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re\Documents\SG1 pick up mark\"/>
    </mc:Choice>
  </mc:AlternateContent>
  <xr:revisionPtr revIDLastSave="0" documentId="13_ncr:1_{6318EA78-E916-401D-B049-A0CCD0746B4E}" xr6:coauthVersionLast="36" xr6:coauthVersionMax="47" xr10:uidLastSave="{00000000-0000-0000-0000-000000000000}"/>
  <bookViews>
    <workbookView xWindow="0" yWindow="0" windowWidth="20490" windowHeight="7425" tabRatio="903" firstSheet="3" activeTab="13" xr2:uid="{3BA92831-CD80-4301-B172-8B54AF438A70}"/>
  </bookViews>
  <sheets>
    <sheet name="Correlation April 2023 to 2024" sheetId="17" r:id="rId1"/>
    <sheet name="April_2023" sheetId="2" r:id="rId2"/>
    <sheet name="May_23" sheetId="14" r:id="rId3"/>
    <sheet name="June_23" sheetId="15" r:id="rId4"/>
    <sheet name="July_23" sheetId="16" r:id="rId5"/>
    <sheet name="Aug_2023" sheetId="6" r:id="rId6"/>
    <sheet name="Sep_2023" sheetId="7" r:id="rId7"/>
    <sheet name="Oct_2023" sheetId="8" r:id="rId8"/>
    <sheet name="Nov_2023" sheetId="9" r:id="rId9"/>
    <sheet name="Dec_2023" sheetId="10" r:id="rId10"/>
    <sheet name="Jan_2024" sheetId="11" r:id="rId11"/>
    <sheet name="Feb_2024" sheetId="12" r:id="rId12"/>
    <sheet name="Mar_2024" sheetId="13" r:id="rId13"/>
    <sheet name="correlation PickUp mark" sheetId="18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2" i="9" l="1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A32" i="9"/>
  <c r="AB32" i="8" l="1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A32" i="8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A32" i="7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A32" i="6"/>
  <c r="AB30" i="17" l="1"/>
  <c r="AC30" i="17"/>
  <c r="AD30" i="17"/>
  <c r="AE30" i="17"/>
  <c r="AF30" i="17"/>
  <c r="AG30" i="17"/>
  <c r="AH30" i="17"/>
  <c r="AI30" i="17"/>
  <c r="AJ30" i="17"/>
  <c r="AK30" i="17"/>
  <c r="AL30" i="17"/>
  <c r="AM30" i="17"/>
  <c r="AN30" i="17"/>
  <c r="AO30" i="17"/>
  <c r="AP30" i="17"/>
  <c r="AQ30" i="17"/>
  <c r="AR30" i="17"/>
  <c r="AS30" i="17"/>
  <c r="AT30" i="17"/>
  <c r="AU30" i="17"/>
  <c r="AV30" i="17"/>
  <c r="AA30" i="17"/>
  <c r="AB30" i="2" l="1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A30" i="2"/>
  <c r="AB30" i="13"/>
  <c r="AC30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AP30" i="13"/>
  <c r="AQ30" i="13"/>
  <c r="AR30" i="13"/>
  <c r="AS30" i="13"/>
  <c r="AT30" i="13"/>
  <c r="AU30" i="13"/>
  <c r="AV30" i="13"/>
  <c r="AA30" i="13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A30" i="12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A41" i="11"/>
  <c r="AP33" i="10"/>
  <c r="AQ33" i="10"/>
  <c r="AR33" i="10"/>
  <c r="AS33" i="10"/>
  <c r="AT33" i="10"/>
  <c r="AU33" i="10"/>
  <c r="AV33" i="10"/>
  <c r="AW33" i="10"/>
  <c r="AX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C33" i="10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A32" i="16"/>
  <c r="AB32" i="15"/>
  <c r="AC32" i="15"/>
  <c r="AD32" i="15"/>
  <c r="AE32" i="15"/>
  <c r="AF32" i="15"/>
  <c r="AG32" i="15"/>
  <c r="AH32" i="15"/>
  <c r="AI32" i="15"/>
  <c r="AJ32" i="15"/>
  <c r="AK32" i="15"/>
  <c r="AL32" i="15"/>
  <c r="AM32" i="15"/>
  <c r="AN32" i="15"/>
  <c r="AO32" i="15"/>
  <c r="AP32" i="15"/>
  <c r="AQ32" i="15"/>
  <c r="AR32" i="15"/>
  <c r="AS32" i="15"/>
  <c r="AT32" i="15"/>
  <c r="AU32" i="15"/>
  <c r="AV32" i="15"/>
  <c r="AA32" i="15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AO32" i="14"/>
  <c r="AP32" i="14"/>
  <c r="AQ32" i="14"/>
  <c r="AR32" i="14"/>
  <c r="AS32" i="14"/>
  <c r="AT32" i="14"/>
  <c r="AU32" i="14"/>
  <c r="AV32" i="14"/>
  <c r="AA32" i="14"/>
  <c r="W35" i="13" l="1"/>
  <c r="V35" i="13"/>
  <c r="U35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C35" i="13"/>
  <c r="W34" i="13"/>
  <c r="V34" i="13"/>
  <c r="U34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W33" i="13"/>
  <c r="V33" i="13"/>
  <c r="U33" i="13"/>
  <c r="T33" i="13"/>
  <c r="S33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C33" i="13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C31" i="12"/>
  <c r="C30" i="12"/>
  <c r="C29" i="12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C34" i="11"/>
  <c r="C33" i="11"/>
  <c r="C32" i="11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C35" i="10"/>
  <c r="C34" i="10"/>
  <c r="C33" i="10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C29" i="9"/>
  <c r="C31" i="9"/>
  <c r="C30" i="9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C35" i="8"/>
  <c r="C34" i="8"/>
  <c r="C33" i="8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C30" i="7"/>
  <c r="C29" i="7"/>
  <c r="C28" i="7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C33" i="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C32" i="16"/>
  <c r="C35" i="6"/>
  <c r="C34" i="6"/>
  <c r="D34" i="16" l="1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C34" i="16"/>
  <c r="C33" i="16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U32" i="15"/>
  <c r="V32" i="15"/>
  <c r="W32" i="15"/>
  <c r="C33" i="14"/>
  <c r="C33" i="15"/>
  <c r="C34" i="15"/>
  <c r="C32" i="15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C34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C32" i="14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C33" i="2"/>
  <c r="C32" i="2"/>
</calcChain>
</file>

<file path=xl/sharedStrings.xml><?xml version="1.0" encoding="utf-8"?>
<sst xmlns="http://schemas.openxmlformats.org/spreadsheetml/2006/main" count="970" uniqueCount="31">
  <si>
    <t>Z1_temp</t>
  </si>
  <si>
    <t>Z2_temp</t>
  </si>
  <si>
    <t>Z2_Bottom</t>
  </si>
  <si>
    <t>Z3_temp</t>
  </si>
  <si>
    <t>Z3_Bottom</t>
  </si>
  <si>
    <t>Z4_Left temp</t>
  </si>
  <si>
    <t>Z4_Centre temp</t>
  </si>
  <si>
    <t>Z4_Right temp</t>
  </si>
  <si>
    <t>sheet_thickness</t>
  </si>
  <si>
    <t>Actual_thick_Min. LHS</t>
  </si>
  <si>
    <t>Actual_thick_Max. LHS</t>
  </si>
  <si>
    <t>Actual_thick_Min.  Center</t>
  </si>
  <si>
    <t>Actual_thick_Max. Center</t>
  </si>
  <si>
    <t>Actual_thick_Min. RHS</t>
  </si>
  <si>
    <t>Actual_thick_Max. RHS</t>
  </si>
  <si>
    <t>Roller_speed_Top</t>
  </si>
  <si>
    <t>Roller_speed_Bottom</t>
  </si>
  <si>
    <t>Roller_speed_Carriage</t>
  </si>
  <si>
    <t>Roller_speed_Table</t>
  </si>
  <si>
    <t>LEHR_SPEED</t>
  </si>
  <si>
    <t>Pick_up_mark</t>
  </si>
  <si>
    <t>Date</t>
  </si>
  <si>
    <t>Pull</t>
  </si>
  <si>
    <t>Min</t>
  </si>
  <si>
    <t>Max</t>
  </si>
  <si>
    <t>Average</t>
  </si>
  <si>
    <t>Difference Btwn Old vs New Correalation</t>
  </si>
  <si>
    <t>OLD CORRELATION</t>
  </si>
  <si>
    <t xml:space="preserve">correlation </t>
  </si>
  <si>
    <t>forehearth Temp</t>
  </si>
  <si>
    <t xml:space="preserve">Rolling Machine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</si>
</sst>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sz val="9"/>
      <name val="Bookman Old Style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  <xf numFmtId="1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15" fontId="0" fillId="0" borderId="1" xfId="0" applyNumberFormat="1" applyBorder="1"/>
    <xf numFmtId="2" fontId="1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 applyProtection="1">
      <alignment horizontal="center" vertical="center"/>
      <protection locked="0"/>
    </xf>
    <xf numFmtId="2" fontId="3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2" fontId="1" fillId="0" borderId="1" xfId="0" applyNumberFormat="1" applyFont="1" applyBorder="1" applyAlignment="1">
      <alignment wrapText="1"/>
    </xf>
    <xf numFmtId="0" fontId="0" fillId="2" borderId="0" xfId="0" applyFill="1"/>
    <xf numFmtId="2" fontId="0" fillId="0" borderId="1" xfId="0" applyNumberFormat="1" applyBorder="1"/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 wrapText="1"/>
    </xf>
    <xf numFmtId="2" fontId="3" fillId="0" borderId="1" xfId="0" applyNumberFormat="1" applyFont="1" applyBorder="1" applyAlignment="1">
      <alignment horizontal="right" vertical="center"/>
    </xf>
    <xf numFmtId="2" fontId="5" fillId="0" borderId="1" xfId="0" applyNumberFormat="1" applyFont="1" applyBorder="1" applyAlignment="1" applyProtection="1">
      <alignment horizontal="right" vertical="center"/>
      <protection locked="0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2" fontId="5" fillId="0" borderId="1" xfId="0" applyNumberFormat="1" applyFont="1" applyBorder="1" applyAlignment="1" applyProtection="1">
      <alignment horizontal="right" vertical="center" wrapText="1"/>
      <protection locked="0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15" fontId="0" fillId="0" borderId="1" xfId="0" applyNumberFormat="1" applyBorder="1" applyAlignment="1">
      <alignment horizontal="right"/>
    </xf>
    <xf numFmtId="2" fontId="6" fillId="0" borderId="1" xfId="0" applyNumberFormat="1" applyFont="1" applyBorder="1" applyAlignment="1" applyProtection="1">
      <alignment horizontal="right" vertical="center"/>
      <protection locked="0"/>
    </xf>
    <xf numFmtId="2" fontId="0" fillId="0" borderId="1" xfId="0" applyNumberFormat="1" applyBorder="1" applyAlignment="1">
      <alignment horizontal="right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2" borderId="2" xfId="0" applyFill="1" applyBorder="1" applyAlignment="1"/>
    <xf numFmtId="2" fontId="0" fillId="2" borderId="0" xfId="0" applyNumberFormat="1" applyFill="1"/>
    <xf numFmtId="0" fontId="7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7" fontId="0" fillId="0" borderId="1" xfId="0" applyNumberFormat="1" applyBorder="1"/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CB2E-67E3-47FD-A940-B73B6F1AD3E6}">
  <dimension ref="A1:AV355"/>
  <sheetViews>
    <sheetView zoomScale="89" workbookViewId="0">
      <selection activeCell="AA26" sqref="AA26"/>
    </sheetView>
  </sheetViews>
  <sheetFormatPr defaultRowHeight="15" x14ac:dyDescent="0.25"/>
  <cols>
    <col min="1" max="1" width="10.140625" bestFit="1" customWidth="1"/>
  </cols>
  <sheetData>
    <row r="1" spans="1:48" x14ac:dyDescent="0.25">
      <c r="A1" s="10" t="s">
        <v>21</v>
      </c>
      <c r="B1" s="2" t="s">
        <v>22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</row>
    <row r="2" spans="1:48" x14ac:dyDescent="0.25">
      <c r="A2" s="11">
        <v>45017</v>
      </c>
      <c r="B2" s="7">
        <v>221.61</v>
      </c>
      <c r="C2" s="7">
        <v>1346</v>
      </c>
      <c r="D2" s="7">
        <v>1252</v>
      </c>
      <c r="E2" s="7">
        <v>1278</v>
      </c>
      <c r="F2" s="7">
        <v>1192</v>
      </c>
      <c r="G2" s="7">
        <v>1226</v>
      </c>
      <c r="H2" s="7">
        <v>1136</v>
      </c>
      <c r="I2" s="7">
        <v>1134</v>
      </c>
      <c r="J2" s="7">
        <v>1143</v>
      </c>
      <c r="K2" s="7">
        <v>3.2</v>
      </c>
      <c r="L2" s="7">
        <v>3.13</v>
      </c>
      <c r="M2" s="7">
        <v>3.26</v>
      </c>
      <c r="N2" s="7">
        <v>3.02</v>
      </c>
      <c r="O2" s="7">
        <v>3.25</v>
      </c>
      <c r="P2" s="7">
        <v>3.25</v>
      </c>
      <c r="Q2" s="7">
        <v>3.32</v>
      </c>
      <c r="R2" s="7">
        <v>657</v>
      </c>
      <c r="S2" s="7">
        <v>657</v>
      </c>
      <c r="T2" s="7">
        <v>679</v>
      </c>
      <c r="U2" s="7">
        <v>721</v>
      </c>
      <c r="V2" s="7">
        <v>740</v>
      </c>
      <c r="W2" s="7">
        <v>1.5860732371299819</v>
      </c>
    </row>
    <row r="3" spans="1:48" ht="15.75" thickBot="1" x14ac:dyDescent="0.3">
      <c r="A3" s="11">
        <v>45018</v>
      </c>
      <c r="B3" s="7">
        <v>219.55</v>
      </c>
      <c r="C3" s="7">
        <v>1346</v>
      </c>
      <c r="D3" s="7">
        <v>1252</v>
      </c>
      <c r="E3" s="7">
        <v>1278</v>
      </c>
      <c r="F3" s="7">
        <v>1191</v>
      </c>
      <c r="G3" s="7">
        <v>1225</v>
      </c>
      <c r="H3" s="7">
        <v>1135</v>
      </c>
      <c r="I3" s="7">
        <v>1134</v>
      </c>
      <c r="J3" s="7">
        <v>1142</v>
      </c>
      <c r="K3" s="7">
        <v>3.2</v>
      </c>
      <c r="L3" s="7">
        <v>3.16</v>
      </c>
      <c r="M3" s="7">
        <v>3.28</v>
      </c>
      <c r="N3" s="7">
        <v>3.04</v>
      </c>
      <c r="O3" s="7">
        <v>3.21</v>
      </c>
      <c r="P3" s="7">
        <v>3.15</v>
      </c>
      <c r="Q3" s="7">
        <v>3.33</v>
      </c>
      <c r="R3" s="7">
        <v>657</v>
      </c>
      <c r="S3" s="7">
        <v>657</v>
      </c>
      <c r="T3" s="7">
        <v>679</v>
      </c>
      <c r="U3" s="7">
        <v>721</v>
      </c>
      <c r="V3" s="7">
        <v>740</v>
      </c>
      <c r="W3" s="7">
        <v>1.3458858719962532</v>
      </c>
    </row>
    <row r="4" spans="1:48" x14ac:dyDescent="0.25">
      <c r="A4" s="11">
        <v>45019</v>
      </c>
      <c r="B4" s="7">
        <v>219.22</v>
      </c>
      <c r="C4" s="7">
        <v>1346</v>
      </c>
      <c r="D4" s="7">
        <v>1253</v>
      </c>
      <c r="E4" s="7">
        <v>1278</v>
      </c>
      <c r="F4" s="7">
        <v>1192</v>
      </c>
      <c r="G4" s="7">
        <v>1226</v>
      </c>
      <c r="H4" s="7">
        <v>1136</v>
      </c>
      <c r="I4" s="7">
        <v>1134</v>
      </c>
      <c r="J4" s="7">
        <v>1143</v>
      </c>
      <c r="K4" s="7">
        <v>3.2</v>
      </c>
      <c r="L4" s="7">
        <v>3.26</v>
      </c>
      <c r="M4" s="7">
        <v>3.34</v>
      </c>
      <c r="N4" s="7">
        <v>3.03</v>
      </c>
      <c r="O4" s="7">
        <v>3.15</v>
      </c>
      <c r="P4" s="7">
        <v>3.26</v>
      </c>
      <c r="Q4" s="7">
        <v>3.3</v>
      </c>
      <c r="R4" s="7">
        <v>657</v>
      </c>
      <c r="S4" s="7">
        <v>657</v>
      </c>
      <c r="T4" s="7">
        <v>679</v>
      </c>
      <c r="U4" s="7">
        <v>721</v>
      </c>
      <c r="V4" s="7">
        <v>740</v>
      </c>
      <c r="W4" s="7">
        <v>1.4239868994676013</v>
      </c>
      <c r="Z4" s="39"/>
      <c r="AA4" s="39" t="s">
        <v>22</v>
      </c>
      <c r="AB4" s="39" t="s">
        <v>0</v>
      </c>
      <c r="AC4" s="39" t="s">
        <v>1</v>
      </c>
      <c r="AD4" s="39" t="s">
        <v>2</v>
      </c>
      <c r="AE4" s="39" t="s">
        <v>3</v>
      </c>
      <c r="AF4" s="39" t="s">
        <v>4</v>
      </c>
      <c r="AG4" s="39" t="s">
        <v>5</v>
      </c>
      <c r="AH4" s="39" t="s">
        <v>6</v>
      </c>
      <c r="AI4" s="39" t="s">
        <v>7</v>
      </c>
      <c r="AJ4" s="39" t="s">
        <v>8</v>
      </c>
      <c r="AK4" s="39" t="s">
        <v>9</v>
      </c>
      <c r="AL4" s="39" t="s">
        <v>10</v>
      </c>
      <c r="AM4" s="39" t="s">
        <v>11</v>
      </c>
      <c r="AN4" s="39" t="s">
        <v>12</v>
      </c>
      <c r="AO4" s="39" t="s">
        <v>13</v>
      </c>
      <c r="AP4" s="39" t="s">
        <v>14</v>
      </c>
      <c r="AQ4" s="39" t="s">
        <v>15</v>
      </c>
      <c r="AR4" s="39" t="s">
        <v>16</v>
      </c>
      <c r="AS4" s="39" t="s">
        <v>17</v>
      </c>
      <c r="AT4" s="39" t="s">
        <v>18</v>
      </c>
      <c r="AU4" s="39" t="s">
        <v>19</v>
      </c>
      <c r="AV4" s="39" t="s">
        <v>20</v>
      </c>
    </row>
    <row r="5" spans="1:48" x14ac:dyDescent="0.25">
      <c r="A5" s="11">
        <v>45020</v>
      </c>
      <c r="B5" s="7">
        <v>218.88</v>
      </c>
      <c r="C5" s="7">
        <v>1346</v>
      </c>
      <c r="D5" s="7">
        <v>1253</v>
      </c>
      <c r="E5" s="7">
        <v>1278</v>
      </c>
      <c r="F5" s="7">
        <v>1193</v>
      </c>
      <c r="G5" s="7">
        <v>1227</v>
      </c>
      <c r="H5" s="7">
        <v>1138</v>
      </c>
      <c r="I5" s="7">
        <v>1136</v>
      </c>
      <c r="J5" s="7">
        <v>1145</v>
      </c>
      <c r="K5" s="7">
        <v>3.2</v>
      </c>
      <c r="L5" s="7">
        <v>3.13</v>
      </c>
      <c r="M5" s="7">
        <v>3.17</v>
      </c>
      <c r="N5" s="7">
        <v>3.02</v>
      </c>
      <c r="O5" s="7">
        <v>3.21</v>
      </c>
      <c r="P5" s="7">
        <v>3.12</v>
      </c>
      <c r="Q5" s="7">
        <v>3.15</v>
      </c>
      <c r="R5" s="7">
        <v>657</v>
      </c>
      <c r="S5" s="7">
        <v>657</v>
      </c>
      <c r="T5" s="7">
        <v>679</v>
      </c>
      <c r="U5" s="7">
        <v>721</v>
      </c>
      <c r="V5" s="7">
        <v>740</v>
      </c>
      <c r="W5" s="7">
        <v>3.1075917625587395</v>
      </c>
      <c r="Z5" s="37" t="s">
        <v>22</v>
      </c>
      <c r="AA5">
        <v>1</v>
      </c>
    </row>
    <row r="6" spans="1:48" x14ac:dyDescent="0.25">
      <c r="A6" s="11">
        <v>45021</v>
      </c>
      <c r="B6" s="7">
        <v>218.61</v>
      </c>
      <c r="C6" s="7">
        <v>1346</v>
      </c>
      <c r="D6" s="7">
        <v>1252</v>
      </c>
      <c r="E6" s="7">
        <v>1277</v>
      </c>
      <c r="F6" s="7">
        <v>1191</v>
      </c>
      <c r="G6" s="7">
        <v>1224</v>
      </c>
      <c r="H6" s="7">
        <v>1135</v>
      </c>
      <c r="I6" s="7">
        <v>1133</v>
      </c>
      <c r="J6" s="7">
        <v>1141</v>
      </c>
      <c r="K6" s="7">
        <v>3.2</v>
      </c>
      <c r="L6" s="7">
        <v>3.11</v>
      </c>
      <c r="M6" s="7">
        <v>3.16</v>
      </c>
      <c r="N6" s="7">
        <v>3.05</v>
      </c>
      <c r="O6" s="7">
        <v>3.14</v>
      </c>
      <c r="P6" s="7">
        <v>3.17</v>
      </c>
      <c r="Q6" s="7">
        <v>3.2</v>
      </c>
      <c r="R6" s="7">
        <v>657</v>
      </c>
      <c r="S6" s="7">
        <v>657</v>
      </c>
      <c r="T6" s="7">
        <v>679</v>
      </c>
      <c r="U6" s="7">
        <v>721</v>
      </c>
      <c r="V6" s="7">
        <v>740</v>
      </c>
      <c r="W6" s="7">
        <v>2.1198295277202197</v>
      </c>
      <c r="Z6" s="37" t="s">
        <v>0</v>
      </c>
      <c r="AA6">
        <v>0.7611585662765008</v>
      </c>
      <c r="AB6">
        <v>1</v>
      </c>
    </row>
    <row r="7" spans="1:48" x14ac:dyDescent="0.25">
      <c r="A7" s="11">
        <v>45022</v>
      </c>
      <c r="B7" s="7">
        <v>223.68</v>
      </c>
      <c r="C7" s="7">
        <v>1346</v>
      </c>
      <c r="D7" s="7">
        <v>1253</v>
      </c>
      <c r="E7" s="7">
        <v>1278</v>
      </c>
      <c r="F7" s="7">
        <v>1192</v>
      </c>
      <c r="G7" s="7">
        <v>1226</v>
      </c>
      <c r="H7" s="7">
        <v>1135</v>
      </c>
      <c r="I7" s="7">
        <v>1134</v>
      </c>
      <c r="J7" s="7">
        <v>1142</v>
      </c>
      <c r="K7" s="7">
        <v>3.2</v>
      </c>
      <c r="L7" s="7">
        <v>3.11</v>
      </c>
      <c r="M7" s="7">
        <v>3.17</v>
      </c>
      <c r="N7" s="7">
        <v>3.04</v>
      </c>
      <c r="O7" s="7">
        <v>3.16</v>
      </c>
      <c r="P7" s="7">
        <v>3.17</v>
      </c>
      <c r="Q7" s="7">
        <v>3.16</v>
      </c>
      <c r="R7" s="7">
        <v>657</v>
      </c>
      <c r="S7" s="7">
        <v>657</v>
      </c>
      <c r="T7" s="7">
        <v>679</v>
      </c>
      <c r="U7" s="7">
        <v>721</v>
      </c>
      <c r="V7" s="7">
        <v>740</v>
      </c>
      <c r="W7" s="7">
        <v>2.6372166517758915</v>
      </c>
      <c r="Z7" s="37" t="s">
        <v>1</v>
      </c>
      <c r="AA7">
        <v>0.44660169791361931</v>
      </c>
      <c r="AB7">
        <v>0.72161061474096566</v>
      </c>
      <c r="AC7">
        <v>1</v>
      </c>
    </row>
    <row r="8" spans="1:48" x14ac:dyDescent="0.25">
      <c r="A8" s="11">
        <v>45023</v>
      </c>
      <c r="B8" s="7">
        <v>219.23</v>
      </c>
      <c r="C8" s="7">
        <v>1346</v>
      </c>
      <c r="D8" s="7">
        <v>1254</v>
      </c>
      <c r="E8" s="7">
        <v>1279</v>
      </c>
      <c r="F8" s="7">
        <v>1193</v>
      </c>
      <c r="G8" s="7">
        <v>1226</v>
      </c>
      <c r="H8" s="7">
        <v>1137</v>
      </c>
      <c r="I8" s="7">
        <v>1135</v>
      </c>
      <c r="J8" s="7">
        <v>1143</v>
      </c>
      <c r="K8" s="7">
        <v>3.2</v>
      </c>
      <c r="L8" s="7">
        <v>3.24</v>
      </c>
      <c r="M8" s="7">
        <v>3.31</v>
      </c>
      <c r="N8" s="7">
        <v>3.05</v>
      </c>
      <c r="O8" s="7">
        <v>3.18</v>
      </c>
      <c r="P8" s="7">
        <v>3.27</v>
      </c>
      <c r="Q8" s="7">
        <v>3.35</v>
      </c>
      <c r="R8" s="7">
        <v>657</v>
      </c>
      <c r="S8" s="7">
        <v>657</v>
      </c>
      <c r="T8" s="7">
        <v>679</v>
      </c>
      <c r="U8" s="7">
        <v>721</v>
      </c>
      <c r="V8" s="7">
        <v>740</v>
      </c>
      <c r="W8" s="7">
        <v>1.3403387565669096</v>
      </c>
      <c r="Z8" s="37" t="s">
        <v>2</v>
      </c>
      <c r="AA8">
        <v>0.44584707630465348</v>
      </c>
      <c r="AB8">
        <v>0.73411997291072528</v>
      </c>
      <c r="AC8">
        <v>0.93945370173233189</v>
      </c>
      <c r="AD8">
        <v>1</v>
      </c>
    </row>
    <row r="9" spans="1:48" x14ac:dyDescent="0.25">
      <c r="A9" s="11">
        <v>45024</v>
      </c>
      <c r="B9" s="7">
        <v>218.96</v>
      </c>
      <c r="C9" s="7">
        <v>1346</v>
      </c>
      <c r="D9" s="7">
        <v>1253</v>
      </c>
      <c r="E9" s="7">
        <v>1278</v>
      </c>
      <c r="F9" s="7">
        <v>1193</v>
      </c>
      <c r="G9" s="7">
        <v>1226</v>
      </c>
      <c r="H9" s="7">
        <v>1136</v>
      </c>
      <c r="I9" s="7">
        <v>1135</v>
      </c>
      <c r="J9" s="7">
        <v>1143</v>
      </c>
      <c r="K9" s="7">
        <v>3.2</v>
      </c>
      <c r="L9" s="7">
        <v>3.17</v>
      </c>
      <c r="M9" s="7">
        <v>3.22</v>
      </c>
      <c r="N9" s="7">
        <v>3.06</v>
      </c>
      <c r="O9" s="7">
        <v>3.16</v>
      </c>
      <c r="P9" s="7">
        <v>3.16</v>
      </c>
      <c r="Q9" s="7">
        <v>3.21</v>
      </c>
      <c r="R9" s="7">
        <v>657</v>
      </c>
      <c r="S9" s="7">
        <v>657</v>
      </c>
      <c r="T9" s="7">
        <v>679</v>
      </c>
      <c r="U9" s="7">
        <v>721</v>
      </c>
      <c r="V9" s="7">
        <v>740</v>
      </c>
      <c r="W9" s="7">
        <v>2.790410846391814</v>
      </c>
      <c r="Z9" s="37" t="s">
        <v>3</v>
      </c>
      <c r="AA9">
        <v>-0.12844025916663138</v>
      </c>
      <c r="AB9">
        <v>4.7384032400489197E-2</v>
      </c>
      <c r="AC9">
        <v>0.65162760351562066</v>
      </c>
      <c r="AD9">
        <v>0.58089553828763563</v>
      </c>
      <c r="AE9">
        <v>1</v>
      </c>
    </row>
    <row r="10" spans="1:48" x14ac:dyDescent="0.25">
      <c r="A10" s="11">
        <v>45025</v>
      </c>
      <c r="B10" s="7">
        <v>219.91</v>
      </c>
      <c r="C10" s="7">
        <v>1346</v>
      </c>
      <c r="D10" s="7">
        <v>1253</v>
      </c>
      <c r="E10" s="7">
        <v>1278</v>
      </c>
      <c r="F10" s="7">
        <v>1193</v>
      </c>
      <c r="G10" s="7">
        <v>1226</v>
      </c>
      <c r="H10" s="7">
        <v>1137</v>
      </c>
      <c r="I10" s="7">
        <v>1136</v>
      </c>
      <c r="J10" s="7">
        <v>1144</v>
      </c>
      <c r="K10" s="7">
        <v>3.2</v>
      </c>
      <c r="L10" s="7">
        <v>3.25</v>
      </c>
      <c r="M10" s="7">
        <v>3.32</v>
      </c>
      <c r="N10" s="7">
        <v>3.05</v>
      </c>
      <c r="O10" s="7">
        <v>3.23</v>
      </c>
      <c r="P10" s="7">
        <v>3.24</v>
      </c>
      <c r="Q10" s="7">
        <v>3.32</v>
      </c>
      <c r="R10" s="7">
        <v>657</v>
      </c>
      <c r="S10" s="7">
        <v>657</v>
      </c>
      <c r="T10" s="7">
        <v>679</v>
      </c>
      <c r="U10" s="7">
        <v>721</v>
      </c>
      <c r="V10" s="7">
        <v>740</v>
      </c>
      <c r="W10" s="7">
        <v>2.2088119592717415</v>
      </c>
      <c r="Z10" s="37" t="s">
        <v>4</v>
      </c>
      <c r="AA10">
        <v>-9.5593032064699837E-2</v>
      </c>
      <c r="AB10">
        <v>0.1219728500117464</v>
      </c>
      <c r="AC10">
        <v>0.74731800963351669</v>
      </c>
      <c r="AD10">
        <v>0.67943192545295872</v>
      </c>
      <c r="AE10">
        <v>0.91727963032505055</v>
      </c>
      <c r="AF10">
        <v>1</v>
      </c>
    </row>
    <row r="11" spans="1:48" x14ac:dyDescent="0.25">
      <c r="A11" s="11">
        <v>45026</v>
      </c>
      <c r="B11" s="7">
        <v>220.74</v>
      </c>
      <c r="C11" s="7">
        <v>1346</v>
      </c>
      <c r="D11" s="7">
        <v>1254</v>
      </c>
      <c r="E11" s="7">
        <v>1278</v>
      </c>
      <c r="F11" s="7">
        <v>1193</v>
      </c>
      <c r="G11" s="7">
        <v>1226</v>
      </c>
      <c r="H11" s="7">
        <v>1136</v>
      </c>
      <c r="I11" s="7">
        <v>1134</v>
      </c>
      <c r="J11" s="7">
        <v>1142</v>
      </c>
      <c r="K11" s="7">
        <v>3.2</v>
      </c>
      <c r="L11" s="7">
        <v>3.12</v>
      </c>
      <c r="M11" s="7">
        <v>3.23</v>
      </c>
      <c r="N11" s="7">
        <v>3.09</v>
      </c>
      <c r="O11" s="7">
        <v>3.24</v>
      </c>
      <c r="P11" s="7">
        <v>3.15</v>
      </c>
      <c r="Q11" s="7">
        <v>3.21</v>
      </c>
      <c r="R11" s="7">
        <v>657</v>
      </c>
      <c r="S11" s="7">
        <v>657</v>
      </c>
      <c r="T11" s="7">
        <v>679</v>
      </c>
      <c r="U11" s="7">
        <v>721</v>
      </c>
      <c r="V11" s="7">
        <v>740</v>
      </c>
      <c r="W11" s="7">
        <v>2.2562122756921728</v>
      </c>
      <c r="Z11" s="37" t="s">
        <v>5</v>
      </c>
      <c r="AA11">
        <v>-0.2333357905162812</v>
      </c>
      <c r="AB11">
        <v>-5.7982072480638844E-2</v>
      </c>
      <c r="AC11">
        <v>0.61300335140949191</v>
      </c>
      <c r="AD11">
        <v>0.53829888995719155</v>
      </c>
      <c r="AE11">
        <v>0.90967609297896257</v>
      </c>
      <c r="AF11">
        <v>0.97530262020625891</v>
      </c>
      <c r="AG11">
        <v>1</v>
      </c>
    </row>
    <row r="12" spans="1:48" x14ac:dyDescent="0.25">
      <c r="A12" s="11">
        <v>45027</v>
      </c>
      <c r="B12" s="7">
        <v>217.92</v>
      </c>
      <c r="C12" s="7">
        <v>1345</v>
      </c>
      <c r="D12" s="7">
        <v>1253</v>
      </c>
      <c r="E12" s="7">
        <v>1278</v>
      </c>
      <c r="F12" s="7">
        <v>1192</v>
      </c>
      <c r="G12" s="7">
        <v>1225</v>
      </c>
      <c r="H12" s="7">
        <v>1135</v>
      </c>
      <c r="I12" s="7">
        <v>1134</v>
      </c>
      <c r="J12" s="7">
        <v>1142</v>
      </c>
      <c r="K12" s="7">
        <v>3.2</v>
      </c>
      <c r="L12" s="7">
        <v>3.21</v>
      </c>
      <c r="M12" s="7">
        <v>3.33</v>
      </c>
      <c r="N12" s="7">
        <v>3.06</v>
      </c>
      <c r="O12" s="7">
        <v>3.2</v>
      </c>
      <c r="P12" s="7">
        <v>3.25</v>
      </c>
      <c r="Q12" s="7">
        <v>3.3</v>
      </c>
      <c r="R12" s="7">
        <v>655</v>
      </c>
      <c r="S12" s="7">
        <v>655</v>
      </c>
      <c r="T12" s="7">
        <v>679</v>
      </c>
      <c r="U12" s="7">
        <v>721</v>
      </c>
      <c r="V12" s="7">
        <v>740</v>
      </c>
      <c r="W12" s="7">
        <v>1.6458436900313773</v>
      </c>
      <c r="Z12" s="37" t="s">
        <v>6</v>
      </c>
      <c r="AA12">
        <v>-0.17197735273369011</v>
      </c>
      <c r="AB12">
        <v>-9.3668688888671209E-3</v>
      </c>
      <c r="AC12">
        <v>0.64916324720857277</v>
      </c>
      <c r="AD12">
        <v>0.57373512326557041</v>
      </c>
      <c r="AE12">
        <v>0.91469310365129164</v>
      </c>
      <c r="AF12">
        <v>0.98524487712811049</v>
      </c>
      <c r="AG12">
        <v>0.9930573151688924</v>
      </c>
      <c r="AH12">
        <v>1</v>
      </c>
    </row>
    <row r="13" spans="1:48" x14ac:dyDescent="0.25">
      <c r="A13" s="11">
        <v>45028</v>
      </c>
      <c r="B13" s="7">
        <v>220.5</v>
      </c>
      <c r="C13" s="7">
        <v>1346</v>
      </c>
      <c r="D13" s="7">
        <v>1252</v>
      </c>
      <c r="E13" s="7">
        <v>1278</v>
      </c>
      <c r="F13" s="7">
        <v>1192</v>
      </c>
      <c r="G13" s="7">
        <v>1226</v>
      </c>
      <c r="H13" s="7">
        <v>1135</v>
      </c>
      <c r="I13" s="7">
        <v>1134</v>
      </c>
      <c r="J13" s="7">
        <v>1442</v>
      </c>
      <c r="K13" s="7">
        <v>3.2</v>
      </c>
      <c r="L13" s="7">
        <v>3.02</v>
      </c>
      <c r="M13" s="7">
        <v>3.26</v>
      </c>
      <c r="N13" s="7">
        <v>3.03</v>
      </c>
      <c r="O13" s="7">
        <v>3.21</v>
      </c>
      <c r="P13" s="7">
        <v>3.17</v>
      </c>
      <c r="Q13" s="7">
        <v>3.28</v>
      </c>
      <c r="R13" s="7">
        <v>655</v>
      </c>
      <c r="S13" s="7">
        <v>655</v>
      </c>
      <c r="T13" s="7">
        <v>679</v>
      </c>
      <c r="U13" s="7">
        <v>721</v>
      </c>
      <c r="V13" s="7">
        <v>740</v>
      </c>
      <c r="W13" s="7">
        <v>1.94935695294371</v>
      </c>
      <c r="Z13" s="37" t="s">
        <v>7</v>
      </c>
      <c r="AA13">
        <v>1.5803152486043883E-2</v>
      </c>
      <c r="AB13">
        <v>0.11094313187604982</v>
      </c>
      <c r="AC13">
        <v>0.47494300992533822</v>
      </c>
      <c r="AD13">
        <v>0.44857462714484664</v>
      </c>
      <c r="AE13">
        <v>0.55416921088119142</v>
      </c>
      <c r="AF13">
        <v>0.60690978996364575</v>
      </c>
      <c r="AG13">
        <v>0.5777237495972305</v>
      </c>
      <c r="AH13">
        <v>0.59957605354825672</v>
      </c>
      <c r="AI13">
        <v>1</v>
      </c>
    </row>
    <row r="14" spans="1:48" x14ac:dyDescent="0.25">
      <c r="A14" s="11">
        <v>45029</v>
      </c>
      <c r="B14" s="7">
        <v>221.71</v>
      </c>
      <c r="C14" s="7">
        <v>1346</v>
      </c>
      <c r="D14" s="7">
        <v>1253</v>
      </c>
      <c r="E14" s="7">
        <v>1277</v>
      </c>
      <c r="F14" s="7">
        <v>1192</v>
      </c>
      <c r="G14" s="7">
        <v>1225</v>
      </c>
      <c r="H14" s="7">
        <v>1135</v>
      </c>
      <c r="I14" s="7">
        <v>1134</v>
      </c>
      <c r="J14" s="7">
        <v>1142</v>
      </c>
      <c r="K14" s="7">
        <v>3.2</v>
      </c>
      <c r="L14" s="7">
        <v>3.11</v>
      </c>
      <c r="M14" s="7">
        <v>3.27</v>
      </c>
      <c r="N14" s="7">
        <v>3.04</v>
      </c>
      <c r="O14" s="7">
        <v>3.25</v>
      </c>
      <c r="P14" s="7">
        <v>3.1</v>
      </c>
      <c r="Q14" s="7">
        <v>3.22</v>
      </c>
      <c r="R14" s="7">
        <v>655</v>
      </c>
      <c r="S14" s="7">
        <v>655</v>
      </c>
      <c r="T14" s="7">
        <v>679</v>
      </c>
      <c r="U14" s="7">
        <v>721</v>
      </c>
      <c r="V14" s="7">
        <v>740</v>
      </c>
      <c r="W14" s="7">
        <v>1.6954455036675293</v>
      </c>
      <c r="Z14" s="37" t="s">
        <v>8</v>
      </c>
      <c r="AA14">
        <v>0.41770872040447904</v>
      </c>
      <c r="AB14">
        <v>0.36298507419630199</v>
      </c>
      <c r="AC14">
        <v>-0.26659324882457208</v>
      </c>
      <c r="AD14">
        <v>-0.19221816703314953</v>
      </c>
      <c r="AE14">
        <v>-0.7151842454112608</v>
      </c>
      <c r="AF14">
        <v>-0.74009647640437948</v>
      </c>
      <c r="AG14">
        <v>-0.81372810849424915</v>
      </c>
      <c r="AH14">
        <v>-0.80527172522082935</v>
      </c>
      <c r="AI14">
        <v>-0.45131466291817829</v>
      </c>
      <c r="AJ14">
        <v>1</v>
      </c>
    </row>
    <row r="15" spans="1:48" x14ac:dyDescent="0.25">
      <c r="A15" s="11">
        <v>45030</v>
      </c>
      <c r="B15" s="7">
        <v>221.38</v>
      </c>
      <c r="C15" s="7">
        <v>1346</v>
      </c>
      <c r="D15" s="7">
        <v>1253</v>
      </c>
      <c r="E15" s="7">
        <v>1278</v>
      </c>
      <c r="F15" s="7">
        <v>1192</v>
      </c>
      <c r="G15" s="7">
        <v>1225</v>
      </c>
      <c r="H15" s="7">
        <v>1135</v>
      </c>
      <c r="I15" s="7">
        <v>1134</v>
      </c>
      <c r="J15" s="7">
        <v>1142</v>
      </c>
      <c r="K15" s="7">
        <v>3.2</v>
      </c>
      <c r="L15" s="7">
        <v>3.02</v>
      </c>
      <c r="M15" s="7">
        <v>3.26</v>
      </c>
      <c r="N15" s="7">
        <v>3.03</v>
      </c>
      <c r="O15" s="7">
        <v>3.21</v>
      </c>
      <c r="P15" s="7">
        <v>3.17</v>
      </c>
      <c r="Q15" s="7">
        <v>3.28</v>
      </c>
      <c r="R15" s="7">
        <v>655</v>
      </c>
      <c r="S15" s="7">
        <v>655</v>
      </c>
      <c r="T15" s="7">
        <v>679</v>
      </c>
      <c r="U15" s="7">
        <v>721</v>
      </c>
      <c r="V15" s="7">
        <v>740</v>
      </c>
      <c r="W15" s="7">
        <v>1.7959516261562622</v>
      </c>
      <c r="Z15" s="37" t="s">
        <v>9</v>
      </c>
      <c r="AA15">
        <v>0.41134023927394614</v>
      </c>
      <c r="AB15">
        <v>0.34183394188849903</v>
      </c>
      <c r="AC15">
        <v>-0.29997932879973183</v>
      </c>
      <c r="AD15">
        <v>-0.22552634913748418</v>
      </c>
      <c r="AE15">
        <v>-0.74508579803707164</v>
      </c>
      <c r="AF15">
        <v>-0.77440605384995242</v>
      </c>
      <c r="AG15">
        <v>-0.84722049185242199</v>
      </c>
      <c r="AH15">
        <v>-0.83454751916051251</v>
      </c>
      <c r="AI15">
        <v>-0.47935926214046531</v>
      </c>
      <c r="AJ15">
        <v>0.89702899771148181</v>
      </c>
      <c r="AK15">
        <v>1</v>
      </c>
    </row>
    <row r="16" spans="1:48" x14ac:dyDescent="0.25">
      <c r="A16" s="11">
        <v>45031</v>
      </c>
      <c r="B16" s="7">
        <v>220.13</v>
      </c>
      <c r="C16" s="7">
        <v>1346</v>
      </c>
      <c r="D16" s="7">
        <v>1252</v>
      </c>
      <c r="E16" s="7">
        <v>1278</v>
      </c>
      <c r="F16" s="7">
        <v>1191</v>
      </c>
      <c r="G16" s="7">
        <v>1225</v>
      </c>
      <c r="H16" s="7">
        <v>1135</v>
      </c>
      <c r="I16" s="7">
        <v>1133</v>
      </c>
      <c r="J16" s="7">
        <v>1142</v>
      </c>
      <c r="K16" s="7">
        <v>3.2</v>
      </c>
      <c r="L16" s="7">
        <v>3.12</v>
      </c>
      <c r="M16" s="7">
        <v>3.24</v>
      </c>
      <c r="N16" s="7">
        <v>3.04</v>
      </c>
      <c r="O16" s="7">
        <v>3.25</v>
      </c>
      <c r="P16" s="7">
        <v>3.15</v>
      </c>
      <c r="Q16" s="7">
        <v>3.26</v>
      </c>
      <c r="R16" s="7">
        <v>655</v>
      </c>
      <c r="S16" s="7">
        <v>655</v>
      </c>
      <c r="T16" s="7">
        <v>679</v>
      </c>
      <c r="U16" s="7">
        <v>721</v>
      </c>
      <c r="V16" s="7">
        <v>740</v>
      </c>
      <c r="W16" s="7">
        <v>1.2823142135642138</v>
      </c>
      <c r="Z16" s="37" t="s">
        <v>10</v>
      </c>
      <c r="AA16">
        <v>0.41427358399202763</v>
      </c>
      <c r="AB16">
        <v>0.34464309493067391</v>
      </c>
      <c r="AC16">
        <v>-0.29680990445631017</v>
      </c>
      <c r="AD16">
        <v>-0.22300195325777072</v>
      </c>
      <c r="AE16">
        <v>-0.7477718631897724</v>
      </c>
      <c r="AF16">
        <v>-0.77543791601714984</v>
      </c>
      <c r="AG16">
        <v>-0.85097938444439958</v>
      </c>
      <c r="AH16">
        <v>-0.83815880746201432</v>
      </c>
      <c r="AI16">
        <v>-0.46356641575621854</v>
      </c>
      <c r="AJ16">
        <v>0.89682675284254887</v>
      </c>
      <c r="AK16">
        <v>0.9942205343003544</v>
      </c>
      <c r="AL16">
        <v>1</v>
      </c>
    </row>
    <row r="17" spans="1:48" x14ac:dyDescent="0.25">
      <c r="A17" s="11">
        <v>45032</v>
      </c>
      <c r="B17" s="7">
        <v>218.78</v>
      </c>
      <c r="C17" s="7">
        <v>1346</v>
      </c>
      <c r="D17" s="7">
        <v>1253</v>
      </c>
      <c r="E17" s="7">
        <v>1278</v>
      </c>
      <c r="F17" s="7">
        <v>1191</v>
      </c>
      <c r="G17" s="7">
        <v>1226</v>
      </c>
      <c r="H17" s="7">
        <v>1135</v>
      </c>
      <c r="I17" s="7">
        <v>1133</v>
      </c>
      <c r="J17" s="7">
        <v>1142</v>
      </c>
      <c r="K17" s="7">
        <v>3.2</v>
      </c>
      <c r="L17" s="7">
        <v>3.23</v>
      </c>
      <c r="M17" s="7">
        <v>3.05</v>
      </c>
      <c r="N17" s="7">
        <v>3.21</v>
      </c>
      <c r="O17" s="7">
        <v>3.16</v>
      </c>
      <c r="P17" s="7">
        <v>3.26</v>
      </c>
      <c r="Q17" s="7">
        <v>3.22</v>
      </c>
      <c r="R17" s="7">
        <v>655</v>
      </c>
      <c r="S17" s="7">
        <v>655</v>
      </c>
      <c r="T17" s="7">
        <v>679</v>
      </c>
      <c r="U17" s="7">
        <v>721</v>
      </c>
      <c r="V17" s="7">
        <v>740</v>
      </c>
      <c r="W17" s="7">
        <v>1.5487554112554116</v>
      </c>
      <c r="Z17" s="37" t="s">
        <v>11</v>
      </c>
      <c r="AA17">
        <v>0.40616660745017746</v>
      </c>
      <c r="AB17">
        <v>0.34436555501850746</v>
      </c>
      <c r="AC17">
        <v>-0.31004006538335099</v>
      </c>
      <c r="AD17">
        <v>-0.22308378314641467</v>
      </c>
      <c r="AE17">
        <v>-0.7659440069851956</v>
      </c>
      <c r="AF17">
        <v>-0.79327482583035769</v>
      </c>
      <c r="AG17">
        <v>-0.86746417243246332</v>
      </c>
      <c r="AH17">
        <v>-0.85855063508730745</v>
      </c>
      <c r="AI17">
        <v>-0.48270528119535194</v>
      </c>
      <c r="AJ17">
        <v>0.90290535371034542</v>
      </c>
      <c r="AK17">
        <v>0.98685392126744242</v>
      </c>
      <c r="AL17">
        <v>0.98614283491796129</v>
      </c>
      <c r="AM17">
        <v>1</v>
      </c>
    </row>
    <row r="18" spans="1:48" x14ac:dyDescent="0.25">
      <c r="A18" s="11">
        <v>45033</v>
      </c>
      <c r="B18" s="7">
        <v>220.11</v>
      </c>
      <c r="C18" s="7">
        <v>1346</v>
      </c>
      <c r="D18" s="7">
        <v>1254</v>
      </c>
      <c r="E18" s="7">
        <v>1279</v>
      </c>
      <c r="F18" s="7">
        <v>1193</v>
      </c>
      <c r="G18" s="7">
        <v>1227</v>
      </c>
      <c r="H18" s="7">
        <v>1137</v>
      </c>
      <c r="I18" s="7">
        <v>1135</v>
      </c>
      <c r="J18" s="7">
        <v>1144</v>
      </c>
      <c r="K18" s="7">
        <v>3.2</v>
      </c>
      <c r="L18" s="7">
        <v>3.33</v>
      </c>
      <c r="M18" s="7">
        <v>3.18</v>
      </c>
      <c r="N18" s="7">
        <v>3.23</v>
      </c>
      <c r="O18" s="7">
        <v>3.08</v>
      </c>
      <c r="P18" s="7">
        <v>3.26</v>
      </c>
      <c r="Q18" s="7">
        <v>3.21</v>
      </c>
      <c r="R18" s="7">
        <v>653</v>
      </c>
      <c r="S18" s="7">
        <v>653</v>
      </c>
      <c r="T18" s="7">
        <v>679</v>
      </c>
      <c r="U18" s="7">
        <v>721</v>
      </c>
      <c r="V18" s="7">
        <v>740</v>
      </c>
      <c r="W18" s="7">
        <v>1.6212453775852058</v>
      </c>
      <c r="Z18" s="37" t="s">
        <v>12</v>
      </c>
      <c r="AA18">
        <v>0.42286984712900627</v>
      </c>
      <c r="AB18">
        <v>0.36416318401103348</v>
      </c>
      <c r="AC18">
        <v>-0.28724968341244789</v>
      </c>
      <c r="AD18">
        <v>-0.20071731776480053</v>
      </c>
      <c r="AE18">
        <v>-0.75507188567638295</v>
      </c>
      <c r="AF18">
        <v>-0.77793131048141095</v>
      </c>
      <c r="AG18">
        <v>-0.85638171813225838</v>
      </c>
      <c r="AH18">
        <v>-0.84593033335064061</v>
      </c>
      <c r="AI18">
        <v>-0.47006712888454039</v>
      </c>
      <c r="AJ18">
        <v>0.90438593608348061</v>
      </c>
      <c r="AK18">
        <v>0.98090628760331411</v>
      </c>
      <c r="AL18">
        <v>0.98678030955525431</v>
      </c>
      <c r="AM18">
        <v>0.99265798439925679</v>
      </c>
      <c r="AN18">
        <v>1</v>
      </c>
    </row>
    <row r="19" spans="1:48" x14ac:dyDescent="0.25">
      <c r="A19" s="11">
        <v>45034</v>
      </c>
      <c r="B19" s="7">
        <v>221.36</v>
      </c>
      <c r="C19" s="7">
        <v>1346</v>
      </c>
      <c r="D19" s="7">
        <v>1254</v>
      </c>
      <c r="E19" s="7">
        <v>1279</v>
      </c>
      <c r="F19" s="7">
        <v>1194</v>
      </c>
      <c r="G19" s="7">
        <v>1228</v>
      </c>
      <c r="H19" s="7">
        <v>1138</v>
      </c>
      <c r="I19" s="7">
        <v>1137</v>
      </c>
      <c r="J19" s="7">
        <v>1144</v>
      </c>
      <c r="K19" s="7">
        <v>3.2</v>
      </c>
      <c r="L19" s="7">
        <v>3.24</v>
      </c>
      <c r="M19" s="7">
        <v>3.16</v>
      </c>
      <c r="N19" s="7">
        <v>3.19</v>
      </c>
      <c r="O19" s="7">
        <v>3.05</v>
      </c>
      <c r="P19" s="7">
        <v>3.23</v>
      </c>
      <c r="Q19" s="7">
        <v>3.17</v>
      </c>
      <c r="R19" s="7">
        <v>653</v>
      </c>
      <c r="S19" s="7">
        <v>653</v>
      </c>
      <c r="T19" s="7">
        <v>679</v>
      </c>
      <c r="U19" s="7">
        <v>721</v>
      </c>
      <c r="V19" s="7">
        <v>740</v>
      </c>
      <c r="W19" s="7">
        <v>2.0195343130955754</v>
      </c>
      <c r="Z19" s="37" t="s">
        <v>13</v>
      </c>
      <c r="AA19">
        <v>0.42379451056950013</v>
      </c>
      <c r="AB19">
        <v>0.35845767053556288</v>
      </c>
      <c r="AC19">
        <v>-0.27304910645327446</v>
      </c>
      <c r="AD19">
        <v>-0.18850486022608365</v>
      </c>
      <c r="AE19">
        <v>-0.72417418127591282</v>
      </c>
      <c r="AF19">
        <v>-0.75051942477186484</v>
      </c>
      <c r="AG19">
        <v>-0.82810324332084206</v>
      </c>
      <c r="AH19">
        <v>-0.81450161747489536</v>
      </c>
      <c r="AI19">
        <v>-0.44794316966022629</v>
      </c>
      <c r="AJ19">
        <v>0.88964625267855024</v>
      </c>
      <c r="AK19">
        <v>0.98577427078426694</v>
      </c>
      <c r="AL19">
        <v>0.98462527549843815</v>
      </c>
      <c r="AM19">
        <v>0.98101901047655915</v>
      </c>
      <c r="AN19">
        <v>0.97996700970983985</v>
      </c>
      <c r="AO19">
        <v>1</v>
      </c>
    </row>
    <row r="20" spans="1:48" x14ac:dyDescent="0.25">
      <c r="A20" s="11">
        <v>45035</v>
      </c>
      <c r="B20" s="7">
        <v>221.83</v>
      </c>
      <c r="C20" s="7">
        <v>1345</v>
      </c>
      <c r="D20" s="7">
        <v>1254</v>
      </c>
      <c r="E20" s="7">
        <v>1280</v>
      </c>
      <c r="F20" s="7">
        <v>1194</v>
      </c>
      <c r="G20" s="7">
        <v>1228</v>
      </c>
      <c r="H20" s="7">
        <v>1139</v>
      </c>
      <c r="I20" s="7">
        <v>1137</v>
      </c>
      <c r="J20" s="7">
        <v>1146</v>
      </c>
      <c r="K20" s="7">
        <v>3.2</v>
      </c>
      <c r="L20" s="7">
        <v>3.13</v>
      </c>
      <c r="M20" s="7">
        <v>3.26</v>
      </c>
      <c r="N20" s="7">
        <v>3.02</v>
      </c>
      <c r="O20" s="7">
        <v>3.25</v>
      </c>
      <c r="P20" s="7">
        <v>3.25</v>
      </c>
      <c r="Q20" s="7">
        <v>3.32</v>
      </c>
      <c r="R20" s="7">
        <v>653</v>
      </c>
      <c r="S20" s="7">
        <v>653</v>
      </c>
      <c r="T20" s="7">
        <v>679</v>
      </c>
      <c r="U20" s="7">
        <v>721</v>
      </c>
      <c r="V20" s="7">
        <v>740</v>
      </c>
      <c r="W20" s="7">
        <v>2.1719177835422969</v>
      </c>
      <c r="Z20" s="37" t="s">
        <v>14</v>
      </c>
      <c r="AA20">
        <v>0.41958659325327513</v>
      </c>
      <c r="AB20">
        <v>0.35225986579213864</v>
      </c>
      <c r="AC20">
        <v>-0.28181185463282421</v>
      </c>
      <c r="AD20">
        <v>-0.19782968351959107</v>
      </c>
      <c r="AE20">
        <v>-0.73304795230923536</v>
      </c>
      <c r="AF20">
        <v>-0.75885909483088732</v>
      </c>
      <c r="AG20">
        <v>-0.8361080075800108</v>
      </c>
      <c r="AH20">
        <v>-0.82289509705362818</v>
      </c>
      <c r="AI20">
        <v>-0.44947216831386538</v>
      </c>
      <c r="AJ20">
        <v>0.89409810615528973</v>
      </c>
      <c r="AK20">
        <v>0.98426242541459918</v>
      </c>
      <c r="AL20">
        <v>0.98833992296026485</v>
      </c>
      <c r="AM20">
        <v>0.98216923484890306</v>
      </c>
      <c r="AN20">
        <v>0.98499784850427052</v>
      </c>
      <c r="AO20">
        <v>0.99466158589073361</v>
      </c>
      <c r="AP20">
        <v>1</v>
      </c>
    </row>
    <row r="21" spans="1:48" x14ac:dyDescent="0.25">
      <c r="A21" s="11">
        <v>45036</v>
      </c>
      <c r="B21" s="7">
        <v>218.88</v>
      </c>
      <c r="C21" s="7">
        <v>1347</v>
      </c>
      <c r="D21" s="7">
        <v>1253</v>
      </c>
      <c r="E21" s="7">
        <v>1278</v>
      </c>
      <c r="F21" s="7">
        <v>1191</v>
      </c>
      <c r="G21" s="7">
        <v>1225</v>
      </c>
      <c r="H21" s="7">
        <v>1135</v>
      </c>
      <c r="I21" s="7">
        <v>1136</v>
      </c>
      <c r="J21" s="7">
        <v>1142</v>
      </c>
      <c r="K21" s="7">
        <v>3.2</v>
      </c>
      <c r="L21" s="7">
        <v>3.16</v>
      </c>
      <c r="M21" s="7">
        <v>3.28</v>
      </c>
      <c r="N21" s="7">
        <v>3.04</v>
      </c>
      <c r="O21" s="7">
        <v>3.21</v>
      </c>
      <c r="P21" s="7">
        <v>3.15</v>
      </c>
      <c r="Q21" s="7">
        <v>3.33</v>
      </c>
      <c r="R21" s="7">
        <v>653</v>
      </c>
      <c r="S21" s="7">
        <v>653</v>
      </c>
      <c r="T21" s="7">
        <v>679</v>
      </c>
      <c r="U21" s="7">
        <v>721</v>
      </c>
      <c r="V21" s="7">
        <v>740</v>
      </c>
      <c r="W21" s="7">
        <v>2.3771612157569364</v>
      </c>
      <c r="Z21" s="37" t="s">
        <v>15</v>
      </c>
      <c r="AA21">
        <v>9.7083520436677839E-2</v>
      </c>
      <c r="AB21">
        <v>0.11342981315996353</v>
      </c>
      <c r="AC21">
        <v>0.64252734543664924</v>
      </c>
      <c r="AD21">
        <v>0.57150055122341359</v>
      </c>
      <c r="AE21">
        <v>0.75844147412835328</v>
      </c>
      <c r="AF21">
        <v>0.81595414455282311</v>
      </c>
      <c r="AG21">
        <v>0.80007637181363911</v>
      </c>
      <c r="AH21">
        <v>0.82101736896962341</v>
      </c>
      <c r="AI21">
        <v>0.531684708912596</v>
      </c>
      <c r="AJ21">
        <v>-0.72303259253836072</v>
      </c>
      <c r="AK21">
        <v>-0.79865885780465018</v>
      </c>
      <c r="AL21">
        <v>-0.79047379171958576</v>
      </c>
      <c r="AM21">
        <v>-0.79218954235273842</v>
      </c>
      <c r="AN21">
        <v>-0.77615000972605031</v>
      </c>
      <c r="AO21">
        <v>-0.78338672342612636</v>
      </c>
      <c r="AP21">
        <v>-0.77987273198856333</v>
      </c>
      <c r="AQ21">
        <v>1</v>
      </c>
    </row>
    <row r="22" spans="1:48" x14ac:dyDescent="0.25">
      <c r="A22" s="11">
        <v>45037</v>
      </c>
      <c r="B22" s="7">
        <v>219.53</v>
      </c>
      <c r="C22" s="7">
        <v>1346</v>
      </c>
      <c r="D22" s="7">
        <v>1253</v>
      </c>
      <c r="E22" s="7">
        <v>1277</v>
      </c>
      <c r="F22" s="7">
        <v>1191</v>
      </c>
      <c r="G22" s="7">
        <v>1225</v>
      </c>
      <c r="H22" s="7">
        <v>1135</v>
      </c>
      <c r="I22" s="7">
        <v>1133</v>
      </c>
      <c r="J22" s="7">
        <v>1142</v>
      </c>
      <c r="K22" s="7">
        <v>3.2</v>
      </c>
      <c r="L22" s="7">
        <v>3.11</v>
      </c>
      <c r="M22" s="7">
        <v>3.24</v>
      </c>
      <c r="N22" s="7">
        <v>3.05</v>
      </c>
      <c r="O22" s="7">
        <v>3.26</v>
      </c>
      <c r="P22" s="7">
        <v>3.21</v>
      </c>
      <c r="Q22" s="7">
        <v>3.29</v>
      </c>
      <c r="R22" s="7">
        <v>653</v>
      </c>
      <c r="S22" s="7">
        <v>653</v>
      </c>
      <c r="T22" s="7">
        <v>679</v>
      </c>
      <c r="U22" s="7">
        <v>721</v>
      </c>
      <c r="V22" s="7">
        <v>740</v>
      </c>
      <c r="W22" s="7">
        <v>2.0988663337124556</v>
      </c>
      <c r="Z22" s="37" t="s">
        <v>16</v>
      </c>
      <c r="AA22">
        <v>8.17470320989378E-2</v>
      </c>
      <c r="AB22">
        <v>7.2971984763652326E-2</v>
      </c>
      <c r="AC22">
        <v>0.62348271192744087</v>
      </c>
      <c r="AD22">
        <v>0.54864269039943581</v>
      </c>
      <c r="AE22">
        <v>0.76589935968778877</v>
      </c>
      <c r="AF22">
        <v>0.82199789471661744</v>
      </c>
      <c r="AG22">
        <v>0.80943327169339452</v>
      </c>
      <c r="AH22">
        <v>0.83031872182684596</v>
      </c>
      <c r="AI22">
        <v>0.53883386524778698</v>
      </c>
      <c r="AJ22">
        <v>-0.7432725436580303</v>
      </c>
      <c r="AK22">
        <v>-0.80640927822841346</v>
      </c>
      <c r="AL22">
        <v>-0.79849316226898381</v>
      </c>
      <c r="AM22">
        <v>-0.80403826523227517</v>
      </c>
      <c r="AN22">
        <v>-0.79057080414060499</v>
      </c>
      <c r="AO22">
        <v>-0.78839232362077682</v>
      </c>
      <c r="AP22">
        <v>-0.78584009107621844</v>
      </c>
      <c r="AQ22">
        <v>0.98839689214850668</v>
      </c>
      <c r="AR22">
        <v>1</v>
      </c>
    </row>
    <row r="23" spans="1:48" x14ac:dyDescent="0.25">
      <c r="A23" s="11">
        <v>45038</v>
      </c>
      <c r="B23" s="7">
        <v>219.65</v>
      </c>
      <c r="C23" s="7">
        <v>1346</v>
      </c>
      <c r="D23" s="7">
        <v>1261</v>
      </c>
      <c r="E23" s="7">
        <v>1277</v>
      </c>
      <c r="F23" s="7">
        <v>1190</v>
      </c>
      <c r="G23" s="7">
        <v>1224</v>
      </c>
      <c r="H23" s="7">
        <v>1134</v>
      </c>
      <c r="I23" s="7">
        <v>1132</v>
      </c>
      <c r="J23" s="7">
        <v>1141</v>
      </c>
      <c r="K23" s="7">
        <v>3.2</v>
      </c>
      <c r="L23" s="7">
        <v>3.26</v>
      </c>
      <c r="M23" s="7">
        <v>3.34</v>
      </c>
      <c r="N23" s="7">
        <v>3.03</v>
      </c>
      <c r="O23" s="7">
        <v>3.15</v>
      </c>
      <c r="P23" s="7">
        <v>3.26</v>
      </c>
      <c r="Q23" s="7">
        <v>3.3</v>
      </c>
      <c r="R23" s="7">
        <v>653</v>
      </c>
      <c r="S23" s="7">
        <v>653</v>
      </c>
      <c r="T23" s="7">
        <v>679</v>
      </c>
      <c r="U23" s="7">
        <v>721</v>
      </c>
      <c r="V23" s="7">
        <v>740</v>
      </c>
      <c r="W23" s="7">
        <v>1.4953010712520569</v>
      </c>
      <c r="Z23" s="37" t="s">
        <v>17</v>
      </c>
      <c r="AA23">
        <v>-0.22564020938793067</v>
      </c>
      <c r="AB23">
        <v>-0.2325731388599093</v>
      </c>
      <c r="AC23">
        <v>0.4007083194491885</v>
      </c>
      <c r="AD23">
        <v>0.31478046754571809</v>
      </c>
      <c r="AE23">
        <v>0.77912635781917972</v>
      </c>
      <c r="AF23">
        <v>0.81573655273241552</v>
      </c>
      <c r="AG23">
        <v>0.87184831425423637</v>
      </c>
      <c r="AH23">
        <v>0.87426015079784958</v>
      </c>
      <c r="AI23">
        <v>0.51552524543048706</v>
      </c>
      <c r="AJ23">
        <v>-0.86963755872884485</v>
      </c>
      <c r="AK23">
        <v>-0.93311665961356394</v>
      </c>
      <c r="AL23">
        <v>-0.93583731525816649</v>
      </c>
      <c r="AM23">
        <v>-0.94617623086172287</v>
      </c>
      <c r="AN23">
        <v>-0.94289588589474405</v>
      </c>
      <c r="AO23">
        <v>-0.92414068562963092</v>
      </c>
      <c r="AP23">
        <v>-0.92633584214309395</v>
      </c>
      <c r="AQ23">
        <v>0.88464318091019067</v>
      </c>
      <c r="AR23">
        <v>0.89480617164415699</v>
      </c>
      <c r="AS23">
        <v>1</v>
      </c>
    </row>
    <row r="24" spans="1:48" x14ac:dyDescent="0.25">
      <c r="A24" s="11">
        <v>45039</v>
      </c>
      <c r="B24" s="7">
        <v>218.83</v>
      </c>
      <c r="C24" s="7">
        <v>1346</v>
      </c>
      <c r="D24" s="7">
        <v>1252</v>
      </c>
      <c r="E24" s="7">
        <v>1278</v>
      </c>
      <c r="F24" s="7">
        <v>1191</v>
      </c>
      <c r="G24" s="7">
        <v>1225</v>
      </c>
      <c r="H24" s="7">
        <v>1134</v>
      </c>
      <c r="I24" s="7">
        <v>1133</v>
      </c>
      <c r="J24" s="7">
        <v>1142</v>
      </c>
      <c r="K24" s="7">
        <v>3.2</v>
      </c>
      <c r="L24" s="7">
        <v>3.16</v>
      </c>
      <c r="M24" s="7">
        <v>3.28</v>
      </c>
      <c r="N24" s="7">
        <v>3.04</v>
      </c>
      <c r="O24" s="7">
        <v>3.21</v>
      </c>
      <c r="P24" s="7">
        <v>3.15</v>
      </c>
      <c r="Q24" s="7">
        <v>3.33</v>
      </c>
      <c r="R24" s="7">
        <v>653</v>
      </c>
      <c r="S24" s="7">
        <v>653</v>
      </c>
      <c r="T24" s="7">
        <v>679</v>
      </c>
      <c r="U24" s="7">
        <v>721</v>
      </c>
      <c r="V24" s="7">
        <v>740</v>
      </c>
      <c r="W24" s="7">
        <v>1.5986195848979428</v>
      </c>
      <c r="Z24" s="37" t="s">
        <v>18</v>
      </c>
      <c r="AA24">
        <v>-0.26397558866342075</v>
      </c>
      <c r="AB24">
        <v>-0.23081314405533046</v>
      </c>
      <c r="AC24">
        <v>0.4041156318484751</v>
      </c>
      <c r="AD24">
        <v>0.30769411272276842</v>
      </c>
      <c r="AE24">
        <v>0.77756242538048626</v>
      </c>
      <c r="AF24">
        <v>0.8120305124599998</v>
      </c>
      <c r="AG24">
        <v>0.864440678016824</v>
      </c>
      <c r="AH24">
        <v>0.86359508219044845</v>
      </c>
      <c r="AI24">
        <v>0.49883850696457127</v>
      </c>
      <c r="AJ24">
        <v>-0.88890100302557573</v>
      </c>
      <c r="AK24">
        <v>-0.95809830699634235</v>
      </c>
      <c r="AL24">
        <v>-0.95455475198497963</v>
      </c>
      <c r="AM24">
        <v>-0.96220545250391676</v>
      </c>
      <c r="AN24">
        <v>-0.95621428086116067</v>
      </c>
      <c r="AO24">
        <v>-0.95120380482236244</v>
      </c>
      <c r="AP24">
        <v>-0.95008046009335978</v>
      </c>
      <c r="AQ24">
        <v>0.88801773997725508</v>
      </c>
      <c r="AR24">
        <v>0.89710717337296098</v>
      </c>
      <c r="AS24">
        <v>0.97098358496333781</v>
      </c>
      <c r="AT24">
        <v>1</v>
      </c>
    </row>
    <row r="25" spans="1:48" x14ac:dyDescent="0.25">
      <c r="A25" s="11">
        <v>45040</v>
      </c>
      <c r="B25" s="7">
        <v>219.38</v>
      </c>
      <c r="C25" s="7">
        <v>1346</v>
      </c>
      <c r="D25" s="7">
        <v>1254</v>
      </c>
      <c r="E25" s="7">
        <v>1275</v>
      </c>
      <c r="F25" s="7">
        <v>1194</v>
      </c>
      <c r="G25" s="7">
        <v>1228</v>
      </c>
      <c r="H25" s="7">
        <v>1138</v>
      </c>
      <c r="I25" s="7">
        <v>1136</v>
      </c>
      <c r="J25" s="7">
        <v>1145</v>
      </c>
      <c r="K25" s="7">
        <v>3.2</v>
      </c>
      <c r="L25" s="7">
        <v>3.11</v>
      </c>
      <c r="M25" s="7">
        <v>3.24</v>
      </c>
      <c r="N25" s="7">
        <v>3.05</v>
      </c>
      <c r="O25" s="7">
        <v>3.26</v>
      </c>
      <c r="P25" s="7">
        <v>3.21</v>
      </c>
      <c r="Q25" s="7">
        <v>3.29</v>
      </c>
      <c r="R25" s="7">
        <v>658</v>
      </c>
      <c r="S25" s="7">
        <v>658</v>
      </c>
      <c r="T25" s="7">
        <v>684</v>
      </c>
      <c r="U25" s="7">
        <v>727</v>
      </c>
      <c r="V25" s="7">
        <v>746</v>
      </c>
      <c r="W25" s="7">
        <v>1.9696969696969695</v>
      </c>
      <c r="Z25" s="37" t="s">
        <v>19</v>
      </c>
      <c r="AA25">
        <v>-0.25966606553584309</v>
      </c>
      <c r="AB25">
        <v>-0.22897314532322807</v>
      </c>
      <c r="AC25">
        <v>0.40778975417496488</v>
      </c>
      <c r="AD25">
        <v>0.30675998296264001</v>
      </c>
      <c r="AE25">
        <v>0.78645878852149098</v>
      </c>
      <c r="AF25">
        <v>0.82107849251707232</v>
      </c>
      <c r="AG25">
        <v>0.87784745090397798</v>
      </c>
      <c r="AH25">
        <v>0.87733235918890007</v>
      </c>
      <c r="AI25">
        <v>0.50560674845571985</v>
      </c>
      <c r="AJ25">
        <v>-0.89408580098359536</v>
      </c>
      <c r="AK25">
        <v>-0.9548307442456424</v>
      </c>
      <c r="AL25">
        <v>-0.95660953387327996</v>
      </c>
      <c r="AM25">
        <v>-0.96575206930418023</v>
      </c>
      <c r="AN25">
        <v>-0.96269617725022538</v>
      </c>
      <c r="AO25">
        <v>-0.94993851157418918</v>
      </c>
      <c r="AP25">
        <v>-0.95201264407569641</v>
      </c>
      <c r="AQ25">
        <v>0.87901460145520294</v>
      </c>
      <c r="AR25">
        <v>0.88823698288024111</v>
      </c>
      <c r="AS25">
        <v>0.97902589702605858</v>
      </c>
      <c r="AT25">
        <v>0.9912644614312367</v>
      </c>
      <c r="AU25">
        <v>1</v>
      </c>
    </row>
    <row r="26" spans="1:48" ht="15.75" thickBot="1" x14ac:dyDescent="0.3">
      <c r="A26" s="11">
        <v>45041</v>
      </c>
      <c r="B26" s="7">
        <v>221.05</v>
      </c>
      <c r="C26" s="7">
        <v>1346</v>
      </c>
      <c r="D26" s="7">
        <v>1252</v>
      </c>
      <c r="E26" s="7">
        <v>1273</v>
      </c>
      <c r="F26" s="7">
        <v>1192</v>
      </c>
      <c r="G26" s="7">
        <v>1225</v>
      </c>
      <c r="H26" s="7">
        <v>1137</v>
      </c>
      <c r="I26" s="7">
        <v>1135</v>
      </c>
      <c r="J26" s="7">
        <v>1145</v>
      </c>
      <c r="K26" s="7">
        <v>3.2</v>
      </c>
      <c r="L26" s="7">
        <v>3.26</v>
      </c>
      <c r="M26" s="7">
        <v>3.34</v>
      </c>
      <c r="N26" s="7">
        <v>3.03</v>
      </c>
      <c r="O26" s="7">
        <v>3.15</v>
      </c>
      <c r="P26" s="7">
        <v>3.26</v>
      </c>
      <c r="Q26" s="7">
        <v>3.3</v>
      </c>
      <c r="R26" s="7">
        <v>658</v>
      </c>
      <c r="S26" s="7">
        <v>658</v>
      </c>
      <c r="T26" s="7">
        <v>684</v>
      </c>
      <c r="U26" s="7">
        <v>727</v>
      </c>
      <c r="V26" s="7">
        <v>746</v>
      </c>
      <c r="W26" s="7">
        <v>1.8960946800633092</v>
      </c>
      <c r="Z26" s="38" t="s">
        <v>20</v>
      </c>
      <c r="AA26">
        <v>-0.62119283839013018</v>
      </c>
      <c r="AB26">
        <v>-0.60487136601970903</v>
      </c>
      <c r="AC26">
        <v>-0.20805831782064285</v>
      </c>
      <c r="AD26">
        <v>-0.20906001510548486</v>
      </c>
      <c r="AE26">
        <v>0.30305609061817923</v>
      </c>
      <c r="AF26">
        <v>0.31618802818846842</v>
      </c>
      <c r="AG26">
        <v>0.42282121704043352</v>
      </c>
      <c r="AH26">
        <v>0.39076853421472568</v>
      </c>
      <c r="AI26">
        <v>0.13029644395029566</v>
      </c>
      <c r="AJ26">
        <v>-0.57935830663111842</v>
      </c>
      <c r="AK26">
        <v>-0.59439959227905792</v>
      </c>
      <c r="AL26">
        <v>-0.58899764623338269</v>
      </c>
      <c r="AM26">
        <v>-0.58954835406494743</v>
      </c>
      <c r="AN26">
        <v>-0.58974178793792742</v>
      </c>
      <c r="AO26">
        <v>-0.59878427151659663</v>
      </c>
      <c r="AP26">
        <v>-0.59470826086669881</v>
      </c>
      <c r="AQ26">
        <v>0.27392293720156596</v>
      </c>
      <c r="AR26">
        <v>0.28269780989194915</v>
      </c>
      <c r="AS26">
        <v>0.47474303917106453</v>
      </c>
      <c r="AT26">
        <v>0.51536749709009477</v>
      </c>
      <c r="AU26">
        <v>0.50043302712419169</v>
      </c>
      <c r="AV26">
        <v>1</v>
      </c>
    </row>
    <row r="27" spans="1:48" x14ac:dyDescent="0.25">
      <c r="A27" s="11">
        <v>45042</v>
      </c>
      <c r="B27" s="7">
        <v>221.11</v>
      </c>
      <c r="C27" s="7">
        <v>1346</v>
      </c>
      <c r="D27" s="7">
        <v>1252</v>
      </c>
      <c r="E27" s="7">
        <v>1272</v>
      </c>
      <c r="F27" s="7">
        <v>1189</v>
      </c>
      <c r="G27" s="7">
        <v>1224</v>
      </c>
      <c r="H27" s="7">
        <v>1134</v>
      </c>
      <c r="I27" s="7">
        <v>1132</v>
      </c>
      <c r="J27" s="7">
        <v>1142</v>
      </c>
      <c r="K27" s="7">
        <v>3.2</v>
      </c>
      <c r="L27" s="7">
        <v>3.24</v>
      </c>
      <c r="M27" s="7">
        <v>3.29</v>
      </c>
      <c r="N27" s="7">
        <v>3.03</v>
      </c>
      <c r="O27" s="7">
        <v>3.22</v>
      </c>
      <c r="P27" s="7">
        <v>3.07</v>
      </c>
      <c r="Q27" s="7">
        <v>3.28</v>
      </c>
      <c r="R27" s="7">
        <v>658</v>
      </c>
      <c r="S27" s="7">
        <v>658</v>
      </c>
      <c r="T27" s="7">
        <v>684</v>
      </c>
      <c r="U27" s="7">
        <v>727</v>
      </c>
      <c r="V27" s="7">
        <v>746</v>
      </c>
      <c r="W27" s="7">
        <v>1.647253652841056</v>
      </c>
    </row>
    <row r="28" spans="1:48" ht="15.75" thickBot="1" x14ac:dyDescent="0.3">
      <c r="A28" s="11">
        <v>45043</v>
      </c>
      <c r="B28" s="7">
        <v>219</v>
      </c>
      <c r="C28" s="7">
        <v>1346</v>
      </c>
      <c r="D28" s="7">
        <v>1252</v>
      </c>
      <c r="E28" s="7">
        <v>1273</v>
      </c>
      <c r="F28" s="7">
        <v>1190</v>
      </c>
      <c r="G28" s="7">
        <v>1224</v>
      </c>
      <c r="H28" s="7">
        <v>1134</v>
      </c>
      <c r="I28" s="7">
        <v>1133</v>
      </c>
      <c r="J28" s="7">
        <v>1142</v>
      </c>
      <c r="K28" s="7">
        <v>3.2</v>
      </c>
      <c r="L28" s="7">
        <v>3.2</v>
      </c>
      <c r="M28" s="7">
        <v>3.24</v>
      </c>
      <c r="N28" s="7">
        <v>3.16</v>
      </c>
      <c r="O28" s="7">
        <v>3.19</v>
      </c>
      <c r="P28" s="7">
        <v>3.05</v>
      </c>
      <c r="Q28" s="7">
        <v>3.23</v>
      </c>
      <c r="R28" s="7">
        <v>659</v>
      </c>
      <c r="S28" s="7">
        <v>659</v>
      </c>
      <c r="T28" s="7">
        <v>685</v>
      </c>
      <c r="U28" s="7">
        <v>728</v>
      </c>
      <c r="V28" s="7">
        <v>748</v>
      </c>
      <c r="W28" s="7">
        <v>1.7454938415837629</v>
      </c>
      <c r="Y28" t="s">
        <v>27</v>
      </c>
      <c r="Z28" s="40" t="s">
        <v>20</v>
      </c>
      <c r="AA28" s="40">
        <v>-0.49344013994952607</v>
      </c>
      <c r="AB28" s="40">
        <v>-0.30627233519623409</v>
      </c>
      <c r="AC28" s="40">
        <v>-0.22248090401194129</v>
      </c>
      <c r="AD28" s="40">
        <v>6.4893524785301004E-3</v>
      </c>
      <c r="AE28" s="40">
        <v>0.26577045044605979</v>
      </c>
      <c r="AF28" s="40">
        <v>0.23357681280197656</v>
      </c>
      <c r="AG28" s="40">
        <v>0.39603600128278216</v>
      </c>
      <c r="AH28" s="40">
        <v>-4.8876312031590596E-2</v>
      </c>
      <c r="AI28" s="40">
        <v>0.11926039390595698</v>
      </c>
      <c r="AJ28" s="40">
        <v>-0.56558729048434697</v>
      </c>
      <c r="AK28" s="40">
        <v>-0.57746282509946611</v>
      </c>
      <c r="AL28" s="40">
        <v>-0.57208019723070669</v>
      </c>
      <c r="AM28" s="40">
        <v>-0.5750528915965194</v>
      </c>
      <c r="AN28" s="40">
        <v>-0.57407519102893767</v>
      </c>
      <c r="AO28" s="40">
        <v>-0.58166521322256981</v>
      </c>
      <c r="AP28" s="40">
        <v>-0.5764769615028662</v>
      </c>
      <c r="AQ28" s="40">
        <v>0.24596580003447444</v>
      </c>
      <c r="AR28" s="40">
        <v>0.25897331430228032</v>
      </c>
      <c r="AS28" s="40">
        <v>0.45442307841823437</v>
      </c>
      <c r="AT28" s="40">
        <v>0.49639664484039309</v>
      </c>
      <c r="AU28" s="40">
        <v>0.48035516953889335</v>
      </c>
      <c r="AV28" s="40">
        <v>1</v>
      </c>
    </row>
    <row r="29" spans="1:48" x14ac:dyDescent="0.25">
      <c r="A29" s="11">
        <v>45044</v>
      </c>
      <c r="B29" s="7">
        <v>218.34</v>
      </c>
      <c r="C29" s="7">
        <v>1346</v>
      </c>
      <c r="D29" s="7">
        <v>1252</v>
      </c>
      <c r="E29" s="7">
        <v>1272</v>
      </c>
      <c r="F29" s="7">
        <v>1190</v>
      </c>
      <c r="G29" s="7">
        <v>1224</v>
      </c>
      <c r="H29" s="7">
        <v>1134</v>
      </c>
      <c r="I29" s="7">
        <v>1133</v>
      </c>
      <c r="J29" s="7">
        <v>1142</v>
      </c>
      <c r="K29" s="7">
        <v>3.2</v>
      </c>
      <c r="L29" s="7">
        <v>3.12</v>
      </c>
      <c r="M29" s="7">
        <v>3.24</v>
      </c>
      <c r="N29" s="7">
        <v>3.04</v>
      </c>
      <c r="O29" s="7">
        <v>3.25</v>
      </c>
      <c r="P29" s="7">
        <v>3.15</v>
      </c>
      <c r="Q29" s="7">
        <v>3.26</v>
      </c>
      <c r="R29" s="7">
        <v>659</v>
      </c>
      <c r="S29" s="7">
        <v>659</v>
      </c>
      <c r="T29" s="7">
        <v>685</v>
      </c>
      <c r="U29" s="7">
        <v>728</v>
      </c>
      <c r="V29" s="7">
        <v>748</v>
      </c>
      <c r="W29" s="7">
        <v>1.6353675314465403</v>
      </c>
    </row>
    <row r="30" spans="1:48" x14ac:dyDescent="0.25">
      <c r="A30" s="11">
        <v>45045</v>
      </c>
      <c r="B30" s="7">
        <v>218.98</v>
      </c>
      <c r="C30" s="7">
        <v>1346</v>
      </c>
      <c r="D30" s="7">
        <v>1252</v>
      </c>
      <c r="E30" s="7">
        <v>1273</v>
      </c>
      <c r="F30" s="7">
        <v>1191</v>
      </c>
      <c r="G30" s="7">
        <v>1225</v>
      </c>
      <c r="H30" s="7">
        <v>1134</v>
      </c>
      <c r="I30" s="7">
        <v>1133</v>
      </c>
      <c r="J30" s="7">
        <v>1142</v>
      </c>
      <c r="K30" s="7">
        <v>3.2</v>
      </c>
      <c r="L30" s="7">
        <v>3.13</v>
      </c>
      <c r="M30" s="7">
        <v>3.26</v>
      </c>
      <c r="N30" s="7">
        <v>3.02</v>
      </c>
      <c r="O30" s="7">
        <v>3.25</v>
      </c>
      <c r="P30" s="7">
        <v>3.25</v>
      </c>
      <c r="Q30" s="7">
        <v>3.32</v>
      </c>
      <c r="R30" s="7">
        <v>659</v>
      </c>
      <c r="S30" s="7">
        <v>659</v>
      </c>
      <c r="T30" s="7">
        <v>685</v>
      </c>
      <c r="U30" s="7">
        <v>728</v>
      </c>
      <c r="V30" s="7">
        <v>748</v>
      </c>
      <c r="W30" s="7">
        <v>2.425583761782347</v>
      </c>
      <c r="Y30" s="42" t="s">
        <v>26</v>
      </c>
      <c r="Z30" s="42"/>
      <c r="AA30" s="19">
        <f>(AA26-AA28)</f>
        <v>-0.12775269844060411</v>
      </c>
      <c r="AB30" s="19">
        <f t="shared" ref="AB30:AV30" si="0">(AB26-AB28)</f>
        <v>-0.29859903082347494</v>
      </c>
      <c r="AC30" s="19">
        <f t="shared" si="0"/>
        <v>1.4422586191298437E-2</v>
      </c>
      <c r="AD30" s="19">
        <f t="shared" si="0"/>
        <v>-0.21554936758401497</v>
      </c>
      <c r="AE30" s="19">
        <f t="shared" si="0"/>
        <v>3.7285640172119439E-2</v>
      </c>
      <c r="AF30" s="19">
        <f t="shared" si="0"/>
        <v>8.2611215386491854E-2</v>
      </c>
      <c r="AG30" s="19">
        <f t="shared" si="0"/>
        <v>2.6785215757651359E-2</v>
      </c>
      <c r="AH30" s="19">
        <f t="shared" si="0"/>
        <v>0.43964484624631628</v>
      </c>
      <c r="AI30" s="19">
        <f t="shared" si="0"/>
        <v>1.1036050044338677E-2</v>
      </c>
      <c r="AJ30" s="19">
        <f t="shared" si="0"/>
        <v>-1.3771016146771453E-2</v>
      </c>
      <c r="AK30" s="19">
        <f t="shared" si="0"/>
        <v>-1.6936767179591805E-2</v>
      </c>
      <c r="AL30" s="19">
        <f t="shared" si="0"/>
        <v>-1.6917449002675999E-2</v>
      </c>
      <c r="AM30" s="19">
        <f t="shared" si="0"/>
        <v>-1.4495462468428033E-2</v>
      </c>
      <c r="AN30" s="19">
        <f t="shared" si="0"/>
        <v>-1.5666596908989749E-2</v>
      </c>
      <c r="AO30" s="19">
        <f t="shared" si="0"/>
        <v>-1.7119058294026823E-2</v>
      </c>
      <c r="AP30" s="19">
        <f t="shared" si="0"/>
        <v>-1.8231299363832609E-2</v>
      </c>
      <c r="AQ30" s="19">
        <f t="shared" si="0"/>
        <v>2.7957137167091528E-2</v>
      </c>
      <c r="AR30" s="19">
        <f t="shared" si="0"/>
        <v>2.3724495589668826E-2</v>
      </c>
      <c r="AS30" s="19">
        <f t="shared" si="0"/>
        <v>2.0319960752830157E-2</v>
      </c>
      <c r="AT30" s="19">
        <f t="shared" si="0"/>
        <v>1.8970852249701686E-2</v>
      </c>
      <c r="AU30" s="19">
        <f t="shared" si="0"/>
        <v>2.0077857585298342E-2</v>
      </c>
      <c r="AV30" s="19">
        <f t="shared" si="0"/>
        <v>0</v>
      </c>
    </row>
    <row r="31" spans="1:48" x14ac:dyDescent="0.25">
      <c r="A31" s="11">
        <v>45046</v>
      </c>
      <c r="B31" s="7">
        <v>219.72</v>
      </c>
      <c r="C31" s="7">
        <v>1346</v>
      </c>
      <c r="D31" s="7">
        <v>1252</v>
      </c>
      <c r="E31" s="7">
        <v>1273</v>
      </c>
      <c r="F31" s="7">
        <v>1191</v>
      </c>
      <c r="G31" s="7">
        <v>1225</v>
      </c>
      <c r="H31" s="7">
        <v>1136</v>
      </c>
      <c r="I31" s="7">
        <v>1134</v>
      </c>
      <c r="J31" s="7">
        <v>1143</v>
      </c>
      <c r="K31" s="7">
        <v>3.2</v>
      </c>
      <c r="L31" s="7">
        <v>3.16</v>
      </c>
      <c r="M31" s="7">
        <v>3.28</v>
      </c>
      <c r="N31" s="7">
        <v>3.04</v>
      </c>
      <c r="O31" s="7">
        <v>3.21</v>
      </c>
      <c r="P31" s="7">
        <v>3.15</v>
      </c>
      <c r="Q31" s="7">
        <v>3.33</v>
      </c>
      <c r="R31" s="7">
        <v>659</v>
      </c>
      <c r="S31" s="7">
        <v>659</v>
      </c>
      <c r="T31" s="7">
        <v>685</v>
      </c>
      <c r="U31" s="7">
        <v>728</v>
      </c>
      <c r="V31" s="7">
        <v>748</v>
      </c>
      <c r="W31" s="7">
        <v>2.2327549271636666</v>
      </c>
    </row>
    <row r="32" spans="1:48" x14ac:dyDescent="0.25">
      <c r="A32" s="11">
        <v>45047</v>
      </c>
      <c r="B32" s="7">
        <v>219.62</v>
      </c>
      <c r="C32" s="7">
        <v>1346</v>
      </c>
      <c r="D32" s="7">
        <v>1252</v>
      </c>
      <c r="E32" s="7">
        <v>1272</v>
      </c>
      <c r="F32" s="7">
        <v>1191</v>
      </c>
      <c r="G32" s="7">
        <v>1224</v>
      </c>
      <c r="H32" s="7">
        <v>1134</v>
      </c>
      <c r="I32" s="7">
        <v>1133</v>
      </c>
      <c r="J32" s="7">
        <v>1142</v>
      </c>
      <c r="K32" s="12">
        <v>3.2</v>
      </c>
      <c r="L32" s="7">
        <v>3.11</v>
      </c>
      <c r="M32" s="7">
        <v>3.24</v>
      </c>
      <c r="N32" s="7">
        <v>3.05</v>
      </c>
      <c r="O32" s="7">
        <v>3.26</v>
      </c>
      <c r="P32" s="7">
        <v>3.21</v>
      </c>
      <c r="Q32" s="7">
        <v>3.29</v>
      </c>
      <c r="R32" s="7">
        <v>659</v>
      </c>
      <c r="S32" s="7">
        <v>659</v>
      </c>
      <c r="T32" s="7">
        <v>685</v>
      </c>
      <c r="U32" s="7">
        <v>728</v>
      </c>
      <c r="V32" s="18">
        <v>748</v>
      </c>
      <c r="W32" s="4">
        <v>2.3110998144977168</v>
      </c>
    </row>
    <row r="33" spans="1:23" x14ac:dyDescent="0.25">
      <c r="A33" s="11">
        <v>45048</v>
      </c>
      <c r="B33" s="7">
        <v>221.7</v>
      </c>
      <c r="C33" s="7">
        <v>1346</v>
      </c>
      <c r="D33" s="7">
        <v>1253</v>
      </c>
      <c r="E33" s="7">
        <v>1274</v>
      </c>
      <c r="F33" s="7">
        <v>1191</v>
      </c>
      <c r="G33" s="7">
        <v>1225</v>
      </c>
      <c r="H33" s="7">
        <v>1134</v>
      </c>
      <c r="I33" s="7">
        <v>1133</v>
      </c>
      <c r="J33" s="7">
        <v>1142</v>
      </c>
      <c r="K33" s="12">
        <v>3.2</v>
      </c>
      <c r="L33" s="7">
        <v>3.26</v>
      </c>
      <c r="M33" s="7">
        <v>3.34</v>
      </c>
      <c r="N33" s="7">
        <v>3.03</v>
      </c>
      <c r="O33" s="7">
        <v>3.15</v>
      </c>
      <c r="P33" s="7">
        <v>3.26</v>
      </c>
      <c r="Q33" s="7">
        <v>3.3</v>
      </c>
      <c r="R33" s="7">
        <v>658</v>
      </c>
      <c r="S33" s="7">
        <v>658</v>
      </c>
      <c r="T33" s="7">
        <v>685</v>
      </c>
      <c r="U33" s="7">
        <v>728</v>
      </c>
      <c r="V33" s="18">
        <v>748</v>
      </c>
      <c r="W33" s="4">
        <v>2.0961500956295334</v>
      </c>
    </row>
    <row r="34" spans="1:23" x14ac:dyDescent="0.25">
      <c r="A34" s="11">
        <v>45049</v>
      </c>
      <c r="B34" s="7">
        <v>221.79</v>
      </c>
      <c r="C34" s="7">
        <v>1346</v>
      </c>
      <c r="D34" s="7">
        <v>1252</v>
      </c>
      <c r="E34" s="7">
        <v>1271</v>
      </c>
      <c r="F34" s="7">
        <v>1190</v>
      </c>
      <c r="G34" s="7">
        <v>1224</v>
      </c>
      <c r="H34" s="7">
        <v>1134</v>
      </c>
      <c r="I34" s="7">
        <v>1133</v>
      </c>
      <c r="J34" s="7">
        <v>1141</v>
      </c>
      <c r="K34" s="12">
        <v>3.2</v>
      </c>
      <c r="L34" s="7">
        <v>3.13</v>
      </c>
      <c r="M34" s="7">
        <v>3.17</v>
      </c>
      <c r="N34" s="7">
        <v>3.02</v>
      </c>
      <c r="O34" s="7">
        <v>3.21</v>
      </c>
      <c r="P34" s="7">
        <v>3.12</v>
      </c>
      <c r="Q34" s="7">
        <v>3.15</v>
      </c>
      <c r="R34" s="7">
        <v>655</v>
      </c>
      <c r="S34" s="7">
        <v>655</v>
      </c>
      <c r="T34" s="7">
        <v>685</v>
      </c>
      <c r="U34" s="7">
        <v>728</v>
      </c>
      <c r="V34" s="18">
        <v>748</v>
      </c>
      <c r="W34" s="4">
        <v>1.9255393568631132</v>
      </c>
    </row>
    <row r="35" spans="1:23" x14ac:dyDescent="0.25">
      <c r="A35" s="11">
        <v>45050</v>
      </c>
      <c r="B35" s="7">
        <v>221.88</v>
      </c>
      <c r="C35" s="7">
        <v>1346</v>
      </c>
      <c r="D35" s="7">
        <v>1251</v>
      </c>
      <c r="E35" s="7">
        <v>1271</v>
      </c>
      <c r="F35" s="7">
        <v>1188</v>
      </c>
      <c r="G35" s="7">
        <v>1223</v>
      </c>
      <c r="H35" s="7">
        <v>1132</v>
      </c>
      <c r="I35" s="7">
        <v>1131</v>
      </c>
      <c r="J35" s="7">
        <v>1140</v>
      </c>
      <c r="K35" s="12">
        <v>3.2</v>
      </c>
      <c r="L35" s="7">
        <v>3.11</v>
      </c>
      <c r="M35" s="7">
        <v>3.16</v>
      </c>
      <c r="N35" s="7">
        <v>3.05</v>
      </c>
      <c r="O35" s="7">
        <v>3.14</v>
      </c>
      <c r="P35" s="7">
        <v>3.17</v>
      </c>
      <c r="Q35" s="7">
        <v>3.2</v>
      </c>
      <c r="R35" s="7">
        <v>655</v>
      </c>
      <c r="S35" s="7">
        <v>655</v>
      </c>
      <c r="T35" s="7">
        <v>685</v>
      </c>
      <c r="U35" s="7">
        <v>728</v>
      </c>
      <c r="V35" s="18">
        <v>748</v>
      </c>
      <c r="W35" s="4">
        <v>1.9368675795110759</v>
      </c>
    </row>
    <row r="36" spans="1:23" x14ac:dyDescent="0.25">
      <c r="A36" s="11">
        <v>45051</v>
      </c>
      <c r="B36" s="7">
        <v>220.6</v>
      </c>
      <c r="C36" s="7">
        <v>1346</v>
      </c>
      <c r="D36" s="7">
        <v>1251</v>
      </c>
      <c r="E36" s="7">
        <v>1272</v>
      </c>
      <c r="F36" s="7">
        <v>1189</v>
      </c>
      <c r="G36" s="7">
        <v>1223</v>
      </c>
      <c r="H36" s="7">
        <v>1131</v>
      </c>
      <c r="I36" s="7">
        <v>1131</v>
      </c>
      <c r="J36" s="7">
        <v>1140</v>
      </c>
      <c r="K36" s="12">
        <v>3.2</v>
      </c>
      <c r="L36" s="7">
        <v>3.11</v>
      </c>
      <c r="M36" s="7">
        <v>3.17</v>
      </c>
      <c r="N36" s="7">
        <v>3.04</v>
      </c>
      <c r="O36" s="7">
        <v>3.16</v>
      </c>
      <c r="P36" s="7">
        <v>3.17</v>
      </c>
      <c r="Q36" s="7">
        <v>3.16</v>
      </c>
      <c r="R36" s="7">
        <v>655</v>
      </c>
      <c r="S36" s="7">
        <v>655</v>
      </c>
      <c r="T36" s="7">
        <v>685</v>
      </c>
      <c r="U36" s="7">
        <v>728</v>
      </c>
      <c r="V36" s="18">
        <v>748</v>
      </c>
      <c r="W36" s="4">
        <v>1.3987483953786906</v>
      </c>
    </row>
    <row r="37" spans="1:23" x14ac:dyDescent="0.25">
      <c r="A37" s="11">
        <v>45052</v>
      </c>
      <c r="B37" s="7">
        <v>220.08</v>
      </c>
      <c r="C37" s="7">
        <v>1346</v>
      </c>
      <c r="D37" s="7">
        <v>1252</v>
      </c>
      <c r="E37" s="7">
        <v>1272</v>
      </c>
      <c r="F37" s="7">
        <v>1190</v>
      </c>
      <c r="G37" s="7">
        <v>1223</v>
      </c>
      <c r="H37" s="7">
        <v>1133</v>
      </c>
      <c r="I37" s="7">
        <v>1132</v>
      </c>
      <c r="J37" s="7">
        <v>1141</v>
      </c>
      <c r="K37" s="12">
        <v>3.2</v>
      </c>
      <c r="L37" s="7">
        <v>3.24</v>
      </c>
      <c r="M37" s="7">
        <v>3.31</v>
      </c>
      <c r="N37" s="7">
        <v>3.05</v>
      </c>
      <c r="O37" s="7">
        <v>3.18</v>
      </c>
      <c r="P37" s="7">
        <v>3.27</v>
      </c>
      <c r="Q37" s="7">
        <v>3.35</v>
      </c>
      <c r="R37" s="7">
        <v>655</v>
      </c>
      <c r="S37" s="7">
        <v>655</v>
      </c>
      <c r="T37" s="7">
        <v>685</v>
      </c>
      <c r="U37" s="7">
        <v>728</v>
      </c>
      <c r="V37" s="18">
        <v>748</v>
      </c>
      <c r="W37" s="4">
        <v>0.84546645143575383</v>
      </c>
    </row>
    <row r="38" spans="1:23" x14ac:dyDescent="0.25">
      <c r="A38" s="11">
        <v>45053</v>
      </c>
      <c r="B38" s="7">
        <v>218.09</v>
      </c>
      <c r="C38" s="7">
        <v>1346</v>
      </c>
      <c r="D38" s="7">
        <v>1252</v>
      </c>
      <c r="E38" s="7">
        <v>1272</v>
      </c>
      <c r="F38" s="7">
        <v>1189</v>
      </c>
      <c r="G38" s="7">
        <v>1223</v>
      </c>
      <c r="H38" s="7">
        <v>1132</v>
      </c>
      <c r="I38" s="7">
        <v>1131</v>
      </c>
      <c r="J38" s="7">
        <v>1140</v>
      </c>
      <c r="K38" s="12">
        <v>3.2</v>
      </c>
      <c r="L38" s="7">
        <v>3.17</v>
      </c>
      <c r="M38" s="7">
        <v>3.22</v>
      </c>
      <c r="N38" s="7">
        <v>3.06</v>
      </c>
      <c r="O38" s="7">
        <v>3.16</v>
      </c>
      <c r="P38" s="7">
        <v>3.16</v>
      </c>
      <c r="Q38" s="7">
        <v>3.21</v>
      </c>
      <c r="R38" s="7">
        <v>655</v>
      </c>
      <c r="S38" s="7">
        <v>655</v>
      </c>
      <c r="T38" s="7">
        <v>685</v>
      </c>
      <c r="U38" s="7">
        <v>728</v>
      </c>
      <c r="V38" s="18">
        <v>748</v>
      </c>
      <c r="W38" s="4">
        <v>0.28815278967913927</v>
      </c>
    </row>
    <row r="39" spans="1:23" x14ac:dyDescent="0.25">
      <c r="A39" s="11">
        <v>45055</v>
      </c>
      <c r="B39" s="7">
        <v>203.57</v>
      </c>
      <c r="C39" s="7">
        <v>1346</v>
      </c>
      <c r="D39" s="7">
        <v>1248</v>
      </c>
      <c r="E39" s="7">
        <v>1267</v>
      </c>
      <c r="F39" s="7">
        <v>1181</v>
      </c>
      <c r="G39" s="7">
        <v>1219</v>
      </c>
      <c r="H39" s="7">
        <v>1129</v>
      </c>
      <c r="I39" s="7">
        <v>1127</v>
      </c>
      <c r="J39" s="7">
        <v>1137</v>
      </c>
      <c r="K39" s="12">
        <v>3.2</v>
      </c>
      <c r="L39" s="7">
        <v>3.28</v>
      </c>
      <c r="M39" s="7">
        <v>3.32</v>
      </c>
      <c r="N39" s="7">
        <v>3.05</v>
      </c>
      <c r="O39" s="7">
        <v>3.15</v>
      </c>
      <c r="P39" s="7">
        <v>3.25</v>
      </c>
      <c r="Q39" s="7">
        <v>3.3</v>
      </c>
      <c r="R39" s="7">
        <v>598</v>
      </c>
      <c r="S39" s="7">
        <v>598</v>
      </c>
      <c r="T39" s="7">
        <v>625</v>
      </c>
      <c r="U39" s="7">
        <v>701</v>
      </c>
      <c r="V39" s="18">
        <v>721</v>
      </c>
      <c r="W39" s="4">
        <v>1.3909790278726413</v>
      </c>
    </row>
    <row r="40" spans="1:23" x14ac:dyDescent="0.25">
      <c r="A40" s="11">
        <v>45056</v>
      </c>
      <c r="B40" s="7">
        <v>208.38</v>
      </c>
      <c r="C40" s="7">
        <v>1346</v>
      </c>
      <c r="D40" s="7">
        <v>1248</v>
      </c>
      <c r="E40" s="7">
        <v>1268</v>
      </c>
      <c r="F40" s="7">
        <v>1187</v>
      </c>
      <c r="G40" s="7">
        <v>1220</v>
      </c>
      <c r="H40" s="7">
        <v>1129</v>
      </c>
      <c r="I40" s="7">
        <v>1127</v>
      </c>
      <c r="J40" s="7">
        <v>1138</v>
      </c>
      <c r="K40" s="12">
        <v>3.2</v>
      </c>
      <c r="L40" s="7">
        <v>3.12</v>
      </c>
      <c r="M40" s="7">
        <v>3.16</v>
      </c>
      <c r="N40" s="7">
        <v>3.03</v>
      </c>
      <c r="O40" s="7">
        <v>3.24</v>
      </c>
      <c r="P40" s="7">
        <v>3.12</v>
      </c>
      <c r="Q40" s="7">
        <v>3.18</v>
      </c>
      <c r="R40" s="7">
        <v>619</v>
      </c>
      <c r="S40" s="7">
        <v>619</v>
      </c>
      <c r="T40" s="7">
        <v>649</v>
      </c>
      <c r="U40" s="7">
        <v>728</v>
      </c>
      <c r="V40" s="18">
        <v>749</v>
      </c>
      <c r="W40" s="4">
        <v>1.1806342550619526</v>
      </c>
    </row>
    <row r="41" spans="1:23" x14ac:dyDescent="0.25">
      <c r="A41" s="11">
        <v>45057</v>
      </c>
      <c r="B41" s="7">
        <v>207.16</v>
      </c>
      <c r="C41" s="7">
        <v>1346</v>
      </c>
      <c r="D41" s="7">
        <v>1249</v>
      </c>
      <c r="E41" s="7">
        <v>1270</v>
      </c>
      <c r="F41" s="7">
        <v>1188</v>
      </c>
      <c r="G41" s="7">
        <v>1222</v>
      </c>
      <c r="H41" s="7">
        <v>1131</v>
      </c>
      <c r="I41" s="7">
        <v>1130</v>
      </c>
      <c r="J41" s="7">
        <v>1139</v>
      </c>
      <c r="K41" s="12">
        <v>3.2</v>
      </c>
      <c r="L41" s="7">
        <v>3.25</v>
      </c>
      <c r="M41" s="7">
        <v>3.33</v>
      </c>
      <c r="N41" s="7">
        <v>3.06</v>
      </c>
      <c r="O41" s="7">
        <v>3.19</v>
      </c>
      <c r="P41" s="7">
        <v>3.26</v>
      </c>
      <c r="Q41" s="7">
        <v>3.3</v>
      </c>
      <c r="R41" s="7">
        <v>613</v>
      </c>
      <c r="S41" s="7">
        <v>613</v>
      </c>
      <c r="T41" s="7">
        <v>643</v>
      </c>
      <c r="U41" s="7">
        <v>712</v>
      </c>
      <c r="V41" s="18">
        <v>742</v>
      </c>
      <c r="W41" s="4">
        <v>1.4642008721829227</v>
      </c>
    </row>
    <row r="42" spans="1:23" x14ac:dyDescent="0.25">
      <c r="A42" s="11">
        <v>45058</v>
      </c>
      <c r="B42" s="7">
        <v>203.89</v>
      </c>
      <c r="C42" s="7">
        <v>1347</v>
      </c>
      <c r="D42" s="7">
        <v>1249</v>
      </c>
      <c r="E42" s="7">
        <v>1270</v>
      </c>
      <c r="F42" s="7">
        <v>1188</v>
      </c>
      <c r="G42" s="7">
        <v>1222</v>
      </c>
      <c r="H42" s="7">
        <v>1131</v>
      </c>
      <c r="I42" s="7">
        <v>1129</v>
      </c>
      <c r="J42" s="7">
        <v>1139</v>
      </c>
      <c r="K42" s="12">
        <v>3.2</v>
      </c>
      <c r="L42" s="7">
        <v>3.14</v>
      </c>
      <c r="M42" s="7">
        <v>3.2</v>
      </c>
      <c r="N42" s="7">
        <v>3.05</v>
      </c>
      <c r="O42" s="7">
        <v>3.16</v>
      </c>
      <c r="P42" s="7">
        <v>3.18</v>
      </c>
      <c r="Q42" s="7">
        <v>3.22</v>
      </c>
      <c r="R42" s="7">
        <v>595</v>
      </c>
      <c r="S42" s="7">
        <v>595</v>
      </c>
      <c r="T42" s="7">
        <v>624</v>
      </c>
      <c r="U42" s="7">
        <v>691</v>
      </c>
      <c r="V42" s="18">
        <v>720</v>
      </c>
      <c r="W42" s="4">
        <v>1.7028387791909163</v>
      </c>
    </row>
    <row r="43" spans="1:23" x14ac:dyDescent="0.25">
      <c r="A43" s="11">
        <v>45059</v>
      </c>
      <c r="B43" s="7">
        <v>212.5</v>
      </c>
      <c r="C43" s="7">
        <v>1347</v>
      </c>
      <c r="D43" s="7">
        <v>1250</v>
      </c>
      <c r="E43" s="7">
        <v>1271</v>
      </c>
      <c r="F43" s="7">
        <v>1189</v>
      </c>
      <c r="G43" s="7">
        <v>1223</v>
      </c>
      <c r="H43" s="7">
        <v>1133</v>
      </c>
      <c r="I43" s="7">
        <v>1131</v>
      </c>
      <c r="J43" s="7">
        <v>1141</v>
      </c>
      <c r="K43" s="12">
        <v>3.2</v>
      </c>
      <c r="L43" s="7">
        <v>3.26</v>
      </c>
      <c r="M43" s="7">
        <v>3.34</v>
      </c>
      <c r="N43" s="7">
        <v>3.03</v>
      </c>
      <c r="O43" s="7">
        <v>3.15</v>
      </c>
      <c r="P43" s="7">
        <v>3.26</v>
      </c>
      <c r="Q43" s="7">
        <v>3.3</v>
      </c>
      <c r="R43" s="7">
        <v>603</v>
      </c>
      <c r="S43" s="7">
        <v>603</v>
      </c>
      <c r="T43" s="7">
        <v>632</v>
      </c>
      <c r="U43" s="7">
        <v>705</v>
      </c>
      <c r="V43" s="18">
        <v>729</v>
      </c>
      <c r="W43" s="4">
        <v>1.5255936282542004</v>
      </c>
    </row>
    <row r="44" spans="1:23" x14ac:dyDescent="0.25">
      <c r="A44" s="11">
        <v>45060</v>
      </c>
      <c r="B44" s="7">
        <v>212.28</v>
      </c>
      <c r="C44" s="7">
        <v>1347</v>
      </c>
      <c r="D44" s="7">
        <v>1249</v>
      </c>
      <c r="E44" s="7">
        <v>1271</v>
      </c>
      <c r="F44" s="7">
        <v>1188</v>
      </c>
      <c r="G44" s="7">
        <v>1222</v>
      </c>
      <c r="H44" s="7">
        <v>1132</v>
      </c>
      <c r="I44" s="7">
        <v>1130</v>
      </c>
      <c r="J44" s="7">
        <v>1139</v>
      </c>
      <c r="K44" s="12">
        <v>3.2</v>
      </c>
      <c r="L44" s="7">
        <v>3.12</v>
      </c>
      <c r="M44" s="7">
        <v>3.24</v>
      </c>
      <c r="N44" s="7">
        <v>3.04</v>
      </c>
      <c r="O44" s="7">
        <v>3.25</v>
      </c>
      <c r="P44" s="7">
        <v>3.15</v>
      </c>
      <c r="Q44" s="7">
        <v>3.26</v>
      </c>
      <c r="R44" s="7">
        <v>607</v>
      </c>
      <c r="S44" s="7">
        <v>607</v>
      </c>
      <c r="T44" s="7">
        <v>636</v>
      </c>
      <c r="U44" s="7">
        <v>709</v>
      </c>
      <c r="V44" s="18">
        <v>733</v>
      </c>
      <c r="W44" s="4">
        <v>2.5215666365824312</v>
      </c>
    </row>
    <row r="45" spans="1:23" x14ac:dyDescent="0.25">
      <c r="A45" s="11">
        <v>45061</v>
      </c>
      <c r="B45" s="7">
        <v>215.2</v>
      </c>
      <c r="C45" s="7">
        <v>1346</v>
      </c>
      <c r="D45" s="7">
        <v>1250</v>
      </c>
      <c r="E45" s="7">
        <v>1270</v>
      </c>
      <c r="F45" s="7">
        <v>1189</v>
      </c>
      <c r="G45" s="7">
        <v>1223</v>
      </c>
      <c r="H45" s="7">
        <v>1134</v>
      </c>
      <c r="I45" s="7">
        <v>1131</v>
      </c>
      <c r="J45" s="7">
        <v>1141</v>
      </c>
      <c r="K45" s="12">
        <v>3.2</v>
      </c>
      <c r="L45" s="7">
        <v>3.12</v>
      </c>
      <c r="M45" s="7">
        <v>3.23</v>
      </c>
      <c r="N45" s="7">
        <v>3.09</v>
      </c>
      <c r="O45" s="7">
        <v>3.24</v>
      </c>
      <c r="P45" s="7">
        <v>3.15</v>
      </c>
      <c r="Q45" s="7">
        <v>3.21</v>
      </c>
      <c r="R45" s="7">
        <v>617</v>
      </c>
      <c r="S45" s="7">
        <v>617</v>
      </c>
      <c r="T45" s="7">
        <v>646</v>
      </c>
      <c r="U45" s="7">
        <v>721</v>
      </c>
      <c r="V45" s="18">
        <v>744</v>
      </c>
      <c r="W45" s="4">
        <v>2.806094402206321</v>
      </c>
    </row>
    <row r="46" spans="1:23" x14ac:dyDescent="0.25">
      <c r="A46" s="11">
        <v>45062</v>
      </c>
      <c r="B46" s="7">
        <v>212.84</v>
      </c>
      <c r="C46" s="7">
        <v>1346</v>
      </c>
      <c r="D46" s="7">
        <v>1251</v>
      </c>
      <c r="E46" s="7">
        <v>1271</v>
      </c>
      <c r="F46" s="7">
        <v>1189</v>
      </c>
      <c r="G46" s="7">
        <v>1223</v>
      </c>
      <c r="H46" s="7">
        <v>1134</v>
      </c>
      <c r="I46" s="7">
        <v>1132</v>
      </c>
      <c r="J46" s="7">
        <v>1141</v>
      </c>
      <c r="K46" s="12">
        <v>3.2</v>
      </c>
      <c r="L46" s="7">
        <v>3.26</v>
      </c>
      <c r="M46" s="7">
        <v>3.34</v>
      </c>
      <c r="N46" s="7">
        <v>3.03</v>
      </c>
      <c r="O46" s="7">
        <v>3.15</v>
      </c>
      <c r="P46" s="7">
        <v>3.26</v>
      </c>
      <c r="Q46" s="7">
        <v>3.3</v>
      </c>
      <c r="R46" s="7">
        <v>617</v>
      </c>
      <c r="S46" s="7">
        <v>617</v>
      </c>
      <c r="T46" s="7">
        <v>646</v>
      </c>
      <c r="U46" s="7">
        <v>721</v>
      </c>
      <c r="V46" s="18">
        <v>744</v>
      </c>
      <c r="W46" s="4">
        <v>2.4278815485388856</v>
      </c>
    </row>
    <row r="47" spans="1:23" x14ac:dyDescent="0.25">
      <c r="A47" s="11">
        <v>45063</v>
      </c>
      <c r="B47" s="7">
        <v>212.99</v>
      </c>
      <c r="C47" s="7">
        <v>1346</v>
      </c>
      <c r="D47" s="7">
        <v>1250</v>
      </c>
      <c r="E47" s="7">
        <v>1271</v>
      </c>
      <c r="F47" s="7">
        <v>1189</v>
      </c>
      <c r="G47" s="7">
        <v>1223</v>
      </c>
      <c r="H47" s="7">
        <v>1133</v>
      </c>
      <c r="I47" s="7">
        <v>1131</v>
      </c>
      <c r="J47" s="7">
        <v>1141</v>
      </c>
      <c r="K47" s="12">
        <v>3.2</v>
      </c>
      <c r="L47" s="7">
        <v>3.13</v>
      </c>
      <c r="M47" s="7">
        <v>3.17</v>
      </c>
      <c r="N47" s="7">
        <v>3.02</v>
      </c>
      <c r="O47" s="7">
        <v>3.21</v>
      </c>
      <c r="P47" s="7">
        <v>3.12</v>
      </c>
      <c r="Q47" s="7">
        <v>3.15</v>
      </c>
      <c r="R47" s="7">
        <v>617</v>
      </c>
      <c r="S47" s="7">
        <v>617</v>
      </c>
      <c r="T47" s="7">
        <v>646</v>
      </c>
      <c r="U47" s="7">
        <v>721</v>
      </c>
      <c r="V47" s="18">
        <v>744</v>
      </c>
      <c r="W47" s="4">
        <v>1.9655303706038529</v>
      </c>
    </row>
    <row r="48" spans="1:23" x14ac:dyDescent="0.25">
      <c r="A48" s="11">
        <v>45064</v>
      </c>
      <c r="B48" s="7">
        <v>215.59</v>
      </c>
      <c r="C48" s="7">
        <v>1346</v>
      </c>
      <c r="D48" s="7">
        <v>1251</v>
      </c>
      <c r="E48" s="7">
        <v>1271</v>
      </c>
      <c r="F48" s="7">
        <v>1190</v>
      </c>
      <c r="G48" s="7">
        <v>1224</v>
      </c>
      <c r="H48" s="7">
        <v>1136</v>
      </c>
      <c r="I48" s="7">
        <v>1133</v>
      </c>
      <c r="J48" s="7">
        <v>1143</v>
      </c>
      <c r="K48" s="12">
        <v>3.2</v>
      </c>
      <c r="L48" s="7">
        <v>3.11</v>
      </c>
      <c r="M48" s="7">
        <v>3.16</v>
      </c>
      <c r="N48" s="7">
        <v>3.05</v>
      </c>
      <c r="O48" s="7">
        <v>3.14</v>
      </c>
      <c r="P48" s="7">
        <v>3.17</v>
      </c>
      <c r="Q48" s="7">
        <v>3.2</v>
      </c>
      <c r="R48" s="7">
        <v>626</v>
      </c>
      <c r="S48" s="7">
        <v>626</v>
      </c>
      <c r="T48" s="7">
        <v>635</v>
      </c>
      <c r="U48" s="7">
        <v>731</v>
      </c>
      <c r="V48" s="18">
        <v>755</v>
      </c>
      <c r="W48" s="4">
        <v>1.7805913501975572</v>
      </c>
    </row>
    <row r="49" spans="1:23" x14ac:dyDescent="0.25">
      <c r="A49" s="11">
        <v>45065</v>
      </c>
      <c r="B49" s="7">
        <v>210.48</v>
      </c>
      <c r="C49" s="7">
        <v>1346</v>
      </c>
      <c r="D49" s="7">
        <v>1250</v>
      </c>
      <c r="E49" s="7">
        <v>1271</v>
      </c>
      <c r="F49" s="7">
        <v>1190</v>
      </c>
      <c r="G49" s="7">
        <v>1223</v>
      </c>
      <c r="H49" s="7">
        <v>1135</v>
      </c>
      <c r="I49" s="7">
        <v>1133</v>
      </c>
      <c r="J49" s="7">
        <v>1142</v>
      </c>
      <c r="K49" s="12">
        <v>3.2</v>
      </c>
      <c r="L49" s="7">
        <v>3.11</v>
      </c>
      <c r="M49" s="7">
        <v>3.17</v>
      </c>
      <c r="N49" s="7">
        <v>3.04</v>
      </c>
      <c r="O49" s="7">
        <v>3.16</v>
      </c>
      <c r="P49" s="7">
        <v>3.17</v>
      </c>
      <c r="Q49" s="7">
        <v>3.16</v>
      </c>
      <c r="R49" s="7">
        <v>625</v>
      </c>
      <c r="S49" s="7">
        <v>625</v>
      </c>
      <c r="T49" s="7">
        <v>634</v>
      </c>
      <c r="U49" s="7">
        <v>730</v>
      </c>
      <c r="V49" s="18">
        <v>754</v>
      </c>
      <c r="W49" s="4">
        <v>1.5998586897773044</v>
      </c>
    </row>
    <row r="50" spans="1:23" x14ac:dyDescent="0.25">
      <c r="A50" s="11">
        <v>45066</v>
      </c>
      <c r="B50" s="7">
        <v>215.77</v>
      </c>
      <c r="C50" s="7">
        <v>1346</v>
      </c>
      <c r="D50" s="7">
        <v>1250</v>
      </c>
      <c r="E50" s="7">
        <v>1270</v>
      </c>
      <c r="F50" s="7">
        <v>1190</v>
      </c>
      <c r="G50" s="7">
        <v>1224</v>
      </c>
      <c r="H50" s="7">
        <v>1136</v>
      </c>
      <c r="I50" s="7">
        <v>1133</v>
      </c>
      <c r="J50" s="7">
        <v>1144</v>
      </c>
      <c r="K50" s="12">
        <v>3.2</v>
      </c>
      <c r="L50" s="7">
        <v>3.24</v>
      </c>
      <c r="M50" s="7">
        <v>3.31</v>
      </c>
      <c r="N50" s="7">
        <v>3.05</v>
      </c>
      <c r="O50" s="7">
        <v>3.18</v>
      </c>
      <c r="P50" s="7">
        <v>3.27</v>
      </c>
      <c r="Q50" s="7">
        <v>3.32</v>
      </c>
      <c r="R50" s="7">
        <v>628</v>
      </c>
      <c r="S50" s="7">
        <v>628</v>
      </c>
      <c r="T50" s="7">
        <v>657</v>
      </c>
      <c r="U50" s="7">
        <v>734</v>
      </c>
      <c r="V50" s="18">
        <v>758</v>
      </c>
      <c r="W50" s="4">
        <v>2.0660631180919138</v>
      </c>
    </row>
    <row r="51" spans="1:23" x14ac:dyDescent="0.25">
      <c r="A51" s="11">
        <v>45067</v>
      </c>
      <c r="B51" s="7">
        <v>216.34</v>
      </c>
      <c r="C51" s="7">
        <v>1346</v>
      </c>
      <c r="D51" s="7">
        <v>1250</v>
      </c>
      <c r="E51" s="7">
        <v>1271</v>
      </c>
      <c r="F51" s="7">
        <v>1189</v>
      </c>
      <c r="G51" s="7">
        <v>1223</v>
      </c>
      <c r="H51" s="7">
        <v>1135</v>
      </c>
      <c r="I51" s="7">
        <v>1132</v>
      </c>
      <c r="J51" s="7">
        <v>1142</v>
      </c>
      <c r="K51" s="12">
        <v>3.2</v>
      </c>
      <c r="L51" s="7">
        <v>3.26</v>
      </c>
      <c r="M51" s="7">
        <v>3.34</v>
      </c>
      <c r="N51" s="7">
        <v>3.03</v>
      </c>
      <c r="O51" s="7">
        <v>3.15</v>
      </c>
      <c r="P51" s="7">
        <v>3.26</v>
      </c>
      <c r="Q51" s="7">
        <v>3.3</v>
      </c>
      <c r="R51" s="7">
        <v>628</v>
      </c>
      <c r="S51" s="7">
        <v>628</v>
      </c>
      <c r="T51" s="7">
        <v>657</v>
      </c>
      <c r="U51" s="7">
        <v>634</v>
      </c>
      <c r="V51" s="18">
        <v>758</v>
      </c>
      <c r="W51" s="4">
        <v>1.6979870726945858</v>
      </c>
    </row>
    <row r="52" spans="1:23" x14ac:dyDescent="0.25">
      <c r="A52" s="11">
        <v>45068</v>
      </c>
      <c r="B52" s="7">
        <v>216.79</v>
      </c>
      <c r="C52" s="7">
        <v>1346</v>
      </c>
      <c r="D52" s="7">
        <v>1251</v>
      </c>
      <c r="E52" s="7">
        <v>1271</v>
      </c>
      <c r="F52" s="7">
        <v>1190</v>
      </c>
      <c r="G52" s="7">
        <v>1224</v>
      </c>
      <c r="H52" s="7">
        <v>1136</v>
      </c>
      <c r="I52" s="7">
        <v>1133</v>
      </c>
      <c r="J52" s="7">
        <v>1143</v>
      </c>
      <c r="K52" s="12">
        <v>3.2</v>
      </c>
      <c r="L52" s="7">
        <v>3.12</v>
      </c>
      <c r="M52" s="7">
        <v>3.24</v>
      </c>
      <c r="N52" s="7">
        <v>3.04</v>
      </c>
      <c r="O52" s="7">
        <v>3.25</v>
      </c>
      <c r="P52" s="7">
        <v>3.15</v>
      </c>
      <c r="Q52" s="7">
        <v>3.26</v>
      </c>
      <c r="R52" s="7">
        <v>632</v>
      </c>
      <c r="S52" s="7">
        <v>632</v>
      </c>
      <c r="T52" s="7">
        <v>662</v>
      </c>
      <c r="U52" s="7">
        <v>738</v>
      </c>
      <c r="V52" s="18">
        <v>762</v>
      </c>
      <c r="W52" s="4">
        <v>2.6374294447664899</v>
      </c>
    </row>
    <row r="53" spans="1:23" x14ac:dyDescent="0.25">
      <c r="A53" s="11">
        <v>45069</v>
      </c>
      <c r="B53" s="7">
        <v>215.86</v>
      </c>
      <c r="C53" s="7">
        <v>1344</v>
      </c>
      <c r="D53" s="7">
        <v>1250</v>
      </c>
      <c r="E53" s="7">
        <v>1270</v>
      </c>
      <c r="F53" s="7">
        <v>1190</v>
      </c>
      <c r="G53" s="7">
        <v>1224</v>
      </c>
      <c r="H53" s="7">
        <v>1136</v>
      </c>
      <c r="I53" s="7">
        <v>1133</v>
      </c>
      <c r="J53" s="7">
        <v>1143</v>
      </c>
      <c r="K53" s="12">
        <v>3.2</v>
      </c>
      <c r="L53" s="7">
        <v>3.26</v>
      </c>
      <c r="M53" s="7">
        <v>3.34</v>
      </c>
      <c r="N53" s="7">
        <v>3.03</v>
      </c>
      <c r="O53" s="7">
        <v>3.15</v>
      </c>
      <c r="P53" s="7">
        <v>3.26</v>
      </c>
      <c r="Q53" s="7">
        <v>3.3</v>
      </c>
      <c r="R53" s="7">
        <v>632</v>
      </c>
      <c r="S53" s="7">
        <v>632</v>
      </c>
      <c r="T53" s="7">
        <v>662</v>
      </c>
      <c r="U53" s="7">
        <v>734</v>
      </c>
      <c r="V53" s="18">
        <v>762</v>
      </c>
      <c r="W53" s="4">
        <v>2.0940607376684026</v>
      </c>
    </row>
    <row r="54" spans="1:23" x14ac:dyDescent="0.25">
      <c r="A54" s="11">
        <v>45070</v>
      </c>
      <c r="B54" s="7">
        <v>216.69</v>
      </c>
      <c r="C54" s="7">
        <v>1345</v>
      </c>
      <c r="D54" s="7">
        <v>1251</v>
      </c>
      <c r="E54" s="7">
        <v>1271</v>
      </c>
      <c r="F54" s="7">
        <v>1191</v>
      </c>
      <c r="G54" s="7">
        <v>1225</v>
      </c>
      <c r="H54" s="7">
        <v>1137</v>
      </c>
      <c r="I54" s="7">
        <v>1134</v>
      </c>
      <c r="J54" s="7">
        <v>1144</v>
      </c>
      <c r="K54" s="12">
        <v>3.2</v>
      </c>
      <c r="L54" s="7">
        <v>3.24</v>
      </c>
      <c r="M54" s="7">
        <v>3.29</v>
      </c>
      <c r="N54" s="7">
        <v>3.03</v>
      </c>
      <c r="O54" s="7">
        <v>3.22</v>
      </c>
      <c r="P54" s="7">
        <v>3.07</v>
      </c>
      <c r="Q54" s="7">
        <v>3.28</v>
      </c>
      <c r="R54" s="7">
        <v>632</v>
      </c>
      <c r="S54" s="7">
        <v>632</v>
      </c>
      <c r="T54" s="7">
        <v>662</v>
      </c>
      <c r="U54" s="7">
        <v>734</v>
      </c>
      <c r="V54" s="18">
        <v>762</v>
      </c>
      <c r="W54" s="4">
        <v>2.1530694216730728</v>
      </c>
    </row>
    <row r="55" spans="1:23" x14ac:dyDescent="0.25">
      <c r="A55" s="11">
        <v>45071</v>
      </c>
      <c r="B55" s="7">
        <v>216.57</v>
      </c>
      <c r="C55" s="7">
        <v>1346</v>
      </c>
      <c r="D55" s="7">
        <v>1251</v>
      </c>
      <c r="E55" s="7">
        <v>1270</v>
      </c>
      <c r="F55" s="7">
        <v>1189</v>
      </c>
      <c r="G55" s="7">
        <v>1223</v>
      </c>
      <c r="H55" s="7">
        <v>1135</v>
      </c>
      <c r="I55" s="7">
        <v>1132</v>
      </c>
      <c r="J55" s="7">
        <v>1142</v>
      </c>
      <c r="K55" s="12">
        <v>3.2</v>
      </c>
      <c r="L55" s="7">
        <v>3.2</v>
      </c>
      <c r="M55" s="7">
        <v>3.24</v>
      </c>
      <c r="N55" s="7">
        <v>3.16</v>
      </c>
      <c r="O55" s="7">
        <v>3.19</v>
      </c>
      <c r="P55" s="7">
        <v>3.05</v>
      </c>
      <c r="Q55" s="7">
        <v>3.23</v>
      </c>
      <c r="R55" s="7">
        <v>634</v>
      </c>
      <c r="S55" s="7">
        <v>634</v>
      </c>
      <c r="T55" s="7">
        <v>664</v>
      </c>
      <c r="U55" s="7">
        <v>737</v>
      </c>
      <c r="V55" s="18">
        <v>765</v>
      </c>
      <c r="W55" s="4">
        <v>2.4453521839642569</v>
      </c>
    </row>
    <row r="56" spans="1:23" x14ac:dyDescent="0.25">
      <c r="A56" s="11">
        <v>45072</v>
      </c>
      <c r="B56" s="7">
        <v>217.73</v>
      </c>
      <c r="C56" s="7">
        <v>1345</v>
      </c>
      <c r="D56" s="7">
        <v>1250</v>
      </c>
      <c r="E56" s="7">
        <v>1269</v>
      </c>
      <c r="F56" s="7">
        <v>1189</v>
      </c>
      <c r="G56" s="7">
        <v>1223</v>
      </c>
      <c r="H56" s="7">
        <v>1134</v>
      </c>
      <c r="I56" s="7">
        <v>1132</v>
      </c>
      <c r="J56" s="7">
        <v>1141</v>
      </c>
      <c r="K56" s="12">
        <v>3.2</v>
      </c>
      <c r="L56" s="7">
        <v>3.12</v>
      </c>
      <c r="M56" s="7">
        <v>3.24</v>
      </c>
      <c r="N56" s="7">
        <v>3.04</v>
      </c>
      <c r="O56" s="7">
        <v>3.25</v>
      </c>
      <c r="P56" s="7">
        <v>3.15</v>
      </c>
      <c r="Q56" s="7">
        <v>3.26</v>
      </c>
      <c r="R56" s="7">
        <v>634</v>
      </c>
      <c r="S56" s="7">
        <v>634</v>
      </c>
      <c r="T56" s="7">
        <v>664</v>
      </c>
      <c r="U56" s="7">
        <v>737</v>
      </c>
      <c r="V56" s="18">
        <v>765</v>
      </c>
      <c r="W56" s="4">
        <v>2.8779903017241386</v>
      </c>
    </row>
    <row r="57" spans="1:23" x14ac:dyDescent="0.25">
      <c r="A57" s="11">
        <v>45073</v>
      </c>
      <c r="B57" s="7">
        <v>219.33</v>
      </c>
      <c r="C57" s="7">
        <v>1346</v>
      </c>
      <c r="D57" s="7">
        <v>1252</v>
      </c>
      <c r="E57" s="7">
        <v>1271</v>
      </c>
      <c r="F57" s="7">
        <v>1191</v>
      </c>
      <c r="G57" s="7">
        <v>1224</v>
      </c>
      <c r="H57" s="7">
        <v>1135</v>
      </c>
      <c r="I57" s="7">
        <v>1133</v>
      </c>
      <c r="J57" s="7">
        <v>1143</v>
      </c>
      <c r="K57" s="12">
        <v>3.2</v>
      </c>
      <c r="L57" s="7">
        <v>3.13</v>
      </c>
      <c r="M57" s="7">
        <v>3.26</v>
      </c>
      <c r="N57" s="7">
        <v>3.02</v>
      </c>
      <c r="O57" s="7">
        <v>3.25</v>
      </c>
      <c r="P57" s="7">
        <v>3.25</v>
      </c>
      <c r="Q57" s="7">
        <v>3.32</v>
      </c>
      <c r="R57" s="7">
        <v>634</v>
      </c>
      <c r="S57" s="7">
        <v>634</v>
      </c>
      <c r="T57" s="7">
        <v>664</v>
      </c>
      <c r="U57" s="7">
        <v>737</v>
      </c>
      <c r="V57" s="18">
        <v>765</v>
      </c>
      <c r="W57" s="4">
        <v>2.50518817204301</v>
      </c>
    </row>
    <row r="58" spans="1:23" x14ac:dyDescent="0.25">
      <c r="A58" s="11">
        <v>45074</v>
      </c>
      <c r="B58" s="7">
        <v>217.61</v>
      </c>
      <c r="C58" s="7">
        <v>1346</v>
      </c>
      <c r="D58" s="7">
        <v>1251</v>
      </c>
      <c r="E58" s="7">
        <v>1271</v>
      </c>
      <c r="F58" s="7">
        <v>1190</v>
      </c>
      <c r="G58" s="7">
        <v>1224</v>
      </c>
      <c r="H58" s="7">
        <v>1135</v>
      </c>
      <c r="I58" s="7">
        <v>1132</v>
      </c>
      <c r="J58" s="7">
        <v>1142</v>
      </c>
      <c r="K58" s="12">
        <v>3.2</v>
      </c>
      <c r="L58" s="7">
        <v>3.26</v>
      </c>
      <c r="M58" s="7">
        <v>3.34</v>
      </c>
      <c r="N58" s="7">
        <v>3.03</v>
      </c>
      <c r="O58" s="7">
        <v>3.15</v>
      </c>
      <c r="P58" s="7">
        <v>3.26</v>
      </c>
      <c r="Q58" s="7">
        <v>3.3</v>
      </c>
      <c r="R58" s="7">
        <v>634</v>
      </c>
      <c r="S58" s="7">
        <v>634</v>
      </c>
      <c r="T58" s="7">
        <v>664</v>
      </c>
      <c r="U58" s="7">
        <v>737</v>
      </c>
      <c r="V58" s="18">
        <v>765</v>
      </c>
      <c r="W58" s="4">
        <v>2.5459229390680997</v>
      </c>
    </row>
    <row r="59" spans="1:23" x14ac:dyDescent="0.25">
      <c r="A59" s="11">
        <v>45075</v>
      </c>
      <c r="B59" s="7">
        <v>217.08</v>
      </c>
      <c r="C59" s="7">
        <v>1346</v>
      </c>
      <c r="D59" s="7">
        <v>1252</v>
      </c>
      <c r="E59" s="7">
        <v>1271</v>
      </c>
      <c r="F59" s="7">
        <v>1191</v>
      </c>
      <c r="G59" s="7">
        <v>1225</v>
      </c>
      <c r="H59" s="7">
        <v>1136</v>
      </c>
      <c r="I59" s="7">
        <v>1134</v>
      </c>
      <c r="J59" s="7">
        <v>1143</v>
      </c>
      <c r="K59" s="12">
        <v>3.2</v>
      </c>
      <c r="L59" s="7">
        <v>3.23</v>
      </c>
      <c r="M59" s="7">
        <v>3.3</v>
      </c>
      <c r="N59" s="7">
        <v>3.05</v>
      </c>
      <c r="O59" s="7">
        <v>3.14</v>
      </c>
      <c r="P59" s="7">
        <v>3.14</v>
      </c>
      <c r="Q59" s="7">
        <v>3.17</v>
      </c>
      <c r="R59" s="7">
        <v>634</v>
      </c>
      <c r="S59" s="7">
        <v>634</v>
      </c>
      <c r="T59" s="7">
        <v>664</v>
      </c>
      <c r="U59" s="7">
        <v>737</v>
      </c>
      <c r="V59" s="18">
        <v>765</v>
      </c>
      <c r="W59" s="4">
        <v>2.3524327956989239</v>
      </c>
    </row>
    <row r="60" spans="1:23" x14ac:dyDescent="0.25">
      <c r="A60" s="11">
        <v>45076</v>
      </c>
      <c r="B60" s="7">
        <v>218.08</v>
      </c>
      <c r="C60" s="7">
        <v>1346</v>
      </c>
      <c r="D60" s="7">
        <v>1252</v>
      </c>
      <c r="E60" s="7">
        <v>1271</v>
      </c>
      <c r="F60" s="7">
        <v>1190</v>
      </c>
      <c r="G60" s="7">
        <v>1224</v>
      </c>
      <c r="H60" s="7">
        <v>1135</v>
      </c>
      <c r="I60" s="7">
        <v>1133</v>
      </c>
      <c r="J60" s="7">
        <v>1142</v>
      </c>
      <c r="K60" s="12">
        <v>3.2</v>
      </c>
      <c r="L60" s="7">
        <v>3.23</v>
      </c>
      <c r="M60" s="7">
        <v>3.32</v>
      </c>
      <c r="N60" s="7">
        <v>3.04</v>
      </c>
      <c r="O60" s="7">
        <v>3.22</v>
      </c>
      <c r="P60" s="7">
        <v>3.13</v>
      </c>
      <c r="Q60" s="7">
        <v>3.17</v>
      </c>
      <c r="R60" s="7">
        <v>634</v>
      </c>
      <c r="S60" s="7">
        <v>634</v>
      </c>
      <c r="T60" s="7">
        <v>664</v>
      </c>
      <c r="U60" s="7">
        <v>737</v>
      </c>
      <c r="V60" s="18">
        <v>765</v>
      </c>
      <c r="W60" s="4">
        <v>2.9443547438664619</v>
      </c>
    </row>
    <row r="61" spans="1:23" x14ac:dyDescent="0.25">
      <c r="A61" s="11">
        <v>45077</v>
      </c>
      <c r="B61" s="7">
        <v>219.01</v>
      </c>
      <c r="C61" s="7">
        <v>1346</v>
      </c>
      <c r="D61" s="7">
        <v>1252</v>
      </c>
      <c r="E61" s="7">
        <v>1272</v>
      </c>
      <c r="F61" s="7">
        <v>1192</v>
      </c>
      <c r="G61" s="7">
        <v>1226</v>
      </c>
      <c r="H61" s="7">
        <v>1137</v>
      </c>
      <c r="I61" s="7">
        <v>1134</v>
      </c>
      <c r="J61" s="7">
        <v>1144</v>
      </c>
      <c r="K61" s="12">
        <v>3.2</v>
      </c>
      <c r="L61" s="7">
        <v>3.21</v>
      </c>
      <c r="M61" s="7">
        <v>3.3</v>
      </c>
      <c r="N61" s="7">
        <v>3.02</v>
      </c>
      <c r="O61" s="7">
        <v>3.2</v>
      </c>
      <c r="P61" s="7">
        <v>3.15</v>
      </c>
      <c r="Q61" s="7">
        <v>3.2</v>
      </c>
      <c r="R61" s="7">
        <v>634</v>
      </c>
      <c r="S61" s="7">
        <v>634</v>
      </c>
      <c r="T61" s="7">
        <v>664</v>
      </c>
      <c r="U61" s="7">
        <v>737</v>
      </c>
      <c r="V61" s="18">
        <v>765</v>
      </c>
      <c r="W61" s="4">
        <v>1.5859698572957972</v>
      </c>
    </row>
    <row r="62" spans="1:23" x14ac:dyDescent="0.25">
      <c r="A62" s="11">
        <v>45078</v>
      </c>
      <c r="B62" s="1">
        <v>217.21</v>
      </c>
      <c r="C62" s="1">
        <v>1346</v>
      </c>
      <c r="D62" s="1">
        <v>1252</v>
      </c>
      <c r="E62" s="1">
        <v>1271</v>
      </c>
      <c r="F62" s="1">
        <v>1191</v>
      </c>
      <c r="G62" s="1">
        <v>1225</v>
      </c>
      <c r="H62" s="1">
        <v>1136</v>
      </c>
      <c r="I62" s="1">
        <v>1134</v>
      </c>
      <c r="J62" s="1">
        <v>1143</v>
      </c>
      <c r="K62" s="2">
        <v>3.2</v>
      </c>
      <c r="L62" s="1">
        <v>3.13</v>
      </c>
      <c r="M62" s="1">
        <v>3.26</v>
      </c>
      <c r="N62" s="1">
        <v>3.02</v>
      </c>
      <c r="O62" s="1">
        <v>3.25</v>
      </c>
      <c r="P62" s="1">
        <v>3.25</v>
      </c>
      <c r="Q62" s="1">
        <v>3.32</v>
      </c>
      <c r="R62" s="1">
        <v>634</v>
      </c>
      <c r="S62" s="1">
        <v>634</v>
      </c>
      <c r="T62" s="1">
        <v>664</v>
      </c>
      <c r="U62" s="1">
        <v>737</v>
      </c>
      <c r="V62" s="3">
        <v>765</v>
      </c>
      <c r="W62" s="4">
        <v>3.3445664656904963</v>
      </c>
    </row>
    <row r="63" spans="1:23" x14ac:dyDescent="0.25">
      <c r="A63" s="11">
        <v>45079</v>
      </c>
      <c r="B63" s="1">
        <v>217.03</v>
      </c>
      <c r="C63" s="1">
        <v>1346</v>
      </c>
      <c r="D63" s="1">
        <v>1251</v>
      </c>
      <c r="E63" s="1">
        <v>1271</v>
      </c>
      <c r="F63" s="1">
        <v>1191</v>
      </c>
      <c r="G63" s="1">
        <v>1225</v>
      </c>
      <c r="H63" s="1">
        <v>1137</v>
      </c>
      <c r="I63" s="1">
        <v>1134</v>
      </c>
      <c r="J63" s="1">
        <v>1143</v>
      </c>
      <c r="K63" s="2">
        <v>3.2</v>
      </c>
      <c r="L63" s="1">
        <v>3.16</v>
      </c>
      <c r="M63" s="1">
        <v>3.28</v>
      </c>
      <c r="N63" s="1">
        <v>3.04</v>
      </c>
      <c r="O63" s="1">
        <v>3.21</v>
      </c>
      <c r="P63" s="1">
        <v>3.15</v>
      </c>
      <c r="Q63" s="1">
        <v>3.33</v>
      </c>
      <c r="R63" s="1">
        <v>634</v>
      </c>
      <c r="S63" s="1">
        <v>634</v>
      </c>
      <c r="T63" s="1">
        <v>664</v>
      </c>
      <c r="U63" s="1">
        <v>737</v>
      </c>
      <c r="V63" s="3">
        <v>765</v>
      </c>
      <c r="W63" s="4">
        <v>2.4604687093209545</v>
      </c>
    </row>
    <row r="64" spans="1:23" x14ac:dyDescent="0.25">
      <c r="A64" s="11">
        <v>45080</v>
      </c>
      <c r="B64" s="1">
        <v>219.03</v>
      </c>
      <c r="C64" s="1">
        <v>1346</v>
      </c>
      <c r="D64" s="1">
        <v>1252</v>
      </c>
      <c r="E64" s="1">
        <v>1272</v>
      </c>
      <c r="F64" s="1">
        <v>1193</v>
      </c>
      <c r="G64" s="1">
        <v>1225</v>
      </c>
      <c r="H64" s="1">
        <v>1137</v>
      </c>
      <c r="I64" s="1">
        <v>1135</v>
      </c>
      <c r="J64" s="1">
        <v>1143</v>
      </c>
      <c r="K64" s="2">
        <v>3.2</v>
      </c>
      <c r="L64" s="1">
        <v>3.11</v>
      </c>
      <c r="M64" s="1">
        <v>3.24</v>
      </c>
      <c r="N64" s="1">
        <v>3.05</v>
      </c>
      <c r="O64" s="1">
        <v>3.26</v>
      </c>
      <c r="P64" s="1">
        <v>3.21</v>
      </c>
      <c r="Q64" s="1">
        <v>3.29</v>
      </c>
      <c r="R64" s="1">
        <v>634</v>
      </c>
      <c r="S64" s="1">
        <v>634</v>
      </c>
      <c r="T64" s="1">
        <v>664</v>
      </c>
      <c r="U64" s="1">
        <v>737</v>
      </c>
      <c r="V64" s="3">
        <v>765</v>
      </c>
      <c r="W64" s="4"/>
    </row>
    <row r="65" spans="1:23" x14ac:dyDescent="0.25">
      <c r="A65" s="11">
        <v>45081</v>
      </c>
      <c r="B65" s="1">
        <v>218.27</v>
      </c>
      <c r="C65" s="1">
        <v>1346</v>
      </c>
      <c r="D65" s="1">
        <v>1250</v>
      </c>
      <c r="E65" s="1">
        <v>1270</v>
      </c>
      <c r="F65" s="1">
        <v>1190</v>
      </c>
      <c r="G65" s="1">
        <v>1224</v>
      </c>
      <c r="H65" s="1">
        <v>1136</v>
      </c>
      <c r="I65" s="1">
        <v>1134</v>
      </c>
      <c r="J65" s="1">
        <v>1143</v>
      </c>
      <c r="K65" s="2">
        <v>3.2</v>
      </c>
      <c r="L65" s="1">
        <v>3.26</v>
      </c>
      <c r="M65" s="1">
        <v>3.34</v>
      </c>
      <c r="N65" s="1">
        <v>3.03</v>
      </c>
      <c r="O65" s="1">
        <v>3.15</v>
      </c>
      <c r="P65" s="1">
        <v>3.26</v>
      </c>
      <c r="Q65" s="1">
        <v>3.3</v>
      </c>
      <c r="R65" s="1">
        <v>634</v>
      </c>
      <c r="S65" s="1">
        <v>634</v>
      </c>
      <c r="T65" s="1">
        <v>664</v>
      </c>
      <c r="U65" s="1">
        <v>737</v>
      </c>
      <c r="V65" s="3">
        <v>765</v>
      </c>
      <c r="W65" s="4">
        <v>1.8778376436781605</v>
      </c>
    </row>
    <row r="66" spans="1:23" x14ac:dyDescent="0.25">
      <c r="A66" s="11">
        <v>45082</v>
      </c>
      <c r="B66" s="1">
        <v>218.26</v>
      </c>
      <c r="C66" s="1">
        <v>1345</v>
      </c>
      <c r="D66" s="1">
        <v>1250</v>
      </c>
      <c r="E66" s="1">
        <v>1270</v>
      </c>
      <c r="F66" s="1">
        <v>1190</v>
      </c>
      <c r="G66" s="1">
        <v>1224</v>
      </c>
      <c r="H66" s="1">
        <v>1136</v>
      </c>
      <c r="I66" s="1">
        <v>1134</v>
      </c>
      <c r="J66" s="1">
        <v>1143</v>
      </c>
      <c r="K66" s="2">
        <v>3.2</v>
      </c>
      <c r="L66" s="1">
        <v>3.16</v>
      </c>
      <c r="M66" s="1">
        <v>3.28</v>
      </c>
      <c r="N66" s="1">
        <v>3.04</v>
      </c>
      <c r="O66" s="1">
        <v>3.21</v>
      </c>
      <c r="P66" s="1">
        <v>3.15</v>
      </c>
      <c r="Q66" s="1">
        <v>3.33</v>
      </c>
      <c r="R66" s="1">
        <v>634</v>
      </c>
      <c r="S66" s="1">
        <v>634</v>
      </c>
      <c r="T66" s="1">
        <v>664</v>
      </c>
      <c r="U66" s="1">
        <v>737</v>
      </c>
      <c r="V66" s="3">
        <v>765</v>
      </c>
      <c r="W66" s="4">
        <v>2.7862683421969434</v>
      </c>
    </row>
    <row r="67" spans="1:23" x14ac:dyDescent="0.25">
      <c r="A67" s="11">
        <v>45083</v>
      </c>
      <c r="B67" s="1">
        <v>218.04</v>
      </c>
      <c r="C67" s="1">
        <v>1344</v>
      </c>
      <c r="D67" s="1">
        <v>1249</v>
      </c>
      <c r="E67" s="1">
        <v>1269</v>
      </c>
      <c r="F67" s="1">
        <v>1190</v>
      </c>
      <c r="G67" s="1">
        <v>1222</v>
      </c>
      <c r="H67" s="1">
        <v>1136</v>
      </c>
      <c r="I67" s="1">
        <v>1133</v>
      </c>
      <c r="J67" s="1">
        <v>1142</v>
      </c>
      <c r="K67" s="2">
        <v>3.2</v>
      </c>
      <c r="L67" s="1">
        <v>3.11</v>
      </c>
      <c r="M67" s="1">
        <v>3.24</v>
      </c>
      <c r="N67" s="1">
        <v>3.05</v>
      </c>
      <c r="O67" s="1">
        <v>3.26</v>
      </c>
      <c r="P67" s="1">
        <v>3.21</v>
      </c>
      <c r="Q67" s="1">
        <v>3.29</v>
      </c>
      <c r="R67" s="1">
        <v>634</v>
      </c>
      <c r="S67" s="1">
        <v>634</v>
      </c>
      <c r="T67" s="1">
        <v>664</v>
      </c>
      <c r="U67" s="1">
        <v>737</v>
      </c>
      <c r="V67" s="3">
        <v>765</v>
      </c>
      <c r="W67" s="4">
        <v>2.6151017528062717</v>
      </c>
    </row>
    <row r="68" spans="1:23" x14ac:dyDescent="0.25">
      <c r="A68" s="11">
        <v>45084</v>
      </c>
      <c r="B68" s="1">
        <v>216.67</v>
      </c>
      <c r="C68" s="1">
        <v>1345</v>
      </c>
      <c r="D68" s="1">
        <v>1250</v>
      </c>
      <c r="E68" s="1">
        <v>1270</v>
      </c>
      <c r="F68" s="1">
        <v>1190</v>
      </c>
      <c r="G68" s="1">
        <v>1224</v>
      </c>
      <c r="H68" s="1">
        <v>1136</v>
      </c>
      <c r="I68" s="1">
        <v>1134</v>
      </c>
      <c r="J68" s="1">
        <v>1143</v>
      </c>
      <c r="K68" s="2">
        <v>3.2</v>
      </c>
      <c r="L68" s="1">
        <v>3.26</v>
      </c>
      <c r="M68" s="1">
        <v>3.34</v>
      </c>
      <c r="N68" s="1">
        <v>3.03</v>
      </c>
      <c r="O68" s="1">
        <v>3.15</v>
      </c>
      <c r="P68" s="1">
        <v>3.26</v>
      </c>
      <c r="Q68" s="1">
        <v>3.3</v>
      </c>
      <c r="R68" s="1">
        <v>634</v>
      </c>
      <c r="S68" s="1">
        <v>634</v>
      </c>
      <c r="T68" s="1">
        <v>664</v>
      </c>
      <c r="U68" s="1">
        <v>737</v>
      </c>
      <c r="V68" s="3">
        <v>765</v>
      </c>
      <c r="W68" s="4">
        <v>3.3080588585650883</v>
      </c>
    </row>
    <row r="69" spans="1:23" x14ac:dyDescent="0.25">
      <c r="A69" s="11">
        <v>45085</v>
      </c>
      <c r="B69" s="1">
        <v>217.24</v>
      </c>
      <c r="C69" s="1">
        <v>1346</v>
      </c>
      <c r="D69" s="1">
        <v>1250</v>
      </c>
      <c r="E69" s="1">
        <v>1270</v>
      </c>
      <c r="F69" s="1">
        <v>1190</v>
      </c>
      <c r="G69" s="1">
        <v>1224</v>
      </c>
      <c r="H69" s="1">
        <v>1136</v>
      </c>
      <c r="I69" s="1">
        <v>1133</v>
      </c>
      <c r="J69" s="1">
        <v>1143</v>
      </c>
      <c r="K69" s="2">
        <v>3.2</v>
      </c>
      <c r="L69" s="1">
        <v>3.24</v>
      </c>
      <c r="M69" s="1">
        <v>3.29</v>
      </c>
      <c r="N69" s="1">
        <v>3.03</v>
      </c>
      <c r="O69" s="1">
        <v>3.22</v>
      </c>
      <c r="P69" s="1">
        <v>3.07</v>
      </c>
      <c r="Q69" s="1">
        <v>3.28</v>
      </c>
      <c r="R69" s="1">
        <v>633</v>
      </c>
      <c r="S69" s="1">
        <v>633</v>
      </c>
      <c r="T69" s="1">
        <v>666</v>
      </c>
      <c r="U69" s="1">
        <v>739</v>
      </c>
      <c r="V69" s="3">
        <v>767</v>
      </c>
      <c r="W69" s="4">
        <v>1.9534261691248385</v>
      </c>
    </row>
    <row r="70" spans="1:23" x14ac:dyDescent="0.25">
      <c r="A70" s="11">
        <v>45086</v>
      </c>
      <c r="B70" s="1">
        <v>217.12</v>
      </c>
      <c r="C70" s="1">
        <v>1346</v>
      </c>
      <c r="D70" s="1">
        <v>1251</v>
      </c>
      <c r="E70" s="1">
        <v>1271</v>
      </c>
      <c r="F70" s="1">
        <v>1190</v>
      </c>
      <c r="G70" s="1">
        <v>1224</v>
      </c>
      <c r="H70" s="1">
        <v>1136</v>
      </c>
      <c r="I70" s="1">
        <v>1134</v>
      </c>
      <c r="J70" s="1">
        <v>1143</v>
      </c>
      <c r="K70" s="2">
        <v>3.2</v>
      </c>
      <c r="L70" s="1">
        <v>3.2</v>
      </c>
      <c r="M70" s="1">
        <v>3.24</v>
      </c>
      <c r="N70" s="1">
        <v>3.16</v>
      </c>
      <c r="O70" s="1">
        <v>3.19</v>
      </c>
      <c r="P70" s="1">
        <v>3.05</v>
      </c>
      <c r="Q70" s="1">
        <v>3.23</v>
      </c>
      <c r="R70" s="1">
        <v>633</v>
      </c>
      <c r="S70" s="1">
        <v>633</v>
      </c>
      <c r="T70" s="1">
        <v>666</v>
      </c>
      <c r="U70" s="1">
        <v>739</v>
      </c>
      <c r="V70" s="3">
        <v>767</v>
      </c>
      <c r="W70" s="4">
        <v>2.4936373679651016</v>
      </c>
    </row>
    <row r="71" spans="1:23" x14ac:dyDescent="0.25">
      <c r="A71" s="11">
        <v>45087</v>
      </c>
      <c r="B71" s="1">
        <v>216.06</v>
      </c>
      <c r="C71" s="1">
        <v>1346</v>
      </c>
      <c r="D71" s="1">
        <v>1251</v>
      </c>
      <c r="E71" s="1">
        <v>1271</v>
      </c>
      <c r="F71" s="1">
        <v>1191</v>
      </c>
      <c r="G71" s="1">
        <v>1225</v>
      </c>
      <c r="H71" s="1">
        <v>1136</v>
      </c>
      <c r="I71" s="1">
        <v>1134</v>
      </c>
      <c r="J71" s="1">
        <v>1144</v>
      </c>
      <c r="K71" s="2">
        <v>3.2</v>
      </c>
      <c r="L71" s="1">
        <v>3.12</v>
      </c>
      <c r="M71" s="1">
        <v>3.24</v>
      </c>
      <c r="N71" s="1">
        <v>3.04</v>
      </c>
      <c r="O71" s="1">
        <v>3.25</v>
      </c>
      <c r="P71" s="1">
        <v>3.15</v>
      </c>
      <c r="Q71" s="1">
        <v>3.26</v>
      </c>
      <c r="R71" s="1">
        <v>633</v>
      </c>
      <c r="S71" s="1">
        <v>633</v>
      </c>
      <c r="T71" s="1">
        <v>666</v>
      </c>
      <c r="U71" s="1">
        <v>739</v>
      </c>
      <c r="V71" s="3">
        <v>767</v>
      </c>
      <c r="W71" s="4">
        <v>2.8053604256910734</v>
      </c>
    </row>
    <row r="72" spans="1:23" x14ac:dyDescent="0.25">
      <c r="A72" s="11">
        <v>45088</v>
      </c>
      <c r="B72" s="1">
        <v>218.06</v>
      </c>
      <c r="C72" s="1">
        <v>1346</v>
      </c>
      <c r="D72" s="1">
        <v>1251</v>
      </c>
      <c r="E72" s="1">
        <v>1271</v>
      </c>
      <c r="F72" s="1">
        <v>1191</v>
      </c>
      <c r="G72" s="1">
        <v>1225</v>
      </c>
      <c r="H72" s="1">
        <v>1137</v>
      </c>
      <c r="I72" s="1">
        <v>1134</v>
      </c>
      <c r="J72" s="1">
        <v>1144</v>
      </c>
      <c r="K72" s="2">
        <v>3.2</v>
      </c>
      <c r="L72" s="1">
        <v>3.13</v>
      </c>
      <c r="M72" s="1">
        <v>3.26</v>
      </c>
      <c r="N72" s="1">
        <v>3.02</v>
      </c>
      <c r="O72" s="1">
        <v>3.25</v>
      </c>
      <c r="P72" s="1">
        <v>3.25</v>
      </c>
      <c r="Q72" s="1">
        <v>3.3</v>
      </c>
      <c r="R72" s="1">
        <v>633</v>
      </c>
      <c r="S72" s="1">
        <v>633</v>
      </c>
      <c r="T72" s="1">
        <v>666</v>
      </c>
      <c r="U72" s="1">
        <v>739</v>
      </c>
      <c r="V72" s="3">
        <v>767</v>
      </c>
      <c r="W72" s="4">
        <v>3.2477438189427876</v>
      </c>
    </row>
    <row r="73" spans="1:23" x14ac:dyDescent="0.25">
      <c r="A73" s="11">
        <v>45089</v>
      </c>
      <c r="B73" s="1">
        <v>217.57</v>
      </c>
      <c r="C73" s="1">
        <v>1346</v>
      </c>
      <c r="D73" s="1">
        <v>1252</v>
      </c>
      <c r="E73" s="1">
        <v>1271</v>
      </c>
      <c r="F73" s="1">
        <v>1192</v>
      </c>
      <c r="G73" s="1">
        <v>1225</v>
      </c>
      <c r="H73" s="1">
        <v>1138</v>
      </c>
      <c r="I73" s="1">
        <v>1136</v>
      </c>
      <c r="J73" s="1">
        <v>1145</v>
      </c>
      <c r="K73" s="2">
        <v>3.2</v>
      </c>
      <c r="L73" s="1">
        <v>3.16</v>
      </c>
      <c r="M73" s="1">
        <v>3.31</v>
      </c>
      <c r="N73" s="1">
        <v>3.04</v>
      </c>
      <c r="O73" s="1">
        <v>3.2</v>
      </c>
      <c r="P73" s="1">
        <v>3.21</v>
      </c>
      <c r="Q73" s="1">
        <v>3.28</v>
      </c>
      <c r="R73" s="1">
        <v>633</v>
      </c>
      <c r="S73" s="1">
        <v>633</v>
      </c>
      <c r="T73" s="1">
        <v>666</v>
      </c>
      <c r="U73" s="1">
        <v>739</v>
      </c>
      <c r="V73" s="3">
        <v>767</v>
      </c>
      <c r="W73" s="4">
        <v>2.9993946759614634</v>
      </c>
    </row>
    <row r="74" spans="1:23" x14ac:dyDescent="0.25">
      <c r="A74" s="11">
        <v>45090</v>
      </c>
      <c r="B74" s="1">
        <v>217.68</v>
      </c>
      <c r="C74" s="1">
        <v>1346</v>
      </c>
      <c r="D74" s="1">
        <v>1251</v>
      </c>
      <c r="E74" s="1">
        <v>1271</v>
      </c>
      <c r="F74" s="1">
        <v>1191</v>
      </c>
      <c r="G74" s="1">
        <v>1225</v>
      </c>
      <c r="H74" s="1">
        <v>1137</v>
      </c>
      <c r="I74" s="1">
        <v>1135</v>
      </c>
      <c r="J74" s="1">
        <v>1144</v>
      </c>
      <c r="K74" s="2">
        <v>3.2</v>
      </c>
      <c r="L74" s="1">
        <v>3.17</v>
      </c>
      <c r="M74" s="1">
        <v>3.32</v>
      </c>
      <c r="N74" s="1">
        <v>3.04</v>
      </c>
      <c r="O74" s="1">
        <v>3.2</v>
      </c>
      <c r="P74" s="1">
        <v>3.23</v>
      </c>
      <c r="Q74" s="1">
        <v>3.23</v>
      </c>
      <c r="R74" s="1">
        <v>633</v>
      </c>
      <c r="S74" s="1">
        <v>633</v>
      </c>
      <c r="T74" s="1">
        <v>666</v>
      </c>
      <c r="U74" s="1">
        <v>739</v>
      </c>
      <c r="V74" s="3">
        <v>767</v>
      </c>
      <c r="W74" s="4">
        <v>2.0547893251444052</v>
      </c>
    </row>
    <row r="75" spans="1:23" x14ac:dyDescent="0.25">
      <c r="A75" s="11">
        <v>45091</v>
      </c>
      <c r="B75" s="1">
        <v>219.07</v>
      </c>
      <c r="C75" s="1">
        <v>1346</v>
      </c>
      <c r="D75" s="1">
        <v>1251</v>
      </c>
      <c r="E75" s="1">
        <v>1271</v>
      </c>
      <c r="F75" s="1">
        <v>1191</v>
      </c>
      <c r="G75" s="1">
        <v>1224</v>
      </c>
      <c r="H75" s="1">
        <v>1136</v>
      </c>
      <c r="I75" s="1">
        <v>1134</v>
      </c>
      <c r="J75" s="1">
        <v>1144</v>
      </c>
      <c r="K75" s="2">
        <v>3.2</v>
      </c>
      <c r="L75" s="1">
        <v>3.15</v>
      </c>
      <c r="M75" s="1">
        <v>3.33</v>
      </c>
      <c r="N75" s="1">
        <v>3.01</v>
      </c>
      <c r="O75" s="1">
        <v>3.17</v>
      </c>
      <c r="P75" s="1">
        <v>3.18</v>
      </c>
      <c r="Q75" s="1">
        <v>3.26</v>
      </c>
      <c r="R75" s="1">
        <v>635</v>
      </c>
      <c r="S75" s="1">
        <v>635</v>
      </c>
      <c r="T75" s="1">
        <v>666</v>
      </c>
      <c r="U75" s="1">
        <v>739</v>
      </c>
      <c r="V75" s="3">
        <v>767</v>
      </c>
      <c r="W75" s="4">
        <v>2.9228374739015632</v>
      </c>
    </row>
    <row r="76" spans="1:23" x14ac:dyDescent="0.25">
      <c r="A76" s="11">
        <v>45092</v>
      </c>
      <c r="B76" s="1">
        <v>218.87</v>
      </c>
      <c r="C76" s="1">
        <v>1346</v>
      </c>
      <c r="D76" s="1">
        <v>1252</v>
      </c>
      <c r="E76" s="1">
        <v>1271</v>
      </c>
      <c r="F76" s="1">
        <v>1192</v>
      </c>
      <c r="G76" s="1">
        <v>1225</v>
      </c>
      <c r="H76" s="1">
        <v>1136</v>
      </c>
      <c r="I76" s="1">
        <v>1135</v>
      </c>
      <c r="J76" s="1">
        <v>1154</v>
      </c>
      <c r="K76" s="2">
        <v>3.2</v>
      </c>
      <c r="L76" s="1">
        <v>3.15</v>
      </c>
      <c r="M76" s="1">
        <v>3.31</v>
      </c>
      <c r="N76" s="1">
        <v>3.01</v>
      </c>
      <c r="O76" s="1">
        <v>3.2</v>
      </c>
      <c r="P76" s="1">
        <v>3.18</v>
      </c>
      <c r="Q76" s="1">
        <v>3.34</v>
      </c>
      <c r="R76" s="1">
        <v>638</v>
      </c>
      <c r="S76" s="1">
        <v>638</v>
      </c>
      <c r="T76" s="1">
        <v>666</v>
      </c>
      <c r="U76" s="1">
        <v>739</v>
      </c>
      <c r="V76" s="3">
        <v>767</v>
      </c>
      <c r="W76" s="4">
        <v>2.8656081130344679</v>
      </c>
    </row>
    <row r="77" spans="1:23" x14ac:dyDescent="0.25">
      <c r="A77" s="11">
        <v>45093</v>
      </c>
      <c r="B77" s="1">
        <v>220.22</v>
      </c>
      <c r="C77" s="1">
        <v>1346</v>
      </c>
      <c r="D77" s="1">
        <v>1252</v>
      </c>
      <c r="E77" s="1">
        <v>1271</v>
      </c>
      <c r="F77" s="1">
        <v>1191</v>
      </c>
      <c r="G77" s="1">
        <v>1224</v>
      </c>
      <c r="H77" s="1">
        <v>1135</v>
      </c>
      <c r="I77" s="1">
        <v>1133</v>
      </c>
      <c r="J77" s="1">
        <v>1142</v>
      </c>
      <c r="K77" s="2">
        <v>3.2</v>
      </c>
      <c r="L77" s="1">
        <v>3.07</v>
      </c>
      <c r="M77" s="1">
        <v>3.3</v>
      </c>
      <c r="N77" s="1">
        <v>3.02</v>
      </c>
      <c r="O77" s="1">
        <v>3.18</v>
      </c>
      <c r="P77" s="1">
        <v>3.13</v>
      </c>
      <c r="Q77" s="1">
        <v>3.32</v>
      </c>
      <c r="R77" s="1">
        <v>638</v>
      </c>
      <c r="S77" s="1">
        <v>638</v>
      </c>
      <c r="T77" s="1">
        <v>666</v>
      </c>
      <c r="U77" s="1">
        <v>739</v>
      </c>
      <c r="V77" s="3">
        <v>767</v>
      </c>
      <c r="W77" s="4">
        <v>2.6785856498704899</v>
      </c>
    </row>
    <row r="78" spans="1:23" x14ac:dyDescent="0.25">
      <c r="A78" s="11">
        <v>45094</v>
      </c>
      <c r="B78" s="1">
        <v>219.6</v>
      </c>
      <c r="C78" s="1">
        <v>1346</v>
      </c>
      <c r="D78" s="1">
        <v>1252</v>
      </c>
      <c r="E78" s="1">
        <v>1271</v>
      </c>
      <c r="F78" s="1">
        <v>1191</v>
      </c>
      <c r="G78" s="1">
        <v>1224</v>
      </c>
      <c r="H78" s="1">
        <v>1134</v>
      </c>
      <c r="I78" s="1">
        <v>1133</v>
      </c>
      <c r="J78" s="1">
        <v>1140</v>
      </c>
      <c r="K78" s="2">
        <v>3.2</v>
      </c>
      <c r="L78" s="1">
        <v>3.17</v>
      </c>
      <c r="M78" s="1">
        <v>3.31</v>
      </c>
      <c r="N78" s="1">
        <v>3.01</v>
      </c>
      <c r="O78" s="1">
        <v>3.17</v>
      </c>
      <c r="P78" s="1">
        <v>3.19</v>
      </c>
      <c r="Q78" s="1">
        <v>3.36</v>
      </c>
      <c r="R78" s="1">
        <v>638</v>
      </c>
      <c r="S78" s="1">
        <v>638</v>
      </c>
      <c r="T78" s="1">
        <v>666</v>
      </c>
      <c r="U78" s="1">
        <v>739</v>
      </c>
      <c r="V78" s="3">
        <v>767</v>
      </c>
      <c r="W78" s="4">
        <v>2.4495003963540674</v>
      </c>
    </row>
    <row r="79" spans="1:23" x14ac:dyDescent="0.25">
      <c r="A79" s="11">
        <v>45095</v>
      </c>
      <c r="B79" s="1">
        <v>220.65</v>
      </c>
      <c r="C79" s="1">
        <v>1346</v>
      </c>
      <c r="D79" s="1">
        <v>1252</v>
      </c>
      <c r="E79" s="1">
        <v>1272</v>
      </c>
      <c r="F79" s="1">
        <v>1191</v>
      </c>
      <c r="G79" s="1">
        <v>1224</v>
      </c>
      <c r="H79" s="1">
        <v>1133</v>
      </c>
      <c r="I79" s="1">
        <v>1132</v>
      </c>
      <c r="J79" s="1">
        <v>1140</v>
      </c>
      <c r="K79" s="2">
        <v>3.2</v>
      </c>
      <c r="L79" s="1">
        <v>3.24</v>
      </c>
      <c r="M79" s="1">
        <v>3.38</v>
      </c>
      <c r="N79" s="1">
        <v>3.03</v>
      </c>
      <c r="O79" s="1">
        <v>3.24</v>
      </c>
      <c r="P79" s="1">
        <v>3.15</v>
      </c>
      <c r="Q79" s="1">
        <v>3.33</v>
      </c>
      <c r="R79" s="1">
        <v>638</v>
      </c>
      <c r="S79" s="1">
        <v>638</v>
      </c>
      <c r="T79" s="1">
        <v>666</v>
      </c>
      <c r="U79" s="1">
        <v>736</v>
      </c>
      <c r="V79" s="3">
        <v>767</v>
      </c>
      <c r="W79" s="4">
        <v>2.5429815646840681</v>
      </c>
    </row>
    <row r="80" spans="1:23" x14ac:dyDescent="0.25">
      <c r="A80" s="11">
        <v>45096</v>
      </c>
      <c r="B80" s="1">
        <v>220.8</v>
      </c>
      <c r="C80" s="1">
        <v>1346</v>
      </c>
      <c r="D80" s="1">
        <v>1252</v>
      </c>
      <c r="E80" s="1">
        <v>1271</v>
      </c>
      <c r="F80" s="1">
        <v>1191</v>
      </c>
      <c r="G80" s="1">
        <v>1224</v>
      </c>
      <c r="H80" s="1">
        <v>1133</v>
      </c>
      <c r="I80" s="1">
        <v>1132</v>
      </c>
      <c r="J80" s="1">
        <v>1140</v>
      </c>
      <c r="K80" s="2">
        <v>3.2</v>
      </c>
      <c r="L80" s="1">
        <v>3.23</v>
      </c>
      <c r="M80" s="1">
        <v>3.37</v>
      </c>
      <c r="N80" s="1">
        <v>3.02</v>
      </c>
      <c r="O80" s="1">
        <v>3.21</v>
      </c>
      <c r="P80" s="1">
        <v>3.18</v>
      </c>
      <c r="Q80" s="1">
        <v>3.33</v>
      </c>
      <c r="R80" s="1">
        <v>638</v>
      </c>
      <c r="S80" s="1">
        <v>638</v>
      </c>
      <c r="T80" s="1">
        <v>666</v>
      </c>
      <c r="U80" s="1">
        <v>736</v>
      </c>
      <c r="V80" s="3">
        <v>767</v>
      </c>
      <c r="W80" s="4">
        <v>3.3149478287804786</v>
      </c>
    </row>
    <row r="81" spans="1:23" x14ac:dyDescent="0.25">
      <c r="A81" s="11">
        <v>45097</v>
      </c>
      <c r="B81" s="1">
        <v>220.56</v>
      </c>
      <c r="C81" s="1">
        <v>1346</v>
      </c>
      <c r="D81" s="1">
        <v>1253</v>
      </c>
      <c r="E81" s="1">
        <v>1271</v>
      </c>
      <c r="F81" s="1">
        <v>1192</v>
      </c>
      <c r="G81" s="1">
        <v>1225</v>
      </c>
      <c r="H81" s="1">
        <v>1135</v>
      </c>
      <c r="I81" s="1">
        <v>1134</v>
      </c>
      <c r="J81" s="1">
        <v>1141</v>
      </c>
      <c r="K81" s="2">
        <v>3.2</v>
      </c>
      <c r="L81" s="1">
        <v>3.15</v>
      </c>
      <c r="M81" s="1">
        <v>3.31</v>
      </c>
      <c r="N81" s="1">
        <v>3.01</v>
      </c>
      <c r="O81" s="1">
        <v>3.2</v>
      </c>
      <c r="P81" s="1">
        <v>3.18</v>
      </c>
      <c r="Q81" s="1">
        <v>3.34</v>
      </c>
      <c r="R81" s="1">
        <v>638</v>
      </c>
      <c r="S81" s="1">
        <v>638</v>
      </c>
      <c r="T81" s="1">
        <v>666</v>
      </c>
      <c r="U81" s="1">
        <v>736</v>
      </c>
      <c r="V81" s="3">
        <v>767</v>
      </c>
      <c r="W81" s="4">
        <v>2.6056725619742451</v>
      </c>
    </row>
    <row r="82" spans="1:23" x14ac:dyDescent="0.25">
      <c r="A82" s="11">
        <v>45098</v>
      </c>
      <c r="B82" s="1">
        <v>219.71</v>
      </c>
      <c r="C82" s="1">
        <v>1346</v>
      </c>
      <c r="D82" s="1">
        <v>1253</v>
      </c>
      <c r="E82" s="1">
        <v>1271</v>
      </c>
      <c r="F82" s="1">
        <v>1191</v>
      </c>
      <c r="G82" s="1">
        <v>1225</v>
      </c>
      <c r="H82" s="1">
        <v>1135</v>
      </c>
      <c r="I82" s="1">
        <v>1134</v>
      </c>
      <c r="J82" s="1">
        <v>1141</v>
      </c>
      <c r="K82" s="2">
        <v>3.2</v>
      </c>
      <c r="L82" s="1">
        <v>3.23</v>
      </c>
      <c r="M82" s="1">
        <v>3.33</v>
      </c>
      <c r="N82" s="1">
        <v>3.08</v>
      </c>
      <c r="O82" s="1">
        <v>3.17</v>
      </c>
      <c r="P82" s="1">
        <v>3.16</v>
      </c>
      <c r="Q82" s="1">
        <v>3.23</v>
      </c>
      <c r="R82" s="1">
        <v>641</v>
      </c>
      <c r="S82" s="1">
        <v>641</v>
      </c>
      <c r="T82" s="1">
        <v>669</v>
      </c>
      <c r="U82" s="1">
        <v>740</v>
      </c>
      <c r="V82" s="3">
        <v>771</v>
      </c>
      <c r="W82" s="4">
        <v>2.0043808754828039</v>
      </c>
    </row>
    <row r="83" spans="1:23" x14ac:dyDescent="0.25">
      <c r="A83" s="11">
        <v>45099</v>
      </c>
      <c r="B83" s="1">
        <v>223</v>
      </c>
      <c r="C83" s="1">
        <v>1346</v>
      </c>
      <c r="D83" s="1">
        <v>1252</v>
      </c>
      <c r="E83" s="1">
        <v>1270</v>
      </c>
      <c r="F83" s="1">
        <v>1191</v>
      </c>
      <c r="G83" s="1">
        <v>1224</v>
      </c>
      <c r="H83" s="1">
        <v>1134</v>
      </c>
      <c r="I83" s="1">
        <v>1134</v>
      </c>
      <c r="J83" s="1">
        <v>1142</v>
      </c>
      <c r="K83" s="2">
        <v>3.2</v>
      </c>
      <c r="L83" s="1">
        <v>3.2</v>
      </c>
      <c r="M83" s="1">
        <v>3.3</v>
      </c>
      <c r="N83" s="1">
        <v>3.09</v>
      </c>
      <c r="O83" s="1">
        <v>3.19</v>
      </c>
      <c r="P83" s="1">
        <v>3.2</v>
      </c>
      <c r="Q83" s="1">
        <v>3.2</v>
      </c>
      <c r="R83" s="1">
        <v>643</v>
      </c>
      <c r="S83" s="1">
        <v>643</v>
      </c>
      <c r="T83" s="1">
        <v>671</v>
      </c>
      <c r="U83" s="1">
        <v>742</v>
      </c>
      <c r="V83" s="3">
        <v>773</v>
      </c>
      <c r="W83" s="4">
        <v>2.3264469664124259</v>
      </c>
    </row>
    <row r="84" spans="1:23" x14ac:dyDescent="0.25">
      <c r="A84" s="11">
        <v>45100</v>
      </c>
      <c r="B84" s="1">
        <v>223.26</v>
      </c>
      <c r="C84" s="1">
        <v>1346</v>
      </c>
      <c r="D84" s="1">
        <v>1253</v>
      </c>
      <c r="E84" s="1">
        <v>1272</v>
      </c>
      <c r="F84" s="1">
        <v>1192</v>
      </c>
      <c r="G84" s="1">
        <v>1225</v>
      </c>
      <c r="H84" s="1">
        <v>1136</v>
      </c>
      <c r="I84" s="1">
        <v>1135</v>
      </c>
      <c r="J84" s="1">
        <v>1142</v>
      </c>
      <c r="K84" s="2">
        <v>3.2</v>
      </c>
      <c r="L84" s="1">
        <v>3.27</v>
      </c>
      <c r="M84" s="1">
        <v>3.35</v>
      </c>
      <c r="N84" s="1">
        <v>3.1</v>
      </c>
      <c r="O84" s="1">
        <v>3.19</v>
      </c>
      <c r="P84" s="1">
        <v>3.21</v>
      </c>
      <c r="Q84" s="1">
        <v>3.27</v>
      </c>
      <c r="R84" s="1">
        <v>646</v>
      </c>
      <c r="S84" s="1">
        <v>646</v>
      </c>
      <c r="T84" s="1">
        <v>674</v>
      </c>
      <c r="U84" s="1">
        <v>741</v>
      </c>
      <c r="V84" s="3">
        <v>777</v>
      </c>
      <c r="W84" s="4">
        <v>2.2011861627018168</v>
      </c>
    </row>
    <row r="85" spans="1:23" x14ac:dyDescent="0.25">
      <c r="A85" s="11">
        <v>45101</v>
      </c>
      <c r="B85" s="1">
        <v>223.72</v>
      </c>
      <c r="C85" s="1">
        <v>1346</v>
      </c>
      <c r="D85" s="1">
        <v>1252</v>
      </c>
      <c r="E85" s="1">
        <v>1271</v>
      </c>
      <c r="F85" s="1">
        <v>1191</v>
      </c>
      <c r="G85" s="1">
        <v>1225</v>
      </c>
      <c r="H85" s="1">
        <v>1135</v>
      </c>
      <c r="I85" s="1">
        <v>1134</v>
      </c>
      <c r="J85" s="1">
        <v>1141</v>
      </c>
      <c r="K85" s="2">
        <v>3.2</v>
      </c>
      <c r="L85" s="1">
        <v>3.26</v>
      </c>
      <c r="M85" s="1">
        <v>3.32</v>
      </c>
      <c r="N85" s="1">
        <v>3.09</v>
      </c>
      <c r="O85" s="1">
        <v>3.17</v>
      </c>
      <c r="P85" s="1">
        <v>3.2</v>
      </c>
      <c r="Q85" s="1">
        <v>3.24</v>
      </c>
      <c r="R85" s="1">
        <v>646</v>
      </c>
      <c r="S85" s="1">
        <v>646</v>
      </c>
      <c r="T85" s="1">
        <v>674</v>
      </c>
      <c r="U85" s="1">
        <v>741</v>
      </c>
      <c r="V85" s="3">
        <v>777</v>
      </c>
      <c r="W85" s="4">
        <v>2.3285643634308322</v>
      </c>
    </row>
    <row r="86" spans="1:23" x14ac:dyDescent="0.25">
      <c r="A86" s="11">
        <v>45102</v>
      </c>
      <c r="B86" s="1">
        <v>222.07</v>
      </c>
      <c r="C86" s="1">
        <v>1346</v>
      </c>
      <c r="D86" s="1">
        <v>1252</v>
      </c>
      <c r="E86" s="1">
        <v>1272</v>
      </c>
      <c r="F86" s="1">
        <v>1192</v>
      </c>
      <c r="G86" s="1">
        <v>1225</v>
      </c>
      <c r="H86" s="1">
        <v>1135</v>
      </c>
      <c r="I86" s="1">
        <v>1134</v>
      </c>
      <c r="J86" s="1">
        <v>1141</v>
      </c>
      <c r="K86" s="2">
        <v>3.2</v>
      </c>
      <c r="L86" s="1">
        <v>3.25</v>
      </c>
      <c r="M86" s="1">
        <v>3.33</v>
      </c>
      <c r="N86" s="1">
        <v>3.08</v>
      </c>
      <c r="O86" s="1">
        <v>3.2</v>
      </c>
      <c r="P86" s="1">
        <v>3.19</v>
      </c>
      <c r="Q86" s="1">
        <v>3.28</v>
      </c>
      <c r="R86" s="1">
        <v>646</v>
      </c>
      <c r="S86" s="1">
        <v>646</v>
      </c>
      <c r="T86" s="1">
        <v>674</v>
      </c>
      <c r="U86" s="1">
        <v>741</v>
      </c>
      <c r="V86" s="3">
        <v>777</v>
      </c>
      <c r="W86" s="4">
        <v>1.7426655676097285</v>
      </c>
    </row>
    <row r="87" spans="1:23" x14ac:dyDescent="0.25">
      <c r="A87" s="11">
        <v>45103</v>
      </c>
      <c r="B87" s="1">
        <v>222.79</v>
      </c>
      <c r="C87" s="1">
        <v>1346</v>
      </c>
      <c r="D87" s="1">
        <v>1253</v>
      </c>
      <c r="E87" s="1">
        <v>1272</v>
      </c>
      <c r="F87" s="1">
        <v>1192</v>
      </c>
      <c r="G87" s="1">
        <v>1225</v>
      </c>
      <c r="H87" s="1">
        <v>1135</v>
      </c>
      <c r="I87" s="1">
        <v>1134</v>
      </c>
      <c r="J87" s="1">
        <v>1142</v>
      </c>
      <c r="K87" s="2">
        <v>3.2</v>
      </c>
      <c r="L87" s="1">
        <v>3.22</v>
      </c>
      <c r="M87" s="1">
        <v>3.3</v>
      </c>
      <c r="N87" s="1">
        <v>3.07</v>
      </c>
      <c r="O87" s="1">
        <v>3.15</v>
      </c>
      <c r="P87" s="1">
        <v>3.17</v>
      </c>
      <c r="Q87" s="1">
        <v>3.28</v>
      </c>
      <c r="R87" s="1">
        <v>646</v>
      </c>
      <c r="S87" s="1">
        <v>646</v>
      </c>
      <c r="T87" s="1">
        <v>674</v>
      </c>
      <c r="U87" s="1">
        <v>741</v>
      </c>
      <c r="V87" s="3">
        <v>777</v>
      </c>
      <c r="W87" s="4">
        <v>3.0324339129205535</v>
      </c>
    </row>
    <row r="88" spans="1:23" x14ac:dyDescent="0.25">
      <c r="A88" s="11">
        <v>45104</v>
      </c>
      <c r="B88" s="1">
        <v>220.87</v>
      </c>
      <c r="C88" s="1">
        <v>1346</v>
      </c>
      <c r="D88" s="1">
        <v>1252</v>
      </c>
      <c r="E88" s="1">
        <v>1272</v>
      </c>
      <c r="F88" s="1">
        <v>1191</v>
      </c>
      <c r="G88" s="1">
        <v>1225</v>
      </c>
      <c r="H88" s="1">
        <v>1135</v>
      </c>
      <c r="I88" s="1">
        <v>1134</v>
      </c>
      <c r="J88" s="1">
        <v>1142</v>
      </c>
      <c r="K88" s="2">
        <v>3.2</v>
      </c>
      <c r="L88" s="1">
        <v>3.21</v>
      </c>
      <c r="M88" s="1">
        <v>3.32</v>
      </c>
      <c r="N88" s="1">
        <v>3.09</v>
      </c>
      <c r="O88" s="1">
        <v>3.16</v>
      </c>
      <c r="P88" s="1">
        <v>3.21</v>
      </c>
      <c r="Q88" s="1">
        <v>3.26</v>
      </c>
      <c r="R88" s="1">
        <v>646</v>
      </c>
      <c r="S88" s="1">
        <v>646</v>
      </c>
      <c r="T88" s="1">
        <v>669</v>
      </c>
      <c r="U88" s="1">
        <v>734</v>
      </c>
      <c r="V88" s="3">
        <v>777</v>
      </c>
      <c r="W88" s="4">
        <v>2.911724351196979</v>
      </c>
    </row>
    <row r="89" spans="1:23" x14ac:dyDescent="0.25">
      <c r="A89" s="11">
        <v>45105</v>
      </c>
      <c r="B89" s="1">
        <v>221.33</v>
      </c>
      <c r="C89" s="1">
        <v>1346</v>
      </c>
      <c r="D89" s="1">
        <v>1251</v>
      </c>
      <c r="E89" s="1">
        <v>1272</v>
      </c>
      <c r="F89" s="1">
        <v>1190</v>
      </c>
      <c r="G89" s="1">
        <v>1224</v>
      </c>
      <c r="H89" s="1">
        <v>1132</v>
      </c>
      <c r="I89" s="1">
        <v>1131</v>
      </c>
      <c r="J89" s="1">
        <v>1139</v>
      </c>
      <c r="K89" s="2">
        <v>3.2</v>
      </c>
      <c r="L89" s="1">
        <v>3.24</v>
      </c>
      <c r="M89" s="1">
        <v>3.29</v>
      </c>
      <c r="N89" s="1">
        <v>3.1</v>
      </c>
      <c r="O89" s="1">
        <v>3.18</v>
      </c>
      <c r="P89" s="1">
        <v>3.2</v>
      </c>
      <c r="Q89" s="1">
        <v>3.27</v>
      </c>
      <c r="R89" s="1">
        <v>646</v>
      </c>
      <c r="S89" s="1">
        <v>646</v>
      </c>
      <c r="T89" s="1">
        <v>674</v>
      </c>
      <c r="U89" s="1">
        <v>734</v>
      </c>
      <c r="V89" s="3">
        <v>777</v>
      </c>
      <c r="W89" s="4">
        <v>3.4016821276896279</v>
      </c>
    </row>
    <row r="90" spans="1:23" x14ac:dyDescent="0.25">
      <c r="A90" s="11">
        <v>45106</v>
      </c>
      <c r="B90" s="1">
        <v>221.57</v>
      </c>
      <c r="C90" s="1">
        <v>1346</v>
      </c>
      <c r="D90" s="1">
        <v>1251</v>
      </c>
      <c r="E90" s="1">
        <v>1271</v>
      </c>
      <c r="F90" s="1">
        <v>1190</v>
      </c>
      <c r="G90" s="1">
        <v>1224</v>
      </c>
      <c r="H90" s="1">
        <v>1133</v>
      </c>
      <c r="I90" s="1">
        <v>1132</v>
      </c>
      <c r="J90" s="1">
        <v>1140</v>
      </c>
      <c r="K90" s="2">
        <v>3.2</v>
      </c>
      <c r="L90" s="1">
        <v>3.21</v>
      </c>
      <c r="M90" s="1">
        <v>3.28</v>
      </c>
      <c r="N90" s="1">
        <v>3.08</v>
      </c>
      <c r="O90" s="1">
        <v>3.2</v>
      </c>
      <c r="P90" s="1">
        <v>3.21</v>
      </c>
      <c r="Q90" s="1">
        <v>3.26</v>
      </c>
      <c r="R90" s="1">
        <v>646</v>
      </c>
      <c r="S90" s="1">
        <v>646</v>
      </c>
      <c r="T90" s="1">
        <v>674</v>
      </c>
      <c r="U90" s="1">
        <v>737</v>
      </c>
      <c r="V90" s="3">
        <v>777</v>
      </c>
      <c r="W90" s="4">
        <v>2.1647826109506974</v>
      </c>
    </row>
    <row r="91" spans="1:23" x14ac:dyDescent="0.25">
      <c r="A91" s="11">
        <v>45107</v>
      </c>
      <c r="B91" s="1">
        <v>221.7</v>
      </c>
      <c r="C91" s="1">
        <v>1346</v>
      </c>
      <c r="D91" s="1">
        <v>1252</v>
      </c>
      <c r="E91" s="1">
        <v>1271</v>
      </c>
      <c r="F91" s="1">
        <v>1190</v>
      </c>
      <c r="G91" s="1">
        <v>1224</v>
      </c>
      <c r="H91" s="1">
        <v>1133</v>
      </c>
      <c r="I91" s="1">
        <v>1132</v>
      </c>
      <c r="J91" s="1">
        <v>1140</v>
      </c>
      <c r="K91" s="2">
        <v>3.2</v>
      </c>
      <c r="L91" s="1">
        <v>3.21</v>
      </c>
      <c r="M91" s="1">
        <v>3.3</v>
      </c>
      <c r="N91" s="1">
        <v>3.08</v>
      </c>
      <c r="O91" s="1">
        <v>3.17</v>
      </c>
      <c r="P91" s="1">
        <v>3.18</v>
      </c>
      <c r="Q91" s="1">
        <v>3.22</v>
      </c>
      <c r="R91" s="1">
        <v>646</v>
      </c>
      <c r="S91" s="1">
        <v>646</v>
      </c>
      <c r="T91" s="1">
        <v>674</v>
      </c>
      <c r="U91" s="1">
        <v>737</v>
      </c>
      <c r="V91" s="3">
        <v>777</v>
      </c>
      <c r="W91" s="4">
        <v>2.2166352985006936</v>
      </c>
    </row>
    <row r="92" spans="1:23" x14ac:dyDescent="0.25">
      <c r="A92" s="11">
        <v>45108</v>
      </c>
      <c r="B92" s="1">
        <v>221.93</v>
      </c>
      <c r="C92" s="1">
        <v>1346</v>
      </c>
      <c r="D92" s="1">
        <v>1252</v>
      </c>
      <c r="E92" s="1">
        <v>1272</v>
      </c>
      <c r="F92" s="1">
        <v>1190</v>
      </c>
      <c r="G92" s="1">
        <v>1224</v>
      </c>
      <c r="H92" s="1">
        <v>1133</v>
      </c>
      <c r="I92" s="1">
        <v>1132</v>
      </c>
      <c r="J92" s="1">
        <v>1140</v>
      </c>
      <c r="K92" s="2">
        <v>3.2</v>
      </c>
      <c r="L92" s="1">
        <v>3.2</v>
      </c>
      <c r="M92" s="1">
        <v>3.29</v>
      </c>
      <c r="N92" s="1">
        <v>3.08</v>
      </c>
      <c r="O92" s="1">
        <v>3.16</v>
      </c>
      <c r="P92" s="1">
        <v>3.18</v>
      </c>
      <c r="Q92" s="1">
        <v>3.23</v>
      </c>
      <c r="R92" s="1">
        <v>646</v>
      </c>
      <c r="S92" s="1">
        <v>646</v>
      </c>
      <c r="T92" s="1">
        <v>674</v>
      </c>
      <c r="U92" s="1">
        <v>737</v>
      </c>
      <c r="V92" s="3">
        <v>777</v>
      </c>
      <c r="W92" s="4">
        <v>2.2620650093375709</v>
      </c>
    </row>
    <row r="93" spans="1:23" x14ac:dyDescent="0.25">
      <c r="A93" s="11">
        <v>45109</v>
      </c>
      <c r="B93" s="7">
        <v>222.28</v>
      </c>
      <c r="C93" s="7">
        <v>1346</v>
      </c>
      <c r="D93" s="7">
        <v>1251</v>
      </c>
      <c r="E93" s="7">
        <v>1270</v>
      </c>
      <c r="F93" s="7">
        <v>1190</v>
      </c>
      <c r="G93" s="7">
        <v>1224</v>
      </c>
      <c r="H93" s="7">
        <v>1133</v>
      </c>
      <c r="I93" s="7">
        <v>1132</v>
      </c>
      <c r="J93" s="7">
        <v>1140</v>
      </c>
      <c r="K93" s="12">
        <v>3.2</v>
      </c>
      <c r="L93" s="7">
        <v>3.23</v>
      </c>
      <c r="M93" s="7">
        <v>3.32</v>
      </c>
      <c r="N93" s="7">
        <v>3.08</v>
      </c>
      <c r="O93" s="7">
        <v>3.19</v>
      </c>
      <c r="P93" s="7">
        <v>3.2</v>
      </c>
      <c r="Q93" s="7">
        <v>3.24</v>
      </c>
      <c r="R93" s="7">
        <v>646</v>
      </c>
      <c r="S93" s="7">
        <v>646</v>
      </c>
      <c r="T93" s="7">
        <v>674</v>
      </c>
      <c r="U93" s="7">
        <v>734</v>
      </c>
      <c r="V93" s="18">
        <v>777</v>
      </c>
      <c r="W93" s="4">
        <v>3.3123899337841642</v>
      </c>
    </row>
    <row r="94" spans="1:23" x14ac:dyDescent="0.25">
      <c r="A94" s="11">
        <v>45110</v>
      </c>
      <c r="B94" s="7">
        <v>221.35</v>
      </c>
      <c r="C94" s="7">
        <v>1346</v>
      </c>
      <c r="D94" s="7">
        <v>1252</v>
      </c>
      <c r="E94" s="7">
        <v>1271</v>
      </c>
      <c r="F94" s="7">
        <v>1191</v>
      </c>
      <c r="G94" s="7">
        <v>1224</v>
      </c>
      <c r="H94" s="7">
        <v>1134</v>
      </c>
      <c r="I94" s="7">
        <v>1133</v>
      </c>
      <c r="J94" s="7">
        <v>1141</v>
      </c>
      <c r="K94" s="12">
        <v>3.2</v>
      </c>
      <c r="L94" s="7">
        <v>3.22</v>
      </c>
      <c r="M94" s="7">
        <v>3.33</v>
      </c>
      <c r="N94" s="7">
        <v>3.09</v>
      </c>
      <c r="O94" s="7">
        <v>3.17</v>
      </c>
      <c r="P94" s="7">
        <v>3.21</v>
      </c>
      <c r="Q94" s="7">
        <v>3.26</v>
      </c>
      <c r="R94" s="7">
        <v>646</v>
      </c>
      <c r="S94" s="7">
        <v>646</v>
      </c>
      <c r="T94" s="7">
        <v>674</v>
      </c>
      <c r="U94" s="7">
        <v>733</v>
      </c>
      <c r="V94" s="18">
        <v>777</v>
      </c>
      <c r="W94" s="4">
        <v>2.9334142011257502</v>
      </c>
    </row>
    <row r="95" spans="1:23" x14ac:dyDescent="0.25">
      <c r="A95" s="11">
        <v>45111</v>
      </c>
      <c r="B95" s="7">
        <v>220.08</v>
      </c>
      <c r="C95" s="7">
        <v>1346</v>
      </c>
      <c r="D95" s="7">
        <v>1252</v>
      </c>
      <c r="E95" s="7">
        <v>1272</v>
      </c>
      <c r="F95" s="7">
        <v>1191</v>
      </c>
      <c r="G95" s="7">
        <v>1226</v>
      </c>
      <c r="H95" s="7">
        <v>1139</v>
      </c>
      <c r="I95" s="7">
        <v>1136</v>
      </c>
      <c r="J95" s="7">
        <v>1146</v>
      </c>
      <c r="K95" s="12">
        <v>3.2</v>
      </c>
      <c r="L95" s="7">
        <v>3.21</v>
      </c>
      <c r="M95" s="7">
        <v>3.32</v>
      </c>
      <c r="N95" s="7">
        <v>3.08</v>
      </c>
      <c r="O95" s="7">
        <v>3.17</v>
      </c>
      <c r="P95" s="7">
        <v>3.2</v>
      </c>
      <c r="Q95" s="7">
        <v>3.27</v>
      </c>
      <c r="R95" s="7">
        <v>646</v>
      </c>
      <c r="S95" s="7">
        <v>646</v>
      </c>
      <c r="T95" s="7">
        <v>674</v>
      </c>
      <c r="U95" s="7">
        <v>737</v>
      </c>
      <c r="V95" s="18">
        <v>777</v>
      </c>
      <c r="W95" s="4">
        <v>4.1070068085638827</v>
      </c>
    </row>
    <row r="96" spans="1:23" x14ac:dyDescent="0.25">
      <c r="A96" s="11">
        <v>45112</v>
      </c>
      <c r="B96" s="7">
        <v>221.8</v>
      </c>
      <c r="C96" s="7">
        <v>1346</v>
      </c>
      <c r="D96" s="7">
        <v>1253</v>
      </c>
      <c r="E96" s="7">
        <v>1272</v>
      </c>
      <c r="F96" s="7">
        <v>1193</v>
      </c>
      <c r="G96" s="7">
        <v>1226</v>
      </c>
      <c r="H96" s="7">
        <v>1139</v>
      </c>
      <c r="I96" s="7">
        <v>1137</v>
      </c>
      <c r="J96" s="7">
        <v>1146</v>
      </c>
      <c r="K96" s="12">
        <v>3.2</v>
      </c>
      <c r="L96" s="7">
        <v>3.16</v>
      </c>
      <c r="M96" s="7">
        <v>3.26</v>
      </c>
      <c r="N96" s="7">
        <v>3.05</v>
      </c>
      <c r="O96" s="7">
        <v>3.15</v>
      </c>
      <c r="P96" s="7">
        <v>3.17</v>
      </c>
      <c r="Q96" s="7">
        <v>3.23</v>
      </c>
      <c r="R96" s="7">
        <v>646</v>
      </c>
      <c r="S96" s="7">
        <v>646</v>
      </c>
      <c r="T96" s="7">
        <v>674</v>
      </c>
      <c r="U96" s="7">
        <v>734</v>
      </c>
      <c r="V96" s="18">
        <v>777</v>
      </c>
      <c r="W96" s="4">
        <v>3.2184686808908927</v>
      </c>
    </row>
    <row r="97" spans="1:23" x14ac:dyDescent="0.25">
      <c r="A97" s="11">
        <v>45113</v>
      </c>
      <c r="B97" s="7">
        <v>219.81</v>
      </c>
      <c r="C97" s="7">
        <v>1346</v>
      </c>
      <c r="D97" s="7">
        <v>1252</v>
      </c>
      <c r="E97" s="7">
        <v>1272</v>
      </c>
      <c r="F97" s="7">
        <v>1191</v>
      </c>
      <c r="G97" s="7">
        <v>1225</v>
      </c>
      <c r="H97" s="7">
        <v>1137</v>
      </c>
      <c r="I97" s="7">
        <v>1134</v>
      </c>
      <c r="J97" s="7">
        <v>1144</v>
      </c>
      <c r="K97" s="12">
        <v>3.2</v>
      </c>
      <c r="L97" s="7">
        <v>3.21</v>
      </c>
      <c r="M97" s="7">
        <v>3.29</v>
      </c>
      <c r="N97" s="7">
        <v>3.02</v>
      </c>
      <c r="O97" s="7">
        <v>3.15</v>
      </c>
      <c r="P97" s="7">
        <v>3.24</v>
      </c>
      <c r="Q97" s="7">
        <v>3.28</v>
      </c>
      <c r="R97" s="7">
        <v>636</v>
      </c>
      <c r="S97" s="7">
        <v>636</v>
      </c>
      <c r="T97" s="7">
        <v>663</v>
      </c>
      <c r="U97" s="7">
        <v>731</v>
      </c>
      <c r="V97" s="18">
        <v>765</v>
      </c>
      <c r="W97" s="4">
        <v>2.9120385511313103</v>
      </c>
    </row>
    <row r="98" spans="1:23" x14ac:dyDescent="0.25">
      <c r="A98" s="11">
        <v>45115</v>
      </c>
      <c r="B98" s="7">
        <v>200.09</v>
      </c>
      <c r="C98" s="7">
        <v>1346</v>
      </c>
      <c r="D98" s="7">
        <v>1251</v>
      </c>
      <c r="E98" s="7">
        <v>1271</v>
      </c>
      <c r="F98" s="7">
        <v>1192</v>
      </c>
      <c r="G98" s="7">
        <v>1226</v>
      </c>
      <c r="H98" s="7">
        <v>1136</v>
      </c>
      <c r="I98" s="7">
        <v>1134</v>
      </c>
      <c r="J98" s="7">
        <v>1146</v>
      </c>
      <c r="K98" s="21">
        <v>3.2</v>
      </c>
      <c r="L98" s="5">
        <v>3.36</v>
      </c>
      <c r="M98" s="5">
        <v>3.39</v>
      </c>
      <c r="N98" s="5">
        <v>3.07</v>
      </c>
      <c r="O98" s="5">
        <v>3.22</v>
      </c>
      <c r="P98" s="22">
        <v>3.29</v>
      </c>
      <c r="Q98" s="5">
        <v>3.32</v>
      </c>
      <c r="R98" s="5">
        <v>557</v>
      </c>
      <c r="S98" s="5">
        <v>557</v>
      </c>
      <c r="T98" s="5">
        <v>616</v>
      </c>
      <c r="U98" s="5">
        <v>654</v>
      </c>
      <c r="V98" s="22">
        <v>685</v>
      </c>
      <c r="W98" s="4">
        <v>2.4537796598383879</v>
      </c>
    </row>
    <row r="99" spans="1:23" x14ac:dyDescent="0.25">
      <c r="A99" s="11">
        <v>45116</v>
      </c>
      <c r="B99" s="7">
        <v>207.57</v>
      </c>
      <c r="C99" s="7">
        <v>1346</v>
      </c>
      <c r="D99" s="7">
        <v>1252</v>
      </c>
      <c r="E99" s="7">
        <v>1273</v>
      </c>
      <c r="F99" s="7">
        <v>1195</v>
      </c>
      <c r="G99" s="7">
        <v>1229</v>
      </c>
      <c r="H99" s="7">
        <v>1138</v>
      </c>
      <c r="I99" s="7">
        <v>1138</v>
      </c>
      <c r="J99" s="7">
        <v>1148</v>
      </c>
      <c r="K99" s="21">
        <v>3.2</v>
      </c>
      <c r="L99" s="5">
        <v>3.21</v>
      </c>
      <c r="M99" s="5">
        <v>3.24</v>
      </c>
      <c r="N99" s="5">
        <v>3.01</v>
      </c>
      <c r="O99" s="5">
        <v>3.19</v>
      </c>
      <c r="P99" s="22">
        <v>3.27</v>
      </c>
      <c r="Q99" s="5">
        <v>3.31</v>
      </c>
      <c r="R99" s="5">
        <v>586</v>
      </c>
      <c r="S99" s="5">
        <v>586</v>
      </c>
      <c r="T99" s="5">
        <v>632</v>
      </c>
      <c r="U99" s="5">
        <v>678</v>
      </c>
      <c r="V99" s="22">
        <v>709</v>
      </c>
      <c r="W99" s="4">
        <v>4.4795489846401653</v>
      </c>
    </row>
    <row r="100" spans="1:23" x14ac:dyDescent="0.25">
      <c r="A100" s="11">
        <v>45117</v>
      </c>
      <c r="B100" s="7">
        <v>207.52</v>
      </c>
      <c r="C100" s="7">
        <v>1347</v>
      </c>
      <c r="D100" s="7">
        <v>1254</v>
      </c>
      <c r="E100" s="7">
        <v>1274</v>
      </c>
      <c r="F100" s="7">
        <v>1198</v>
      </c>
      <c r="G100" s="7">
        <v>1231</v>
      </c>
      <c r="H100" s="7">
        <v>1143</v>
      </c>
      <c r="I100" s="7">
        <v>1142</v>
      </c>
      <c r="J100" s="7">
        <v>1152</v>
      </c>
      <c r="K100" s="21">
        <v>3.2</v>
      </c>
      <c r="L100" s="5">
        <v>3.23</v>
      </c>
      <c r="M100" s="5">
        <v>3.28</v>
      </c>
      <c r="N100" s="5">
        <v>3.01</v>
      </c>
      <c r="O100" s="5">
        <v>3.17</v>
      </c>
      <c r="P100" s="22">
        <v>3.18</v>
      </c>
      <c r="Q100" s="5">
        <v>3.22</v>
      </c>
      <c r="R100" s="5">
        <v>591</v>
      </c>
      <c r="S100" s="5">
        <v>591</v>
      </c>
      <c r="T100" s="5">
        <v>638</v>
      </c>
      <c r="U100" s="5">
        <v>683</v>
      </c>
      <c r="V100" s="22">
        <v>712</v>
      </c>
      <c r="W100" s="4">
        <v>2.6277534474632325</v>
      </c>
    </row>
    <row r="101" spans="1:23" x14ac:dyDescent="0.25">
      <c r="A101" s="11">
        <v>45118</v>
      </c>
      <c r="B101" s="7">
        <v>210.56</v>
      </c>
      <c r="C101" s="7">
        <v>1346</v>
      </c>
      <c r="D101" s="7">
        <v>1252</v>
      </c>
      <c r="E101" s="7">
        <v>1273</v>
      </c>
      <c r="F101" s="7">
        <v>1197</v>
      </c>
      <c r="G101" s="7">
        <v>1230</v>
      </c>
      <c r="H101" s="7">
        <v>1142</v>
      </c>
      <c r="I101" s="7">
        <v>1140</v>
      </c>
      <c r="J101" s="7">
        <v>1151</v>
      </c>
      <c r="K101" s="21">
        <v>3.2</v>
      </c>
      <c r="L101" s="5">
        <v>3.22</v>
      </c>
      <c r="M101" s="5">
        <v>3.26</v>
      </c>
      <c r="N101" s="5">
        <v>3.01</v>
      </c>
      <c r="O101" s="5">
        <v>3.2</v>
      </c>
      <c r="P101" s="22">
        <v>3.24</v>
      </c>
      <c r="Q101" s="5">
        <v>3.27</v>
      </c>
      <c r="R101" s="5">
        <v>581</v>
      </c>
      <c r="S101" s="5">
        <v>581</v>
      </c>
      <c r="T101" s="5">
        <v>618</v>
      </c>
      <c r="U101" s="5">
        <v>682</v>
      </c>
      <c r="V101" s="22">
        <v>705</v>
      </c>
      <c r="W101" s="4">
        <v>4.0951433121019098</v>
      </c>
    </row>
    <row r="102" spans="1:23" x14ac:dyDescent="0.25">
      <c r="A102" s="11">
        <v>45119</v>
      </c>
      <c r="B102" s="7">
        <v>209.47</v>
      </c>
      <c r="C102" s="7">
        <v>1348</v>
      </c>
      <c r="D102" s="7">
        <v>1253</v>
      </c>
      <c r="E102" s="7">
        <v>1273</v>
      </c>
      <c r="F102" s="7">
        <v>1196</v>
      </c>
      <c r="G102" s="7">
        <v>1230</v>
      </c>
      <c r="H102" s="7">
        <v>1142</v>
      </c>
      <c r="I102" s="7">
        <v>1141</v>
      </c>
      <c r="J102" s="7">
        <v>1152</v>
      </c>
      <c r="K102" s="21">
        <v>3.2</v>
      </c>
      <c r="L102" s="5">
        <v>3.27</v>
      </c>
      <c r="M102" s="5">
        <v>3.31</v>
      </c>
      <c r="N102" s="5">
        <v>3.01</v>
      </c>
      <c r="O102" s="5">
        <v>3.19</v>
      </c>
      <c r="P102" s="22">
        <v>3.26</v>
      </c>
      <c r="Q102" s="5">
        <v>3.29</v>
      </c>
      <c r="R102" s="5">
        <v>599</v>
      </c>
      <c r="S102" s="5">
        <v>599</v>
      </c>
      <c r="T102" s="5">
        <v>635</v>
      </c>
      <c r="U102" s="5">
        <v>695</v>
      </c>
      <c r="V102" s="22">
        <v>723</v>
      </c>
      <c r="W102" s="4">
        <v>4.0952138492871679</v>
      </c>
    </row>
    <row r="103" spans="1:23" x14ac:dyDescent="0.25">
      <c r="A103" s="11">
        <v>45120</v>
      </c>
      <c r="B103" s="7">
        <v>209.63</v>
      </c>
      <c r="C103" s="7">
        <v>1346</v>
      </c>
      <c r="D103" s="7">
        <v>1252</v>
      </c>
      <c r="E103" s="7">
        <v>1272</v>
      </c>
      <c r="F103" s="7">
        <v>1195</v>
      </c>
      <c r="G103" s="7">
        <v>1229</v>
      </c>
      <c r="H103" s="7">
        <v>1141</v>
      </c>
      <c r="I103" s="7">
        <v>1140</v>
      </c>
      <c r="J103" s="7">
        <v>1150</v>
      </c>
      <c r="K103" s="21">
        <v>3.2</v>
      </c>
      <c r="L103" s="5">
        <v>3.19</v>
      </c>
      <c r="M103" s="5">
        <v>3.22</v>
      </c>
      <c r="N103" s="5">
        <v>3.02</v>
      </c>
      <c r="O103" s="5">
        <v>3.21</v>
      </c>
      <c r="P103" s="22">
        <v>3.31</v>
      </c>
      <c r="Q103" s="5">
        <v>3.35</v>
      </c>
      <c r="R103" s="5">
        <v>591</v>
      </c>
      <c r="S103" s="5">
        <v>591</v>
      </c>
      <c r="T103" s="5">
        <v>628</v>
      </c>
      <c r="U103" s="5">
        <v>689</v>
      </c>
      <c r="V103" s="22">
        <v>718</v>
      </c>
      <c r="W103" s="4">
        <v>3.5666403785488963</v>
      </c>
    </row>
    <row r="104" spans="1:23" x14ac:dyDescent="0.25">
      <c r="A104" s="11">
        <v>45121</v>
      </c>
      <c r="B104" s="7">
        <v>212.37</v>
      </c>
      <c r="C104" s="7">
        <v>1346</v>
      </c>
      <c r="D104" s="7">
        <v>1252</v>
      </c>
      <c r="E104" s="7">
        <v>1272</v>
      </c>
      <c r="F104" s="7">
        <v>1195</v>
      </c>
      <c r="G104" s="7">
        <v>1229</v>
      </c>
      <c r="H104" s="7">
        <v>1140</v>
      </c>
      <c r="I104" s="7">
        <v>1139</v>
      </c>
      <c r="J104" s="7">
        <v>1150</v>
      </c>
      <c r="K104" s="21">
        <v>3.2</v>
      </c>
      <c r="L104" s="5">
        <v>3.27</v>
      </c>
      <c r="M104" s="5">
        <v>3.32</v>
      </c>
      <c r="N104" s="5">
        <v>3.01</v>
      </c>
      <c r="O104" s="5">
        <v>3.15</v>
      </c>
      <c r="P104" s="22">
        <v>3.26</v>
      </c>
      <c r="Q104" s="5">
        <v>3.3</v>
      </c>
      <c r="R104" s="5">
        <v>594</v>
      </c>
      <c r="S104" s="5">
        <v>594</v>
      </c>
      <c r="T104" s="5">
        <v>631</v>
      </c>
      <c r="U104" s="5">
        <v>691</v>
      </c>
      <c r="V104" s="22">
        <v>721</v>
      </c>
      <c r="W104" s="4">
        <v>3.0323933228003002</v>
      </c>
    </row>
    <row r="105" spans="1:23" x14ac:dyDescent="0.25">
      <c r="A105" s="11">
        <v>45122</v>
      </c>
      <c r="B105" s="7">
        <v>218.3</v>
      </c>
      <c r="C105" s="7">
        <v>1346</v>
      </c>
      <c r="D105" s="7">
        <v>1252</v>
      </c>
      <c r="E105" s="7">
        <v>1272</v>
      </c>
      <c r="F105" s="7">
        <v>1193</v>
      </c>
      <c r="G105" s="7">
        <v>1227</v>
      </c>
      <c r="H105" s="7">
        <v>1140</v>
      </c>
      <c r="I105" s="7">
        <v>1138</v>
      </c>
      <c r="J105" s="7">
        <v>1149</v>
      </c>
      <c r="K105" s="21">
        <v>3.2</v>
      </c>
      <c r="L105" s="5">
        <v>3.25</v>
      </c>
      <c r="M105" s="5">
        <v>3.29</v>
      </c>
      <c r="N105" s="5">
        <v>3.05</v>
      </c>
      <c r="O105" s="5">
        <v>3.16</v>
      </c>
      <c r="P105" s="22">
        <v>3.22</v>
      </c>
      <c r="Q105" s="5">
        <v>3.26</v>
      </c>
      <c r="R105" s="5">
        <v>626</v>
      </c>
      <c r="S105" s="5">
        <v>626</v>
      </c>
      <c r="T105" s="5">
        <v>668</v>
      </c>
      <c r="U105" s="5">
        <v>711</v>
      </c>
      <c r="V105" s="22">
        <v>763</v>
      </c>
      <c r="W105" s="4">
        <v>2.3131625261223636</v>
      </c>
    </row>
    <row r="106" spans="1:23" x14ac:dyDescent="0.25">
      <c r="A106" s="11">
        <v>45123</v>
      </c>
      <c r="B106" s="7">
        <v>221.26</v>
      </c>
      <c r="C106" s="7">
        <v>1345</v>
      </c>
      <c r="D106" s="7">
        <v>1250</v>
      </c>
      <c r="E106" s="7">
        <v>1272</v>
      </c>
      <c r="F106" s="7">
        <v>1190</v>
      </c>
      <c r="G106" s="7">
        <v>1225</v>
      </c>
      <c r="H106" s="7">
        <v>1137</v>
      </c>
      <c r="I106" s="7">
        <v>1135</v>
      </c>
      <c r="J106" s="7">
        <v>1146</v>
      </c>
      <c r="K106" s="21">
        <v>3.2</v>
      </c>
      <c r="L106" s="5">
        <v>3.2</v>
      </c>
      <c r="M106" s="5">
        <v>3.26</v>
      </c>
      <c r="N106" s="5">
        <v>3.01</v>
      </c>
      <c r="O106" s="5">
        <v>3.16</v>
      </c>
      <c r="P106" s="22">
        <v>3.26</v>
      </c>
      <c r="Q106" s="5">
        <v>3.32</v>
      </c>
      <c r="R106" s="5">
        <v>627</v>
      </c>
      <c r="S106" s="5">
        <v>627</v>
      </c>
      <c r="T106" s="5">
        <v>668</v>
      </c>
      <c r="U106" s="5">
        <v>711</v>
      </c>
      <c r="V106" s="22">
        <v>763</v>
      </c>
      <c r="W106" s="4">
        <v>4.5668928872053867</v>
      </c>
    </row>
    <row r="107" spans="1:23" x14ac:dyDescent="0.25">
      <c r="A107" s="11">
        <v>45124</v>
      </c>
      <c r="B107" s="7">
        <v>221.61</v>
      </c>
      <c r="C107" s="7">
        <v>1346</v>
      </c>
      <c r="D107" s="7">
        <v>1251</v>
      </c>
      <c r="E107" s="7">
        <v>1271</v>
      </c>
      <c r="F107" s="7">
        <v>1191</v>
      </c>
      <c r="G107" s="7">
        <v>1225</v>
      </c>
      <c r="H107" s="7">
        <v>1138</v>
      </c>
      <c r="I107" s="7">
        <v>1137</v>
      </c>
      <c r="J107" s="7">
        <v>1147</v>
      </c>
      <c r="K107" s="21">
        <v>3.2</v>
      </c>
      <c r="L107" s="7">
        <v>3.2</v>
      </c>
      <c r="M107" s="7">
        <v>3.26</v>
      </c>
      <c r="N107" s="7">
        <v>3.02</v>
      </c>
      <c r="O107" s="7">
        <v>3.19</v>
      </c>
      <c r="P107" s="7">
        <v>3.27</v>
      </c>
      <c r="Q107" s="7">
        <v>3.32</v>
      </c>
      <c r="R107" s="5">
        <v>634</v>
      </c>
      <c r="S107" s="5">
        <v>634</v>
      </c>
      <c r="T107" s="5">
        <v>668</v>
      </c>
      <c r="U107" s="5">
        <v>711</v>
      </c>
      <c r="V107" s="22">
        <v>763</v>
      </c>
      <c r="W107" s="4">
        <v>4.2714180400295909</v>
      </c>
    </row>
    <row r="108" spans="1:23" x14ac:dyDescent="0.25">
      <c r="A108" s="11">
        <v>45125</v>
      </c>
      <c r="B108" s="7">
        <v>220.38</v>
      </c>
      <c r="C108" s="7">
        <v>1346</v>
      </c>
      <c r="D108" s="7">
        <v>1250</v>
      </c>
      <c r="E108" s="7">
        <v>1271</v>
      </c>
      <c r="F108" s="7">
        <v>1190</v>
      </c>
      <c r="G108" s="7">
        <v>1224</v>
      </c>
      <c r="H108" s="7">
        <v>1136</v>
      </c>
      <c r="I108" s="7">
        <v>1135</v>
      </c>
      <c r="J108" s="7">
        <v>1155</v>
      </c>
      <c r="K108" s="21">
        <v>3.2</v>
      </c>
      <c r="L108" s="5">
        <v>3.36</v>
      </c>
      <c r="M108" s="5">
        <v>3.39</v>
      </c>
      <c r="N108" s="5">
        <v>3.07</v>
      </c>
      <c r="O108" s="5">
        <v>3.22</v>
      </c>
      <c r="P108" s="22">
        <v>3.29</v>
      </c>
      <c r="Q108" s="5">
        <v>3.32</v>
      </c>
      <c r="R108" s="5">
        <v>634</v>
      </c>
      <c r="S108" s="5">
        <v>634</v>
      </c>
      <c r="T108" s="5">
        <v>673</v>
      </c>
      <c r="U108" s="5">
        <v>711</v>
      </c>
      <c r="V108" s="22">
        <v>763</v>
      </c>
      <c r="W108" s="4">
        <v>2.898324972425339</v>
      </c>
    </row>
    <row r="109" spans="1:23" x14ac:dyDescent="0.25">
      <c r="A109" s="11">
        <v>45126</v>
      </c>
      <c r="B109" s="7">
        <v>220.13</v>
      </c>
      <c r="C109" s="7">
        <v>1346</v>
      </c>
      <c r="D109" s="7">
        <v>1251</v>
      </c>
      <c r="E109" s="7">
        <v>1272</v>
      </c>
      <c r="F109" s="7">
        <v>1192</v>
      </c>
      <c r="G109" s="7">
        <v>1226</v>
      </c>
      <c r="H109" s="7">
        <v>1139</v>
      </c>
      <c r="I109" s="7">
        <v>1137</v>
      </c>
      <c r="J109" s="7">
        <v>1147</v>
      </c>
      <c r="K109" s="21">
        <v>3.2</v>
      </c>
      <c r="L109" s="5">
        <v>3.21</v>
      </c>
      <c r="M109" s="5">
        <v>3.24</v>
      </c>
      <c r="N109" s="5">
        <v>3.01</v>
      </c>
      <c r="O109" s="5">
        <v>3.19</v>
      </c>
      <c r="P109" s="22">
        <v>3.27</v>
      </c>
      <c r="Q109" s="5">
        <v>3.31</v>
      </c>
      <c r="R109" s="5">
        <v>634</v>
      </c>
      <c r="S109" s="5">
        <v>634</v>
      </c>
      <c r="T109" s="5">
        <v>673</v>
      </c>
      <c r="U109" s="5">
        <v>711</v>
      </c>
      <c r="V109" s="22">
        <v>763</v>
      </c>
      <c r="W109" s="4">
        <v>4.0937641383664909</v>
      </c>
    </row>
    <row r="110" spans="1:23" x14ac:dyDescent="0.25">
      <c r="A110" s="11">
        <v>45127</v>
      </c>
      <c r="B110" s="7">
        <v>223.66</v>
      </c>
      <c r="C110" s="7">
        <v>1346</v>
      </c>
      <c r="D110" s="7">
        <v>1252</v>
      </c>
      <c r="E110" s="7">
        <v>1273</v>
      </c>
      <c r="F110" s="7">
        <v>1193</v>
      </c>
      <c r="G110" s="7">
        <v>1228</v>
      </c>
      <c r="H110" s="7">
        <v>1142</v>
      </c>
      <c r="I110" s="7">
        <v>1140</v>
      </c>
      <c r="J110" s="7">
        <v>1149</v>
      </c>
      <c r="K110" s="21">
        <v>3.2</v>
      </c>
      <c r="L110" s="5">
        <v>3.23</v>
      </c>
      <c r="M110" s="5">
        <v>3.28</v>
      </c>
      <c r="N110" s="5">
        <v>3.01</v>
      </c>
      <c r="O110" s="5">
        <v>3.17</v>
      </c>
      <c r="P110" s="22">
        <v>3.18</v>
      </c>
      <c r="Q110" s="5">
        <v>3.22</v>
      </c>
      <c r="R110" s="7">
        <v>629</v>
      </c>
      <c r="S110" s="7">
        <v>629</v>
      </c>
      <c r="T110" s="7">
        <v>668</v>
      </c>
      <c r="U110" s="7">
        <v>703</v>
      </c>
      <c r="V110" s="18">
        <v>758</v>
      </c>
      <c r="W110" s="4">
        <v>4.050232288037166</v>
      </c>
    </row>
    <row r="111" spans="1:23" x14ac:dyDescent="0.25">
      <c r="A111" s="11">
        <v>45128</v>
      </c>
      <c r="B111" s="7">
        <v>220.45</v>
      </c>
      <c r="C111" s="7">
        <v>1346</v>
      </c>
      <c r="D111" s="7">
        <v>1252</v>
      </c>
      <c r="E111" s="7">
        <v>1273</v>
      </c>
      <c r="F111" s="7">
        <v>1193</v>
      </c>
      <c r="G111" s="7">
        <v>1227</v>
      </c>
      <c r="H111" s="7">
        <v>1142</v>
      </c>
      <c r="I111" s="7">
        <v>1140</v>
      </c>
      <c r="J111" s="7">
        <v>1145</v>
      </c>
      <c r="K111" s="21">
        <v>3.2</v>
      </c>
      <c r="L111" s="5">
        <v>3.22</v>
      </c>
      <c r="M111" s="5">
        <v>3.26</v>
      </c>
      <c r="N111" s="5">
        <v>3.01</v>
      </c>
      <c r="O111" s="5">
        <v>3.2</v>
      </c>
      <c r="P111" s="22">
        <v>3.24</v>
      </c>
      <c r="Q111" s="5">
        <v>3.27</v>
      </c>
      <c r="R111" s="7">
        <v>629</v>
      </c>
      <c r="S111" s="7">
        <v>629</v>
      </c>
      <c r="T111" s="7">
        <v>668</v>
      </c>
      <c r="U111" s="7">
        <v>703</v>
      </c>
      <c r="V111" s="18">
        <v>758</v>
      </c>
      <c r="W111" s="4">
        <v>4.2015300720033881</v>
      </c>
    </row>
    <row r="112" spans="1:23" x14ac:dyDescent="0.25">
      <c r="A112" s="11">
        <v>45129</v>
      </c>
      <c r="B112" s="7">
        <v>221.25</v>
      </c>
      <c r="C112" s="7">
        <v>1346</v>
      </c>
      <c r="D112" s="7">
        <v>1250</v>
      </c>
      <c r="E112" s="7">
        <v>1272</v>
      </c>
      <c r="F112" s="7">
        <v>1191</v>
      </c>
      <c r="G112" s="7">
        <v>1225</v>
      </c>
      <c r="H112" s="7">
        <v>1138</v>
      </c>
      <c r="I112" s="7">
        <v>1136</v>
      </c>
      <c r="J112" s="7">
        <v>1145</v>
      </c>
      <c r="K112" s="21">
        <v>3.2</v>
      </c>
      <c r="L112" s="5">
        <v>3.27</v>
      </c>
      <c r="M112" s="5">
        <v>3.31</v>
      </c>
      <c r="N112" s="5">
        <v>3.01</v>
      </c>
      <c r="O112" s="5">
        <v>3.19</v>
      </c>
      <c r="P112" s="22">
        <v>3.26</v>
      </c>
      <c r="Q112" s="5">
        <v>3.29</v>
      </c>
      <c r="R112" s="7">
        <v>618</v>
      </c>
      <c r="S112" s="7">
        <v>619</v>
      </c>
      <c r="T112" s="7">
        <v>656</v>
      </c>
      <c r="U112" s="7">
        <v>696</v>
      </c>
      <c r="V112" s="18">
        <v>745</v>
      </c>
      <c r="W112" s="4">
        <v>3.9368930813760246</v>
      </c>
    </row>
    <row r="113" spans="1:23" x14ac:dyDescent="0.25">
      <c r="A113" s="11">
        <v>45130</v>
      </c>
      <c r="B113" s="7">
        <v>222.08</v>
      </c>
      <c r="C113" s="7">
        <v>1346</v>
      </c>
      <c r="D113" s="7">
        <v>1250</v>
      </c>
      <c r="E113" s="7">
        <v>1272</v>
      </c>
      <c r="F113" s="7">
        <v>1191</v>
      </c>
      <c r="G113" s="7">
        <v>1224</v>
      </c>
      <c r="H113" s="7">
        <v>1137</v>
      </c>
      <c r="I113" s="7">
        <v>1135</v>
      </c>
      <c r="J113" s="7">
        <v>1144</v>
      </c>
      <c r="K113" s="21">
        <v>3.2</v>
      </c>
      <c r="L113" s="5">
        <v>3.19</v>
      </c>
      <c r="M113" s="5">
        <v>3.22</v>
      </c>
      <c r="N113" s="5">
        <v>3.02</v>
      </c>
      <c r="O113" s="5">
        <v>3.21</v>
      </c>
      <c r="P113" s="22">
        <v>3.31</v>
      </c>
      <c r="Q113" s="5">
        <v>3.35</v>
      </c>
      <c r="R113" s="7">
        <v>618</v>
      </c>
      <c r="S113" s="7">
        <v>618</v>
      </c>
      <c r="T113" s="7">
        <v>656</v>
      </c>
      <c r="U113" s="7">
        <v>690</v>
      </c>
      <c r="V113" s="18">
        <v>745</v>
      </c>
      <c r="W113" s="4">
        <v>3.8986912980062858</v>
      </c>
    </row>
    <row r="114" spans="1:23" x14ac:dyDescent="0.25">
      <c r="A114" s="11">
        <v>45131</v>
      </c>
      <c r="B114" s="7">
        <v>221.26</v>
      </c>
      <c r="C114" s="7">
        <v>1346</v>
      </c>
      <c r="D114" s="7">
        <v>1250</v>
      </c>
      <c r="E114" s="7">
        <v>1272</v>
      </c>
      <c r="F114" s="7">
        <v>1191</v>
      </c>
      <c r="G114" s="7">
        <v>1225</v>
      </c>
      <c r="H114" s="7">
        <v>1137</v>
      </c>
      <c r="I114" s="7">
        <v>1136</v>
      </c>
      <c r="J114" s="7">
        <v>1145</v>
      </c>
      <c r="K114" s="21">
        <v>3.2</v>
      </c>
      <c r="L114" s="5">
        <v>3.27</v>
      </c>
      <c r="M114" s="5">
        <v>3.32</v>
      </c>
      <c r="N114" s="5">
        <v>3.01</v>
      </c>
      <c r="O114" s="5">
        <v>3.15</v>
      </c>
      <c r="P114" s="22">
        <v>3.26</v>
      </c>
      <c r="Q114" s="5">
        <v>3.3</v>
      </c>
      <c r="R114" s="7">
        <v>618</v>
      </c>
      <c r="S114" s="7">
        <v>618</v>
      </c>
      <c r="T114" s="7">
        <v>656</v>
      </c>
      <c r="U114" s="7">
        <v>690</v>
      </c>
      <c r="V114" s="18">
        <v>745</v>
      </c>
      <c r="W114" s="4">
        <v>4.0244770325641568</v>
      </c>
    </row>
    <row r="115" spans="1:23" x14ac:dyDescent="0.25">
      <c r="A115" s="11">
        <v>45132</v>
      </c>
      <c r="B115" s="7">
        <v>220.47</v>
      </c>
      <c r="C115" s="7">
        <v>1346</v>
      </c>
      <c r="D115" s="7">
        <v>1250</v>
      </c>
      <c r="E115" s="7">
        <v>1272</v>
      </c>
      <c r="F115" s="7">
        <v>1192</v>
      </c>
      <c r="G115" s="7">
        <v>1225</v>
      </c>
      <c r="H115" s="7">
        <v>1137</v>
      </c>
      <c r="I115" s="7">
        <v>1136</v>
      </c>
      <c r="J115" s="7">
        <v>1145</v>
      </c>
      <c r="K115" s="21">
        <v>3.2</v>
      </c>
      <c r="L115" s="5">
        <v>3.25</v>
      </c>
      <c r="M115" s="5">
        <v>3.29</v>
      </c>
      <c r="N115" s="5">
        <v>3.05</v>
      </c>
      <c r="O115" s="5">
        <v>3.16</v>
      </c>
      <c r="P115" s="22">
        <v>3.22</v>
      </c>
      <c r="Q115" s="5">
        <v>3.26</v>
      </c>
      <c r="R115" s="7">
        <v>618</v>
      </c>
      <c r="S115" s="7">
        <v>618</v>
      </c>
      <c r="T115" s="7">
        <v>656</v>
      </c>
      <c r="U115" s="7">
        <v>690</v>
      </c>
      <c r="V115" s="18">
        <v>745</v>
      </c>
      <c r="W115" s="4">
        <v>3.8627049180327861</v>
      </c>
    </row>
    <row r="116" spans="1:23" x14ac:dyDescent="0.25">
      <c r="A116" s="11">
        <v>45133</v>
      </c>
      <c r="B116" s="7">
        <v>219.93</v>
      </c>
      <c r="C116" s="7">
        <v>1346</v>
      </c>
      <c r="D116" s="7">
        <v>1251</v>
      </c>
      <c r="E116" s="7">
        <v>1273</v>
      </c>
      <c r="F116" s="7">
        <v>1192</v>
      </c>
      <c r="G116" s="7">
        <v>1226</v>
      </c>
      <c r="H116" s="7">
        <v>1138</v>
      </c>
      <c r="I116" s="7">
        <v>1137</v>
      </c>
      <c r="J116" s="7">
        <v>1146</v>
      </c>
      <c r="K116" s="21">
        <v>3.2</v>
      </c>
      <c r="L116" s="5">
        <v>3.2</v>
      </c>
      <c r="M116" s="5">
        <v>3.26</v>
      </c>
      <c r="N116" s="5">
        <v>3.01</v>
      </c>
      <c r="O116" s="5">
        <v>3.16</v>
      </c>
      <c r="P116" s="22">
        <v>3.26</v>
      </c>
      <c r="Q116" s="5">
        <v>3.32</v>
      </c>
      <c r="R116" s="7">
        <v>617</v>
      </c>
      <c r="S116" s="7">
        <v>617</v>
      </c>
      <c r="T116" s="7">
        <v>656</v>
      </c>
      <c r="U116" s="7">
        <v>690</v>
      </c>
      <c r="V116" s="18">
        <v>745</v>
      </c>
      <c r="W116" s="4">
        <v>4.5627123213804257</v>
      </c>
    </row>
    <row r="117" spans="1:23" x14ac:dyDescent="0.25">
      <c r="A117" s="11">
        <v>45134</v>
      </c>
      <c r="B117" s="7">
        <v>220.89</v>
      </c>
      <c r="C117" s="7">
        <v>1346</v>
      </c>
      <c r="D117" s="7">
        <v>1252</v>
      </c>
      <c r="E117" s="7">
        <v>1273</v>
      </c>
      <c r="F117" s="7">
        <v>1193</v>
      </c>
      <c r="G117" s="7">
        <v>1226</v>
      </c>
      <c r="H117" s="7">
        <v>1139</v>
      </c>
      <c r="I117" s="7">
        <v>1137</v>
      </c>
      <c r="J117" s="7">
        <v>1146</v>
      </c>
      <c r="K117" s="21">
        <v>3.2</v>
      </c>
      <c r="L117" s="7">
        <v>3.2</v>
      </c>
      <c r="M117" s="7">
        <v>3.26</v>
      </c>
      <c r="N117" s="7">
        <v>3.02</v>
      </c>
      <c r="O117" s="7">
        <v>3.19</v>
      </c>
      <c r="P117" s="7">
        <v>3.27</v>
      </c>
      <c r="Q117" s="7">
        <v>3.32</v>
      </c>
      <c r="R117" s="7">
        <v>618</v>
      </c>
      <c r="S117" s="7">
        <v>618</v>
      </c>
      <c r="T117" s="7">
        <v>656</v>
      </c>
      <c r="U117" s="7">
        <v>690</v>
      </c>
      <c r="V117" s="18">
        <v>745</v>
      </c>
      <c r="W117" s="4">
        <v>3.733781303972366</v>
      </c>
    </row>
    <row r="118" spans="1:23" x14ac:dyDescent="0.25">
      <c r="A118" s="11">
        <v>45135</v>
      </c>
      <c r="B118" s="7">
        <v>220.44</v>
      </c>
      <c r="C118" s="7">
        <v>1346</v>
      </c>
      <c r="D118" s="7">
        <v>1252</v>
      </c>
      <c r="E118" s="7">
        <v>1273</v>
      </c>
      <c r="F118" s="7">
        <v>1193</v>
      </c>
      <c r="G118" s="7">
        <v>1227</v>
      </c>
      <c r="H118" s="7">
        <v>1139</v>
      </c>
      <c r="I118" s="7">
        <v>1138</v>
      </c>
      <c r="J118" s="7">
        <v>1146</v>
      </c>
      <c r="K118" s="21">
        <v>3.2</v>
      </c>
      <c r="L118" s="5">
        <v>3.27</v>
      </c>
      <c r="M118" s="5">
        <v>3.32</v>
      </c>
      <c r="N118" s="5">
        <v>3.01</v>
      </c>
      <c r="O118" s="5">
        <v>3.15</v>
      </c>
      <c r="P118" s="22">
        <v>3.26</v>
      </c>
      <c r="Q118" s="5">
        <v>3.3</v>
      </c>
      <c r="R118" s="7">
        <v>615</v>
      </c>
      <c r="S118" s="7">
        <v>615</v>
      </c>
      <c r="T118" s="7">
        <v>656</v>
      </c>
      <c r="U118" s="7">
        <v>690</v>
      </c>
      <c r="V118" s="18">
        <v>745</v>
      </c>
      <c r="W118" s="4">
        <v>4.1105452414657151</v>
      </c>
    </row>
    <row r="119" spans="1:23" x14ac:dyDescent="0.25">
      <c r="A119" s="11">
        <v>45136</v>
      </c>
      <c r="B119" s="7">
        <v>221</v>
      </c>
      <c r="C119" s="7">
        <v>1346</v>
      </c>
      <c r="D119" s="7">
        <v>1250</v>
      </c>
      <c r="E119" s="7">
        <v>1272</v>
      </c>
      <c r="F119" s="7">
        <v>1192</v>
      </c>
      <c r="G119" s="7">
        <v>1225</v>
      </c>
      <c r="H119" s="7">
        <v>1138</v>
      </c>
      <c r="I119" s="7">
        <v>1137</v>
      </c>
      <c r="J119" s="7">
        <v>1145</v>
      </c>
      <c r="K119" s="21">
        <v>3.2</v>
      </c>
      <c r="L119" s="5">
        <v>3.25</v>
      </c>
      <c r="M119" s="5">
        <v>3.29</v>
      </c>
      <c r="N119" s="5">
        <v>3.05</v>
      </c>
      <c r="O119" s="5">
        <v>3.16</v>
      </c>
      <c r="P119" s="22">
        <v>3.22</v>
      </c>
      <c r="Q119" s="5">
        <v>3.26</v>
      </c>
      <c r="R119" s="7">
        <v>614</v>
      </c>
      <c r="S119" s="7">
        <v>614</v>
      </c>
      <c r="T119" s="7">
        <v>656</v>
      </c>
      <c r="U119" s="7">
        <v>690</v>
      </c>
      <c r="V119" s="18">
        <v>745</v>
      </c>
      <c r="W119" s="4">
        <v>3.716145940783329</v>
      </c>
    </row>
    <row r="120" spans="1:23" x14ac:dyDescent="0.25">
      <c r="A120" s="11">
        <v>45137</v>
      </c>
      <c r="B120" s="7">
        <v>219.81</v>
      </c>
      <c r="C120" s="7">
        <v>1346</v>
      </c>
      <c r="D120" s="7">
        <v>1251</v>
      </c>
      <c r="E120" s="7">
        <v>1273</v>
      </c>
      <c r="F120" s="7">
        <v>1192</v>
      </c>
      <c r="G120" s="7">
        <v>1226</v>
      </c>
      <c r="H120" s="7">
        <v>1138</v>
      </c>
      <c r="I120" s="7">
        <v>1137</v>
      </c>
      <c r="J120" s="7">
        <v>1145</v>
      </c>
      <c r="K120" s="21">
        <v>3.2</v>
      </c>
      <c r="L120" s="5">
        <v>3.2</v>
      </c>
      <c r="M120" s="5">
        <v>3.26</v>
      </c>
      <c r="N120" s="5">
        <v>3.01</v>
      </c>
      <c r="O120" s="5">
        <v>3.16</v>
      </c>
      <c r="P120" s="22">
        <v>3.26</v>
      </c>
      <c r="Q120" s="5">
        <v>3.32</v>
      </c>
      <c r="R120" s="7">
        <v>614</v>
      </c>
      <c r="S120" s="7">
        <v>614</v>
      </c>
      <c r="T120" s="7">
        <v>656</v>
      </c>
      <c r="U120" s="7">
        <v>690</v>
      </c>
      <c r="V120" s="18">
        <v>745</v>
      </c>
      <c r="W120" s="4">
        <v>4.5860944308492959</v>
      </c>
    </row>
    <row r="121" spans="1:23" x14ac:dyDescent="0.25">
      <c r="A121" s="11">
        <v>45138</v>
      </c>
      <c r="B121" s="14">
        <v>221.21</v>
      </c>
      <c r="C121" s="7">
        <v>1346</v>
      </c>
      <c r="D121" s="7">
        <v>1252</v>
      </c>
      <c r="E121" s="7">
        <v>1273</v>
      </c>
      <c r="F121" s="7">
        <v>1193</v>
      </c>
      <c r="G121" s="7">
        <v>1226</v>
      </c>
      <c r="H121" s="7">
        <v>1139</v>
      </c>
      <c r="I121" s="7">
        <v>1137</v>
      </c>
      <c r="J121" s="7">
        <v>1145</v>
      </c>
      <c r="K121" s="21">
        <v>3.2</v>
      </c>
      <c r="L121" s="7">
        <v>3.2</v>
      </c>
      <c r="M121" s="7">
        <v>3.26</v>
      </c>
      <c r="N121" s="7">
        <v>3.02</v>
      </c>
      <c r="O121" s="7">
        <v>3.19</v>
      </c>
      <c r="P121" s="7">
        <v>3.27</v>
      </c>
      <c r="Q121" s="7">
        <v>3.32</v>
      </c>
      <c r="R121" s="7">
        <v>614</v>
      </c>
      <c r="S121" s="7">
        <v>614</v>
      </c>
      <c r="T121" s="7">
        <v>656</v>
      </c>
      <c r="U121" s="7">
        <v>690</v>
      </c>
      <c r="V121" s="18">
        <v>745</v>
      </c>
      <c r="W121" s="4">
        <v>4.4561204663212433</v>
      </c>
    </row>
    <row r="122" spans="1:23" x14ac:dyDescent="0.25">
      <c r="A122" s="11">
        <v>45139</v>
      </c>
      <c r="B122" s="7">
        <v>219.96</v>
      </c>
      <c r="C122" s="7">
        <v>1346</v>
      </c>
      <c r="D122" s="7">
        <v>1252</v>
      </c>
      <c r="E122" s="7">
        <v>1273</v>
      </c>
      <c r="F122" s="7">
        <v>1193</v>
      </c>
      <c r="G122" s="7">
        <v>1226</v>
      </c>
      <c r="H122" s="7">
        <v>1138</v>
      </c>
      <c r="I122" s="7">
        <v>1137</v>
      </c>
      <c r="J122" s="7">
        <v>1146</v>
      </c>
      <c r="K122" s="21">
        <v>3.2</v>
      </c>
      <c r="L122" s="5">
        <v>3.36</v>
      </c>
      <c r="M122" s="5">
        <v>3.39</v>
      </c>
      <c r="N122" s="5">
        <v>3.07</v>
      </c>
      <c r="O122" s="5">
        <v>3.22</v>
      </c>
      <c r="P122" s="22">
        <v>3.29</v>
      </c>
      <c r="Q122" s="5">
        <v>3.32</v>
      </c>
      <c r="R122" s="7">
        <v>614</v>
      </c>
      <c r="S122" s="7">
        <v>614</v>
      </c>
      <c r="T122" s="7">
        <v>656</v>
      </c>
      <c r="U122" s="7">
        <v>690</v>
      </c>
      <c r="V122" s="18">
        <v>745</v>
      </c>
      <c r="W122" s="4">
        <v>4.4866418393782386</v>
      </c>
    </row>
    <row r="123" spans="1:23" x14ac:dyDescent="0.25">
      <c r="A123" s="11">
        <v>45140</v>
      </c>
      <c r="B123" s="7">
        <v>218.42</v>
      </c>
      <c r="C123" s="7">
        <v>1346</v>
      </c>
      <c r="D123" s="7">
        <v>1251</v>
      </c>
      <c r="E123" s="7">
        <v>1272</v>
      </c>
      <c r="F123" s="7">
        <v>1192</v>
      </c>
      <c r="G123" s="7">
        <v>1226</v>
      </c>
      <c r="H123" s="7">
        <v>1138</v>
      </c>
      <c r="I123" s="7">
        <v>1136</v>
      </c>
      <c r="J123" s="7">
        <v>1145</v>
      </c>
      <c r="K123" s="21">
        <v>3.2</v>
      </c>
      <c r="L123" s="5">
        <v>3.21</v>
      </c>
      <c r="M123" s="5">
        <v>3.24</v>
      </c>
      <c r="N123" s="5">
        <v>3.01</v>
      </c>
      <c r="O123" s="5">
        <v>3.19</v>
      </c>
      <c r="P123" s="22">
        <v>3.27</v>
      </c>
      <c r="Q123" s="5">
        <v>3.31</v>
      </c>
      <c r="R123" s="7">
        <v>614</v>
      </c>
      <c r="S123" s="7">
        <v>614</v>
      </c>
      <c r="T123" s="7">
        <v>656</v>
      </c>
      <c r="U123" s="7">
        <v>690</v>
      </c>
      <c r="V123" s="18">
        <v>745</v>
      </c>
      <c r="W123" s="4">
        <v>4.4172534997260238</v>
      </c>
    </row>
    <row r="124" spans="1:23" x14ac:dyDescent="0.25">
      <c r="A124" s="11">
        <v>45141</v>
      </c>
      <c r="B124" s="7">
        <v>218.92</v>
      </c>
      <c r="C124" s="7">
        <v>1346</v>
      </c>
      <c r="D124" s="7">
        <v>1251</v>
      </c>
      <c r="E124" s="7">
        <v>1273</v>
      </c>
      <c r="F124" s="7">
        <v>1193</v>
      </c>
      <c r="G124" s="7">
        <v>1227</v>
      </c>
      <c r="H124" s="7">
        <v>1139</v>
      </c>
      <c r="I124" s="7">
        <v>1138</v>
      </c>
      <c r="J124" s="7">
        <v>1147</v>
      </c>
      <c r="K124" s="21">
        <v>3.2</v>
      </c>
      <c r="L124" s="5">
        <v>3.25</v>
      </c>
      <c r="M124" s="5">
        <v>3.29</v>
      </c>
      <c r="N124" s="5">
        <v>3.05</v>
      </c>
      <c r="O124" s="5">
        <v>3.16</v>
      </c>
      <c r="P124" s="22">
        <v>3.22</v>
      </c>
      <c r="Q124" s="5">
        <v>3.26</v>
      </c>
      <c r="R124" s="7">
        <v>614</v>
      </c>
      <c r="S124" s="7">
        <v>614</v>
      </c>
      <c r="T124" s="7">
        <v>656</v>
      </c>
      <c r="U124" s="7">
        <v>690</v>
      </c>
      <c r="V124" s="18">
        <v>745</v>
      </c>
      <c r="W124" s="4">
        <v>5.5065688216104443</v>
      </c>
    </row>
    <row r="125" spans="1:23" x14ac:dyDescent="0.25">
      <c r="A125" s="11">
        <v>45142</v>
      </c>
      <c r="B125" s="7">
        <v>219.06</v>
      </c>
      <c r="C125" s="7">
        <v>1346</v>
      </c>
      <c r="D125" s="7">
        <v>1251</v>
      </c>
      <c r="E125" s="7">
        <v>1273</v>
      </c>
      <c r="F125" s="7">
        <v>1193</v>
      </c>
      <c r="G125" s="7">
        <v>1227</v>
      </c>
      <c r="H125" s="7">
        <v>1140</v>
      </c>
      <c r="I125" s="7">
        <v>1138</v>
      </c>
      <c r="J125" s="7">
        <v>1146</v>
      </c>
      <c r="K125" s="21">
        <v>3.2</v>
      </c>
      <c r="L125" s="5">
        <v>3.19</v>
      </c>
      <c r="M125" s="5">
        <v>3.22</v>
      </c>
      <c r="N125" s="5">
        <v>3.02</v>
      </c>
      <c r="O125" s="5">
        <v>3.21</v>
      </c>
      <c r="P125" s="22">
        <v>3.31</v>
      </c>
      <c r="Q125" s="5">
        <v>3.35</v>
      </c>
      <c r="R125" s="7">
        <v>614</v>
      </c>
      <c r="S125" s="7">
        <v>614</v>
      </c>
      <c r="T125" s="7">
        <v>656</v>
      </c>
      <c r="U125" s="7">
        <v>690</v>
      </c>
      <c r="V125" s="18">
        <v>745</v>
      </c>
      <c r="W125" s="4">
        <v>5.7074967616580308</v>
      </c>
    </row>
    <row r="126" spans="1:23" x14ac:dyDescent="0.25">
      <c r="A126" s="11">
        <v>45143</v>
      </c>
      <c r="B126" s="7">
        <v>218.39</v>
      </c>
      <c r="C126" s="7">
        <v>1346</v>
      </c>
      <c r="D126" s="7">
        <v>1251</v>
      </c>
      <c r="E126" s="7">
        <v>1272</v>
      </c>
      <c r="F126" s="7">
        <v>1192</v>
      </c>
      <c r="G126" s="7">
        <v>1225</v>
      </c>
      <c r="H126" s="7">
        <v>1138</v>
      </c>
      <c r="I126" s="7">
        <v>1137</v>
      </c>
      <c r="J126" s="7">
        <v>1145</v>
      </c>
      <c r="K126" s="21">
        <v>3.2</v>
      </c>
      <c r="L126" s="5">
        <v>3.27</v>
      </c>
      <c r="M126" s="5">
        <v>3.32</v>
      </c>
      <c r="N126" s="5">
        <v>3.01</v>
      </c>
      <c r="O126" s="5">
        <v>3.15</v>
      </c>
      <c r="P126" s="22">
        <v>3.26</v>
      </c>
      <c r="Q126" s="5">
        <v>3.3</v>
      </c>
      <c r="R126" s="7">
        <v>614</v>
      </c>
      <c r="S126" s="7">
        <v>614</v>
      </c>
      <c r="T126" s="7">
        <v>656</v>
      </c>
      <c r="U126" s="7">
        <v>690</v>
      </c>
      <c r="V126" s="18">
        <v>745</v>
      </c>
      <c r="W126" s="4">
        <v>4.8346700282661246</v>
      </c>
    </row>
    <row r="127" spans="1:23" x14ac:dyDescent="0.25">
      <c r="A127" s="11">
        <v>45144</v>
      </c>
      <c r="B127" s="7">
        <v>217.95</v>
      </c>
      <c r="C127" s="7">
        <v>1346</v>
      </c>
      <c r="D127" s="7">
        <v>1250</v>
      </c>
      <c r="E127" s="7">
        <v>1271</v>
      </c>
      <c r="F127" s="7">
        <v>1191</v>
      </c>
      <c r="G127" s="7">
        <v>1225</v>
      </c>
      <c r="H127" s="7">
        <v>1137</v>
      </c>
      <c r="I127" s="7">
        <v>1136</v>
      </c>
      <c r="J127" s="7">
        <v>1144</v>
      </c>
      <c r="K127" s="21">
        <v>3.2</v>
      </c>
      <c r="L127" s="5">
        <v>3.25</v>
      </c>
      <c r="M127" s="5">
        <v>3.29</v>
      </c>
      <c r="N127" s="5">
        <v>3.05</v>
      </c>
      <c r="O127" s="5">
        <v>3.16</v>
      </c>
      <c r="P127" s="22">
        <v>3.22</v>
      </c>
      <c r="Q127" s="5">
        <v>3.26</v>
      </c>
      <c r="R127" s="7">
        <v>614</v>
      </c>
      <c r="S127" s="7">
        <v>614</v>
      </c>
      <c r="T127" s="7">
        <v>656</v>
      </c>
      <c r="U127" s="7">
        <v>690</v>
      </c>
      <c r="V127" s="18">
        <v>745</v>
      </c>
      <c r="W127" s="4">
        <v>2.9059400603708494</v>
      </c>
    </row>
    <row r="128" spans="1:23" x14ac:dyDescent="0.25">
      <c r="A128" s="11">
        <v>45145</v>
      </c>
      <c r="B128" s="7">
        <v>219.23</v>
      </c>
      <c r="C128" s="7">
        <v>1346</v>
      </c>
      <c r="D128" s="7">
        <v>1251</v>
      </c>
      <c r="E128" s="7">
        <v>1272</v>
      </c>
      <c r="F128" s="7">
        <v>1192</v>
      </c>
      <c r="G128" s="7">
        <v>1225</v>
      </c>
      <c r="H128" s="7">
        <v>1138</v>
      </c>
      <c r="I128" s="7">
        <v>1137</v>
      </c>
      <c r="J128" s="7">
        <v>1145</v>
      </c>
      <c r="K128" s="21">
        <v>3.2</v>
      </c>
      <c r="L128" s="5">
        <v>3.2</v>
      </c>
      <c r="M128" s="5">
        <v>3.26</v>
      </c>
      <c r="N128" s="5">
        <v>3.01</v>
      </c>
      <c r="O128" s="5">
        <v>3.16</v>
      </c>
      <c r="P128" s="22">
        <v>3.26</v>
      </c>
      <c r="Q128" s="5">
        <v>3.32</v>
      </c>
      <c r="R128" s="7">
        <v>614</v>
      </c>
      <c r="S128" s="7">
        <v>614</v>
      </c>
      <c r="T128" s="7">
        <v>656</v>
      </c>
      <c r="U128" s="7">
        <v>690</v>
      </c>
      <c r="V128" s="18">
        <v>745</v>
      </c>
      <c r="W128" s="4">
        <v>4.0666065385504666</v>
      </c>
    </row>
    <row r="129" spans="1:23" x14ac:dyDescent="0.25">
      <c r="A129" s="11">
        <v>45146</v>
      </c>
      <c r="B129" s="7">
        <v>219.3</v>
      </c>
      <c r="C129" s="7">
        <v>1346</v>
      </c>
      <c r="D129" s="7">
        <v>1251</v>
      </c>
      <c r="E129" s="7">
        <v>1272</v>
      </c>
      <c r="F129" s="7">
        <v>1193</v>
      </c>
      <c r="G129" s="7">
        <v>1225</v>
      </c>
      <c r="H129" s="7">
        <v>1138</v>
      </c>
      <c r="I129" s="7">
        <v>1136</v>
      </c>
      <c r="J129" s="7">
        <v>1144</v>
      </c>
      <c r="K129" s="21">
        <v>3.2</v>
      </c>
      <c r="L129" s="7">
        <v>3.2</v>
      </c>
      <c r="M129" s="7">
        <v>3.26</v>
      </c>
      <c r="N129" s="7">
        <v>3.02</v>
      </c>
      <c r="O129" s="7">
        <v>3.19</v>
      </c>
      <c r="P129" s="7">
        <v>3.27</v>
      </c>
      <c r="Q129" s="7">
        <v>3.32</v>
      </c>
      <c r="R129" s="7">
        <v>614</v>
      </c>
      <c r="S129" s="7">
        <v>614</v>
      </c>
      <c r="T129" s="7">
        <v>656</v>
      </c>
      <c r="U129" s="7">
        <v>690</v>
      </c>
      <c r="V129" s="18">
        <v>745</v>
      </c>
      <c r="W129" s="4">
        <v>3.6910524884416636</v>
      </c>
    </row>
    <row r="130" spans="1:23" x14ac:dyDescent="0.25">
      <c r="A130" s="11">
        <v>45147</v>
      </c>
      <c r="B130" s="7">
        <v>221.14</v>
      </c>
      <c r="C130" s="7">
        <v>1346</v>
      </c>
      <c r="D130" s="7">
        <v>1252</v>
      </c>
      <c r="E130" s="7">
        <v>1273</v>
      </c>
      <c r="F130" s="7">
        <v>1193</v>
      </c>
      <c r="G130" s="7">
        <v>1226</v>
      </c>
      <c r="H130" s="7">
        <v>1137</v>
      </c>
      <c r="I130" s="7">
        <v>1136</v>
      </c>
      <c r="J130" s="7">
        <v>1145</v>
      </c>
      <c r="K130" s="21">
        <v>3.2</v>
      </c>
      <c r="L130" s="5">
        <v>3.27</v>
      </c>
      <c r="M130" s="5">
        <v>3.32</v>
      </c>
      <c r="N130" s="5">
        <v>3.01</v>
      </c>
      <c r="O130" s="5">
        <v>3.15</v>
      </c>
      <c r="P130" s="22">
        <v>3.26</v>
      </c>
      <c r="Q130" s="5">
        <v>3.3</v>
      </c>
      <c r="R130" s="7">
        <v>619</v>
      </c>
      <c r="S130" s="7">
        <v>619</v>
      </c>
      <c r="T130" s="7">
        <v>661</v>
      </c>
      <c r="U130" s="7">
        <v>696</v>
      </c>
      <c r="V130" s="18">
        <v>752</v>
      </c>
      <c r="W130" s="4">
        <v>3.0386943016281056</v>
      </c>
    </row>
    <row r="131" spans="1:23" x14ac:dyDescent="0.25">
      <c r="A131" s="11">
        <v>45148</v>
      </c>
      <c r="B131" s="7">
        <v>221.9</v>
      </c>
      <c r="C131" s="7">
        <v>1346</v>
      </c>
      <c r="D131" s="7">
        <v>1250</v>
      </c>
      <c r="E131" s="7">
        <v>1272</v>
      </c>
      <c r="F131" s="7">
        <v>1192</v>
      </c>
      <c r="G131" s="7">
        <v>1225</v>
      </c>
      <c r="H131" s="7">
        <v>1136</v>
      </c>
      <c r="I131" s="7">
        <v>1136</v>
      </c>
      <c r="J131" s="7">
        <v>1144</v>
      </c>
      <c r="K131" s="21">
        <v>3.2</v>
      </c>
      <c r="L131" s="5">
        <v>3.2</v>
      </c>
      <c r="M131" s="5">
        <v>3.26</v>
      </c>
      <c r="N131" s="5">
        <v>3.01</v>
      </c>
      <c r="O131" s="5">
        <v>3.16</v>
      </c>
      <c r="P131" s="22">
        <v>3.26</v>
      </c>
      <c r="Q131" s="5">
        <v>3.32</v>
      </c>
      <c r="R131" s="7">
        <v>614</v>
      </c>
      <c r="S131" s="7">
        <v>614</v>
      </c>
      <c r="T131" s="7">
        <v>656</v>
      </c>
      <c r="U131" s="7">
        <v>690</v>
      </c>
      <c r="V131" s="18">
        <v>744</v>
      </c>
      <c r="W131" s="4">
        <v>3.3354805944616697</v>
      </c>
    </row>
    <row r="132" spans="1:23" x14ac:dyDescent="0.25">
      <c r="A132" s="11">
        <v>45149</v>
      </c>
      <c r="B132" s="7">
        <v>221.9</v>
      </c>
      <c r="C132" s="7">
        <v>1346</v>
      </c>
      <c r="D132" s="7">
        <v>1250</v>
      </c>
      <c r="E132" s="7">
        <v>1272</v>
      </c>
      <c r="F132" s="7">
        <v>1192</v>
      </c>
      <c r="G132" s="7">
        <v>1225</v>
      </c>
      <c r="H132" s="7">
        <v>1136</v>
      </c>
      <c r="I132" s="7">
        <v>1136</v>
      </c>
      <c r="J132" s="7">
        <v>1144</v>
      </c>
      <c r="K132" s="21">
        <v>3.2</v>
      </c>
      <c r="L132" s="7">
        <v>3.27</v>
      </c>
      <c r="M132" s="7">
        <v>3.3</v>
      </c>
      <c r="N132" s="7">
        <v>3.1</v>
      </c>
      <c r="O132" s="7">
        <v>3.31</v>
      </c>
      <c r="P132" s="7">
        <v>3.33</v>
      </c>
      <c r="Q132" s="7">
        <v>3.37</v>
      </c>
      <c r="R132" s="7">
        <v>615</v>
      </c>
      <c r="S132" s="7">
        <v>615</v>
      </c>
      <c r="T132" s="7">
        <v>657</v>
      </c>
      <c r="U132" s="7">
        <v>691</v>
      </c>
      <c r="V132" s="18">
        <v>743</v>
      </c>
      <c r="W132" s="4">
        <v>3.6335642182130572</v>
      </c>
    </row>
    <row r="133" spans="1:23" x14ac:dyDescent="0.25">
      <c r="A133" s="11">
        <v>45150</v>
      </c>
      <c r="B133" s="7">
        <v>221.62</v>
      </c>
      <c r="C133" s="7">
        <v>1346</v>
      </c>
      <c r="D133" s="7">
        <v>1250</v>
      </c>
      <c r="E133" s="7">
        <v>1272</v>
      </c>
      <c r="F133" s="7">
        <v>1192</v>
      </c>
      <c r="G133" s="7">
        <v>1225</v>
      </c>
      <c r="H133" s="7">
        <v>1137</v>
      </c>
      <c r="I133" s="7">
        <v>1136</v>
      </c>
      <c r="J133" s="7">
        <v>1143</v>
      </c>
      <c r="K133" s="21">
        <v>3.2</v>
      </c>
      <c r="L133" s="7">
        <v>3.28</v>
      </c>
      <c r="M133" s="7">
        <v>3.31</v>
      </c>
      <c r="N133" s="7">
        <v>3.07</v>
      </c>
      <c r="O133" s="7">
        <v>3.2</v>
      </c>
      <c r="P133" s="7">
        <v>3.28</v>
      </c>
      <c r="Q133" s="7">
        <v>3.31</v>
      </c>
      <c r="R133" s="7">
        <v>615</v>
      </c>
      <c r="S133" s="7">
        <v>615</v>
      </c>
      <c r="T133" s="7">
        <v>657</v>
      </c>
      <c r="U133" s="7">
        <v>691</v>
      </c>
      <c r="V133" s="18">
        <v>743</v>
      </c>
      <c r="W133" s="4">
        <v>2.8832195355409187</v>
      </c>
    </row>
    <row r="134" spans="1:23" x14ac:dyDescent="0.25">
      <c r="A134" s="11">
        <v>45151</v>
      </c>
      <c r="B134" s="7">
        <v>219.91</v>
      </c>
      <c r="C134" s="7">
        <v>1346</v>
      </c>
      <c r="D134" s="7">
        <v>1251</v>
      </c>
      <c r="E134" s="7">
        <v>1272</v>
      </c>
      <c r="F134" s="7">
        <v>1193</v>
      </c>
      <c r="G134" s="7">
        <v>1225</v>
      </c>
      <c r="H134" s="7">
        <v>1137</v>
      </c>
      <c r="I134" s="7">
        <v>1137</v>
      </c>
      <c r="J134" s="7">
        <v>1144</v>
      </c>
      <c r="K134" s="21">
        <v>3.2</v>
      </c>
      <c r="L134" s="7">
        <v>3.23</v>
      </c>
      <c r="M134" s="7">
        <v>3.26</v>
      </c>
      <c r="N134" s="7">
        <v>3.08</v>
      </c>
      <c r="O134" s="7">
        <v>3.23</v>
      </c>
      <c r="P134" s="7">
        <v>3.24</v>
      </c>
      <c r="Q134" s="7">
        <v>3.27</v>
      </c>
      <c r="R134" s="7">
        <v>625</v>
      </c>
      <c r="S134" s="7">
        <v>625</v>
      </c>
      <c r="T134" s="7">
        <v>667</v>
      </c>
      <c r="U134" s="7">
        <v>702</v>
      </c>
      <c r="V134" s="18">
        <v>754</v>
      </c>
      <c r="W134" s="4">
        <v>3.629892566610561</v>
      </c>
    </row>
    <row r="135" spans="1:23" x14ac:dyDescent="0.25">
      <c r="A135" s="11">
        <v>45152</v>
      </c>
      <c r="B135" s="7">
        <v>220.3</v>
      </c>
      <c r="C135" s="7">
        <v>1341</v>
      </c>
      <c r="D135" s="7">
        <v>1246</v>
      </c>
      <c r="E135" s="7">
        <v>1267</v>
      </c>
      <c r="F135" s="7">
        <v>1184</v>
      </c>
      <c r="G135" s="7">
        <v>1221</v>
      </c>
      <c r="H135" s="7">
        <v>1133</v>
      </c>
      <c r="I135" s="7">
        <v>1132</v>
      </c>
      <c r="J135" s="7">
        <v>1140</v>
      </c>
      <c r="K135" s="21">
        <v>3.2</v>
      </c>
      <c r="L135" s="7">
        <v>3.27</v>
      </c>
      <c r="M135" s="7">
        <v>3.34</v>
      </c>
      <c r="N135" s="7">
        <v>3.11</v>
      </c>
      <c r="O135" s="7">
        <v>3.23</v>
      </c>
      <c r="P135" s="7">
        <v>3.23</v>
      </c>
      <c r="Q135" s="7">
        <v>3.33</v>
      </c>
      <c r="R135" s="7">
        <v>615</v>
      </c>
      <c r="S135" s="7">
        <v>615</v>
      </c>
      <c r="T135" s="7">
        <v>657</v>
      </c>
      <c r="U135" s="7">
        <v>691</v>
      </c>
      <c r="V135" s="18">
        <v>743</v>
      </c>
      <c r="W135" s="4">
        <v>3.3020266264216023</v>
      </c>
    </row>
    <row r="136" spans="1:23" x14ac:dyDescent="0.25">
      <c r="A136" s="11">
        <v>45153</v>
      </c>
      <c r="B136" s="7">
        <v>216.21</v>
      </c>
      <c r="C136" s="7">
        <v>1342</v>
      </c>
      <c r="D136" s="7">
        <v>1246</v>
      </c>
      <c r="E136" s="7">
        <v>1268</v>
      </c>
      <c r="F136" s="7">
        <v>1187</v>
      </c>
      <c r="G136" s="7">
        <v>1221</v>
      </c>
      <c r="H136" s="7">
        <v>1132</v>
      </c>
      <c r="I136" s="7">
        <v>1131</v>
      </c>
      <c r="J136" s="7">
        <v>1139</v>
      </c>
      <c r="K136" s="21">
        <v>3.2</v>
      </c>
      <c r="L136" s="7">
        <v>3.29</v>
      </c>
      <c r="M136" s="7">
        <v>3.34</v>
      </c>
      <c r="N136" s="7">
        <v>3.12</v>
      </c>
      <c r="O136" s="7">
        <v>3.22</v>
      </c>
      <c r="P136" s="7">
        <v>3.27</v>
      </c>
      <c r="Q136" s="7">
        <v>3.31</v>
      </c>
      <c r="R136" s="7">
        <v>616</v>
      </c>
      <c r="S136" s="7">
        <v>616</v>
      </c>
      <c r="T136" s="7">
        <v>662</v>
      </c>
      <c r="U136" s="7">
        <v>697</v>
      </c>
      <c r="V136" s="18">
        <v>748</v>
      </c>
      <c r="W136" s="4">
        <v>3.4972748293327456</v>
      </c>
    </row>
    <row r="137" spans="1:23" x14ac:dyDescent="0.25">
      <c r="A137" s="11">
        <v>45154</v>
      </c>
      <c r="B137" s="7">
        <v>221.42</v>
      </c>
      <c r="C137" s="7">
        <v>1344</v>
      </c>
      <c r="D137" s="7">
        <v>1249</v>
      </c>
      <c r="E137" s="7">
        <v>1271</v>
      </c>
      <c r="F137" s="7">
        <v>1190</v>
      </c>
      <c r="G137" s="7">
        <v>1223</v>
      </c>
      <c r="H137" s="7">
        <v>1136</v>
      </c>
      <c r="I137" s="7">
        <v>1135</v>
      </c>
      <c r="J137" s="7">
        <v>1142</v>
      </c>
      <c r="K137" s="21">
        <v>3.2</v>
      </c>
      <c r="L137" s="7">
        <v>3.22</v>
      </c>
      <c r="M137" s="7">
        <v>3.26</v>
      </c>
      <c r="N137" s="7">
        <v>3.05</v>
      </c>
      <c r="O137" s="7">
        <v>3.16</v>
      </c>
      <c r="P137" s="7">
        <v>3.21</v>
      </c>
      <c r="Q137" s="7">
        <v>3.25</v>
      </c>
      <c r="R137" s="7">
        <v>616</v>
      </c>
      <c r="S137" s="7">
        <v>616</v>
      </c>
      <c r="T137" s="7">
        <v>662</v>
      </c>
      <c r="U137" s="7">
        <v>697</v>
      </c>
      <c r="V137" s="18">
        <v>748</v>
      </c>
      <c r="W137" s="4">
        <v>3.996216187204809</v>
      </c>
    </row>
    <row r="138" spans="1:23" x14ac:dyDescent="0.25">
      <c r="A138" s="11">
        <v>45155</v>
      </c>
      <c r="B138" s="7">
        <v>220.53</v>
      </c>
      <c r="C138" s="7">
        <v>1346</v>
      </c>
      <c r="D138" s="7">
        <v>1249</v>
      </c>
      <c r="E138" s="7">
        <v>1271</v>
      </c>
      <c r="F138" s="7">
        <v>1191</v>
      </c>
      <c r="G138" s="7">
        <v>1224</v>
      </c>
      <c r="H138" s="7">
        <v>1137</v>
      </c>
      <c r="I138" s="7">
        <v>1135</v>
      </c>
      <c r="J138" s="7">
        <v>1143</v>
      </c>
      <c r="K138" s="21">
        <v>3.2</v>
      </c>
      <c r="L138" s="7">
        <v>3.21</v>
      </c>
      <c r="M138" s="7">
        <v>3.24</v>
      </c>
      <c r="N138" s="7">
        <v>3.04</v>
      </c>
      <c r="O138" s="7">
        <v>3.15</v>
      </c>
      <c r="P138" s="7">
        <v>3.23</v>
      </c>
      <c r="Q138" s="7">
        <v>3.27</v>
      </c>
      <c r="R138" s="7">
        <v>620</v>
      </c>
      <c r="S138" s="7">
        <v>620</v>
      </c>
      <c r="T138" s="7">
        <v>666</v>
      </c>
      <c r="U138" s="7">
        <v>701</v>
      </c>
      <c r="V138" s="18">
        <v>752</v>
      </c>
      <c r="W138" s="4">
        <v>3.4265397775876818</v>
      </c>
    </row>
    <row r="139" spans="1:23" x14ac:dyDescent="0.25">
      <c r="A139" s="11">
        <v>45156</v>
      </c>
      <c r="B139" s="7">
        <v>218.35</v>
      </c>
      <c r="C139" s="7">
        <v>1344</v>
      </c>
      <c r="D139" s="7">
        <v>1248</v>
      </c>
      <c r="E139" s="7">
        <v>1270</v>
      </c>
      <c r="F139" s="7">
        <v>1189</v>
      </c>
      <c r="G139" s="7">
        <v>1223</v>
      </c>
      <c r="H139" s="7">
        <v>1136</v>
      </c>
      <c r="I139" s="7">
        <v>1134</v>
      </c>
      <c r="J139" s="7">
        <v>1141</v>
      </c>
      <c r="K139" s="21">
        <v>3.2</v>
      </c>
      <c r="L139" s="7">
        <v>3.19</v>
      </c>
      <c r="M139" s="7">
        <v>3.24</v>
      </c>
      <c r="N139" s="7">
        <v>3.03</v>
      </c>
      <c r="O139" s="7">
        <v>3.15</v>
      </c>
      <c r="P139" s="7">
        <v>3.19</v>
      </c>
      <c r="Q139" s="7">
        <v>3.24</v>
      </c>
      <c r="R139" s="7">
        <v>620</v>
      </c>
      <c r="S139" s="7">
        <v>620</v>
      </c>
      <c r="T139" s="7">
        <v>666</v>
      </c>
      <c r="U139" s="7">
        <v>701</v>
      </c>
      <c r="V139" s="18">
        <v>752</v>
      </c>
      <c r="W139" s="4">
        <v>3.096096416382252</v>
      </c>
    </row>
    <row r="140" spans="1:23" x14ac:dyDescent="0.25">
      <c r="A140" s="11">
        <v>45157</v>
      </c>
      <c r="B140" s="7">
        <v>219.86</v>
      </c>
      <c r="C140" s="7">
        <v>1344</v>
      </c>
      <c r="D140" s="7">
        <v>1249</v>
      </c>
      <c r="E140" s="7">
        <v>1270</v>
      </c>
      <c r="F140" s="7">
        <v>1190</v>
      </c>
      <c r="G140" s="7">
        <v>1224</v>
      </c>
      <c r="H140" s="7">
        <v>1135</v>
      </c>
      <c r="I140" s="7">
        <v>1134</v>
      </c>
      <c r="J140" s="7">
        <v>1143</v>
      </c>
      <c r="K140" s="21">
        <v>3.2</v>
      </c>
      <c r="L140" s="7">
        <v>3.2</v>
      </c>
      <c r="M140" s="7">
        <v>3.25</v>
      </c>
      <c r="N140" s="7">
        <v>3.04</v>
      </c>
      <c r="O140" s="7">
        <v>3.16</v>
      </c>
      <c r="P140" s="7">
        <v>3.18</v>
      </c>
      <c r="Q140" s="7">
        <v>3.22</v>
      </c>
      <c r="R140" s="7">
        <v>624</v>
      </c>
      <c r="S140" s="7">
        <v>624</v>
      </c>
      <c r="T140" s="7">
        <v>671</v>
      </c>
      <c r="U140" s="7">
        <v>706</v>
      </c>
      <c r="V140" s="18">
        <v>757</v>
      </c>
      <c r="W140" s="4">
        <v>4.8572149612155986</v>
      </c>
    </row>
    <row r="141" spans="1:23" x14ac:dyDescent="0.25">
      <c r="A141" s="11">
        <v>45158</v>
      </c>
      <c r="B141" s="7">
        <v>218.3</v>
      </c>
      <c r="C141" s="7">
        <v>1346</v>
      </c>
      <c r="D141" s="7">
        <v>1250</v>
      </c>
      <c r="E141" s="7">
        <v>1272</v>
      </c>
      <c r="F141" s="7">
        <v>1191</v>
      </c>
      <c r="G141" s="7">
        <v>1224</v>
      </c>
      <c r="H141" s="7">
        <v>1135</v>
      </c>
      <c r="I141" s="7">
        <v>1135</v>
      </c>
      <c r="J141" s="7">
        <v>1143</v>
      </c>
      <c r="K141" s="21">
        <v>3.2</v>
      </c>
      <c r="L141" s="7">
        <v>3.24</v>
      </c>
      <c r="M141" s="7">
        <v>3.27</v>
      </c>
      <c r="N141" s="7">
        <v>3.03</v>
      </c>
      <c r="O141" s="7">
        <v>3.15</v>
      </c>
      <c r="P141" s="7">
        <v>3.16</v>
      </c>
      <c r="Q141" s="7">
        <v>3.22</v>
      </c>
      <c r="R141" s="7">
        <v>624</v>
      </c>
      <c r="S141" s="7">
        <v>624</v>
      </c>
      <c r="T141" s="7">
        <v>671</v>
      </c>
      <c r="U141" s="7">
        <v>706</v>
      </c>
      <c r="V141" s="18">
        <v>757</v>
      </c>
      <c r="W141" s="4">
        <v>3.41601314116151</v>
      </c>
    </row>
    <row r="142" spans="1:23" x14ac:dyDescent="0.25">
      <c r="A142" s="11">
        <v>45159</v>
      </c>
      <c r="B142" s="7">
        <v>220.13</v>
      </c>
      <c r="C142" s="7">
        <v>1344</v>
      </c>
      <c r="D142" s="7">
        <v>1249</v>
      </c>
      <c r="E142" s="7">
        <v>1270</v>
      </c>
      <c r="F142" s="7">
        <v>1191</v>
      </c>
      <c r="G142" s="7">
        <v>1224</v>
      </c>
      <c r="H142" s="7">
        <v>1136</v>
      </c>
      <c r="I142" s="7">
        <v>1135</v>
      </c>
      <c r="J142" s="7">
        <v>1144</v>
      </c>
      <c r="K142" s="21">
        <v>3.2</v>
      </c>
      <c r="L142" s="7">
        <v>3.19</v>
      </c>
      <c r="M142" s="7">
        <v>3.23</v>
      </c>
      <c r="N142" s="7">
        <v>3.01</v>
      </c>
      <c r="O142" s="7">
        <v>3.14</v>
      </c>
      <c r="P142" s="7">
        <v>3.19</v>
      </c>
      <c r="Q142" s="7">
        <v>3.23</v>
      </c>
      <c r="R142" s="7">
        <v>631</v>
      </c>
      <c r="S142" s="7">
        <v>631</v>
      </c>
      <c r="T142" s="7">
        <v>678</v>
      </c>
      <c r="U142" s="7">
        <v>713</v>
      </c>
      <c r="V142" s="18">
        <v>765</v>
      </c>
      <c r="W142" s="4">
        <v>4.0913653563170049</v>
      </c>
    </row>
    <row r="143" spans="1:23" x14ac:dyDescent="0.25">
      <c r="A143" s="11">
        <v>45160</v>
      </c>
      <c r="B143" s="7">
        <v>221.27</v>
      </c>
      <c r="C143" s="7">
        <v>1345</v>
      </c>
      <c r="D143" s="7">
        <v>1249</v>
      </c>
      <c r="E143" s="7">
        <v>1270</v>
      </c>
      <c r="F143" s="7">
        <v>1190</v>
      </c>
      <c r="G143" s="7">
        <v>1223</v>
      </c>
      <c r="H143" s="7">
        <v>1135</v>
      </c>
      <c r="I143" s="7">
        <v>1134</v>
      </c>
      <c r="J143" s="7">
        <v>1143</v>
      </c>
      <c r="K143" s="21">
        <v>3.2</v>
      </c>
      <c r="L143" s="7">
        <v>3.18</v>
      </c>
      <c r="M143" s="7">
        <v>3.23</v>
      </c>
      <c r="N143" s="7">
        <v>3.03</v>
      </c>
      <c r="O143" s="7">
        <v>3.17</v>
      </c>
      <c r="P143" s="7">
        <v>3.21</v>
      </c>
      <c r="Q143" s="7">
        <v>3.24</v>
      </c>
      <c r="R143" s="7">
        <v>631</v>
      </c>
      <c r="S143" s="7">
        <v>631</v>
      </c>
      <c r="T143" s="7">
        <v>678</v>
      </c>
      <c r="U143" s="7">
        <v>713</v>
      </c>
      <c r="V143" s="18">
        <v>765</v>
      </c>
      <c r="W143" s="4">
        <v>3.8675820707070701</v>
      </c>
    </row>
    <row r="144" spans="1:23" x14ac:dyDescent="0.25">
      <c r="A144" s="11">
        <v>45161</v>
      </c>
      <c r="B144" s="7">
        <v>223.71</v>
      </c>
      <c r="C144" s="7">
        <v>1345</v>
      </c>
      <c r="D144" s="7">
        <v>1250</v>
      </c>
      <c r="E144" s="7">
        <v>1272</v>
      </c>
      <c r="F144" s="7">
        <v>1192</v>
      </c>
      <c r="G144" s="7">
        <v>1225</v>
      </c>
      <c r="H144" s="7">
        <v>1138</v>
      </c>
      <c r="I144" s="7">
        <v>1136</v>
      </c>
      <c r="J144" s="7">
        <v>1145</v>
      </c>
      <c r="K144" s="21">
        <v>3.2</v>
      </c>
      <c r="L144" s="7">
        <v>3.18</v>
      </c>
      <c r="M144" s="7">
        <v>3.22</v>
      </c>
      <c r="N144" s="7">
        <v>3.01</v>
      </c>
      <c r="O144" s="7">
        <v>3.13</v>
      </c>
      <c r="P144" s="7">
        <v>3.17</v>
      </c>
      <c r="Q144" s="7">
        <v>3.22</v>
      </c>
      <c r="R144" s="7">
        <v>633</v>
      </c>
      <c r="S144" s="7">
        <v>633</v>
      </c>
      <c r="T144" s="7">
        <v>678</v>
      </c>
      <c r="U144" s="7">
        <v>713</v>
      </c>
      <c r="V144" s="18">
        <v>765</v>
      </c>
      <c r="W144" s="4">
        <v>3.8281643576826192</v>
      </c>
    </row>
    <row r="145" spans="1:23" x14ac:dyDescent="0.25">
      <c r="A145" s="11">
        <v>45162</v>
      </c>
      <c r="B145" s="7">
        <v>220.89</v>
      </c>
      <c r="C145" s="7">
        <v>1343</v>
      </c>
      <c r="D145" s="7">
        <v>1249</v>
      </c>
      <c r="E145" s="7">
        <v>1270</v>
      </c>
      <c r="F145" s="7">
        <v>1191</v>
      </c>
      <c r="G145" s="7">
        <v>1224</v>
      </c>
      <c r="H145" s="7">
        <v>1137</v>
      </c>
      <c r="I145" s="7">
        <v>1136</v>
      </c>
      <c r="J145" s="7">
        <v>1145</v>
      </c>
      <c r="K145" s="21">
        <v>3.2</v>
      </c>
      <c r="L145" s="7">
        <v>3.19</v>
      </c>
      <c r="M145" s="7">
        <v>3.23</v>
      </c>
      <c r="N145" s="7">
        <v>3.01</v>
      </c>
      <c r="O145" s="7">
        <v>3.13</v>
      </c>
      <c r="P145" s="7">
        <v>3.23</v>
      </c>
      <c r="Q145" s="7">
        <v>3.28</v>
      </c>
      <c r="R145" s="7">
        <v>636</v>
      </c>
      <c r="S145" s="7">
        <v>636</v>
      </c>
      <c r="T145" s="7">
        <v>680</v>
      </c>
      <c r="U145" s="7">
        <v>716</v>
      </c>
      <c r="V145" s="18">
        <v>767</v>
      </c>
      <c r="W145" s="4">
        <v>3.4505753138075308</v>
      </c>
    </row>
    <row r="146" spans="1:23" x14ac:dyDescent="0.25">
      <c r="A146" s="11">
        <v>45163</v>
      </c>
      <c r="B146" s="7">
        <v>216.69</v>
      </c>
      <c r="C146" s="7">
        <v>1343</v>
      </c>
      <c r="D146" s="7">
        <v>1248</v>
      </c>
      <c r="E146" s="7">
        <v>1270</v>
      </c>
      <c r="F146" s="7">
        <v>1190</v>
      </c>
      <c r="G146" s="7">
        <v>1223</v>
      </c>
      <c r="H146" s="7">
        <v>1136</v>
      </c>
      <c r="I146" s="7">
        <v>1134</v>
      </c>
      <c r="J146" s="7">
        <v>1143</v>
      </c>
      <c r="K146" s="21">
        <v>3.2</v>
      </c>
      <c r="L146" s="7">
        <v>3.18</v>
      </c>
      <c r="M146" s="7">
        <v>3.24</v>
      </c>
      <c r="N146" s="7">
        <v>3.02</v>
      </c>
      <c r="O146" s="7">
        <v>3.14</v>
      </c>
      <c r="P146" s="7">
        <v>3.27</v>
      </c>
      <c r="Q146" s="7">
        <v>3.31</v>
      </c>
      <c r="R146" s="7">
        <v>636</v>
      </c>
      <c r="S146" s="7">
        <v>636</v>
      </c>
      <c r="T146" s="7">
        <v>780</v>
      </c>
      <c r="U146" s="7">
        <v>726</v>
      </c>
      <c r="V146" s="18">
        <v>767</v>
      </c>
      <c r="W146" s="4">
        <v>2.8701979984934898</v>
      </c>
    </row>
    <row r="147" spans="1:23" x14ac:dyDescent="0.25">
      <c r="A147" s="11">
        <v>45164</v>
      </c>
      <c r="B147" s="7">
        <v>218.2</v>
      </c>
      <c r="C147" s="7">
        <v>1342</v>
      </c>
      <c r="D147" s="7">
        <v>1245</v>
      </c>
      <c r="E147" s="7">
        <v>1267</v>
      </c>
      <c r="F147" s="7">
        <v>1187</v>
      </c>
      <c r="G147" s="7">
        <v>1220</v>
      </c>
      <c r="H147" s="7">
        <v>1132</v>
      </c>
      <c r="I147" s="7">
        <v>1131</v>
      </c>
      <c r="J147" s="7">
        <v>1140</v>
      </c>
      <c r="K147" s="21">
        <v>3.2</v>
      </c>
      <c r="L147" s="7">
        <v>3.26</v>
      </c>
      <c r="M147" s="7">
        <v>3.29</v>
      </c>
      <c r="N147" s="7">
        <v>3.07</v>
      </c>
      <c r="O147" s="7">
        <v>3.16</v>
      </c>
      <c r="P147" s="7">
        <v>3.26</v>
      </c>
      <c r="Q147" s="7">
        <v>3.3</v>
      </c>
      <c r="R147" s="7">
        <v>628</v>
      </c>
      <c r="S147" s="7">
        <v>628</v>
      </c>
      <c r="T147" s="7">
        <v>672</v>
      </c>
      <c r="U147" s="7">
        <v>713</v>
      </c>
      <c r="V147" s="18">
        <v>758</v>
      </c>
      <c r="W147" s="4">
        <v>3.4262403469797946</v>
      </c>
    </row>
    <row r="148" spans="1:23" x14ac:dyDescent="0.25">
      <c r="A148" s="11">
        <v>45165</v>
      </c>
      <c r="B148" s="7">
        <v>217.67</v>
      </c>
      <c r="C148" s="7">
        <v>1342</v>
      </c>
      <c r="D148" s="7">
        <v>1246</v>
      </c>
      <c r="E148" s="7">
        <v>1267</v>
      </c>
      <c r="F148" s="7">
        <v>1188</v>
      </c>
      <c r="G148" s="7">
        <v>1220</v>
      </c>
      <c r="H148" s="7">
        <v>1133</v>
      </c>
      <c r="I148" s="7">
        <v>1131</v>
      </c>
      <c r="J148" s="7">
        <v>1140</v>
      </c>
      <c r="K148" s="21">
        <v>3.2</v>
      </c>
      <c r="L148" s="7">
        <v>3.27</v>
      </c>
      <c r="M148" s="7">
        <v>3.29</v>
      </c>
      <c r="N148" s="7">
        <v>3.07</v>
      </c>
      <c r="O148" s="7">
        <v>3.16</v>
      </c>
      <c r="P148" s="7">
        <v>3.27</v>
      </c>
      <c r="Q148" s="7">
        <v>3.3</v>
      </c>
      <c r="R148" s="7">
        <v>631</v>
      </c>
      <c r="S148" s="7">
        <v>631</v>
      </c>
      <c r="T148" s="7">
        <v>675</v>
      </c>
      <c r="U148" s="7">
        <v>716</v>
      </c>
      <c r="V148" s="18">
        <v>761</v>
      </c>
      <c r="W148" s="4">
        <v>3.8860323429725239</v>
      </c>
    </row>
    <row r="149" spans="1:23" x14ac:dyDescent="0.25">
      <c r="A149" s="11">
        <v>45166</v>
      </c>
      <c r="B149" s="7">
        <v>220.28</v>
      </c>
      <c r="C149" s="7">
        <v>1342</v>
      </c>
      <c r="D149" s="7">
        <v>1247</v>
      </c>
      <c r="E149" s="7">
        <v>1268</v>
      </c>
      <c r="F149" s="7">
        <v>1189</v>
      </c>
      <c r="G149" s="7">
        <v>1221</v>
      </c>
      <c r="H149" s="7">
        <v>1134</v>
      </c>
      <c r="I149" s="7">
        <v>1133</v>
      </c>
      <c r="J149" s="7">
        <v>1141</v>
      </c>
      <c r="K149" s="21">
        <v>3.2</v>
      </c>
      <c r="L149" s="7">
        <v>3.28</v>
      </c>
      <c r="M149" s="7">
        <v>3.31</v>
      </c>
      <c r="N149" s="7">
        <v>3.05</v>
      </c>
      <c r="O149" s="7">
        <v>3.14</v>
      </c>
      <c r="P149" s="7">
        <v>3.25</v>
      </c>
      <c r="Q149" s="7">
        <v>3.28</v>
      </c>
      <c r="R149" s="7">
        <v>636</v>
      </c>
      <c r="S149" s="7">
        <v>636</v>
      </c>
      <c r="T149" s="7">
        <v>680</v>
      </c>
      <c r="U149" s="7">
        <v>722</v>
      </c>
      <c r="V149" s="18">
        <v>766</v>
      </c>
      <c r="W149" s="4">
        <v>3.9802234681970936</v>
      </c>
    </row>
    <row r="150" spans="1:23" x14ac:dyDescent="0.25">
      <c r="A150" s="11">
        <v>45167</v>
      </c>
      <c r="B150" s="7">
        <v>222.82</v>
      </c>
      <c r="C150" s="7">
        <v>1343</v>
      </c>
      <c r="D150" s="7">
        <v>1248</v>
      </c>
      <c r="E150" s="7">
        <v>1268</v>
      </c>
      <c r="F150" s="7">
        <v>1190</v>
      </c>
      <c r="G150" s="7">
        <v>1222</v>
      </c>
      <c r="H150" s="7">
        <v>1135</v>
      </c>
      <c r="I150" s="7">
        <v>1134</v>
      </c>
      <c r="J150" s="7">
        <v>1142</v>
      </c>
      <c r="K150" s="21">
        <v>3.2</v>
      </c>
      <c r="L150" s="7">
        <v>3.13</v>
      </c>
      <c r="M150" s="7">
        <v>3.18</v>
      </c>
      <c r="N150" s="7">
        <v>3.04</v>
      </c>
      <c r="O150" s="7">
        <v>3.14</v>
      </c>
      <c r="P150" s="7">
        <v>3.1</v>
      </c>
      <c r="Q150" s="7">
        <v>3.16</v>
      </c>
      <c r="R150" s="7">
        <v>636</v>
      </c>
      <c r="S150" s="7">
        <v>636</v>
      </c>
      <c r="T150" s="7">
        <v>680</v>
      </c>
      <c r="U150" s="7">
        <v>722</v>
      </c>
      <c r="V150" s="18">
        <v>766</v>
      </c>
      <c r="W150" s="4">
        <v>4.5997184206176263</v>
      </c>
    </row>
    <row r="151" spans="1:23" x14ac:dyDescent="0.25">
      <c r="A151" s="11">
        <v>45168</v>
      </c>
      <c r="B151" s="7">
        <v>217.03</v>
      </c>
      <c r="C151" s="7">
        <v>1344</v>
      </c>
      <c r="D151" s="7">
        <v>1249</v>
      </c>
      <c r="E151" s="7">
        <v>1270</v>
      </c>
      <c r="F151" s="7">
        <v>1191</v>
      </c>
      <c r="G151" s="7">
        <v>1223</v>
      </c>
      <c r="H151" s="7">
        <v>1136</v>
      </c>
      <c r="I151" s="7">
        <v>1135</v>
      </c>
      <c r="J151" s="7">
        <v>1143</v>
      </c>
      <c r="K151" s="21">
        <v>3.2</v>
      </c>
      <c r="L151" s="7">
        <v>3.17</v>
      </c>
      <c r="M151" s="7">
        <v>3.19</v>
      </c>
      <c r="N151" s="7">
        <v>3.05</v>
      </c>
      <c r="O151" s="7">
        <v>3.14</v>
      </c>
      <c r="P151" s="7">
        <v>3.25</v>
      </c>
      <c r="Q151" s="7">
        <v>3.3</v>
      </c>
      <c r="R151" s="7">
        <v>626</v>
      </c>
      <c r="S151" s="7">
        <v>626</v>
      </c>
      <c r="T151" s="7">
        <v>670</v>
      </c>
      <c r="U151" s="7">
        <v>711</v>
      </c>
      <c r="V151" s="18">
        <v>754</v>
      </c>
      <c r="W151" s="4">
        <v>2.7480456370166904</v>
      </c>
    </row>
    <row r="152" spans="1:23" x14ac:dyDescent="0.25">
      <c r="A152" s="11">
        <v>45169</v>
      </c>
      <c r="B152" s="7">
        <v>220.87</v>
      </c>
      <c r="C152" s="7">
        <v>1344</v>
      </c>
      <c r="D152" s="7">
        <v>1247</v>
      </c>
      <c r="E152" s="7">
        <v>1270</v>
      </c>
      <c r="F152" s="7">
        <v>1188</v>
      </c>
      <c r="G152" s="7">
        <v>1221</v>
      </c>
      <c r="H152" s="7">
        <v>1133</v>
      </c>
      <c r="I152" s="7">
        <v>1131</v>
      </c>
      <c r="J152" s="7">
        <v>1144</v>
      </c>
      <c r="K152" s="4">
        <v>3.2</v>
      </c>
      <c r="L152" s="7">
        <v>3.12</v>
      </c>
      <c r="M152" s="7">
        <v>3.14</v>
      </c>
      <c r="N152" s="7"/>
      <c r="O152" s="7"/>
      <c r="P152" s="7">
        <v>3.1</v>
      </c>
      <c r="Q152" s="7">
        <v>3.15</v>
      </c>
      <c r="R152" s="7">
        <v>626</v>
      </c>
      <c r="S152" s="7">
        <v>626</v>
      </c>
      <c r="T152" s="7">
        <v>670</v>
      </c>
      <c r="U152" s="7">
        <v>711</v>
      </c>
      <c r="V152" s="18">
        <v>754</v>
      </c>
      <c r="W152" s="4">
        <v>2.8350871087941449</v>
      </c>
    </row>
    <row r="153" spans="1:23" x14ac:dyDescent="0.25">
      <c r="A153" s="11">
        <v>45171</v>
      </c>
      <c r="B153" s="25">
        <v>188.83</v>
      </c>
      <c r="C153" s="25">
        <v>1342</v>
      </c>
      <c r="D153" s="25">
        <v>1243</v>
      </c>
      <c r="E153" s="25">
        <v>1266</v>
      </c>
      <c r="F153" s="25">
        <v>1184</v>
      </c>
      <c r="G153" s="25">
        <v>1217</v>
      </c>
      <c r="H153" s="25">
        <v>1127</v>
      </c>
      <c r="I153" s="25">
        <v>1126</v>
      </c>
      <c r="J153" s="25">
        <v>1135</v>
      </c>
      <c r="K153" s="25">
        <v>3.2</v>
      </c>
      <c r="L153" s="25">
        <v>3.25</v>
      </c>
      <c r="M153" s="25">
        <v>3.32</v>
      </c>
      <c r="N153" s="25">
        <v>3.07</v>
      </c>
      <c r="O153" s="25">
        <v>3.21</v>
      </c>
      <c r="P153" s="25">
        <v>3.21</v>
      </c>
      <c r="Q153" s="25">
        <v>3.3</v>
      </c>
      <c r="R153" s="25">
        <v>596</v>
      </c>
      <c r="S153" s="25">
        <v>596</v>
      </c>
      <c r="T153" s="25">
        <v>647</v>
      </c>
      <c r="U153" s="25">
        <v>678</v>
      </c>
      <c r="V153" s="26">
        <v>727</v>
      </c>
      <c r="W153" s="25">
        <v>4.6020761245674739</v>
      </c>
    </row>
    <row r="154" spans="1:23" x14ac:dyDescent="0.25">
      <c r="A154" s="11">
        <v>45172</v>
      </c>
      <c r="B154" s="25">
        <v>206.08</v>
      </c>
      <c r="C154" s="25">
        <v>1342</v>
      </c>
      <c r="D154" s="25">
        <v>1243</v>
      </c>
      <c r="E154" s="25">
        <v>1265</v>
      </c>
      <c r="F154" s="25">
        <v>1183</v>
      </c>
      <c r="G154" s="25">
        <v>1217</v>
      </c>
      <c r="H154" s="25">
        <v>1126</v>
      </c>
      <c r="I154" s="25">
        <v>1125</v>
      </c>
      <c r="J154" s="25">
        <v>1134</v>
      </c>
      <c r="K154" s="25">
        <v>3.2</v>
      </c>
      <c r="L154" s="25">
        <v>3.23</v>
      </c>
      <c r="M154" s="25">
        <v>3.28</v>
      </c>
      <c r="N154" s="25">
        <v>3.06</v>
      </c>
      <c r="O154" s="25">
        <v>3.2</v>
      </c>
      <c r="P154" s="25">
        <v>3.16</v>
      </c>
      <c r="Q154" s="25">
        <v>3.22</v>
      </c>
      <c r="R154" s="25">
        <v>580</v>
      </c>
      <c r="S154" s="25">
        <v>580</v>
      </c>
      <c r="T154" s="25">
        <v>634</v>
      </c>
      <c r="U154" s="25">
        <v>664</v>
      </c>
      <c r="V154" s="25">
        <v>711</v>
      </c>
      <c r="W154" s="25">
        <v>4.8692518961563414</v>
      </c>
    </row>
    <row r="155" spans="1:23" x14ac:dyDescent="0.25">
      <c r="A155" s="11">
        <v>45173</v>
      </c>
      <c r="B155" s="25">
        <v>212.87</v>
      </c>
      <c r="C155" s="25">
        <v>1341</v>
      </c>
      <c r="D155" s="25">
        <v>1244</v>
      </c>
      <c r="E155" s="25">
        <v>1266</v>
      </c>
      <c r="F155" s="25">
        <v>1187</v>
      </c>
      <c r="G155" s="25">
        <v>1220</v>
      </c>
      <c r="H155" s="25">
        <v>1131</v>
      </c>
      <c r="I155" s="25">
        <v>1130</v>
      </c>
      <c r="J155" s="25">
        <v>1138</v>
      </c>
      <c r="K155" s="25">
        <v>3.2</v>
      </c>
      <c r="L155" s="25">
        <v>3.2</v>
      </c>
      <c r="M155" s="25">
        <v>3.26</v>
      </c>
      <c r="N155" s="25">
        <v>3.11</v>
      </c>
      <c r="O155" s="25">
        <v>3.22</v>
      </c>
      <c r="P155" s="25">
        <v>3.22</v>
      </c>
      <c r="Q155" s="25">
        <v>3.27</v>
      </c>
      <c r="R155" s="25">
        <v>592</v>
      </c>
      <c r="S155" s="25">
        <v>592</v>
      </c>
      <c r="T155" s="25">
        <v>647</v>
      </c>
      <c r="U155" s="25">
        <v>678</v>
      </c>
      <c r="V155" s="25">
        <v>726</v>
      </c>
      <c r="W155" s="25">
        <v>4.4790095956134346</v>
      </c>
    </row>
    <row r="156" spans="1:23" x14ac:dyDescent="0.25">
      <c r="A156" s="11">
        <v>45174</v>
      </c>
      <c r="B156" s="25">
        <v>217.95</v>
      </c>
      <c r="C156" s="25">
        <v>1342</v>
      </c>
      <c r="D156" s="25">
        <v>1245</v>
      </c>
      <c r="E156" s="25">
        <v>1268</v>
      </c>
      <c r="F156" s="25">
        <v>1187</v>
      </c>
      <c r="G156" s="25">
        <v>1221</v>
      </c>
      <c r="H156" s="25">
        <v>1132</v>
      </c>
      <c r="I156" s="25">
        <v>1131</v>
      </c>
      <c r="J156" s="25">
        <v>1140</v>
      </c>
      <c r="K156" s="25">
        <v>3.2</v>
      </c>
      <c r="L156" s="25">
        <v>3.23</v>
      </c>
      <c r="M156" s="25">
        <v>3.26</v>
      </c>
      <c r="N156" s="25">
        <v>3.1</v>
      </c>
      <c r="O156" s="25">
        <v>3.19</v>
      </c>
      <c r="P156" s="25">
        <v>3.17</v>
      </c>
      <c r="Q156" s="25">
        <v>3.24</v>
      </c>
      <c r="R156" s="25">
        <v>592</v>
      </c>
      <c r="S156" s="25">
        <v>592</v>
      </c>
      <c r="T156" s="25">
        <v>647</v>
      </c>
      <c r="U156" s="25">
        <v>678</v>
      </c>
      <c r="V156" s="25">
        <v>726</v>
      </c>
      <c r="W156" s="25">
        <v>7.5869978978467119</v>
      </c>
    </row>
    <row r="157" spans="1:23" x14ac:dyDescent="0.25">
      <c r="A157" s="11">
        <v>45175</v>
      </c>
      <c r="B157" s="25">
        <v>216.42</v>
      </c>
      <c r="C157" s="25">
        <v>1343</v>
      </c>
      <c r="D157" s="25">
        <v>1246</v>
      </c>
      <c r="E157" s="25">
        <v>1269</v>
      </c>
      <c r="F157" s="25">
        <v>1189</v>
      </c>
      <c r="G157" s="25">
        <v>1222</v>
      </c>
      <c r="H157" s="25">
        <v>1134</v>
      </c>
      <c r="I157" s="25">
        <v>1133</v>
      </c>
      <c r="J157" s="25">
        <v>1142</v>
      </c>
      <c r="K157" s="25">
        <v>3.2</v>
      </c>
      <c r="L157" s="25">
        <v>3.16</v>
      </c>
      <c r="M157" s="25">
        <v>3.18</v>
      </c>
      <c r="N157" s="25">
        <v>3.07</v>
      </c>
      <c r="O157" s="25">
        <v>3.17</v>
      </c>
      <c r="P157" s="25">
        <v>3.17</v>
      </c>
      <c r="Q157" s="25">
        <v>3.2</v>
      </c>
      <c r="R157" s="25">
        <v>596</v>
      </c>
      <c r="S157" s="25">
        <v>596</v>
      </c>
      <c r="T157" s="25">
        <v>651</v>
      </c>
      <c r="U157" s="25">
        <v>683</v>
      </c>
      <c r="V157" s="25">
        <v>731</v>
      </c>
      <c r="W157" s="25">
        <v>6.2565088645437177</v>
      </c>
    </row>
    <row r="158" spans="1:23" x14ac:dyDescent="0.25">
      <c r="A158" s="11">
        <v>45176</v>
      </c>
      <c r="B158" s="25">
        <v>214.48</v>
      </c>
      <c r="C158" s="25">
        <v>1344</v>
      </c>
      <c r="D158" s="25">
        <v>1246</v>
      </c>
      <c r="E158" s="25">
        <v>1268</v>
      </c>
      <c r="F158" s="25">
        <v>1187</v>
      </c>
      <c r="G158" s="25">
        <v>1220</v>
      </c>
      <c r="H158" s="25">
        <v>1132</v>
      </c>
      <c r="I158" s="25">
        <v>1130</v>
      </c>
      <c r="J158" s="25">
        <v>1139</v>
      </c>
      <c r="K158" s="25">
        <v>3.2</v>
      </c>
      <c r="L158" s="25">
        <v>3.19</v>
      </c>
      <c r="M158" s="25">
        <v>3.24</v>
      </c>
      <c r="N158" s="25">
        <v>3.06</v>
      </c>
      <c r="O158" s="25">
        <v>3.19</v>
      </c>
      <c r="P158" s="25">
        <v>3.17</v>
      </c>
      <c r="Q158" s="25">
        <v>3.22</v>
      </c>
      <c r="R158" s="25">
        <v>596</v>
      </c>
      <c r="S158" s="25">
        <v>596</v>
      </c>
      <c r="T158" s="25">
        <v>651</v>
      </c>
      <c r="U158" s="25">
        <v>683</v>
      </c>
      <c r="V158" s="25">
        <v>731</v>
      </c>
      <c r="W158" s="25">
        <v>5.6621241130757953</v>
      </c>
    </row>
    <row r="159" spans="1:23" x14ac:dyDescent="0.25">
      <c r="A159" s="11">
        <v>45177</v>
      </c>
      <c r="B159" s="25">
        <v>216.39</v>
      </c>
      <c r="C159" s="25">
        <v>1343</v>
      </c>
      <c r="D159" s="25">
        <v>1244</v>
      </c>
      <c r="E159" s="25">
        <v>1267</v>
      </c>
      <c r="F159" s="25">
        <v>1186</v>
      </c>
      <c r="G159" s="25">
        <v>1219</v>
      </c>
      <c r="H159" s="25">
        <v>1130</v>
      </c>
      <c r="I159" s="25">
        <v>1129</v>
      </c>
      <c r="J159" s="25">
        <v>1138</v>
      </c>
      <c r="K159" s="25">
        <v>3.2</v>
      </c>
      <c r="L159" s="25">
        <v>3.18</v>
      </c>
      <c r="M159" s="25">
        <v>3.22</v>
      </c>
      <c r="N159" s="25">
        <v>3.08</v>
      </c>
      <c r="O159" s="25">
        <v>3.19</v>
      </c>
      <c r="P159" s="25">
        <v>3.16</v>
      </c>
      <c r="Q159" s="25">
        <v>3.2</v>
      </c>
      <c r="R159" s="25">
        <v>596</v>
      </c>
      <c r="S159" s="25">
        <v>596</v>
      </c>
      <c r="T159" s="25">
        <v>659</v>
      </c>
      <c r="U159" s="25">
        <v>683</v>
      </c>
      <c r="V159" s="25">
        <v>731</v>
      </c>
      <c r="W159" s="25">
        <v>5.8449403689287127</v>
      </c>
    </row>
    <row r="160" spans="1:23" x14ac:dyDescent="0.25">
      <c r="A160" s="11">
        <v>45178</v>
      </c>
      <c r="B160" s="25">
        <v>218.43</v>
      </c>
      <c r="C160" s="25">
        <v>1342</v>
      </c>
      <c r="D160" s="25">
        <v>1243</v>
      </c>
      <c r="E160" s="25">
        <v>1266</v>
      </c>
      <c r="F160" s="25">
        <v>1184</v>
      </c>
      <c r="G160" s="25">
        <v>1218</v>
      </c>
      <c r="H160" s="25">
        <v>1129</v>
      </c>
      <c r="I160" s="25">
        <v>1128</v>
      </c>
      <c r="J160" s="25">
        <v>1136</v>
      </c>
      <c r="K160" s="25">
        <v>3.2</v>
      </c>
      <c r="L160" s="25">
        <v>3.2</v>
      </c>
      <c r="M160" s="25">
        <v>3.25</v>
      </c>
      <c r="N160" s="25">
        <v>3.09</v>
      </c>
      <c r="O160" s="25">
        <v>3.21</v>
      </c>
      <c r="P160" s="25">
        <v>3.2</v>
      </c>
      <c r="Q160" s="25">
        <v>3.26</v>
      </c>
      <c r="R160" s="25">
        <v>596</v>
      </c>
      <c r="S160" s="25">
        <v>596</v>
      </c>
      <c r="T160" s="25">
        <v>651</v>
      </c>
      <c r="U160" s="25">
        <v>681</v>
      </c>
      <c r="V160" s="25">
        <v>731</v>
      </c>
      <c r="W160" s="25">
        <v>7.7498444658107584</v>
      </c>
    </row>
    <row r="161" spans="1:23" x14ac:dyDescent="0.25">
      <c r="A161" s="11">
        <v>45179</v>
      </c>
      <c r="B161" s="25">
        <v>215.7</v>
      </c>
      <c r="C161" s="25">
        <v>1343</v>
      </c>
      <c r="D161" s="25">
        <v>1245</v>
      </c>
      <c r="E161" s="25">
        <v>1268</v>
      </c>
      <c r="F161" s="25">
        <v>1186</v>
      </c>
      <c r="G161" s="25">
        <v>1219</v>
      </c>
      <c r="H161" s="25">
        <v>1130</v>
      </c>
      <c r="I161" s="25">
        <v>1129</v>
      </c>
      <c r="J161" s="25">
        <v>1138</v>
      </c>
      <c r="K161" s="25">
        <v>3.2</v>
      </c>
      <c r="L161" s="25">
        <v>3.17</v>
      </c>
      <c r="M161" s="25">
        <v>3.27</v>
      </c>
      <c r="N161" s="25">
        <v>3.09</v>
      </c>
      <c r="O161" s="25">
        <v>3.22</v>
      </c>
      <c r="P161" s="25">
        <v>3.24</v>
      </c>
      <c r="Q161" s="25">
        <v>3.27</v>
      </c>
      <c r="R161" s="25">
        <v>601</v>
      </c>
      <c r="S161" s="25">
        <v>601</v>
      </c>
      <c r="T161" s="25">
        <v>656</v>
      </c>
      <c r="U161" s="25">
        <v>689</v>
      </c>
      <c r="V161" s="25">
        <v>737</v>
      </c>
      <c r="W161" s="25">
        <v>6.722647456100856</v>
      </c>
    </row>
    <row r="162" spans="1:23" x14ac:dyDescent="0.25">
      <c r="A162" s="11">
        <v>45180</v>
      </c>
      <c r="B162" s="25">
        <v>215.2</v>
      </c>
      <c r="C162" s="25">
        <v>1342</v>
      </c>
      <c r="D162" s="25">
        <v>1243</v>
      </c>
      <c r="E162" s="25">
        <v>1266</v>
      </c>
      <c r="F162" s="25">
        <v>1184</v>
      </c>
      <c r="G162" s="25">
        <v>1218</v>
      </c>
      <c r="H162" s="25">
        <v>1129</v>
      </c>
      <c r="I162" s="25">
        <v>1128</v>
      </c>
      <c r="J162" s="25">
        <v>1137</v>
      </c>
      <c r="K162" s="25">
        <v>3.2</v>
      </c>
      <c r="L162" s="25">
        <v>3.17</v>
      </c>
      <c r="M162" s="25">
        <v>3.24</v>
      </c>
      <c r="N162" s="25">
        <v>3.08</v>
      </c>
      <c r="O162" s="25">
        <v>3.16</v>
      </c>
      <c r="P162" s="25">
        <v>3.19</v>
      </c>
      <c r="Q162" s="25">
        <v>3.25</v>
      </c>
      <c r="R162" s="25">
        <v>598</v>
      </c>
      <c r="S162" s="25">
        <v>598</v>
      </c>
      <c r="T162" s="25">
        <v>653</v>
      </c>
      <c r="U162" s="25">
        <v>690</v>
      </c>
      <c r="V162" s="25">
        <v>737</v>
      </c>
      <c r="W162" s="25">
        <v>4.7995954828922969</v>
      </c>
    </row>
    <row r="163" spans="1:23" x14ac:dyDescent="0.25">
      <c r="A163" s="11">
        <v>45181</v>
      </c>
      <c r="B163" s="25">
        <v>218.95</v>
      </c>
      <c r="C163" s="25">
        <v>1341</v>
      </c>
      <c r="D163" s="25">
        <v>1241</v>
      </c>
      <c r="E163" s="25">
        <v>1265</v>
      </c>
      <c r="F163" s="25">
        <v>1183</v>
      </c>
      <c r="G163" s="25">
        <v>1216</v>
      </c>
      <c r="H163" s="25">
        <v>1128</v>
      </c>
      <c r="I163" s="25">
        <v>1127</v>
      </c>
      <c r="J163" s="25">
        <v>1135</v>
      </c>
      <c r="K163" s="25">
        <v>3.2</v>
      </c>
      <c r="L163" s="25">
        <v>3.23</v>
      </c>
      <c r="M163" s="25">
        <v>3.25</v>
      </c>
      <c r="N163" s="25">
        <v>3.09</v>
      </c>
      <c r="O163" s="25">
        <v>3.18</v>
      </c>
      <c r="P163" s="25">
        <v>3.18</v>
      </c>
      <c r="Q163" s="25">
        <v>3.23</v>
      </c>
      <c r="R163" s="25">
        <v>601</v>
      </c>
      <c r="S163" s="25">
        <v>601</v>
      </c>
      <c r="T163" s="25">
        <v>656</v>
      </c>
      <c r="U163" s="25">
        <v>693</v>
      </c>
      <c r="V163" s="25">
        <v>741</v>
      </c>
      <c r="W163" s="25">
        <v>3.4608448822841864</v>
      </c>
    </row>
    <row r="164" spans="1:23" x14ac:dyDescent="0.25">
      <c r="A164" s="11">
        <v>45182</v>
      </c>
      <c r="B164" s="25">
        <v>217.85</v>
      </c>
      <c r="C164" s="25">
        <v>1339</v>
      </c>
      <c r="D164" s="25">
        <v>1240</v>
      </c>
      <c r="E164" s="25">
        <v>1263</v>
      </c>
      <c r="F164" s="25">
        <v>1182</v>
      </c>
      <c r="G164" s="25">
        <v>1216</v>
      </c>
      <c r="H164" s="25">
        <v>1127</v>
      </c>
      <c r="I164" s="25">
        <v>1126</v>
      </c>
      <c r="J164" s="25">
        <v>1135</v>
      </c>
      <c r="K164" s="25">
        <v>3.2</v>
      </c>
      <c r="L164" s="25">
        <v>3.22</v>
      </c>
      <c r="M164" s="25">
        <v>3.27</v>
      </c>
      <c r="N164" s="25">
        <v>3.09</v>
      </c>
      <c r="O164" s="25">
        <v>3.2</v>
      </c>
      <c r="P164" s="25">
        <v>3.18</v>
      </c>
      <c r="Q164" s="25">
        <v>3.23</v>
      </c>
      <c r="R164" s="25">
        <v>601</v>
      </c>
      <c r="S164" s="25">
        <v>601</v>
      </c>
      <c r="T164" s="25">
        <v>656</v>
      </c>
      <c r="U164" s="25">
        <v>691</v>
      </c>
      <c r="V164" s="25">
        <v>741</v>
      </c>
      <c r="W164" s="25">
        <v>4.4775299600532623</v>
      </c>
    </row>
    <row r="165" spans="1:23" x14ac:dyDescent="0.25">
      <c r="A165" s="11">
        <v>45186</v>
      </c>
      <c r="B165" s="25">
        <v>217.26</v>
      </c>
      <c r="C165" s="25">
        <v>1340</v>
      </c>
      <c r="D165" s="25">
        <v>1240</v>
      </c>
      <c r="E165" s="25">
        <v>1263</v>
      </c>
      <c r="F165" s="25">
        <v>1181</v>
      </c>
      <c r="G165" s="25">
        <v>1215</v>
      </c>
      <c r="H165" s="25">
        <v>1126</v>
      </c>
      <c r="I165" s="25">
        <v>1124</v>
      </c>
      <c r="J165" s="25">
        <v>1133</v>
      </c>
      <c r="K165" s="25">
        <v>3.2</v>
      </c>
      <c r="L165" s="25">
        <v>3.23</v>
      </c>
      <c r="M165" s="25">
        <v>3.26</v>
      </c>
      <c r="N165" s="25">
        <v>3.07</v>
      </c>
      <c r="O165" s="25">
        <v>3.16</v>
      </c>
      <c r="P165" s="25">
        <v>3.18</v>
      </c>
      <c r="Q165" s="25">
        <v>3.23</v>
      </c>
      <c r="R165" s="25">
        <v>605</v>
      </c>
      <c r="S165" s="25">
        <v>605</v>
      </c>
      <c r="T165" s="25">
        <v>661</v>
      </c>
      <c r="U165" s="25">
        <v>698</v>
      </c>
      <c r="V165" s="25">
        <v>746</v>
      </c>
      <c r="W165" s="25">
        <v>1.4752535273368608</v>
      </c>
    </row>
    <row r="166" spans="1:23" x14ac:dyDescent="0.25">
      <c r="A166" s="11">
        <v>45187</v>
      </c>
      <c r="B166" s="27">
        <v>216.4</v>
      </c>
      <c r="C166" s="25">
        <v>1339</v>
      </c>
      <c r="D166" s="25">
        <v>1240</v>
      </c>
      <c r="E166" s="25">
        <v>1264</v>
      </c>
      <c r="F166" s="25">
        <v>1182</v>
      </c>
      <c r="G166" s="25">
        <v>1215</v>
      </c>
      <c r="H166" s="25">
        <v>1126</v>
      </c>
      <c r="I166" s="25">
        <v>1125</v>
      </c>
      <c r="J166" s="25">
        <v>1134</v>
      </c>
      <c r="K166" s="25">
        <v>3.2</v>
      </c>
      <c r="L166" s="25">
        <v>3.24</v>
      </c>
      <c r="M166" s="25">
        <v>3.28</v>
      </c>
      <c r="N166" s="25">
        <v>3.07</v>
      </c>
      <c r="O166" s="25">
        <v>3.15</v>
      </c>
      <c r="P166" s="25">
        <v>3.19</v>
      </c>
      <c r="Q166" s="25">
        <v>3.23</v>
      </c>
      <c r="R166" s="25">
        <v>616</v>
      </c>
      <c r="S166" s="25">
        <v>616</v>
      </c>
      <c r="T166" s="25">
        <v>673</v>
      </c>
      <c r="U166" s="25">
        <v>710</v>
      </c>
      <c r="V166" s="25">
        <v>759</v>
      </c>
      <c r="W166" s="25">
        <v>5.6196324052294742</v>
      </c>
    </row>
    <row r="167" spans="1:23" x14ac:dyDescent="0.25">
      <c r="A167" s="11">
        <v>45188</v>
      </c>
      <c r="B167" s="27">
        <v>218.4</v>
      </c>
      <c r="C167" s="25">
        <v>1339</v>
      </c>
      <c r="D167" s="25">
        <v>1240</v>
      </c>
      <c r="E167" s="25">
        <v>1263</v>
      </c>
      <c r="F167" s="25">
        <v>1182</v>
      </c>
      <c r="G167" s="25">
        <v>1216</v>
      </c>
      <c r="H167" s="25">
        <v>1126</v>
      </c>
      <c r="I167" s="25">
        <v>1126</v>
      </c>
      <c r="J167" s="25">
        <v>1134</v>
      </c>
      <c r="K167" s="25">
        <v>3.2</v>
      </c>
      <c r="L167" s="25">
        <v>3.24</v>
      </c>
      <c r="M167" s="25">
        <v>3.28</v>
      </c>
      <c r="N167" s="25">
        <v>3.08</v>
      </c>
      <c r="O167" s="25">
        <v>3.16</v>
      </c>
      <c r="P167" s="25">
        <v>3.21</v>
      </c>
      <c r="Q167" s="25">
        <v>3.25</v>
      </c>
      <c r="R167" s="25">
        <v>619</v>
      </c>
      <c r="S167" s="25">
        <v>619</v>
      </c>
      <c r="T167" s="25">
        <v>676</v>
      </c>
      <c r="U167" s="25">
        <v>714</v>
      </c>
      <c r="V167" s="25">
        <v>763</v>
      </c>
      <c r="W167" s="25">
        <v>2.0136254632657509</v>
      </c>
    </row>
    <row r="168" spans="1:23" x14ac:dyDescent="0.25">
      <c r="A168" s="11">
        <v>45189</v>
      </c>
      <c r="B168" s="27">
        <v>216.83</v>
      </c>
      <c r="C168" s="25">
        <v>1340</v>
      </c>
      <c r="D168" s="25">
        <v>1238</v>
      </c>
      <c r="E168" s="25">
        <v>1263</v>
      </c>
      <c r="F168" s="25">
        <v>1179</v>
      </c>
      <c r="G168" s="25">
        <v>1213</v>
      </c>
      <c r="H168" s="25">
        <v>1122</v>
      </c>
      <c r="I168" s="25">
        <v>1121</v>
      </c>
      <c r="J168" s="25">
        <v>1130</v>
      </c>
      <c r="K168" s="25">
        <v>3.2</v>
      </c>
      <c r="L168" s="25">
        <v>3.26</v>
      </c>
      <c r="M168" s="25">
        <v>3.31</v>
      </c>
      <c r="N168" s="25">
        <v>3.09</v>
      </c>
      <c r="O168" s="25">
        <v>3.18</v>
      </c>
      <c r="P168" s="25">
        <v>3.16</v>
      </c>
      <c r="Q168" s="25">
        <v>3.21</v>
      </c>
      <c r="R168" s="25">
        <v>591</v>
      </c>
      <c r="S168" s="25">
        <v>591</v>
      </c>
      <c r="T168" s="25">
        <v>646</v>
      </c>
      <c r="U168" s="25">
        <v>682</v>
      </c>
      <c r="V168" s="25">
        <v>728</v>
      </c>
      <c r="W168" s="25">
        <v>1.331058458412119</v>
      </c>
    </row>
    <row r="169" spans="1:23" x14ac:dyDescent="0.25">
      <c r="A169" s="11">
        <v>45190</v>
      </c>
      <c r="B169" s="27">
        <v>210.22</v>
      </c>
      <c r="C169" s="25">
        <v>1338</v>
      </c>
      <c r="D169" s="25">
        <v>1239</v>
      </c>
      <c r="E169" s="25">
        <v>1263</v>
      </c>
      <c r="F169" s="25">
        <v>1180</v>
      </c>
      <c r="G169" s="25">
        <v>1214</v>
      </c>
      <c r="H169" s="25">
        <v>1123</v>
      </c>
      <c r="I169" s="25">
        <v>1123</v>
      </c>
      <c r="J169" s="25">
        <v>1131</v>
      </c>
      <c r="K169" s="25">
        <v>3.2</v>
      </c>
      <c r="L169" s="25">
        <v>3.26</v>
      </c>
      <c r="M169" s="25">
        <v>3.29</v>
      </c>
      <c r="N169" s="25">
        <v>3.07</v>
      </c>
      <c r="O169" s="25">
        <v>3.19</v>
      </c>
      <c r="P169" s="25">
        <v>3.16</v>
      </c>
      <c r="Q169" s="25">
        <v>3.22</v>
      </c>
      <c r="R169" s="25">
        <v>591</v>
      </c>
      <c r="S169" s="25">
        <v>591</v>
      </c>
      <c r="T169" s="25">
        <v>645</v>
      </c>
      <c r="U169" s="25">
        <v>682</v>
      </c>
      <c r="V169" s="25">
        <v>728</v>
      </c>
      <c r="W169" s="25">
        <v>1.6318319985972112</v>
      </c>
    </row>
    <row r="170" spans="1:23" x14ac:dyDescent="0.25">
      <c r="A170" s="11">
        <v>45191</v>
      </c>
      <c r="B170" s="27">
        <v>212.32</v>
      </c>
      <c r="C170" s="25">
        <v>1339</v>
      </c>
      <c r="D170" s="25">
        <v>1240</v>
      </c>
      <c r="E170" s="25">
        <v>1263</v>
      </c>
      <c r="F170" s="25">
        <v>1181</v>
      </c>
      <c r="G170" s="25">
        <v>1215</v>
      </c>
      <c r="H170" s="25">
        <v>1124</v>
      </c>
      <c r="I170" s="25">
        <v>1123</v>
      </c>
      <c r="J170" s="25">
        <v>1132</v>
      </c>
      <c r="K170" s="25">
        <v>3.2</v>
      </c>
      <c r="L170" s="25">
        <v>3.24</v>
      </c>
      <c r="M170" s="25">
        <v>3.28</v>
      </c>
      <c r="N170" s="25">
        <v>3.09</v>
      </c>
      <c r="O170" s="25">
        <v>3.18</v>
      </c>
      <c r="P170" s="25">
        <v>3.17</v>
      </c>
      <c r="Q170" s="25">
        <v>3.23</v>
      </c>
      <c r="R170" s="25">
        <v>591</v>
      </c>
      <c r="S170" s="25">
        <v>591</v>
      </c>
      <c r="T170" s="25">
        <v>645</v>
      </c>
      <c r="U170" s="25">
        <v>682</v>
      </c>
      <c r="V170" s="25">
        <v>728</v>
      </c>
      <c r="W170" s="25">
        <v>2.0405953991880921</v>
      </c>
    </row>
    <row r="171" spans="1:23" x14ac:dyDescent="0.25">
      <c r="A171" s="11">
        <v>45192</v>
      </c>
      <c r="B171" s="28">
        <v>211.63</v>
      </c>
      <c r="C171" s="25">
        <v>1339</v>
      </c>
      <c r="D171" s="25">
        <v>1239</v>
      </c>
      <c r="E171" s="25">
        <v>1264</v>
      </c>
      <c r="F171" s="25">
        <v>1181</v>
      </c>
      <c r="G171" s="25">
        <v>1215</v>
      </c>
      <c r="H171" s="25">
        <v>1125</v>
      </c>
      <c r="I171" s="25">
        <v>1125</v>
      </c>
      <c r="J171" s="25">
        <v>1133</v>
      </c>
      <c r="K171" s="25">
        <v>3.2</v>
      </c>
      <c r="L171" s="25">
        <v>3.23</v>
      </c>
      <c r="M171" s="25">
        <v>3.28</v>
      </c>
      <c r="N171" s="25">
        <v>3.06</v>
      </c>
      <c r="O171" s="25">
        <v>3.14</v>
      </c>
      <c r="P171" s="25">
        <v>3.14</v>
      </c>
      <c r="Q171" s="25">
        <v>3.21</v>
      </c>
      <c r="R171" s="25">
        <v>595</v>
      </c>
      <c r="S171" s="25">
        <v>595</v>
      </c>
      <c r="T171" s="25">
        <v>650</v>
      </c>
      <c r="U171" s="25">
        <v>686</v>
      </c>
      <c r="V171" s="25">
        <v>733</v>
      </c>
      <c r="W171" s="25">
        <v>2.9784356725146197</v>
      </c>
    </row>
    <row r="172" spans="1:23" x14ac:dyDescent="0.25">
      <c r="A172" s="11">
        <v>45193</v>
      </c>
      <c r="B172" s="28">
        <v>210.17</v>
      </c>
      <c r="C172" s="25">
        <v>1338</v>
      </c>
      <c r="D172" s="25">
        <v>1239</v>
      </c>
      <c r="E172" s="25">
        <v>1262</v>
      </c>
      <c r="F172" s="25">
        <v>1181</v>
      </c>
      <c r="G172" s="25">
        <v>1215</v>
      </c>
      <c r="H172" s="25">
        <v>1124</v>
      </c>
      <c r="I172" s="25">
        <v>1124</v>
      </c>
      <c r="J172" s="25">
        <v>1132</v>
      </c>
      <c r="K172" s="25">
        <v>3.2</v>
      </c>
      <c r="L172" s="25">
        <v>3.24</v>
      </c>
      <c r="M172" s="25">
        <v>3.28</v>
      </c>
      <c r="N172" s="25">
        <v>3.07</v>
      </c>
      <c r="O172" s="25">
        <v>3.15</v>
      </c>
      <c r="P172" s="25">
        <v>3.19</v>
      </c>
      <c r="Q172" s="25">
        <v>3.23</v>
      </c>
      <c r="R172" s="25">
        <v>595</v>
      </c>
      <c r="S172" s="25">
        <v>595</v>
      </c>
      <c r="T172" s="25">
        <v>650</v>
      </c>
      <c r="U172" s="25">
        <v>686</v>
      </c>
      <c r="V172" s="25">
        <v>733</v>
      </c>
      <c r="W172" s="25">
        <v>3.7792898745519703</v>
      </c>
    </row>
    <row r="173" spans="1:23" x14ac:dyDescent="0.25">
      <c r="A173" s="11">
        <v>45194</v>
      </c>
      <c r="B173" s="28">
        <v>211.94</v>
      </c>
      <c r="C173" s="25">
        <v>1337</v>
      </c>
      <c r="D173" s="25">
        <v>1238</v>
      </c>
      <c r="E173" s="25">
        <v>1261</v>
      </c>
      <c r="F173" s="25">
        <v>1180</v>
      </c>
      <c r="G173" s="25">
        <v>1214</v>
      </c>
      <c r="H173" s="25">
        <v>1124</v>
      </c>
      <c r="I173" s="25">
        <v>1123</v>
      </c>
      <c r="J173" s="25">
        <v>1132</v>
      </c>
      <c r="K173" s="25">
        <v>3.2</v>
      </c>
      <c r="L173" s="25">
        <v>3.24</v>
      </c>
      <c r="M173" s="25">
        <v>3.28</v>
      </c>
      <c r="N173" s="25">
        <v>3.08</v>
      </c>
      <c r="O173" s="25">
        <v>3.16</v>
      </c>
      <c r="P173" s="25">
        <v>3.21</v>
      </c>
      <c r="Q173" s="25">
        <v>3.25</v>
      </c>
      <c r="R173" s="25">
        <v>595</v>
      </c>
      <c r="S173" s="25">
        <v>595</v>
      </c>
      <c r="T173" s="25">
        <v>650</v>
      </c>
      <c r="U173" s="25">
        <v>686</v>
      </c>
      <c r="V173" s="25">
        <v>733</v>
      </c>
      <c r="W173" s="25">
        <v>3.408279220779221</v>
      </c>
    </row>
    <row r="174" spans="1:23" x14ac:dyDescent="0.25">
      <c r="A174" s="11">
        <v>45195</v>
      </c>
      <c r="B174" s="25">
        <v>212.81</v>
      </c>
      <c r="C174" s="25">
        <v>1336</v>
      </c>
      <c r="D174" s="25">
        <v>1238</v>
      </c>
      <c r="E174" s="25">
        <v>1261</v>
      </c>
      <c r="F174" s="25">
        <v>1180</v>
      </c>
      <c r="G174" s="25">
        <v>1214</v>
      </c>
      <c r="H174" s="25">
        <v>1125</v>
      </c>
      <c r="I174" s="25">
        <v>1124</v>
      </c>
      <c r="J174" s="25">
        <v>1133</v>
      </c>
      <c r="K174" s="25">
        <v>3.2</v>
      </c>
      <c r="L174" s="25">
        <v>3.26</v>
      </c>
      <c r="M174" s="25">
        <v>3.31</v>
      </c>
      <c r="N174" s="25">
        <v>3.09</v>
      </c>
      <c r="O174" s="25">
        <v>3.18</v>
      </c>
      <c r="P174" s="25">
        <v>3.16</v>
      </c>
      <c r="Q174" s="25">
        <v>3.21</v>
      </c>
      <c r="R174" s="25">
        <v>595</v>
      </c>
      <c r="S174" s="25">
        <v>595</v>
      </c>
      <c r="T174" s="25">
        <v>650</v>
      </c>
      <c r="U174" s="25">
        <v>686</v>
      </c>
      <c r="V174" s="25">
        <v>733</v>
      </c>
      <c r="W174" s="25">
        <v>6.2495519713261647</v>
      </c>
    </row>
    <row r="175" spans="1:23" x14ac:dyDescent="0.25">
      <c r="A175" s="11">
        <v>45196</v>
      </c>
      <c r="B175" s="25">
        <v>211.36</v>
      </c>
      <c r="C175" s="25">
        <v>1334</v>
      </c>
      <c r="D175" s="25">
        <v>1235</v>
      </c>
      <c r="E175" s="25">
        <v>1259</v>
      </c>
      <c r="F175" s="25">
        <v>1178</v>
      </c>
      <c r="G175" s="25">
        <v>1212</v>
      </c>
      <c r="H175" s="25">
        <v>1122</v>
      </c>
      <c r="I175" s="25">
        <v>1121</v>
      </c>
      <c r="J175" s="25">
        <v>1130</v>
      </c>
      <c r="K175" s="25">
        <v>3.2</v>
      </c>
      <c r="L175" s="25">
        <v>3.26</v>
      </c>
      <c r="M175" s="25">
        <v>3.29</v>
      </c>
      <c r="N175" s="25">
        <v>3.07</v>
      </c>
      <c r="O175" s="25">
        <v>3.19</v>
      </c>
      <c r="P175" s="25">
        <v>3.16</v>
      </c>
      <c r="Q175" s="25">
        <v>3.22</v>
      </c>
      <c r="R175" s="25">
        <v>595</v>
      </c>
      <c r="S175" s="25">
        <v>595</v>
      </c>
      <c r="T175" s="25">
        <v>650</v>
      </c>
      <c r="U175" s="25">
        <v>686</v>
      </c>
      <c r="V175" s="25">
        <v>733</v>
      </c>
      <c r="W175" s="25">
        <v>4.3440302690582939</v>
      </c>
    </row>
    <row r="176" spans="1:23" x14ac:dyDescent="0.25">
      <c r="A176" s="11">
        <v>45197</v>
      </c>
      <c r="B176" s="28">
        <v>207.2</v>
      </c>
      <c r="C176" s="25">
        <v>1333</v>
      </c>
      <c r="D176" s="25">
        <v>1236</v>
      </c>
      <c r="E176" s="25">
        <v>1259</v>
      </c>
      <c r="F176" s="25">
        <v>1178</v>
      </c>
      <c r="G176" s="25">
        <v>1213</v>
      </c>
      <c r="H176" s="25">
        <v>1123</v>
      </c>
      <c r="I176" s="25">
        <v>1122</v>
      </c>
      <c r="J176" s="25">
        <v>1130</v>
      </c>
      <c r="K176" s="25">
        <v>3.2</v>
      </c>
      <c r="L176" s="25">
        <v>3.25</v>
      </c>
      <c r="M176" s="25">
        <v>3.31</v>
      </c>
      <c r="N176" s="25">
        <v>3.1</v>
      </c>
      <c r="O176" s="25">
        <v>3.2</v>
      </c>
      <c r="P176" s="25">
        <v>3.18</v>
      </c>
      <c r="Q176" s="25">
        <v>3.25</v>
      </c>
      <c r="R176" s="25">
        <v>595</v>
      </c>
      <c r="S176" s="25">
        <v>595</v>
      </c>
      <c r="T176" s="25">
        <v>650</v>
      </c>
      <c r="U176" s="25">
        <v>686</v>
      </c>
      <c r="V176" s="25">
        <v>733</v>
      </c>
      <c r="W176" s="25">
        <v>9.08</v>
      </c>
    </row>
    <row r="177" spans="1:23" x14ac:dyDescent="0.25">
      <c r="A177" s="11">
        <v>45198</v>
      </c>
      <c r="B177" s="28">
        <v>209.8</v>
      </c>
      <c r="C177" s="25">
        <v>1333</v>
      </c>
      <c r="D177" s="25">
        <v>1236</v>
      </c>
      <c r="E177" s="25">
        <v>1259</v>
      </c>
      <c r="F177" s="25">
        <v>1178</v>
      </c>
      <c r="G177" s="25">
        <v>1213</v>
      </c>
      <c r="H177" s="25">
        <v>1122</v>
      </c>
      <c r="I177" s="25">
        <v>1122</v>
      </c>
      <c r="J177" s="25">
        <v>1130</v>
      </c>
      <c r="K177" s="25">
        <v>3.2</v>
      </c>
      <c r="L177" s="25">
        <v>3.23</v>
      </c>
      <c r="M177" s="25">
        <v>3.28</v>
      </c>
      <c r="N177" s="25">
        <v>3.1</v>
      </c>
      <c r="O177" s="25">
        <v>3.19</v>
      </c>
      <c r="P177" s="25">
        <v>3.15</v>
      </c>
      <c r="Q177" s="25">
        <v>3.21</v>
      </c>
      <c r="R177" s="25">
        <v>595</v>
      </c>
      <c r="S177" s="25">
        <v>595</v>
      </c>
      <c r="T177" s="25">
        <v>650</v>
      </c>
      <c r="U177" s="25">
        <v>686</v>
      </c>
      <c r="V177" s="25">
        <v>733</v>
      </c>
      <c r="W177" s="25">
        <v>6.5278213166144203</v>
      </c>
    </row>
    <row r="178" spans="1:23" x14ac:dyDescent="0.25">
      <c r="A178" s="11">
        <v>45199</v>
      </c>
      <c r="B178" s="13">
        <v>205.69</v>
      </c>
      <c r="C178" s="1">
        <v>1331</v>
      </c>
      <c r="D178" s="1">
        <v>1233</v>
      </c>
      <c r="E178" s="1">
        <v>1256</v>
      </c>
      <c r="F178" s="1">
        <v>1176</v>
      </c>
      <c r="G178" s="1">
        <v>1209</v>
      </c>
      <c r="H178" s="1">
        <v>1120</v>
      </c>
      <c r="I178" s="1">
        <v>1119</v>
      </c>
      <c r="J178" s="1">
        <v>1128</v>
      </c>
      <c r="K178" s="29">
        <v>3.2</v>
      </c>
      <c r="L178" s="1">
        <v>3.19</v>
      </c>
      <c r="M178" s="1">
        <v>3.23</v>
      </c>
      <c r="N178" s="1">
        <v>3.05</v>
      </c>
      <c r="O178" s="1">
        <v>3.19</v>
      </c>
      <c r="P178" s="1">
        <v>3.14</v>
      </c>
      <c r="Q178" s="1">
        <v>3.2</v>
      </c>
      <c r="R178" s="7">
        <v>587</v>
      </c>
      <c r="S178" s="7">
        <v>587</v>
      </c>
      <c r="T178" s="7">
        <v>641</v>
      </c>
      <c r="U178" s="7">
        <v>677</v>
      </c>
      <c r="V178" s="7">
        <v>723</v>
      </c>
      <c r="W178" s="7">
        <v>6.4360725460438788</v>
      </c>
    </row>
    <row r="179" spans="1:23" x14ac:dyDescent="0.25">
      <c r="A179" s="11">
        <v>45200</v>
      </c>
      <c r="B179" s="27">
        <v>200.47</v>
      </c>
      <c r="C179" s="25">
        <v>1328</v>
      </c>
      <c r="D179" s="25">
        <v>1231</v>
      </c>
      <c r="E179" s="25">
        <v>1253</v>
      </c>
      <c r="F179" s="25">
        <v>1174</v>
      </c>
      <c r="G179" s="25">
        <v>1208</v>
      </c>
      <c r="H179" s="25">
        <v>1118</v>
      </c>
      <c r="I179" s="25">
        <v>1118</v>
      </c>
      <c r="J179" s="25">
        <v>1126</v>
      </c>
      <c r="K179" s="25">
        <v>3.2</v>
      </c>
      <c r="L179" s="25">
        <v>3.26</v>
      </c>
      <c r="M179" s="25">
        <v>3.3</v>
      </c>
      <c r="N179" s="25">
        <v>3.09</v>
      </c>
      <c r="O179" s="25">
        <v>3.2</v>
      </c>
      <c r="P179" s="25">
        <v>3.22</v>
      </c>
      <c r="Q179" s="25">
        <v>3.28</v>
      </c>
      <c r="R179" s="25">
        <v>572</v>
      </c>
      <c r="S179" s="25">
        <v>572</v>
      </c>
      <c r="T179" s="25">
        <v>625</v>
      </c>
      <c r="U179" s="25">
        <v>660</v>
      </c>
      <c r="V179" s="26">
        <v>705</v>
      </c>
      <c r="W179" s="25">
        <v>7.5277309540416972</v>
      </c>
    </row>
    <row r="180" spans="1:23" x14ac:dyDescent="0.25">
      <c r="A180" s="11">
        <v>45201</v>
      </c>
      <c r="B180" s="27">
        <v>198.27</v>
      </c>
      <c r="C180" s="25">
        <v>1326</v>
      </c>
      <c r="D180" s="25">
        <v>1228</v>
      </c>
      <c r="E180" s="25">
        <v>1251</v>
      </c>
      <c r="F180" s="25">
        <v>1171</v>
      </c>
      <c r="G180" s="25">
        <v>1205</v>
      </c>
      <c r="H180" s="25">
        <v>1115</v>
      </c>
      <c r="I180" s="25">
        <v>1115</v>
      </c>
      <c r="J180" s="25">
        <v>1124</v>
      </c>
      <c r="K180" s="25">
        <v>3.2</v>
      </c>
      <c r="L180" s="25">
        <v>3.28</v>
      </c>
      <c r="M180" s="25">
        <v>3.32</v>
      </c>
      <c r="N180" s="25">
        <v>3.1</v>
      </c>
      <c r="O180" s="25">
        <v>3.19</v>
      </c>
      <c r="P180" s="25">
        <v>3.17</v>
      </c>
      <c r="Q180" s="25">
        <v>3.24</v>
      </c>
      <c r="R180" s="25">
        <v>564</v>
      </c>
      <c r="S180" s="25">
        <v>564</v>
      </c>
      <c r="T180" s="25">
        <v>616</v>
      </c>
      <c r="U180" s="25">
        <v>650</v>
      </c>
      <c r="V180" s="25">
        <v>695</v>
      </c>
      <c r="W180" s="25">
        <v>8.7191466854724951</v>
      </c>
    </row>
    <row r="181" spans="1:23" x14ac:dyDescent="0.25">
      <c r="A181" s="11">
        <v>45202</v>
      </c>
      <c r="B181" s="27">
        <v>198.31</v>
      </c>
      <c r="C181" s="25">
        <v>1327</v>
      </c>
      <c r="D181" s="25">
        <v>1230</v>
      </c>
      <c r="E181" s="25">
        <v>1253</v>
      </c>
      <c r="F181" s="25">
        <v>1173</v>
      </c>
      <c r="G181" s="25">
        <v>1207</v>
      </c>
      <c r="H181" s="25">
        <v>1117</v>
      </c>
      <c r="I181" s="25">
        <v>1116</v>
      </c>
      <c r="J181" s="25">
        <v>1125</v>
      </c>
      <c r="K181" s="25">
        <v>3.2</v>
      </c>
      <c r="L181" s="25">
        <v>3.27</v>
      </c>
      <c r="M181" s="25">
        <v>3.3</v>
      </c>
      <c r="N181" s="25">
        <v>3.11</v>
      </c>
      <c r="O181" s="25">
        <v>3.19</v>
      </c>
      <c r="P181" s="25">
        <v>3.21</v>
      </c>
      <c r="Q181" s="25">
        <v>3.26</v>
      </c>
      <c r="R181" s="25">
        <v>564</v>
      </c>
      <c r="S181" s="25">
        <v>564</v>
      </c>
      <c r="T181" s="25">
        <v>616</v>
      </c>
      <c r="U181" s="25">
        <v>650</v>
      </c>
      <c r="V181" s="25">
        <v>695</v>
      </c>
      <c r="W181" s="25">
        <v>5.3170212765957441</v>
      </c>
    </row>
    <row r="182" spans="1:23" x14ac:dyDescent="0.25">
      <c r="A182" s="11">
        <v>45203</v>
      </c>
      <c r="B182" s="28">
        <v>196.79</v>
      </c>
      <c r="C182" s="25">
        <v>1327</v>
      </c>
      <c r="D182" s="25">
        <v>1229</v>
      </c>
      <c r="E182" s="25">
        <v>1252</v>
      </c>
      <c r="F182" s="25">
        <v>1172</v>
      </c>
      <c r="G182" s="25">
        <v>1206</v>
      </c>
      <c r="H182" s="25">
        <v>1117</v>
      </c>
      <c r="I182" s="25">
        <v>1115</v>
      </c>
      <c r="J182" s="25">
        <v>1125</v>
      </c>
      <c r="K182" s="25">
        <v>3.2</v>
      </c>
      <c r="L182" s="25">
        <v>3.24</v>
      </c>
      <c r="M182" s="25">
        <v>3.29</v>
      </c>
      <c r="N182" s="25">
        <v>3.11</v>
      </c>
      <c r="O182" s="25">
        <v>3.18</v>
      </c>
      <c r="P182" s="25">
        <v>3.27</v>
      </c>
      <c r="Q182" s="25">
        <v>3.31</v>
      </c>
      <c r="R182" s="25">
        <v>564</v>
      </c>
      <c r="S182" s="25">
        <v>564</v>
      </c>
      <c r="T182" s="25">
        <v>616</v>
      </c>
      <c r="U182" s="25">
        <v>650</v>
      </c>
      <c r="V182" s="25">
        <v>695</v>
      </c>
      <c r="W182" s="25">
        <v>6.8920212765957443</v>
      </c>
    </row>
    <row r="183" spans="1:23" x14ac:dyDescent="0.25">
      <c r="A183" s="11">
        <v>45204</v>
      </c>
      <c r="B183" s="27">
        <v>196.66</v>
      </c>
      <c r="C183" s="25">
        <v>1323</v>
      </c>
      <c r="D183" s="25">
        <v>1226</v>
      </c>
      <c r="E183" s="25">
        <v>1249</v>
      </c>
      <c r="F183" s="25">
        <v>1171</v>
      </c>
      <c r="G183" s="25">
        <v>1204</v>
      </c>
      <c r="H183" s="25">
        <v>1116</v>
      </c>
      <c r="I183" s="25">
        <v>1114</v>
      </c>
      <c r="J183" s="25">
        <v>1124</v>
      </c>
      <c r="K183" s="25">
        <v>3.2</v>
      </c>
      <c r="L183" s="25">
        <v>3.19</v>
      </c>
      <c r="M183" s="25">
        <v>3.26</v>
      </c>
      <c r="N183" s="25">
        <v>3.08</v>
      </c>
      <c r="O183" s="25">
        <v>3.15</v>
      </c>
      <c r="P183" s="25">
        <v>3.18</v>
      </c>
      <c r="Q183" s="25">
        <v>3.24</v>
      </c>
      <c r="R183" s="25">
        <v>568</v>
      </c>
      <c r="S183" s="25">
        <v>568</v>
      </c>
      <c r="T183" s="25">
        <v>620</v>
      </c>
      <c r="U183" s="25">
        <v>655</v>
      </c>
      <c r="V183" s="25">
        <v>700</v>
      </c>
      <c r="W183" s="25">
        <v>6.3390611160318855</v>
      </c>
    </row>
    <row r="184" spans="1:23" x14ac:dyDescent="0.25">
      <c r="A184" s="11">
        <v>45205</v>
      </c>
      <c r="B184" s="27">
        <v>199.36</v>
      </c>
      <c r="C184" s="25">
        <v>1325</v>
      </c>
      <c r="D184" s="25">
        <v>1227</v>
      </c>
      <c r="E184" s="25">
        <v>1251</v>
      </c>
      <c r="F184" s="25">
        <v>1170</v>
      </c>
      <c r="G184" s="25">
        <v>1204</v>
      </c>
      <c r="H184" s="25">
        <v>1114</v>
      </c>
      <c r="I184" s="25">
        <v>1112</v>
      </c>
      <c r="J184" s="25">
        <v>1121</v>
      </c>
      <c r="K184" s="25">
        <v>3.2</v>
      </c>
      <c r="L184" s="25">
        <v>3.21</v>
      </c>
      <c r="M184" s="25">
        <v>3.26</v>
      </c>
      <c r="N184" s="25">
        <v>3.09</v>
      </c>
      <c r="O184" s="25">
        <v>3.19</v>
      </c>
      <c r="P184" s="25">
        <v>3.22</v>
      </c>
      <c r="Q184" s="25">
        <v>3.29</v>
      </c>
      <c r="R184" s="25">
        <v>568</v>
      </c>
      <c r="S184" s="25">
        <v>568</v>
      </c>
      <c r="T184" s="25">
        <v>620</v>
      </c>
      <c r="U184" s="25">
        <v>655</v>
      </c>
      <c r="V184" s="25">
        <v>700</v>
      </c>
      <c r="W184" s="25">
        <v>8.48</v>
      </c>
    </row>
    <row r="185" spans="1:23" x14ac:dyDescent="0.25">
      <c r="A185" s="11">
        <v>45206</v>
      </c>
      <c r="B185" s="27">
        <v>198.12</v>
      </c>
      <c r="C185" s="25">
        <v>1323</v>
      </c>
      <c r="D185" s="25">
        <v>1226</v>
      </c>
      <c r="E185" s="25">
        <v>1250</v>
      </c>
      <c r="F185" s="25">
        <v>1169</v>
      </c>
      <c r="G185" s="25">
        <v>1203</v>
      </c>
      <c r="H185" s="25">
        <v>1111</v>
      </c>
      <c r="I185" s="25">
        <v>1109</v>
      </c>
      <c r="J185" s="25">
        <v>1119</v>
      </c>
      <c r="K185" s="25">
        <v>3.2</v>
      </c>
      <c r="L185" s="25">
        <v>3.15</v>
      </c>
      <c r="M185" s="25">
        <v>3.21</v>
      </c>
      <c r="N185" s="25">
        <v>3.03</v>
      </c>
      <c r="O185" s="25">
        <v>3.16</v>
      </c>
      <c r="P185" s="25">
        <v>3.19</v>
      </c>
      <c r="Q185" s="25">
        <v>3.28</v>
      </c>
      <c r="R185" s="25">
        <v>573</v>
      </c>
      <c r="S185" s="25">
        <v>573</v>
      </c>
      <c r="T185" s="25">
        <v>625</v>
      </c>
      <c r="U185" s="25">
        <v>660</v>
      </c>
      <c r="V185" s="25">
        <v>705</v>
      </c>
      <c r="W185" s="25">
        <v>5.05</v>
      </c>
    </row>
    <row r="186" spans="1:23" x14ac:dyDescent="0.25">
      <c r="A186" s="11">
        <v>45207</v>
      </c>
      <c r="B186" s="28">
        <v>196.72</v>
      </c>
      <c r="C186" s="25">
        <v>1328</v>
      </c>
      <c r="D186" s="25">
        <v>1231</v>
      </c>
      <c r="E186" s="25">
        <v>1254</v>
      </c>
      <c r="F186" s="25">
        <v>1174</v>
      </c>
      <c r="G186" s="25">
        <v>1208</v>
      </c>
      <c r="H186" s="25">
        <v>1118</v>
      </c>
      <c r="I186" s="25">
        <v>1116</v>
      </c>
      <c r="J186" s="25">
        <v>1126</v>
      </c>
      <c r="K186" s="25">
        <v>3.2</v>
      </c>
      <c r="L186" s="25">
        <v>3.14</v>
      </c>
      <c r="M186" s="25">
        <v>3.18</v>
      </c>
      <c r="N186" s="25">
        <v>3.05</v>
      </c>
      <c r="O186" s="25">
        <v>3.16</v>
      </c>
      <c r="P186" s="25">
        <v>3.14</v>
      </c>
      <c r="Q186" s="25">
        <v>3.22</v>
      </c>
      <c r="R186" s="25">
        <v>573</v>
      </c>
      <c r="S186" s="25">
        <v>573</v>
      </c>
      <c r="T186" s="25">
        <v>625</v>
      </c>
      <c r="U186" s="25">
        <v>660</v>
      </c>
      <c r="V186" s="25">
        <v>705</v>
      </c>
      <c r="W186" s="25">
        <v>7.35</v>
      </c>
    </row>
    <row r="187" spans="1:23" x14ac:dyDescent="0.25">
      <c r="A187" s="11">
        <v>45208</v>
      </c>
      <c r="B187" s="31">
        <v>198.4</v>
      </c>
      <c r="C187" s="26">
        <v>1324</v>
      </c>
      <c r="D187" s="26">
        <v>1230</v>
      </c>
      <c r="E187" s="26">
        <v>1252</v>
      </c>
      <c r="F187" s="26">
        <v>1175</v>
      </c>
      <c r="G187" s="26">
        <v>1208</v>
      </c>
      <c r="H187" s="26">
        <v>1116</v>
      </c>
      <c r="I187" s="26">
        <v>1115</v>
      </c>
      <c r="J187" s="26">
        <v>1123</v>
      </c>
      <c r="K187" s="26">
        <v>3.2</v>
      </c>
      <c r="L187" s="26">
        <v>3.11</v>
      </c>
      <c r="M187" s="26">
        <v>3.18</v>
      </c>
      <c r="N187" s="26">
        <v>3.03</v>
      </c>
      <c r="O187" s="26">
        <v>3.14</v>
      </c>
      <c r="P187" s="26">
        <v>3.16</v>
      </c>
      <c r="Q187" s="26">
        <v>3.25</v>
      </c>
      <c r="R187" s="25">
        <v>573</v>
      </c>
      <c r="S187" s="25">
        <v>573</v>
      </c>
      <c r="T187" s="25">
        <v>625</v>
      </c>
      <c r="U187" s="25">
        <v>660</v>
      </c>
      <c r="V187" s="25">
        <v>705</v>
      </c>
      <c r="W187" s="25">
        <v>6.36</v>
      </c>
    </row>
    <row r="188" spans="1:23" x14ac:dyDescent="0.25">
      <c r="A188" s="11">
        <v>45209</v>
      </c>
      <c r="B188" s="28">
        <v>196.01</v>
      </c>
      <c r="C188" s="25">
        <v>1323</v>
      </c>
      <c r="D188" s="25">
        <v>1231</v>
      </c>
      <c r="E188" s="25">
        <v>1253</v>
      </c>
      <c r="F188" s="25">
        <v>1177</v>
      </c>
      <c r="G188" s="25">
        <v>1210</v>
      </c>
      <c r="H188" s="25">
        <v>1125</v>
      </c>
      <c r="I188" s="25">
        <v>1118</v>
      </c>
      <c r="J188" s="25">
        <v>1125</v>
      </c>
      <c r="K188" s="25">
        <v>3.2</v>
      </c>
      <c r="L188" s="25">
        <v>3.07</v>
      </c>
      <c r="M188" s="25">
        <v>3.13</v>
      </c>
      <c r="N188" s="25">
        <v>3.04</v>
      </c>
      <c r="O188" s="25">
        <v>3.14</v>
      </c>
      <c r="P188" s="25">
        <v>3.09</v>
      </c>
      <c r="Q188" s="25">
        <v>3.17</v>
      </c>
      <c r="R188" s="25">
        <v>573</v>
      </c>
      <c r="S188" s="25">
        <v>573</v>
      </c>
      <c r="T188" s="25">
        <v>625</v>
      </c>
      <c r="U188" s="25">
        <v>660</v>
      </c>
      <c r="V188" s="25">
        <v>705</v>
      </c>
      <c r="W188" s="25">
        <v>6.75</v>
      </c>
    </row>
    <row r="189" spans="1:23" x14ac:dyDescent="0.25">
      <c r="A189" s="11">
        <v>45210</v>
      </c>
      <c r="B189" s="28">
        <v>197.74</v>
      </c>
      <c r="C189" s="25">
        <v>1324</v>
      </c>
      <c r="D189" s="25">
        <v>1230</v>
      </c>
      <c r="E189" s="25">
        <v>1252</v>
      </c>
      <c r="F189" s="25">
        <v>1175</v>
      </c>
      <c r="G189" s="25">
        <v>1208</v>
      </c>
      <c r="H189" s="25">
        <v>1126</v>
      </c>
      <c r="I189" s="25">
        <v>1118</v>
      </c>
      <c r="J189" s="25">
        <v>1120</v>
      </c>
      <c r="K189" s="25">
        <v>3.2</v>
      </c>
      <c r="L189" s="25">
        <v>3.08</v>
      </c>
      <c r="M189" s="25">
        <v>3.13</v>
      </c>
      <c r="N189" s="25">
        <v>3.03</v>
      </c>
      <c r="O189" s="25">
        <v>3.15</v>
      </c>
      <c r="P189" s="25">
        <v>3.13</v>
      </c>
      <c r="Q189" s="25">
        <v>3.19</v>
      </c>
      <c r="R189" s="25">
        <v>577</v>
      </c>
      <c r="S189" s="25">
        <v>577</v>
      </c>
      <c r="T189" s="25">
        <v>629</v>
      </c>
      <c r="U189" s="25">
        <v>664</v>
      </c>
      <c r="V189" s="25">
        <v>710</v>
      </c>
      <c r="W189" s="25">
        <v>7.18</v>
      </c>
    </row>
    <row r="190" spans="1:23" x14ac:dyDescent="0.25">
      <c r="A190" s="11">
        <v>45211</v>
      </c>
      <c r="B190" s="28">
        <v>200</v>
      </c>
      <c r="C190" s="25">
        <v>1326</v>
      </c>
      <c r="D190" s="25">
        <v>1232</v>
      </c>
      <c r="E190" s="25">
        <v>1254</v>
      </c>
      <c r="F190" s="25">
        <v>1177</v>
      </c>
      <c r="G190" s="25">
        <v>1210</v>
      </c>
      <c r="H190" s="25">
        <v>1119</v>
      </c>
      <c r="I190" s="25">
        <v>1118</v>
      </c>
      <c r="J190" s="25">
        <v>1126</v>
      </c>
      <c r="K190" s="25">
        <v>3.2</v>
      </c>
      <c r="L190" s="25">
        <v>3.15</v>
      </c>
      <c r="M190" s="25">
        <v>3.18</v>
      </c>
      <c r="N190" s="25">
        <v>3.07</v>
      </c>
      <c r="O190" s="25">
        <v>3.15</v>
      </c>
      <c r="P190" s="25">
        <v>3.08</v>
      </c>
      <c r="Q190" s="25">
        <v>3.16</v>
      </c>
      <c r="R190" s="25">
        <v>589</v>
      </c>
      <c r="S190" s="25">
        <v>589</v>
      </c>
      <c r="T190" s="25">
        <v>642</v>
      </c>
      <c r="U190" s="25">
        <v>678</v>
      </c>
      <c r="V190" s="25">
        <v>725</v>
      </c>
      <c r="W190" s="25">
        <v>6.65</v>
      </c>
    </row>
    <row r="191" spans="1:23" x14ac:dyDescent="0.25">
      <c r="A191" s="11">
        <v>45212</v>
      </c>
      <c r="B191" s="28">
        <v>202.8</v>
      </c>
      <c r="C191" s="25">
        <v>1325</v>
      </c>
      <c r="D191" s="25">
        <v>1229</v>
      </c>
      <c r="E191" s="25">
        <v>1252</v>
      </c>
      <c r="F191" s="25">
        <v>1175</v>
      </c>
      <c r="G191" s="25">
        <v>1208</v>
      </c>
      <c r="H191" s="25">
        <v>1128</v>
      </c>
      <c r="I191" s="25">
        <v>1120</v>
      </c>
      <c r="J191" s="25">
        <v>1122</v>
      </c>
      <c r="K191" s="25">
        <v>3.2</v>
      </c>
      <c r="L191" s="25">
        <v>3.18</v>
      </c>
      <c r="M191" s="25">
        <v>3.24</v>
      </c>
      <c r="N191" s="25">
        <v>3.06</v>
      </c>
      <c r="O191" s="25">
        <v>3.13</v>
      </c>
      <c r="P191" s="25">
        <v>3.14</v>
      </c>
      <c r="Q191" s="25">
        <v>3.2</v>
      </c>
      <c r="R191" s="25">
        <v>593</v>
      </c>
      <c r="S191" s="25">
        <v>593</v>
      </c>
      <c r="T191" s="25">
        <v>646</v>
      </c>
      <c r="U191" s="25">
        <v>683</v>
      </c>
      <c r="V191" s="25">
        <v>730</v>
      </c>
      <c r="W191" s="25">
        <v>7.5</v>
      </c>
    </row>
    <row r="192" spans="1:23" x14ac:dyDescent="0.25">
      <c r="A192" s="11">
        <v>45213</v>
      </c>
      <c r="B192" s="28">
        <v>203.99</v>
      </c>
      <c r="C192" s="25">
        <v>1327</v>
      </c>
      <c r="D192" s="25">
        <v>1232</v>
      </c>
      <c r="E192" s="25">
        <v>1254</v>
      </c>
      <c r="F192" s="25">
        <v>1176</v>
      </c>
      <c r="G192" s="25">
        <v>1209</v>
      </c>
      <c r="H192" s="25">
        <v>1125</v>
      </c>
      <c r="I192" s="25">
        <v>1120</v>
      </c>
      <c r="J192" s="25">
        <v>1127</v>
      </c>
      <c r="K192" s="25">
        <v>3.2</v>
      </c>
      <c r="L192" s="25">
        <v>3.18</v>
      </c>
      <c r="M192" s="25">
        <v>3.23</v>
      </c>
      <c r="N192" s="25">
        <v>3.03</v>
      </c>
      <c r="O192" s="25">
        <v>3.13</v>
      </c>
      <c r="P192" s="25">
        <v>3.18</v>
      </c>
      <c r="Q192" s="25">
        <v>3.26</v>
      </c>
      <c r="R192" s="25">
        <v>593</v>
      </c>
      <c r="S192" s="25">
        <v>593</v>
      </c>
      <c r="T192" s="25">
        <v>646</v>
      </c>
      <c r="U192" s="25">
        <v>683</v>
      </c>
      <c r="V192" s="25">
        <v>730</v>
      </c>
      <c r="W192" s="25">
        <v>9.68</v>
      </c>
    </row>
    <row r="193" spans="1:23" x14ac:dyDescent="0.25">
      <c r="A193" s="11">
        <v>45214</v>
      </c>
      <c r="B193" s="28">
        <v>201.32</v>
      </c>
      <c r="C193" s="25">
        <v>1325</v>
      </c>
      <c r="D193" s="25">
        <v>1231</v>
      </c>
      <c r="E193" s="25">
        <v>1254</v>
      </c>
      <c r="F193" s="25">
        <v>1176</v>
      </c>
      <c r="G193" s="25">
        <v>1209</v>
      </c>
      <c r="H193" s="25">
        <v>1120</v>
      </c>
      <c r="I193" s="25">
        <v>1119</v>
      </c>
      <c r="J193" s="25">
        <v>1127</v>
      </c>
      <c r="K193" s="25">
        <v>3.2</v>
      </c>
      <c r="L193" s="25">
        <v>3.15</v>
      </c>
      <c r="M193" s="25">
        <v>3.2</v>
      </c>
      <c r="N193" s="25">
        <v>3.01</v>
      </c>
      <c r="O193" s="25">
        <v>3.13</v>
      </c>
      <c r="P193" s="25">
        <v>3.15</v>
      </c>
      <c r="Q193" s="25">
        <v>3.23</v>
      </c>
      <c r="R193" s="25">
        <v>593</v>
      </c>
      <c r="S193" s="25">
        <v>593</v>
      </c>
      <c r="T193" s="25">
        <v>646</v>
      </c>
      <c r="U193" s="25">
        <v>683</v>
      </c>
      <c r="V193" s="25">
        <v>730</v>
      </c>
      <c r="W193" s="25">
        <v>6.65</v>
      </c>
    </row>
    <row r="194" spans="1:23" x14ac:dyDescent="0.25">
      <c r="A194" s="11">
        <v>45215</v>
      </c>
      <c r="B194" s="28">
        <v>201.76</v>
      </c>
      <c r="C194" s="25">
        <v>1326</v>
      </c>
      <c r="D194" s="25">
        <v>1233</v>
      </c>
      <c r="E194" s="25">
        <v>1255</v>
      </c>
      <c r="F194" s="25">
        <v>1177</v>
      </c>
      <c r="G194" s="25">
        <v>1210</v>
      </c>
      <c r="H194" s="25">
        <v>1120</v>
      </c>
      <c r="I194" s="25">
        <v>1120</v>
      </c>
      <c r="J194" s="25">
        <v>1129</v>
      </c>
      <c r="K194" s="25">
        <v>3.2</v>
      </c>
      <c r="L194" s="25">
        <v>3.21</v>
      </c>
      <c r="M194" s="25">
        <v>3.25</v>
      </c>
      <c r="N194" s="25">
        <v>3.06</v>
      </c>
      <c r="O194" s="25">
        <v>3.15</v>
      </c>
      <c r="P194" s="25">
        <v>3.07</v>
      </c>
      <c r="Q194" s="25">
        <v>3.15</v>
      </c>
      <c r="R194" s="25">
        <v>593</v>
      </c>
      <c r="S194" s="25">
        <v>593</v>
      </c>
      <c r="T194" s="25">
        <v>646</v>
      </c>
      <c r="U194" s="25">
        <v>683</v>
      </c>
      <c r="V194" s="25">
        <v>730</v>
      </c>
      <c r="W194" s="25">
        <v>5.98</v>
      </c>
    </row>
    <row r="195" spans="1:23" x14ac:dyDescent="0.25">
      <c r="A195" s="11">
        <v>45216</v>
      </c>
      <c r="B195" s="28">
        <v>202.88</v>
      </c>
      <c r="C195" s="25">
        <v>1327</v>
      </c>
      <c r="D195" s="25">
        <v>1232</v>
      </c>
      <c r="E195" s="25">
        <v>1255</v>
      </c>
      <c r="F195" s="25">
        <v>1177</v>
      </c>
      <c r="G195" s="25">
        <v>1210</v>
      </c>
      <c r="H195" s="25">
        <v>1120</v>
      </c>
      <c r="I195" s="25">
        <v>1120</v>
      </c>
      <c r="J195" s="25">
        <v>1129</v>
      </c>
      <c r="K195" s="25">
        <v>3.2</v>
      </c>
      <c r="L195" s="25">
        <v>3.2</v>
      </c>
      <c r="M195" s="25">
        <v>3.24</v>
      </c>
      <c r="N195" s="25">
        <v>3.02</v>
      </c>
      <c r="O195" s="25">
        <v>3.14</v>
      </c>
      <c r="P195" s="25">
        <v>3.16</v>
      </c>
      <c r="Q195" s="25">
        <v>3.22</v>
      </c>
      <c r="R195" s="25">
        <v>593</v>
      </c>
      <c r="S195" s="25">
        <v>593</v>
      </c>
      <c r="T195" s="25">
        <v>646</v>
      </c>
      <c r="U195" s="25">
        <v>683</v>
      </c>
      <c r="V195" s="25">
        <v>730</v>
      </c>
      <c r="W195" s="25">
        <v>18.010000000000002</v>
      </c>
    </row>
    <row r="196" spans="1:23" x14ac:dyDescent="0.25">
      <c r="A196" s="11">
        <v>45217</v>
      </c>
      <c r="B196" s="28">
        <v>202.71</v>
      </c>
      <c r="C196" s="25">
        <v>1328</v>
      </c>
      <c r="D196" s="25">
        <v>1234</v>
      </c>
      <c r="E196" s="25">
        <v>1257</v>
      </c>
      <c r="F196" s="25">
        <v>1180</v>
      </c>
      <c r="G196" s="25">
        <v>1213</v>
      </c>
      <c r="H196" s="25">
        <v>1124</v>
      </c>
      <c r="I196" s="25">
        <v>1123</v>
      </c>
      <c r="J196" s="25">
        <v>1130</v>
      </c>
      <c r="K196" s="25">
        <v>3.2</v>
      </c>
      <c r="L196" s="25">
        <v>3.18</v>
      </c>
      <c r="M196" s="25">
        <v>3.23</v>
      </c>
      <c r="N196" s="25">
        <v>3.05</v>
      </c>
      <c r="O196" s="25">
        <v>3.16</v>
      </c>
      <c r="P196" s="25">
        <v>3.2</v>
      </c>
      <c r="Q196" s="25">
        <v>3.24</v>
      </c>
      <c r="R196" s="25">
        <v>593</v>
      </c>
      <c r="S196" s="25">
        <v>593</v>
      </c>
      <c r="T196" s="25">
        <v>646</v>
      </c>
      <c r="U196" s="25">
        <v>683</v>
      </c>
      <c r="V196" s="25">
        <v>730</v>
      </c>
      <c r="W196" s="25">
        <v>11.24</v>
      </c>
    </row>
    <row r="197" spans="1:23" x14ac:dyDescent="0.25">
      <c r="A197" s="11">
        <v>45218</v>
      </c>
      <c r="B197" s="27">
        <v>205.55</v>
      </c>
      <c r="C197" s="25">
        <v>1328</v>
      </c>
      <c r="D197" s="25">
        <v>1234</v>
      </c>
      <c r="E197" s="25">
        <v>1257</v>
      </c>
      <c r="F197" s="25">
        <v>1178</v>
      </c>
      <c r="G197" s="25">
        <v>1212</v>
      </c>
      <c r="H197" s="25">
        <v>1122</v>
      </c>
      <c r="I197" s="25">
        <v>1122</v>
      </c>
      <c r="J197" s="25">
        <v>1129</v>
      </c>
      <c r="K197" s="25">
        <v>3.2</v>
      </c>
      <c r="L197" s="25">
        <v>3.16</v>
      </c>
      <c r="M197" s="25">
        <v>3.21</v>
      </c>
      <c r="N197" s="25">
        <v>3.02</v>
      </c>
      <c r="O197" s="25">
        <v>3.1</v>
      </c>
      <c r="P197" s="25">
        <v>3.21</v>
      </c>
      <c r="Q197" s="25">
        <v>3.28</v>
      </c>
      <c r="R197" s="25">
        <v>593</v>
      </c>
      <c r="S197" s="25">
        <v>593</v>
      </c>
      <c r="T197" s="25">
        <v>646</v>
      </c>
      <c r="U197" s="25">
        <v>683</v>
      </c>
      <c r="V197" s="25">
        <v>730</v>
      </c>
      <c r="W197" s="25">
        <v>17.899999999999999</v>
      </c>
    </row>
    <row r="198" spans="1:23" x14ac:dyDescent="0.25">
      <c r="A198" s="11">
        <v>45219</v>
      </c>
      <c r="B198" s="27">
        <v>204.57</v>
      </c>
      <c r="C198" s="25">
        <v>1328</v>
      </c>
      <c r="D198" s="25">
        <v>1234</v>
      </c>
      <c r="E198" s="25">
        <v>1256</v>
      </c>
      <c r="F198" s="25">
        <v>1178</v>
      </c>
      <c r="G198" s="25">
        <v>1212</v>
      </c>
      <c r="H198" s="25">
        <v>1121</v>
      </c>
      <c r="I198" s="25">
        <v>1120</v>
      </c>
      <c r="J198" s="25">
        <v>1127</v>
      </c>
      <c r="K198" s="25">
        <v>3.2</v>
      </c>
      <c r="L198" s="25">
        <v>3.16</v>
      </c>
      <c r="M198" s="25">
        <v>3.23</v>
      </c>
      <c r="N198" s="25">
        <v>3.06</v>
      </c>
      <c r="O198" s="25">
        <v>3.15</v>
      </c>
      <c r="P198" s="25">
        <v>3.08</v>
      </c>
      <c r="Q198" s="25">
        <v>3.14</v>
      </c>
      <c r="R198" s="25">
        <v>593</v>
      </c>
      <c r="S198" s="25">
        <v>593</v>
      </c>
      <c r="T198" s="25">
        <v>646</v>
      </c>
      <c r="U198" s="25">
        <v>683</v>
      </c>
      <c r="V198" s="25">
        <v>730</v>
      </c>
      <c r="W198" s="25">
        <v>9.14</v>
      </c>
    </row>
    <row r="199" spans="1:23" x14ac:dyDescent="0.25">
      <c r="A199" s="11">
        <v>45220</v>
      </c>
      <c r="B199" s="27">
        <v>203.6</v>
      </c>
      <c r="C199" s="25">
        <v>1327</v>
      </c>
      <c r="D199" s="25">
        <v>1234</v>
      </c>
      <c r="E199" s="25">
        <v>1256</v>
      </c>
      <c r="F199" s="25">
        <v>1177</v>
      </c>
      <c r="G199" s="25">
        <v>1211</v>
      </c>
      <c r="H199" s="25">
        <v>1120</v>
      </c>
      <c r="I199" s="25">
        <v>1120</v>
      </c>
      <c r="J199" s="25">
        <v>1127</v>
      </c>
      <c r="K199" s="25">
        <v>3.2</v>
      </c>
      <c r="L199" s="25">
        <v>3.21</v>
      </c>
      <c r="M199" s="25">
        <v>3.28</v>
      </c>
      <c r="N199" s="25">
        <v>3.05</v>
      </c>
      <c r="O199" s="25">
        <v>3.16</v>
      </c>
      <c r="P199" s="25">
        <v>3.22</v>
      </c>
      <c r="Q199" s="25">
        <v>3.26</v>
      </c>
      <c r="R199" s="25">
        <v>593</v>
      </c>
      <c r="S199" s="25">
        <v>593</v>
      </c>
      <c r="T199" s="25">
        <v>646</v>
      </c>
      <c r="U199" s="25">
        <v>683</v>
      </c>
      <c r="V199" s="25">
        <v>730</v>
      </c>
      <c r="W199" s="25">
        <v>11.44</v>
      </c>
    </row>
    <row r="200" spans="1:23" x14ac:dyDescent="0.25">
      <c r="A200" s="11">
        <v>45221</v>
      </c>
      <c r="B200" s="27">
        <v>204.98</v>
      </c>
      <c r="C200" s="25">
        <v>1327</v>
      </c>
      <c r="D200" s="25">
        <v>1234</v>
      </c>
      <c r="E200" s="25">
        <v>1256</v>
      </c>
      <c r="F200" s="25">
        <v>1178</v>
      </c>
      <c r="G200" s="25">
        <v>1212</v>
      </c>
      <c r="H200" s="25">
        <v>1122</v>
      </c>
      <c r="I200" s="25">
        <v>1121</v>
      </c>
      <c r="J200" s="25">
        <v>1128</v>
      </c>
      <c r="K200" s="25">
        <v>3.2</v>
      </c>
      <c r="L200" s="25">
        <v>3.16</v>
      </c>
      <c r="M200" s="25">
        <v>3.22</v>
      </c>
      <c r="N200" s="25">
        <v>3.06</v>
      </c>
      <c r="O200" s="25">
        <v>3.15</v>
      </c>
      <c r="P200" s="25">
        <v>3.07</v>
      </c>
      <c r="Q200" s="25">
        <v>3.16</v>
      </c>
      <c r="R200" s="25">
        <v>593</v>
      </c>
      <c r="S200" s="25">
        <v>593</v>
      </c>
      <c r="T200" s="25">
        <v>646</v>
      </c>
      <c r="U200" s="25">
        <v>683</v>
      </c>
      <c r="V200" s="25">
        <v>730</v>
      </c>
      <c r="W200" s="25">
        <v>8.24</v>
      </c>
    </row>
    <row r="201" spans="1:23" x14ac:dyDescent="0.25">
      <c r="A201" s="11">
        <v>45222</v>
      </c>
      <c r="B201" s="27">
        <v>204.39</v>
      </c>
      <c r="C201" s="25">
        <v>1327</v>
      </c>
      <c r="D201" s="25">
        <v>1234</v>
      </c>
      <c r="E201" s="25">
        <v>1256</v>
      </c>
      <c r="F201" s="25">
        <v>1178</v>
      </c>
      <c r="G201" s="25">
        <v>1211</v>
      </c>
      <c r="H201" s="25">
        <v>1122</v>
      </c>
      <c r="I201" s="25">
        <v>1121</v>
      </c>
      <c r="J201" s="25">
        <v>1128</v>
      </c>
      <c r="K201" s="25">
        <v>3.2</v>
      </c>
      <c r="L201" s="25">
        <v>3.18</v>
      </c>
      <c r="M201" s="25">
        <v>3.26</v>
      </c>
      <c r="N201" s="25">
        <v>3.07</v>
      </c>
      <c r="O201" s="25">
        <v>3.17</v>
      </c>
      <c r="P201" s="25">
        <v>3.24</v>
      </c>
      <c r="Q201" s="25">
        <v>3.31</v>
      </c>
      <c r="R201" s="25">
        <v>593</v>
      </c>
      <c r="S201" s="25">
        <v>593</v>
      </c>
      <c r="T201" s="25">
        <v>646</v>
      </c>
      <c r="U201" s="25">
        <v>683</v>
      </c>
      <c r="V201" s="25">
        <v>730</v>
      </c>
      <c r="W201" s="25">
        <v>11.71</v>
      </c>
    </row>
    <row r="202" spans="1:23" x14ac:dyDescent="0.25">
      <c r="A202" s="11">
        <v>45223</v>
      </c>
      <c r="B202" s="28">
        <v>206.21</v>
      </c>
      <c r="C202" s="25">
        <v>1327</v>
      </c>
      <c r="D202" s="25">
        <v>1233</v>
      </c>
      <c r="E202" s="25">
        <v>1255</v>
      </c>
      <c r="F202" s="25">
        <v>1176</v>
      </c>
      <c r="G202" s="25">
        <v>1210</v>
      </c>
      <c r="H202" s="25">
        <v>1120</v>
      </c>
      <c r="I202" s="25">
        <v>1120</v>
      </c>
      <c r="J202" s="25">
        <v>1127</v>
      </c>
      <c r="K202" s="25">
        <v>3.2</v>
      </c>
      <c r="L202" s="25">
        <v>3.21</v>
      </c>
      <c r="M202" s="25">
        <v>3.26</v>
      </c>
      <c r="N202" s="25">
        <v>3.04</v>
      </c>
      <c r="O202" s="25">
        <v>3.15</v>
      </c>
      <c r="P202" s="25">
        <v>3.25</v>
      </c>
      <c r="Q202" s="25">
        <v>3.29</v>
      </c>
      <c r="R202" s="25">
        <v>593</v>
      </c>
      <c r="S202" s="25">
        <v>593</v>
      </c>
      <c r="T202" s="25">
        <v>646</v>
      </c>
      <c r="U202" s="25">
        <v>683</v>
      </c>
      <c r="V202" s="25">
        <v>730</v>
      </c>
      <c r="W202" s="25">
        <v>9.2899999999999991</v>
      </c>
    </row>
    <row r="203" spans="1:23" x14ac:dyDescent="0.25">
      <c r="A203" s="11">
        <v>45224</v>
      </c>
      <c r="B203" s="25">
        <v>203.44</v>
      </c>
      <c r="C203" s="25">
        <v>1327</v>
      </c>
      <c r="D203" s="25">
        <v>1234</v>
      </c>
      <c r="E203" s="25">
        <v>1256</v>
      </c>
      <c r="F203" s="25">
        <v>1177</v>
      </c>
      <c r="G203" s="25">
        <v>1211</v>
      </c>
      <c r="H203" s="25">
        <v>1121</v>
      </c>
      <c r="I203" s="25">
        <v>1121</v>
      </c>
      <c r="J203" s="25">
        <v>1128</v>
      </c>
      <c r="K203" s="25">
        <v>3.2</v>
      </c>
      <c r="L203" s="25">
        <v>3.22</v>
      </c>
      <c r="M203" s="25">
        <v>3.3</v>
      </c>
      <c r="N203" s="25">
        <v>3.09</v>
      </c>
      <c r="O203" s="25">
        <v>3.18</v>
      </c>
      <c r="P203" s="25">
        <v>3.21</v>
      </c>
      <c r="Q203" s="25">
        <v>3.29</v>
      </c>
      <c r="R203" s="25">
        <v>593</v>
      </c>
      <c r="S203" s="25">
        <v>593</v>
      </c>
      <c r="T203" s="25">
        <v>646</v>
      </c>
      <c r="U203" s="25">
        <v>683</v>
      </c>
      <c r="V203" s="25">
        <v>730</v>
      </c>
      <c r="W203" s="25">
        <v>11.07</v>
      </c>
    </row>
    <row r="204" spans="1:23" x14ac:dyDescent="0.25">
      <c r="A204" s="11">
        <v>45225</v>
      </c>
      <c r="B204" s="28">
        <v>207.71</v>
      </c>
      <c r="C204" s="25">
        <v>1331</v>
      </c>
      <c r="D204" s="25">
        <v>1236</v>
      </c>
      <c r="E204" s="25">
        <v>1259</v>
      </c>
      <c r="F204" s="25">
        <v>1179</v>
      </c>
      <c r="G204" s="25">
        <v>1213</v>
      </c>
      <c r="H204" s="25">
        <v>1122</v>
      </c>
      <c r="I204" s="25">
        <v>1121</v>
      </c>
      <c r="J204" s="25">
        <v>1128</v>
      </c>
      <c r="K204" s="25">
        <v>3.2</v>
      </c>
      <c r="L204" s="25">
        <v>3.2</v>
      </c>
      <c r="M204" s="25">
        <v>3.27</v>
      </c>
      <c r="N204" s="25">
        <v>3.01</v>
      </c>
      <c r="O204" s="25">
        <v>3.14</v>
      </c>
      <c r="P204" s="25">
        <v>3.12</v>
      </c>
      <c r="Q204" s="25">
        <v>3.15</v>
      </c>
      <c r="R204" s="25">
        <v>598</v>
      </c>
      <c r="S204" s="25">
        <v>598</v>
      </c>
      <c r="T204" s="25">
        <v>652</v>
      </c>
      <c r="U204" s="25">
        <v>688</v>
      </c>
      <c r="V204" s="25">
        <v>736</v>
      </c>
      <c r="W204" s="25">
        <v>13.33</v>
      </c>
    </row>
    <row r="205" spans="1:23" x14ac:dyDescent="0.25">
      <c r="A205" s="11">
        <v>45226</v>
      </c>
      <c r="B205" s="25">
        <v>207.15</v>
      </c>
      <c r="C205" s="25">
        <v>1329</v>
      </c>
      <c r="D205" s="25">
        <v>1235</v>
      </c>
      <c r="E205" s="25">
        <v>1257</v>
      </c>
      <c r="F205" s="25">
        <v>1178</v>
      </c>
      <c r="G205" s="25">
        <v>1212</v>
      </c>
      <c r="H205" s="25">
        <v>1122</v>
      </c>
      <c r="I205" s="25">
        <v>1122</v>
      </c>
      <c r="J205" s="25">
        <v>1129</v>
      </c>
      <c r="K205" s="25">
        <v>3.2</v>
      </c>
      <c r="L205" s="25">
        <v>3.23</v>
      </c>
      <c r="M205" s="25">
        <v>3.26</v>
      </c>
      <c r="N205" s="25">
        <v>3.02</v>
      </c>
      <c r="O205" s="25">
        <v>3.15</v>
      </c>
      <c r="P205" s="25">
        <v>3.13</v>
      </c>
      <c r="Q205" s="25">
        <v>3.19</v>
      </c>
      <c r="R205" s="25">
        <v>598</v>
      </c>
      <c r="S205" s="25">
        <v>598</v>
      </c>
      <c r="T205" s="25">
        <v>652</v>
      </c>
      <c r="U205" s="25">
        <v>688</v>
      </c>
      <c r="V205" s="25">
        <v>736</v>
      </c>
      <c r="W205" s="25">
        <v>8.1300000000000008</v>
      </c>
    </row>
    <row r="206" spans="1:23" x14ac:dyDescent="0.25">
      <c r="A206" s="11">
        <v>45227</v>
      </c>
      <c r="B206" s="25">
        <v>208.28</v>
      </c>
      <c r="C206" s="25">
        <v>1328</v>
      </c>
      <c r="D206" s="25">
        <v>1233</v>
      </c>
      <c r="E206" s="25">
        <v>1256</v>
      </c>
      <c r="F206" s="25">
        <v>1176</v>
      </c>
      <c r="G206" s="25">
        <v>1210</v>
      </c>
      <c r="H206" s="25">
        <v>1120</v>
      </c>
      <c r="I206" s="25">
        <v>1119</v>
      </c>
      <c r="J206" s="25">
        <v>1126</v>
      </c>
      <c r="K206" s="25">
        <v>3.2</v>
      </c>
      <c r="L206" s="25">
        <v>3.33</v>
      </c>
      <c r="M206" s="25">
        <v>3.41</v>
      </c>
      <c r="N206" s="25">
        <v>3.05</v>
      </c>
      <c r="O206" s="25">
        <v>3.21</v>
      </c>
      <c r="P206" s="25">
        <v>3.06</v>
      </c>
      <c r="Q206" s="25">
        <v>3.14</v>
      </c>
      <c r="R206" s="25">
        <v>593</v>
      </c>
      <c r="S206" s="25">
        <v>593</v>
      </c>
      <c r="T206" s="25">
        <v>638</v>
      </c>
      <c r="U206" s="25">
        <v>685</v>
      </c>
      <c r="V206" s="25">
        <v>745</v>
      </c>
      <c r="W206" s="25">
        <v>8.77</v>
      </c>
    </row>
    <row r="207" spans="1:23" x14ac:dyDescent="0.25">
      <c r="A207" s="11">
        <v>45228</v>
      </c>
      <c r="B207" s="25">
        <v>205.45</v>
      </c>
      <c r="C207" s="25">
        <v>1329</v>
      </c>
      <c r="D207" s="25">
        <v>1234</v>
      </c>
      <c r="E207" s="25">
        <v>1257</v>
      </c>
      <c r="F207" s="25">
        <v>1177</v>
      </c>
      <c r="G207" s="25">
        <v>1211</v>
      </c>
      <c r="H207" s="25">
        <v>1121</v>
      </c>
      <c r="I207" s="25">
        <v>1120</v>
      </c>
      <c r="J207" s="25">
        <v>1127</v>
      </c>
      <c r="K207" s="25">
        <v>3.2</v>
      </c>
      <c r="L207" s="25">
        <v>3.3</v>
      </c>
      <c r="M207" s="25">
        <v>3.32</v>
      </c>
      <c r="N207" s="25">
        <v>3.02</v>
      </c>
      <c r="O207" s="25">
        <v>3.16</v>
      </c>
      <c r="P207" s="25">
        <v>3</v>
      </c>
      <c r="Q207" s="25">
        <v>3.2</v>
      </c>
      <c r="R207" s="25">
        <v>595</v>
      </c>
      <c r="S207" s="25">
        <v>595</v>
      </c>
      <c r="T207" s="25">
        <v>640</v>
      </c>
      <c r="U207" s="25">
        <v>687</v>
      </c>
      <c r="V207" s="25">
        <v>748</v>
      </c>
      <c r="W207" s="25">
        <v>4.5</v>
      </c>
    </row>
    <row r="208" spans="1:23" x14ac:dyDescent="0.25">
      <c r="A208" s="11">
        <v>45229</v>
      </c>
      <c r="B208" s="25">
        <v>207.31</v>
      </c>
      <c r="C208" s="25">
        <v>1328</v>
      </c>
      <c r="D208" s="25">
        <v>1234</v>
      </c>
      <c r="E208" s="25">
        <v>1256</v>
      </c>
      <c r="F208" s="25">
        <v>1176</v>
      </c>
      <c r="G208" s="25">
        <v>1210</v>
      </c>
      <c r="H208" s="25">
        <v>1121</v>
      </c>
      <c r="I208" s="25">
        <v>1120</v>
      </c>
      <c r="J208" s="25">
        <v>1128</v>
      </c>
      <c r="K208" s="25">
        <v>3.2</v>
      </c>
      <c r="L208" s="25">
        <v>3.22</v>
      </c>
      <c r="M208" s="25">
        <v>3.3</v>
      </c>
      <c r="N208" s="25">
        <v>3.01</v>
      </c>
      <c r="O208" s="25">
        <v>3.16</v>
      </c>
      <c r="P208" s="25">
        <v>3.18</v>
      </c>
      <c r="Q208" s="25">
        <v>3.32</v>
      </c>
      <c r="R208" s="25">
        <v>592</v>
      </c>
      <c r="S208" s="25">
        <v>592</v>
      </c>
      <c r="T208" s="25">
        <v>637</v>
      </c>
      <c r="U208" s="25">
        <v>684</v>
      </c>
      <c r="V208" s="25">
        <v>744</v>
      </c>
      <c r="W208" s="25">
        <v>3.06</v>
      </c>
    </row>
    <row r="209" spans="1:23" x14ac:dyDescent="0.25">
      <c r="A209" s="11">
        <v>45230</v>
      </c>
      <c r="B209" s="25">
        <v>209.79</v>
      </c>
      <c r="C209" s="25">
        <v>1329</v>
      </c>
      <c r="D209" s="25">
        <v>1234</v>
      </c>
      <c r="E209" s="25">
        <v>1226</v>
      </c>
      <c r="F209" s="25">
        <v>1176</v>
      </c>
      <c r="G209" s="25">
        <v>1211</v>
      </c>
      <c r="H209" s="25">
        <v>1120</v>
      </c>
      <c r="I209" s="25">
        <v>1119</v>
      </c>
      <c r="J209" s="25">
        <v>1127</v>
      </c>
      <c r="K209" s="25">
        <v>3.2</v>
      </c>
      <c r="L209" s="25">
        <v>3.25</v>
      </c>
      <c r="M209" s="25">
        <v>3.32</v>
      </c>
      <c r="N209" s="25">
        <v>3.05</v>
      </c>
      <c r="O209" s="25">
        <v>3.14</v>
      </c>
      <c r="P209" s="25">
        <v>3.03</v>
      </c>
      <c r="Q209" s="25">
        <v>3.13</v>
      </c>
      <c r="R209" s="25">
        <v>592</v>
      </c>
      <c r="S209" s="25">
        <v>592</v>
      </c>
      <c r="T209" s="25">
        <v>637</v>
      </c>
      <c r="U209" s="25">
        <v>684</v>
      </c>
      <c r="V209" s="25">
        <v>744</v>
      </c>
      <c r="W209" s="25">
        <v>3.67</v>
      </c>
    </row>
    <row r="210" spans="1:23" x14ac:dyDescent="0.25">
      <c r="A210" s="11">
        <v>45232</v>
      </c>
      <c r="B210" s="14">
        <v>203.17</v>
      </c>
      <c r="C210" s="7">
        <v>1328</v>
      </c>
      <c r="D210" s="7">
        <v>1234</v>
      </c>
      <c r="E210" s="7">
        <v>1256</v>
      </c>
      <c r="F210" s="7">
        <v>1176</v>
      </c>
      <c r="G210" s="7">
        <v>1211</v>
      </c>
      <c r="H210" s="7">
        <v>1121</v>
      </c>
      <c r="I210" s="7">
        <v>1120</v>
      </c>
      <c r="J210" s="7">
        <v>1127</v>
      </c>
      <c r="K210" s="4">
        <v>3.2</v>
      </c>
      <c r="L210" s="7">
        <v>3.24</v>
      </c>
      <c r="M210" s="7">
        <v>3.36</v>
      </c>
      <c r="N210" s="7">
        <v>3.15</v>
      </c>
      <c r="O210" s="7">
        <v>3.28</v>
      </c>
      <c r="P210" s="7">
        <v>3.23</v>
      </c>
      <c r="Q210" s="7">
        <v>3.28</v>
      </c>
      <c r="R210" s="7">
        <v>567</v>
      </c>
      <c r="S210" s="7">
        <v>567</v>
      </c>
      <c r="T210" s="7">
        <v>604</v>
      </c>
      <c r="U210" s="7">
        <v>663</v>
      </c>
      <c r="V210" s="18">
        <v>691</v>
      </c>
      <c r="W210" s="4">
        <v>1.72</v>
      </c>
    </row>
    <row r="211" spans="1:23" x14ac:dyDescent="0.25">
      <c r="A211" s="11">
        <v>45233</v>
      </c>
      <c r="B211" s="14">
        <v>204.96</v>
      </c>
      <c r="C211" s="7">
        <v>1328</v>
      </c>
      <c r="D211" s="7">
        <v>1233</v>
      </c>
      <c r="E211" s="7">
        <v>1256</v>
      </c>
      <c r="F211" s="7">
        <v>1176</v>
      </c>
      <c r="G211" s="7">
        <v>1211</v>
      </c>
      <c r="H211" s="7">
        <v>1121</v>
      </c>
      <c r="I211" s="7">
        <v>1120</v>
      </c>
      <c r="J211" s="7">
        <v>1127</v>
      </c>
      <c r="K211" s="4">
        <v>3.2</v>
      </c>
      <c r="L211" s="7">
        <v>3.21</v>
      </c>
      <c r="M211" s="7">
        <v>3.3</v>
      </c>
      <c r="N211" s="7">
        <v>3.14</v>
      </c>
      <c r="O211" s="7">
        <v>3.28</v>
      </c>
      <c r="P211" s="7">
        <v>3.3</v>
      </c>
      <c r="Q211" s="7">
        <v>3.34</v>
      </c>
      <c r="R211" s="7">
        <v>576</v>
      </c>
      <c r="S211" s="7">
        <v>576</v>
      </c>
      <c r="T211" s="7">
        <v>614</v>
      </c>
      <c r="U211" s="7">
        <v>672</v>
      </c>
      <c r="V211" s="18">
        <v>700</v>
      </c>
      <c r="W211" s="4">
        <v>1.33</v>
      </c>
    </row>
    <row r="212" spans="1:23" x14ac:dyDescent="0.25">
      <c r="A212" s="11">
        <v>45234</v>
      </c>
      <c r="B212" s="13">
        <v>206.01</v>
      </c>
      <c r="C212" s="7">
        <v>1329</v>
      </c>
      <c r="D212" s="7">
        <v>1235</v>
      </c>
      <c r="E212" s="7">
        <v>1257</v>
      </c>
      <c r="F212" s="7">
        <v>1178</v>
      </c>
      <c r="G212" s="7">
        <v>1212</v>
      </c>
      <c r="H212" s="7">
        <v>1123</v>
      </c>
      <c r="I212" s="7">
        <v>1122</v>
      </c>
      <c r="J212" s="7">
        <v>1128</v>
      </c>
      <c r="K212" s="4">
        <v>3.2</v>
      </c>
      <c r="L212" s="7">
        <v>3.28</v>
      </c>
      <c r="M212" s="7">
        <v>3.35</v>
      </c>
      <c r="N212" s="7">
        <v>3.11</v>
      </c>
      <c r="O212" s="7">
        <v>3.24</v>
      </c>
      <c r="P212" s="7">
        <v>3.24</v>
      </c>
      <c r="Q212" s="7">
        <v>3.27</v>
      </c>
      <c r="R212" s="7">
        <v>579</v>
      </c>
      <c r="S212" s="7">
        <v>579</v>
      </c>
      <c r="T212" s="7">
        <v>618</v>
      </c>
      <c r="U212" s="7">
        <v>677</v>
      </c>
      <c r="V212" s="18">
        <v>705</v>
      </c>
      <c r="W212" s="4">
        <v>1.92</v>
      </c>
    </row>
    <row r="213" spans="1:23" x14ac:dyDescent="0.25">
      <c r="A213" s="11">
        <v>45235</v>
      </c>
      <c r="B213" s="14">
        <v>206.76</v>
      </c>
      <c r="C213" s="7">
        <v>1329</v>
      </c>
      <c r="D213" s="7">
        <v>1236</v>
      </c>
      <c r="E213" s="7">
        <v>1258</v>
      </c>
      <c r="F213" s="7">
        <v>1179</v>
      </c>
      <c r="G213" s="7">
        <v>1214</v>
      </c>
      <c r="H213" s="7">
        <v>1126</v>
      </c>
      <c r="I213" s="7">
        <v>1124</v>
      </c>
      <c r="J213" s="7">
        <v>1130</v>
      </c>
      <c r="K213" s="4">
        <v>3.2</v>
      </c>
      <c r="L213" s="7">
        <v>3.2</v>
      </c>
      <c r="M213" s="7">
        <v>3.28</v>
      </c>
      <c r="N213" s="7">
        <v>3.13</v>
      </c>
      <c r="O213" s="7">
        <v>3.28</v>
      </c>
      <c r="P213" s="7">
        <v>3.24</v>
      </c>
      <c r="Q213" s="7">
        <v>3.3</v>
      </c>
      <c r="R213" s="7">
        <v>579</v>
      </c>
      <c r="S213" s="7">
        <v>579</v>
      </c>
      <c r="T213" s="7">
        <v>618</v>
      </c>
      <c r="U213" s="7">
        <v>677</v>
      </c>
      <c r="V213" s="18">
        <v>705</v>
      </c>
      <c r="W213" s="4">
        <v>2.76</v>
      </c>
    </row>
    <row r="214" spans="1:23" x14ac:dyDescent="0.25">
      <c r="A214" s="11">
        <v>45236</v>
      </c>
      <c r="B214" s="14">
        <v>209.96</v>
      </c>
      <c r="C214" s="7">
        <v>1329</v>
      </c>
      <c r="D214" s="7">
        <v>1236</v>
      </c>
      <c r="E214" s="7">
        <v>1258</v>
      </c>
      <c r="F214" s="7">
        <v>1179</v>
      </c>
      <c r="G214" s="7">
        <v>1214</v>
      </c>
      <c r="H214" s="7">
        <v>1126</v>
      </c>
      <c r="I214" s="7">
        <v>1124</v>
      </c>
      <c r="J214" s="7">
        <v>1130</v>
      </c>
      <c r="K214" s="4">
        <v>3.2</v>
      </c>
      <c r="L214" s="7">
        <v>3.14</v>
      </c>
      <c r="M214" s="7">
        <v>3.23</v>
      </c>
      <c r="N214" s="7">
        <v>3.09</v>
      </c>
      <c r="O214" s="7">
        <v>3.27</v>
      </c>
      <c r="P214" s="7">
        <v>3.2</v>
      </c>
      <c r="Q214" s="7">
        <v>3.26</v>
      </c>
      <c r="R214" s="7">
        <v>583</v>
      </c>
      <c r="S214" s="7">
        <v>583</v>
      </c>
      <c r="T214" s="7">
        <v>622</v>
      </c>
      <c r="U214" s="7">
        <v>681</v>
      </c>
      <c r="V214" s="18">
        <v>709</v>
      </c>
      <c r="W214" s="4">
        <v>0.92</v>
      </c>
    </row>
    <row r="215" spans="1:23" x14ac:dyDescent="0.25">
      <c r="A215" s="11">
        <v>45238</v>
      </c>
      <c r="B215" s="14">
        <v>203.33</v>
      </c>
      <c r="C215" s="7">
        <v>1328</v>
      </c>
      <c r="D215" s="7">
        <v>1234</v>
      </c>
      <c r="E215" s="7">
        <v>1257</v>
      </c>
      <c r="F215" s="7">
        <v>1176</v>
      </c>
      <c r="G215" s="7">
        <v>1211</v>
      </c>
      <c r="H215" s="7">
        <v>1119</v>
      </c>
      <c r="I215" s="7">
        <v>1119</v>
      </c>
      <c r="J215" s="7">
        <v>1127</v>
      </c>
      <c r="K215" s="4">
        <v>3.2</v>
      </c>
      <c r="L215" s="7">
        <v>3.14</v>
      </c>
      <c r="M215" s="7">
        <v>3.22</v>
      </c>
      <c r="N215" s="7">
        <v>3.04</v>
      </c>
      <c r="O215" s="7">
        <v>3.15</v>
      </c>
      <c r="P215" s="7">
        <v>3.2</v>
      </c>
      <c r="Q215" s="7">
        <v>3.31</v>
      </c>
      <c r="R215" s="7">
        <v>605</v>
      </c>
      <c r="S215" s="7">
        <v>605</v>
      </c>
      <c r="T215" s="7">
        <v>637</v>
      </c>
      <c r="U215" s="7">
        <v>705</v>
      </c>
      <c r="V215" s="18">
        <v>718</v>
      </c>
      <c r="W215" s="4">
        <v>2.17</v>
      </c>
    </row>
    <row r="216" spans="1:23" x14ac:dyDescent="0.25">
      <c r="A216" s="11">
        <v>45239</v>
      </c>
      <c r="B216" s="14">
        <v>219.87</v>
      </c>
      <c r="C216" s="7">
        <v>1329</v>
      </c>
      <c r="D216" s="7">
        <v>1233</v>
      </c>
      <c r="E216" s="7">
        <v>1256</v>
      </c>
      <c r="F216" s="7">
        <v>1174</v>
      </c>
      <c r="G216" s="7">
        <v>1209</v>
      </c>
      <c r="H216" s="7">
        <v>1117</v>
      </c>
      <c r="I216" s="7">
        <v>1118</v>
      </c>
      <c r="J216" s="7">
        <v>1129</v>
      </c>
      <c r="K216" s="4">
        <v>3.2</v>
      </c>
      <c r="L216" s="7">
        <v>3.15</v>
      </c>
      <c r="M216" s="7">
        <v>3.23</v>
      </c>
      <c r="N216" s="7">
        <v>3.02</v>
      </c>
      <c r="O216" s="7">
        <v>3.21</v>
      </c>
      <c r="P216" s="7">
        <v>3.26</v>
      </c>
      <c r="Q216" s="7">
        <v>3.32</v>
      </c>
      <c r="R216" s="7">
        <v>625</v>
      </c>
      <c r="S216" s="7">
        <v>625</v>
      </c>
      <c r="T216" s="7">
        <v>673</v>
      </c>
      <c r="U216" s="7">
        <v>729</v>
      </c>
      <c r="V216" s="18">
        <v>745</v>
      </c>
      <c r="W216" s="4">
        <v>6.85</v>
      </c>
    </row>
    <row r="217" spans="1:23" x14ac:dyDescent="0.25">
      <c r="A217" s="11">
        <v>45240</v>
      </c>
      <c r="B217" s="14">
        <v>220.72</v>
      </c>
      <c r="C217" s="7">
        <v>1328</v>
      </c>
      <c r="D217" s="7">
        <v>1232</v>
      </c>
      <c r="E217" s="7">
        <v>1256</v>
      </c>
      <c r="F217" s="7">
        <v>1174</v>
      </c>
      <c r="G217" s="7">
        <v>1209</v>
      </c>
      <c r="H217" s="7">
        <v>1116</v>
      </c>
      <c r="I217" s="7">
        <v>1118</v>
      </c>
      <c r="J217" s="7">
        <v>1125</v>
      </c>
      <c r="K217" s="4">
        <v>3.2</v>
      </c>
      <c r="L217" s="7">
        <v>3.08</v>
      </c>
      <c r="M217" s="7">
        <v>3.2</v>
      </c>
      <c r="N217" s="7">
        <v>3.03</v>
      </c>
      <c r="O217" s="7">
        <v>3.19</v>
      </c>
      <c r="P217" s="7">
        <v>3.09</v>
      </c>
      <c r="Q217" s="7">
        <v>3.19</v>
      </c>
      <c r="R217" s="7">
        <v>625</v>
      </c>
      <c r="S217" s="7">
        <v>625</v>
      </c>
      <c r="T217" s="7">
        <v>673</v>
      </c>
      <c r="U217" s="7">
        <v>729</v>
      </c>
      <c r="V217" s="18">
        <v>745</v>
      </c>
      <c r="W217" s="4">
        <v>2.2000000000000002</v>
      </c>
    </row>
    <row r="218" spans="1:23" x14ac:dyDescent="0.25">
      <c r="A218" s="11">
        <v>45241</v>
      </c>
      <c r="B218" s="14">
        <v>218.75</v>
      </c>
      <c r="C218" s="7">
        <v>1328</v>
      </c>
      <c r="D218" s="7">
        <v>1230</v>
      </c>
      <c r="E218" s="7">
        <v>1253</v>
      </c>
      <c r="F218" s="7">
        <v>1170</v>
      </c>
      <c r="G218" s="7">
        <v>1205</v>
      </c>
      <c r="H218" s="7">
        <v>1112</v>
      </c>
      <c r="I218" s="7">
        <v>1114</v>
      </c>
      <c r="J218" s="7">
        <v>1121</v>
      </c>
      <c r="K218" s="4">
        <v>3.2</v>
      </c>
      <c r="L218" s="7">
        <v>3.22</v>
      </c>
      <c r="M218" s="7">
        <v>3.32</v>
      </c>
      <c r="N218" s="7">
        <v>3.09</v>
      </c>
      <c r="O218" s="7">
        <v>3.29</v>
      </c>
      <c r="P218" s="7">
        <v>3.18</v>
      </c>
      <c r="Q218" s="7">
        <v>3.36</v>
      </c>
      <c r="R218" s="7">
        <v>625</v>
      </c>
      <c r="S218" s="7">
        <v>625</v>
      </c>
      <c r="T218" s="7">
        <v>673</v>
      </c>
      <c r="U218" s="7">
        <v>729</v>
      </c>
      <c r="V218" s="18">
        <v>745</v>
      </c>
      <c r="W218" s="4">
        <v>2.15</v>
      </c>
    </row>
    <row r="219" spans="1:23" x14ac:dyDescent="0.25">
      <c r="A219" s="11">
        <v>45242</v>
      </c>
      <c r="B219" s="14">
        <v>214.28</v>
      </c>
      <c r="C219" s="7">
        <v>1330</v>
      </c>
      <c r="D219" s="7">
        <v>1232</v>
      </c>
      <c r="E219" s="7">
        <v>1255</v>
      </c>
      <c r="F219" s="7">
        <v>1174</v>
      </c>
      <c r="G219" s="7">
        <v>1209</v>
      </c>
      <c r="H219" s="7">
        <v>1116</v>
      </c>
      <c r="I219" s="7">
        <v>1118</v>
      </c>
      <c r="J219" s="7">
        <v>1125</v>
      </c>
      <c r="K219" s="4">
        <v>3.2</v>
      </c>
      <c r="L219" s="7">
        <v>3.22</v>
      </c>
      <c r="M219" s="7">
        <v>3.31</v>
      </c>
      <c r="N219" s="7">
        <v>3.03</v>
      </c>
      <c r="O219" s="7">
        <v>3.24</v>
      </c>
      <c r="P219" s="7">
        <v>3.21</v>
      </c>
      <c r="Q219" s="7">
        <v>3.32</v>
      </c>
      <c r="R219" s="7">
        <v>625</v>
      </c>
      <c r="S219" s="7">
        <v>625</v>
      </c>
      <c r="T219" s="7">
        <v>673</v>
      </c>
      <c r="U219" s="7">
        <v>729</v>
      </c>
      <c r="V219" s="18">
        <v>745</v>
      </c>
      <c r="W219" s="4">
        <v>1.27</v>
      </c>
    </row>
    <row r="220" spans="1:23" x14ac:dyDescent="0.25">
      <c r="A220" s="11">
        <v>45243</v>
      </c>
      <c r="B220" s="14">
        <v>216.53</v>
      </c>
      <c r="C220" s="7">
        <v>1333</v>
      </c>
      <c r="D220" s="7">
        <v>1234</v>
      </c>
      <c r="E220" s="7">
        <v>1257</v>
      </c>
      <c r="F220" s="7">
        <v>1176</v>
      </c>
      <c r="G220" s="7">
        <v>1210</v>
      </c>
      <c r="H220" s="7">
        <v>1117</v>
      </c>
      <c r="I220" s="7">
        <v>1119</v>
      </c>
      <c r="J220" s="7">
        <v>1126</v>
      </c>
      <c r="K220" s="4">
        <v>3.2</v>
      </c>
      <c r="L220" s="7">
        <v>3.18</v>
      </c>
      <c r="M220" s="7">
        <v>3.29</v>
      </c>
      <c r="N220" s="7">
        <v>3.02</v>
      </c>
      <c r="O220" s="7">
        <v>3.18</v>
      </c>
      <c r="P220" s="7">
        <v>3.26</v>
      </c>
      <c r="Q220" s="7">
        <v>3.3</v>
      </c>
      <c r="R220" s="7">
        <v>627</v>
      </c>
      <c r="S220" s="7">
        <v>627</v>
      </c>
      <c r="T220" s="7">
        <v>675</v>
      </c>
      <c r="U220" s="7">
        <v>731</v>
      </c>
      <c r="V220" s="18">
        <v>747</v>
      </c>
      <c r="W220" s="4">
        <v>3.24</v>
      </c>
    </row>
    <row r="221" spans="1:23" x14ac:dyDescent="0.25">
      <c r="A221" s="11">
        <v>45244</v>
      </c>
      <c r="B221" s="14">
        <v>217.88</v>
      </c>
      <c r="C221" s="7">
        <v>1332</v>
      </c>
      <c r="D221" s="7">
        <v>1234</v>
      </c>
      <c r="E221" s="7">
        <v>1257</v>
      </c>
      <c r="F221" s="7">
        <v>1175</v>
      </c>
      <c r="G221" s="7">
        <v>1210</v>
      </c>
      <c r="H221" s="7">
        <v>1117</v>
      </c>
      <c r="I221" s="7">
        <v>1118</v>
      </c>
      <c r="J221" s="7">
        <v>1126</v>
      </c>
      <c r="K221" s="4">
        <v>3.2</v>
      </c>
      <c r="L221" s="7">
        <v>3.23</v>
      </c>
      <c r="M221" s="7">
        <v>3.3</v>
      </c>
      <c r="N221" s="7">
        <v>3.02</v>
      </c>
      <c r="O221" s="7">
        <v>3.18</v>
      </c>
      <c r="P221" s="7">
        <v>3.23</v>
      </c>
      <c r="Q221" s="7">
        <v>3.32</v>
      </c>
      <c r="R221" s="7">
        <v>628</v>
      </c>
      <c r="S221" s="7">
        <v>628</v>
      </c>
      <c r="T221" s="7">
        <v>677</v>
      </c>
      <c r="U221" s="7">
        <v>732</v>
      </c>
      <c r="V221" s="18">
        <v>749</v>
      </c>
      <c r="W221" s="4">
        <v>7.59</v>
      </c>
    </row>
    <row r="222" spans="1:23" x14ac:dyDescent="0.25">
      <c r="A222" s="11">
        <v>45245</v>
      </c>
      <c r="B222" s="14">
        <v>219.55</v>
      </c>
      <c r="C222" s="7">
        <v>1333</v>
      </c>
      <c r="D222" s="7">
        <v>1235</v>
      </c>
      <c r="E222" s="7">
        <v>1258</v>
      </c>
      <c r="F222" s="7">
        <v>1177</v>
      </c>
      <c r="G222" s="7">
        <v>1211</v>
      </c>
      <c r="H222" s="7">
        <v>1119</v>
      </c>
      <c r="I222" s="7">
        <v>1120</v>
      </c>
      <c r="J222" s="7">
        <v>1128</v>
      </c>
      <c r="K222" s="4">
        <v>3.2</v>
      </c>
      <c r="L222" s="7">
        <v>3.19</v>
      </c>
      <c r="M222" s="7">
        <v>3.3</v>
      </c>
      <c r="N222" s="7">
        <v>3.04</v>
      </c>
      <c r="O222" s="7">
        <v>3.26</v>
      </c>
      <c r="P222" s="7">
        <v>3.24</v>
      </c>
      <c r="Q222" s="7">
        <v>3.32</v>
      </c>
      <c r="R222" s="7">
        <v>630</v>
      </c>
      <c r="S222" s="7">
        <v>630</v>
      </c>
      <c r="T222" s="7">
        <v>679</v>
      </c>
      <c r="U222" s="7">
        <v>732</v>
      </c>
      <c r="V222" s="18">
        <v>751</v>
      </c>
      <c r="W222" s="4">
        <v>13.53</v>
      </c>
    </row>
    <row r="223" spans="1:23" x14ac:dyDescent="0.25">
      <c r="A223" s="11">
        <v>45246</v>
      </c>
      <c r="B223" s="14">
        <v>217.6</v>
      </c>
      <c r="C223" s="7">
        <v>1331</v>
      </c>
      <c r="D223" s="7">
        <v>1234</v>
      </c>
      <c r="E223" s="7">
        <v>1257</v>
      </c>
      <c r="F223" s="7">
        <v>1176</v>
      </c>
      <c r="G223" s="7">
        <v>1211</v>
      </c>
      <c r="H223" s="7">
        <v>1119</v>
      </c>
      <c r="I223" s="7">
        <v>1120</v>
      </c>
      <c r="J223" s="7">
        <v>1127</v>
      </c>
      <c r="K223" s="4">
        <v>3.2</v>
      </c>
      <c r="L223" s="7">
        <v>3.19</v>
      </c>
      <c r="M223" s="7">
        <v>3.32</v>
      </c>
      <c r="N223" s="7">
        <v>3.03</v>
      </c>
      <c r="O223" s="7">
        <v>3.18</v>
      </c>
      <c r="P223" s="7">
        <v>3.2</v>
      </c>
      <c r="Q223" s="7">
        <v>3.32</v>
      </c>
      <c r="R223" s="7">
        <v>630</v>
      </c>
      <c r="S223" s="7">
        <v>630</v>
      </c>
      <c r="T223" s="7">
        <v>679</v>
      </c>
      <c r="U223" s="7">
        <v>734</v>
      </c>
      <c r="V223" s="18">
        <v>751</v>
      </c>
      <c r="W223" s="4">
        <v>13.46</v>
      </c>
    </row>
    <row r="224" spans="1:23" x14ac:dyDescent="0.25">
      <c r="A224" s="11">
        <v>45247</v>
      </c>
      <c r="B224" s="14">
        <v>216.09</v>
      </c>
      <c r="C224" s="7">
        <v>1332</v>
      </c>
      <c r="D224" s="7">
        <v>1235</v>
      </c>
      <c r="E224" s="7">
        <v>1257</v>
      </c>
      <c r="F224" s="7">
        <v>1177</v>
      </c>
      <c r="G224" s="7">
        <v>1212</v>
      </c>
      <c r="H224" s="7">
        <v>1120</v>
      </c>
      <c r="I224" s="7">
        <v>1121</v>
      </c>
      <c r="J224" s="7">
        <v>1128</v>
      </c>
      <c r="K224" s="4">
        <v>3.2</v>
      </c>
      <c r="L224" s="7">
        <v>2.72</v>
      </c>
      <c r="M224" s="7">
        <v>2.84</v>
      </c>
      <c r="N224" s="7">
        <v>2.71</v>
      </c>
      <c r="O224" s="7">
        <v>2.82</v>
      </c>
      <c r="P224" s="7">
        <v>2.68</v>
      </c>
      <c r="Q224" s="7">
        <v>2.72</v>
      </c>
      <c r="R224" s="7">
        <v>675</v>
      </c>
      <c r="S224" s="7">
        <v>675</v>
      </c>
      <c r="T224" s="7">
        <v>791</v>
      </c>
      <c r="U224" s="7">
        <v>839</v>
      </c>
      <c r="V224" s="18">
        <v>853</v>
      </c>
      <c r="W224" s="4">
        <v>11.82</v>
      </c>
    </row>
    <row r="225" spans="1:23" x14ac:dyDescent="0.25">
      <c r="A225" s="11">
        <v>45248</v>
      </c>
      <c r="B225" s="14">
        <v>215.28</v>
      </c>
      <c r="C225" s="7">
        <v>1333</v>
      </c>
      <c r="D225" s="7">
        <v>1241</v>
      </c>
      <c r="E225" s="7">
        <v>1262</v>
      </c>
      <c r="F225" s="7">
        <v>1191</v>
      </c>
      <c r="G225" s="7">
        <v>1223</v>
      </c>
      <c r="H225" s="7">
        <v>1145</v>
      </c>
      <c r="I225" s="7">
        <v>1137</v>
      </c>
      <c r="J225" s="7">
        <v>1138</v>
      </c>
      <c r="K225" s="4">
        <v>2.8</v>
      </c>
      <c r="L225" s="7">
        <v>2.02</v>
      </c>
      <c r="M225" s="7">
        <v>2.0699999999999998</v>
      </c>
      <c r="N225" s="7">
        <v>2</v>
      </c>
      <c r="O225" s="7">
        <v>2.11</v>
      </c>
      <c r="P225" s="7">
        <v>2.11</v>
      </c>
      <c r="Q225" s="7">
        <v>2.16</v>
      </c>
      <c r="R225" s="7">
        <v>733</v>
      </c>
      <c r="S225" s="7">
        <v>733</v>
      </c>
      <c r="T225" s="7">
        <v>930</v>
      </c>
      <c r="U225" s="7">
        <v>1087</v>
      </c>
      <c r="V225" s="18">
        <v>1125</v>
      </c>
      <c r="W225" s="4">
        <v>10.92</v>
      </c>
    </row>
    <row r="226" spans="1:23" x14ac:dyDescent="0.25">
      <c r="A226" s="11">
        <v>45249</v>
      </c>
      <c r="B226" s="14">
        <v>218.14</v>
      </c>
      <c r="C226" s="7">
        <v>1332</v>
      </c>
      <c r="D226" s="7">
        <v>1235</v>
      </c>
      <c r="E226" s="7">
        <v>1258</v>
      </c>
      <c r="F226" s="7">
        <v>1178</v>
      </c>
      <c r="G226" s="7">
        <v>1212</v>
      </c>
      <c r="H226" s="7">
        <v>1120</v>
      </c>
      <c r="I226" s="7">
        <v>1122</v>
      </c>
      <c r="J226" s="7">
        <v>1130</v>
      </c>
      <c r="K226" s="4">
        <v>2</v>
      </c>
      <c r="L226" s="7">
        <v>2.72</v>
      </c>
      <c r="M226" s="7">
        <v>2.79</v>
      </c>
      <c r="N226" s="7">
        <v>2.72</v>
      </c>
      <c r="O226" s="7">
        <v>2.82</v>
      </c>
      <c r="P226" s="7">
        <v>2.76</v>
      </c>
      <c r="Q226" s="7">
        <v>2.83</v>
      </c>
      <c r="R226" s="7">
        <v>675</v>
      </c>
      <c r="S226" s="7">
        <v>675</v>
      </c>
      <c r="T226" s="7">
        <v>791</v>
      </c>
      <c r="U226" s="7">
        <v>839</v>
      </c>
      <c r="V226" s="18">
        <v>853</v>
      </c>
      <c r="W226" s="4">
        <v>10.57</v>
      </c>
    </row>
    <row r="227" spans="1:23" x14ac:dyDescent="0.25">
      <c r="A227" s="11">
        <v>45250</v>
      </c>
      <c r="B227" s="14">
        <v>218.61</v>
      </c>
      <c r="C227" s="7">
        <v>1333</v>
      </c>
      <c r="D227" s="7">
        <v>1235</v>
      </c>
      <c r="E227" s="7">
        <v>1257</v>
      </c>
      <c r="F227" s="7">
        <v>1176</v>
      </c>
      <c r="G227" s="7">
        <v>1210</v>
      </c>
      <c r="H227" s="7">
        <v>1118</v>
      </c>
      <c r="I227" s="7">
        <v>1120</v>
      </c>
      <c r="J227" s="7">
        <v>1128</v>
      </c>
      <c r="K227" s="4">
        <v>2.8</v>
      </c>
      <c r="L227" s="7">
        <v>3.17</v>
      </c>
      <c r="M227" s="7">
        <v>3.25</v>
      </c>
      <c r="N227" s="7">
        <v>3.06</v>
      </c>
      <c r="O227" s="7">
        <v>3.21</v>
      </c>
      <c r="P227" s="7">
        <v>3.11</v>
      </c>
      <c r="Q227" s="7">
        <v>3.17</v>
      </c>
      <c r="R227" s="7">
        <v>623</v>
      </c>
      <c r="S227" s="7">
        <v>623</v>
      </c>
      <c r="T227" s="7">
        <v>670</v>
      </c>
      <c r="U227" s="7">
        <v>729</v>
      </c>
      <c r="V227" s="18">
        <v>745</v>
      </c>
      <c r="W227" s="4">
        <v>11.49</v>
      </c>
    </row>
    <row r="228" spans="1:23" x14ac:dyDescent="0.25">
      <c r="A228" s="11">
        <v>45251</v>
      </c>
      <c r="B228" s="14">
        <v>218.79</v>
      </c>
      <c r="C228" s="7">
        <v>1330</v>
      </c>
      <c r="D228" s="7">
        <v>1233</v>
      </c>
      <c r="E228" s="7">
        <v>1255</v>
      </c>
      <c r="F228" s="7">
        <v>1175</v>
      </c>
      <c r="G228" s="7">
        <v>1209</v>
      </c>
      <c r="H228" s="7">
        <v>1117</v>
      </c>
      <c r="I228" s="7">
        <v>1119</v>
      </c>
      <c r="J228" s="7">
        <v>1126</v>
      </c>
      <c r="K228" s="4">
        <v>3.2</v>
      </c>
      <c r="L228" s="7">
        <v>3.27</v>
      </c>
      <c r="M228" s="7">
        <v>3.36</v>
      </c>
      <c r="N228" s="7">
        <v>3.05</v>
      </c>
      <c r="O228" s="7">
        <v>3.2</v>
      </c>
      <c r="P228" s="7">
        <v>3.28</v>
      </c>
      <c r="Q228" s="7">
        <v>3.37</v>
      </c>
      <c r="R228" s="7">
        <v>623</v>
      </c>
      <c r="S228" s="7">
        <v>623</v>
      </c>
      <c r="T228" s="7">
        <v>670</v>
      </c>
      <c r="U228" s="7">
        <v>729</v>
      </c>
      <c r="V228" s="18">
        <v>745</v>
      </c>
      <c r="W228" s="4">
        <v>9.25</v>
      </c>
    </row>
    <row r="229" spans="1:23" x14ac:dyDescent="0.25">
      <c r="A229" s="11">
        <v>45252</v>
      </c>
      <c r="B229" s="14">
        <v>216.6</v>
      </c>
      <c r="C229" s="7">
        <v>1332</v>
      </c>
      <c r="D229" s="7">
        <v>1234</v>
      </c>
      <c r="E229" s="7">
        <v>1257</v>
      </c>
      <c r="F229" s="7">
        <v>1177</v>
      </c>
      <c r="G229" s="7">
        <v>1211</v>
      </c>
      <c r="H229" s="7">
        <v>1120</v>
      </c>
      <c r="I229" s="7">
        <v>1121</v>
      </c>
      <c r="J229" s="7">
        <v>1130</v>
      </c>
      <c r="K229" s="4">
        <v>3.2</v>
      </c>
      <c r="L229" s="7">
        <v>3.24</v>
      </c>
      <c r="M229" s="7">
        <v>3.34</v>
      </c>
      <c r="N229" s="7">
        <v>3.02</v>
      </c>
      <c r="O229" s="7">
        <v>3.17</v>
      </c>
      <c r="P229" s="7">
        <v>3.2</v>
      </c>
      <c r="Q229" s="7">
        <v>3.31</v>
      </c>
      <c r="R229" s="7">
        <v>623</v>
      </c>
      <c r="S229" s="7">
        <v>623</v>
      </c>
      <c r="T229" s="7">
        <v>670</v>
      </c>
      <c r="U229" s="7">
        <v>731</v>
      </c>
      <c r="V229" s="18">
        <v>747</v>
      </c>
      <c r="W229" s="4">
        <v>8.73</v>
      </c>
    </row>
    <row r="230" spans="1:23" x14ac:dyDescent="0.25">
      <c r="A230" s="11">
        <v>45253</v>
      </c>
      <c r="B230" s="14">
        <v>216.27</v>
      </c>
      <c r="C230" s="7">
        <v>1332</v>
      </c>
      <c r="D230" s="7">
        <v>1235</v>
      </c>
      <c r="E230" s="7">
        <v>1257</v>
      </c>
      <c r="F230" s="7">
        <v>1177</v>
      </c>
      <c r="G230" s="7">
        <v>1211</v>
      </c>
      <c r="H230" s="7">
        <v>1121</v>
      </c>
      <c r="I230" s="7">
        <v>1122</v>
      </c>
      <c r="J230" s="7">
        <v>1131</v>
      </c>
      <c r="K230" s="4">
        <v>3.2</v>
      </c>
      <c r="L230" s="7">
        <v>3.15</v>
      </c>
      <c r="M230" s="7">
        <v>3.24</v>
      </c>
      <c r="N230" s="7">
        <v>3.03</v>
      </c>
      <c r="O230" s="7">
        <v>3.18</v>
      </c>
      <c r="P230" s="7">
        <v>3.05</v>
      </c>
      <c r="Q230" s="7">
        <v>3.12</v>
      </c>
      <c r="R230" s="7">
        <v>628</v>
      </c>
      <c r="S230" s="7">
        <v>628</v>
      </c>
      <c r="T230" s="7">
        <v>676</v>
      </c>
      <c r="U230" s="7">
        <v>736</v>
      </c>
      <c r="V230" s="18">
        <v>752</v>
      </c>
      <c r="W230" s="4">
        <v>8.15</v>
      </c>
    </row>
    <row r="231" spans="1:23" x14ac:dyDescent="0.25">
      <c r="A231" s="11">
        <v>45254</v>
      </c>
      <c r="B231" s="13">
        <v>215.48</v>
      </c>
      <c r="C231" s="7">
        <v>1332</v>
      </c>
      <c r="D231" s="7">
        <v>1234</v>
      </c>
      <c r="E231" s="7">
        <v>1256</v>
      </c>
      <c r="F231" s="7">
        <v>1176</v>
      </c>
      <c r="G231" s="7">
        <v>1210</v>
      </c>
      <c r="H231" s="7">
        <v>1120</v>
      </c>
      <c r="I231" s="7">
        <v>1121</v>
      </c>
      <c r="J231" s="7">
        <v>1129</v>
      </c>
      <c r="K231" s="4">
        <v>3.2</v>
      </c>
      <c r="L231" s="7">
        <v>3.14</v>
      </c>
      <c r="M231" s="7">
        <v>3.27</v>
      </c>
      <c r="N231" s="7">
        <v>3.03</v>
      </c>
      <c r="O231" s="7">
        <v>3.23</v>
      </c>
      <c r="P231" s="7">
        <v>3.08</v>
      </c>
      <c r="Q231" s="7">
        <v>3.2</v>
      </c>
      <c r="R231" s="7">
        <v>628</v>
      </c>
      <c r="S231" s="7">
        <v>628</v>
      </c>
      <c r="T231" s="7">
        <v>676</v>
      </c>
      <c r="U231" s="7">
        <v>736</v>
      </c>
      <c r="V231" s="18">
        <v>752</v>
      </c>
      <c r="W231" s="4">
        <v>11.19</v>
      </c>
    </row>
    <row r="232" spans="1:23" x14ac:dyDescent="0.25">
      <c r="A232" s="11">
        <v>45255</v>
      </c>
      <c r="B232" s="14">
        <v>214.97</v>
      </c>
      <c r="C232" s="7">
        <v>1332</v>
      </c>
      <c r="D232" s="7">
        <v>1234</v>
      </c>
      <c r="E232" s="7">
        <v>1257</v>
      </c>
      <c r="F232" s="7">
        <v>1177</v>
      </c>
      <c r="G232" s="7">
        <v>1211</v>
      </c>
      <c r="H232" s="7">
        <v>1120</v>
      </c>
      <c r="I232" s="7">
        <v>1121</v>
      </c>
      <c r="J232" s="7">
        <v>1130</v>
      </c>
      <c r="K232" s="4">
        <v>3.2</v>
      </c>
      <c r="L232" s="7">
        <v>3.11</v>
      </c>
      <c r="M232" s="7">
        <v>3.2</v>
      </c>
      <c r="N232" s="7">
        <v>3.01</v>
      </c>
      <c r="O232" s="7">
        <v>3.14</v>
      </c>
      <c r="P232" s="7">
        <v>3.12</v>
      </c>
      <c r="Q232" s="7">
        <v>3.2</v>
      </c>
      <c r="R232" s="7">
        <v>628</v>
      </c>
      <c r="S232" s="7">
        <v>628</v>
      </c>
      <c r="T232" s="7">
        <v>676</v>
      </c>
      <c r="U232" s="7">
        <v>736</v>
      </c>
      <c r="V232" s="18">
        <v>752</v>
      </c>
      <c r="W232" s="4">
        <v>12.08</v>
      </c>
    </row>
    <row r="233" spans="1:23" x14ac:dyDescent="0.25">
      <c r="A233" s="11">
        <v>45256</v>
      </c>
      <c r="B233" s="14">
        <v>216.73</v>
      </c>
      <c r="C233" s="7">
        <v>1332</v>
      </c>
      <c r="D233" s="7">
        <v>1233</v>
      </c>
      <c r="E233" s="7">
        <v>1256</v>
      </c>
      <c r="F233" s="7">
        <v>1176</v>
      </c>
      <c r="G233" s="7">
        <v>1210</v>
      </c>
      <c r="H233" s="7">
        <v>1120</v>
      </c>
      <c r="I233" s="7">
        <v>1120</v>
      </c>
      <c r="J233" s="7">
        <v>1129</v>
      </c>
      <c r="K233" s="4">
        <v>3.2</v>
      </c>
      <c r="L233" s="7">
        <v>3.16</v>
      </c>
      <c r="M233" s="7">
        <v>3.28</v>
      </c>
      <c r="N233" s="7">
        <v>3.05</v>
      </c>
      <c r="O233" s="7">
        <v>3.16</v>
      </c>
      <c r="P233" s="7">
        <v>3.03</v>
      </c>
      <c r="Q233" s="7">
        <v>3.12</v>
      </c>
      <c r="R233" s="7">
        <v>628</v>
      </c>
      <c r="S233" s="7">
        <v>628</v>
      </c>
      <c r="T233" s="7">
        <v>676</v>
      </c>
      <c r="U233" s="7">
        <v>736</v>
      </c>
      <c r="V233" s="18">
        <v>752</v>
      </c>
      <c r="W233" s="4">
        <v>9.0399999999999991</v>
      </c>
    </row>
    <row r="234" spans="1:23" x14ac:dyDescent="0.25">
      <c r="A234" s="11">
        <v>45257</v>
      </c>
      <c r="B234" s="14">
        <v>214.58</v>
      </c>
      <c r="C234" s="7">
        <v>1333</v>
      </c>
      <c r="D234" s="7">
        <v>1235</v>
      </c>
      <c r="E234" s="7">
        <v>1257</v>
      </c>
      <c r="F234" s="7">
        <v>1176</v>
      </c>
      <c r="G234" s="7">
        <v>1211</v>
      </c>
      <c r="H234" s="7">
        <v>1120</v>
      </c>
      <c r="I234" s="7">
        <v>1120</v>
      </c>
      <c r="J234" s="7">
        <v>1129</v>
      </c>
      <c r="K234" s="4">
        <v>3.2</v>
      </c>
      <c r="L234" s="7">
        <v>3.25</v>
      </c>
      <c r="M234" s="7">
        <v>3.33</v>
      </c>
      <c r="N234" s="7">
        <v>3.02</v>
      </c>
      <c r="O234" s="7">
        <v>3.18</v>
      </c>
      <c r="P234" s="7">
        <v>3.18</v>
      </c>
      <c r="Q234" s="7">
        <v>3.21</v>
      </c>
      <c r="R234" s="7">
        <v>628</v>
      </c>
      <c r="S234" s="7">
        <v>628</v>
      </c>
      <c r="T234" s="7">
        <v>676</v>
      </c>
      <c r="U234" s="7">
        <v>736</v>
      </c>
      <c r="V234" s="18">
        <v>752</v>
      </c>
      <c r="W234" s="4">
        <v>11.81</v>
      </c>
    </row>
    <row r="235" spans="1:23" x14ac:dyDescent="0.25">
      <c r="A235" s="11">
        <v>45258</v>
      </c>
      <c r="B235" s="14">
        <v>214.1</v>
      </c>
      <c r="C235" s="7">
        <v>1333</v>
      </c>
      <c r="D235" s="7">
        <v>1235</v>
      </c>
      <c r="E235" s="7">
        <v>1258</v>
      </c>
      <c r="F235" s="7">
        <v>1177</v>
      </c>
      <c r="G235" s="7">
        <v>1211</v>
      </c>
      <c r="H235" s="7">
        <v>1120</v>
      </c>
      <c r="I235" s="7">
        <v>1121</v>
      </c>
      <c r="J235" s="7">
        <v>1129</v>
      </c>
      <c r="K235" s="4">
        <v>3.2</v>
      </c>
      <c r="L235" s="7">
        <v>3.1</v>
      </c>
      <c r="M235" s="7">
        <v>3.16</v>
      </c>
      <c r="N235" s="7">
        <v>3.08</v>
      </c>
      <c r="O235" s="7">
        <v>3.22</v>
      </c>
      <c r="P235" s="7">
        <v>3.14</v>
      </c>
      <c r="Q235" s="7">
        <v>3.24</v>
      </c>
      <c r="R235" s="7">
        <v>628</v>
      </c>
      <c r="S235" s="7">
        <v>628</v>
      </c>
      <c r="T235" s="7">
        <v>676</v>
      </c>
      <c r="U235" s="7">
        <v>736</v>
      </c>
      <c r="V235" s="18">
        <v>752</v>
      </c>
      <c r="W235" s="4">
        <v>10.4</v>
      </c>
    </row>
    <row r="236" spans="1:23" x14ac:dyDescent="0.25">
      <c r="A236" s="11">
        <v>45260</v>
      </c>
      <c r="B236" s="14">
        <v>216.1</v>
      </c>
      <c r="C236" s="7">
        <v>1332</v>
      </c>
      <c r="D236" s="7">
        <v>1235</v>
      </c>
      <c r="E236" s="7">
        <v>1256</v>
      </c>
      <c r="F236" s="7">
        <v>1176</v>
      </c>
      <c r="G236" s="7">
        <v>1210</v>
      </c>
      <c r="H236" s="7">
        <v>1119</v>
      </c>
      <c r="I236" s="7">
        <v>1120</v>
      </c>
      <c r="J236" s="7">
        <v>1128</v>
      </c>
      <c r="K236" s="4">
        <v>3.2</v>
      </c>
      <c r="L236" s="7">
        <v>3.23</v>
      </c>
      <c r="M236" s="7">
        <v>3.3</v>
      </c>
      <c r="N236" s="7">
        <v>3.04</v>
      </c>
      <c r="O236" s="7">
        <v>3.19</v>
      </c>
      <c r="P236" s="7">
        <v>3.24</v>
      </c>
      <c r="Q236" s="7">
        <v>3.31</v>
      </c>
      <c r="R236" s="7">
        <v>628</v>
      </c>
      <c r="S236" s="7">
        <v>628</v>
      </c>
      <c r="T236" s="7">
        <v>676</v>
      </c>
      <c r="U236" s="7">
        <v>736</v>
      </c>
      <c r="V236" s="18">
        <v>752</v>
      </c>
      <c r="W236" s="4">
        <v>8.2100000000000009</v>
      </c>
    </row>
    <row r="237" spans="1:23" x14ac:dyDescent="0.25">
      <c r="A237" s="11">
        <v>45261</v>
      </c>
      <c r="B237" s="27">
        <v>214</v>
      </c>
      <c r="C237" s="25">
        <v>1335</v>
      </c>
      <c r="D237" s="25">
        <v>1237</v>
      </c>
      <c r="E237" s="25">
        <v>1260</v>
      </c>
      <c r="F237" s="25">
        <v>1178</v>
      </c>
      <c r="G237" s="25">
        <v>1213</v>
      </c>
      <c r="H237" s="25">
        <v>1122</v>
      </c>
      <c r="I237" s="25">
        <v>1123</v>
      </c>
      <c r="J237" s="25">
        <v>1130</v>
      </c>
      <c r="K237" s="25">
        <v>3.2</v>
      </c>
      <c r="L237" s="25">
        <v>3.09</v>
      </c>
      <c r="M237" s="25">
        <v>3.15</v>
      </c>
      <c r="N237" s="25">
        <v>3.05</v>
      </c>
      <c r="O237" s="25">
        <v>3.18</v>
      </c>
      <c r="P237" s="25">
        <v>3.13</v>
      </c>
      <c r="Q237" s="25">
        <v>3.2</v>
      </c>
      <c r="R237" s="25">
        <v>628</v>
      </c>
      <c r="S237" s="25">
        <v>628</v>
      </c>
      <c r="T237" s="25">
        <v>676</v>
      </c>
      <c r="U237" s="25">
        <v>736</v>
      </c>
      <c r="V237" s="26">
        <v>752</v>
      </c>
      <c r="W237" s="25">
        <v>5.56</v>
      </c>
    </row>
    <row r="238" spans="1:23" x14ac:dyDescent="0.25">
      <c r="A238" s="11">
        <v>45262</v>
      </c>
      <c r="B238" s="27">
        <v>217.53</v>
      </c>
      <c r="C238" s="25">
        <v>1341</v>
      </c>
      <c r="D238" s="25">
        <v>1243</v>
      </c>
      <c r="E238" s="25">
        <v>1266</v>
      </c>
      <c r="F238" s="25">
        <v>1186</v>
      </c>
      <c r="G238" s="25">
        <v>1220</v>
      </c>
      <c r="H238" s="25">
        <v>1130</v>
      </c>
      <c r="I238" s="25">
        <v>1130</v>
      </c>
      <c r="J238" s="25">
        <v>1139</v>
      </c>
      <c r="K238" s="25">
        <v>3.2</v>
      </c>
      <c r="L238" s="25">
        <v>3.22</v>
      </c>
      <c r="M238" s="25">
        <v>3.3</v>
      </c>
      <c r="N238" s="25">
        <v>3.07</v>
      </c>
      <c r="O238" s="25">
        <v>3.18</v>
      </c>
      <c r="P238" s="25">
        <v>3.25</v>
      </c>
      <c r="Q238" s="25">
        <v>3.32</v>
      </c>
      <c r="R238" s="25">
        <v>628</v>
      </c>
      <c r="S238" s="25">
        <v>628</v>
      </c>
      <c r="T238" s="25">
        <v>676</v>
      </c>
      <c r="U238" s="25">
        <v>736</v>
      </c>
      <c r="V238" s="26">
        <v>752</v>
      </c>
      <c r="W238" s="25">
        <v>13.33</v>
      </c>
    </row>
    <row r="239" spans="1:23" x14ac:dyDescent="0.25">
      <c r="A239" s="11">
        <v>45263</v>
      </c>
      <c r="B239" s="27">
        <v>219.32</v>
      </c>
      <c r="C239" s="25">
        <v>1335</v>
      </c>
      <c r="D239" s="25">
        <v>1238</v>
      </c>
      <c r="E239" s="25">
        <v>1260</v>
      </c>
      <c r="F239" s="25">
        <v>1181</v>
      </c>
      <c r="G239" s="25">
        <v>1216</v>
      </c>
      <c r="H239" s="25">
        <v>1122</v>
      </c>
      <c r="I239" s="25">
        <v>1126</v>
      </c>
      <c r="J239" s="25">
        <v>1135</v>
      </c>
      <c r="K239" s="25">
        <v>3.2</v>
      </c>
      <c r="L239" s="25">
        <v>3.26</v>
      </c>
      <c r="M239" s="25">
        <v>3.35</v>
      </c>
      <c r="N239" s="25">
        <v>3.03</v>
      </c>
      <c r="O239" s="25">
        <v>3.17</v>
      </c>
      <c r="P239" s="25">
        <v>3.24</v>
      </c>
      <c r="Q239" s="25">
        <v>3.32</v>
      </c>
      <c r="R239" s="25">
        <v>628</v>
      </c>
      <c r="S239" s="25">
        <v>628</v>
      </c>
      <c r="T239" s="25">
        <v>676</v>
      </c>
      <c r="U239" s="25">
        <v>736</v>
      </c>
      <c r="V239" s="26">
        <v>752</v>
      </c>
      <c r="W239" s="25">
        <v>12.72</v>
      </c>
    </row>
    <row r="240" spans="1:23" x14ac:dyDescent="0.25">
      <c r="A240" s="11">
        <v>45264</v>
      </c>
      <c r="B240" s="35">
        <v>214.86</v>
      </c>
      <c r="C240" s="25">
        <v>1331</v>
      </c>
      <c r="D240" s="25">
        <v>1234</v>
      </c>
      <c r="E240" s="25">
        <v>1257</v>
      </c>
      <c r="F240" s="25">
        <v>1177</v>
      </c>
      <c r="G240" s="25">
        <v>1211</v>
      </c>
      <c r="H240" s="25">
        <v>1122</v>
      </c>
      <c r="I240" s="25">
        <v>1122</v>
      </c>
      <c r="J240" s="25">
        <v>1131</v>
      </c>
      <c r="K240" s="25">
        <v>3.2</v>
      </c>
      <c r="L240" s="25">
        <v>3.27</v>
      </c>
      <c r="M240" s="25">
        <v>3.35</v>
      </c>
      <c r="N240" s="25">
        <v>3.02</v>
      </c>
      <c r="O240" s="25">
        <v>3.12</v>
      </c>
      <c r="P240" s="25">
        <v>3.24</v>
      </c>
      <c r="Q240" s="25">
        <v>3.31</v>
      </c>
      <c r="R240" s="25">
        <v>628</v>
      </c>
      <c r="S240" s="25">
        <v>628</v>
      </c>
      <c r="T240" s="25">
        <v>676</v>
      </c>
      <c r="U240" s="25">
        <v>736</v>
      </c>
      <c r="V240" s="26">
        <v>752</v>
      </c>
      <c r="W240" s="25">
        <v>11.42</v>
      </c>
    </row>
    <row r="241" spans="1:23" x14ac:dyDescent="0.25">
      <c r="A241" s="11">
        <v>45265</v>
      </c>
      <c r="B241" s="27">
        <v>214.18</v>
      </c>
      <c r="C241" s="25">
        <v>1332</v>
      </c>
      <c r="D241" s="25">
        <v>1234</v>
      </c>
      <c r="E241" s="25">
        <v>1258</v>
      </c>
      <c r="F241" s="25">
        <v>1178</v>
      </c>
      <c r="G241" s="25">
        <v>1213</v>
      </c>
      <c r="H241" s="25">
        <v>1123</v>
      </c>
      <c r="I241" s="25">
        <v>1122</v>
      </c>
      <c r="J241" s="25">
        <v>1130</v>
      </c>
      <c r="K241" s="25">
        <v>3.2</v>
      </c>
      <c r="L241" s="25">
        <v>3.15</v>
      </c>
      <c r="M241" s="25">
        <v>3.25</v>
      </c>
      <c r="N241" s="25">
        <v>3.04</v>
      </c>
      <c r="O241" s="25">
        <v>3.14</v>
      </c>
      <c r="P241" s="25">
        <v>3.25</v>
      </c>
      <c r="Q241" s="25">
        <v>3.39</v>
      </c>
      <c r="R241" s="25">
        <v>598</v>
      </c>
      <c r="S241" s="25">
        <v>598</v>
      </c>
      <c r="T241" s="25">
        <v>643</v>
      </c>
      <c r="U241" s="25">
        <v>706</v>
      </c>
      <c r="V241" s="26">
        <v>722</v>
      </c>
      <c r="W241" s="25">
        <v>7.97</v>
      </c>
    </row>
    <row r="242" spans="1:23" x14ac:dyDescent="0.25">
      <c r="A242" s="11">
        <v>45266</v>
      </c>
      <c r="B242" s="24">
        <v>201.3</v>
      </c>
      <c r="C242" s="25">
        <v>1332</v>
      </c>
      <c r="D242" s="25">
        <v>1235</v>
      </c>
      <c r="E242" s="25">
        <v>1259</v>
      </c>
      <c r="F242" s="25">
        <v>1179</v>
      </c>
      <c r="G242" s="25">
        <v>1213</v>
      </c>
      <c r="H242" s="25">
        <v>1123</v>
      </c>
      <c r="I242" s="25">
        <v>1122</v>
      </c>
      <c r="J242" s="25">
        <v>1130</v>
      </c>
      <c r="K242" s="25">
        <v>3.2</v>
      </c>
      <c r="L242" s="25">
        <v>3.15</v>
      </c>
      <c r="M242" s="25">
        <v>3.25</v>
      </c>
      <c r="N242" s="25">
        <v>3.03</v>
      </c>
      <c r="O242" s="25">
        <v>3.15</v>
      </c>
      <c r="P242" s="25">
        <v>3.22</v>
      </c>
      <c r="Q242" s="25">
        <v>3.34</v>
      </c>
      <c r="R242" s="25">
        <v>578</v>
      </c>
      <c r="S242" s="25">
        <v>578</v>
      </c>
      <c r="T242" s="25">
        <v>622</v>
      </c>
      <c r="U242" s="25">
        <v>686</v>
      </c>
      <c r="V242" s="26">
        <v>701</v>
      </c>
      <c r="W242" s="25">
        <v>9.7200000000000006</v>
      </c>
    </row>
    <row r="243" spans="1:23" x14ac:dyDescent="0.25">
      <c r="A243" s="11">
        <v>45267</v>
      </c>
      <c r="B243" s="25">
        <v>199.9</v>
      </c>
      <c r="C243" s="25">
        <v>1332</v>
      </c>
      <c r="D243" s="25">
        <v>1236</v>
      </c>
      <c r="E243" s="25">
        <v>1250</v>
      </c>
      <c r="F243" s="25">
        <v>1178</v>
      </c>
      <c r="G243" s="25">
        <v>1213</v>
      </c>
      <c r="H243" s="25">
        <v>1122</v>
      </c>
      <c r="I243" s="25">
        <v>1122</v>
      </c>
      <c r="J243" s="25">
        <v>1128</v>
      </c>
      <c r="K243" s="25">
        <v>3.2</v>
      </c>
      <c r="L243" s="25">
        <v>3.15</v>
      </c>
      <c r="M243" s="25">
        <v>3.25</v>
      </c>
      <c r="N243" s="25">
        <v>3.03</v>
      </c>
      <c r="O243" s="25">
        <v>3.15</v>
      </c>
      <c r="P243" s="25">
        <v>3.22</v>
      </c>
      <c r="Q243" s="25">
        <v>3.34</v>
      </c>
      <c r="R243" s="25">
        <v>578</v>
      </c>
      <c r="S243" s="25">
        <v>578</v>
      </c>
      <c r="T243" s="25">
        <v>622</v>
      </c>
      <c r="U243" s="25">
        <v>686</v>
      </c>
      <c r="V243" s="26">
        <v>701</v>
      </c>
      <c r="W243" s="25">
        <v>5.43</v>
      </c>
    </row>
    <row r="244" spans="1:23" x14ac:dyDescent="0.25">
      <c r="A244" s="11">
        <v>45268</v>
      </c>
      <c r="B244" s="27">
        <v>196.95</v>
      </c>
      <c r="C244" s="25">
        <v>1330</v>
      </c>
      <c r="D244" s="25">
        <v>1234</v>
      </c>
      <c r="E244" s="25">
        <v>1258</v>
      </c>
      <c r="F244" s="25">
        <v>1177</v>
      </c>
      <c r="G244" s="25">
        <v>1212</v>
      </c>
      <c r="H244" s="25">
        <v>1121</v>
      </c>
      <c r="I244" s="25">
        <v>1121</v>
      </c>
      <c r="J244" s="25">
        <v>1128</v>
      </c>
      <c r="K244" s="25">
        <v>3.2</v>
      </c>
      <c r="L244" s="25">
        <v>3.18</v>
      </c>
      <c r="M244" s="25">
        <v>3.3</v>
      </c>
      <c r="N244" s="25">
        <v>3.08</v>
      </c>
      <c r="O244" s="25">
        <v>3.17</v>
      </c>
      <c r="P244" s="25">
        <v>3.24</v>
      </c>
      <c r="Q244" s="25">
        <v>3.34</v>
      </c>
      <c r="R244" s="25">
        <v>578</v>
      </c>
      <c r="S244" s="25">
        <v>578</v>
      </c>
      <c r="T244" s="25">
        <v>622</v>
      </c>
      <c r="U244" s="25">
        <v>686</v>
      </c>
      <c r="V244" s="26">
        <v>701</v>
      </c>
      <c r="W244" s="25">
        <v>8.34</v>
      </c>
    </row>
    <row r="245" spans="1:23" x14ac:dyDescent="0.25">
      <c r="A245" s="11">
        <v>45269</v>
      </c>
      <c r="B245" s="27">
        <v>198.67</v>
      </c>
      <c r="C245" s="25">
        <v>1330</v>
      </c>
      <c r="D245" s="25">
        <v>1233</v>
      </c>
      <c r="E245" s="25">
        <v>1257</v>
      </c>
      <c r="F245" s="25">
        <v>1177</v>
      </c>
      <c r="G245" s="25">
        <v>1212</v>
      </c>
      <c r="H245" s="25">
        <v>1122</v>
      </c>
      <c r="I245" s="25">
        <v>1121</v>
      </c>
      <c r="J245" s="25">
        <v>1129</v>
      </c>
      <c r="K245" s="25">
        <v>3.2</v>
      </c>
      <c r="L245" s="25">
        <v>3.19</v>
      </c>
      <c r="M245" s="25">
        <v>3.3</v>
      </c>
      <c r="N245" s="25">
        <v>3.08</v>
      </c>
      <c r="O245" s="25">
        <v>3.15</v>
      </c>
      <c r="P245" s="25">
        <v>3.25</v>
      </c>
      <c r="Q245" s="25">
        <v>3.36</v>
      </c>
      <c r="R245" s="25">
        <v>578</v>
      </c>
      <c r="S245" s="25">
        <v>578</v>
      </c>
      <c r="T245" s="25">
        <v>622</v>
      </c>
      <c r="U245" s="25">
        <v>686</v>
      </c>
      <c r="V245" s="26">
        <v>701</v>
      </c>
      <c r="W245" s="25">
        <v>5.6</v>
      </c>
    </row>
    <row r="246" spans="1:23" x14ac:dyDescent="0.25">
      <c r="A246" s="11">
        <v>45270</v>
      </c>
      <c r="B246" s="27">
        <v>198.47</v>
      </c>
      <c r="C246" s="25">
        <v>1330</v>
      </c>
      <c r="D246" s="25">
        <v>1233</v>
      </c>
      <c r="E246" s="25">
        <v>1257</v>
      </c>
      <c r="F246" s="25">
        <v>1177</v>
      </c>
      <c r="G246" s="25">
        <v>1212</v>
      </c>
      <c r="H246" s="25">
        <v>1121</v>
      </c>
      <c r="I246" s="25">
        <v>1120</v>
      </c>
      <c r="J246" s="25">
        <v>1128</v>
      </c>
      <c r="K246" s="25">
        <v>3.2</v>
      </c>
      <c r="L246" s="25">
        <v>3.19</v>
      </c>
      <c r="M246" s="25">
        <v>3.3</v>
      </c>
      <c r="N246" s="25">
        <v>3.05</v>
      </c>
      <c r="O246" s="25">
        <v>3.16</v>
      </c>
      <c r="P246" s="25">
        <v>3.24</v>
      </c>
      <c r="Q246" s="25">
        <v>3.34</v>
      </c>
      <c r="R246" s="25">
        <v>574</v>
      </c>
      <c r="S246" s="25">
        <v>574</v>
      </c>
      <c r="T246" s="25">
        <v>618</v>
      </c>
      <c r="U246" s="25">
        <v>682</v>
      </c>
      <c r="V246" s="26">
        <v>697</v>
      </c>
      <c r="W246" s="25">
        <v>6.63</v>
      </c>
    </row>
    <row r="247" spans="1:23" x14ac:dyDescent="0.25">
      <c r="A247" s="11">
        <v>45271</v>
      </c>
      <c r="B247" s="27">
        <v>197.59</v>
      </c>
      <c r="C247" s="25">
        <v>1330</v>
      </c>
      <c r="D247" s="25">
        <v>1232</v>
      </c>
      <c r="E247" s="25">
        <v>1256</v>
      </c>
      <c r="F247" s="25">
        <v>1177</v>
      </c>
      <c r="G247" s="25">
        <v>1211</v>
      </c>
      <c r="H247" s="25">
        <v>1121</v>
      </c>
      <c r="I247" s="25">
        <v>1120</v>
      </c>
      <c r="J247" s="25">
        <v>1128</v>
      </c>
      <c r="K247" s="25">
        <v>3.2</v>
      </c>
      <c r="L247" s="25">
        <v>3.21</v>
      </c>
      <c r="M247" s="25">
        <v>3.29</v>
      </c>
      <c r="N247" s="25">
        <v>3.05</v>
      </c>
      <c r="O247" s="25">
        <v>3.17</v>
      </c>
      <c r="P247" s="25">
        <v>3.2</v>
      </c>
      <c r="Q247" s="25">
        <v>3.3</v>
      </c>
      <c r="R247" s="25">
        <v>574</v>
      </c>
      <c r="S247" s="25">
        <v>574</v>
      </c>
      <c r="T247" s="25">
        <v>618</v>
      </c>
      <c r="U247" s="25">
        <v>682</v>
      </c>
      <c r="V247" s="26">
        <v>693</v>
      </c>
      <c r="W247" s="25">
        <v>5.93</v>
      </c>
    </row>
    <row r="248" spans="1:23" x14ac:dyDescent="0.25">
      <c r="A248" s="11">
        <v>45272</v>
      </c>
      <c r="B248" s="27">
        <v>199.68</v>
      </c>
      <c r="C248" s="25">
        <v>1331</v>
      </c>
      <c r="D248" s="25">
        <v>1233</v>
      </c>
      <c r="E248" s="25">
        <v>1256</v>
      </c>
      <c r="F248" s="25">
        <v>1177</v>
      </c>
      <c r="G248" s="25">
        <v>1211</v>
      </c>
      <c r="H248" s="25">
        <v>1121</v>
      </c>
      <c r="I248" s="25">
        <v>1121</v>
      </c>
      <c r="J248" s="25">
        <v>1127</v>
      </c>
      <c r="K248" s="25">
        <v>3.2</v>
      </c>
      <c r="L248" s="25">
        <v>3.23</v>
      </c>
      <c r="M248" s="25">
        <v>3.29</v>
      </c>
      <c r="N248" s="25">
        <v>3.06</v>
      </c>
      <c r="O248" s="25">
        <v>3.15</v>
      </c>
      <c r="P248" s="25">
        <v>3.24</v>
      </c>
      <c r="Q248" s="25">
        <v>3.33</v>
      </c>
      <c r="R248" s="25">
        <v>580</v>
      </c>
      <c r="S248" s="25">
        <v>580</v>
      </c>
      <c r="T248" s="25">
        <v>624</v>
      </c>
      <c r="U248" s="25">
        <v>688</v>
      </c>
      <c r="V248" s="26">
        <v>703</v>
      </c>
      <c r="W248" s="25">
        <v>8.8699999999999992</v>
      </c>
    </row>
    <row r="249" spans="1:23" x14ac:dyDescent="0.25">
      <c r="A249" s="11">
        <v>45273</v>
      </c>
      <c r="B249" s="27">
        <v>198.99</v>
      </c>
      <c r="C249" s="25">
        <v>1331</v>
      </c>
      <c r="D249" s="25">
        <v>1233</v>
      </c>
      <c r="E249" s="25">
        <v>1256</v>
      </c>
      <c r="F249" s="25">
        <v>1176</v>
      </c>
      <c r="G249" s="25">
        <v>1212</v>
      </c>
      <c r="H249" s="25">
        <v>1122</v>
      </c>
      <c r="I249" s="25">
        <v>1121</v>
      </c>
      <c r="J249" s="25">
        <v>1128</v>
      </c>
      <c r="K249" s="25">
        <v>3.2</v>
      </c>
      <c r="L249" s="25">
        <v>3.23</v>
      </c>
      <c r="M249" s="25">
        <v>3.31</v>
      </c>
      <c r="N249" s="25">
        <v>3.08</v>
      </c>
      <c r="O249" s="25">
        <v>3.14</v>
      </c>
      <c r="P249" s="25">
        <v>3.2</v>
      </c>
      <c r="Q249" s="25">
        <v>3.26</v>
      </c>
      <c r="R249" s="25">
        <v>580</v>
      </c>
      <c r="S249" s="25">
        <v>580</v>
      </c>
      <c r="T249" s="25">
        <v>624</v>
      </c>
      <c r="U249" s="25">
        <v>688</v>
      </c>
      <c r="V249" s="26">
        <v>703</v>
      </c>
      <c r="W249" s="25">
        <v>7.54</v>
      </c>
    </row>
    <row r="250" spans="1:23" x14ac:dyDescent="0.25">
      <c r="A250" s="11">
        <v>45274</v>
      </c>
      <c r="B250" s="27">
        <v>198.71</v>
      </c>
      <c r="C250" s="25">
        <v>1333</v>
      </c>
      <c r="D250" s="25">
        <v>1235</v>
      </c>
      <c r="E250" s="25">
        <v>1258</v>
      </c>
      <c r="F250" s="25">
        <v>1180</v>
      </c>
      <c r="G250" s="25">
        <v>1214</v>
      </c>
      <c r="H250" s="25">
        <v>1125</v>
      </c>
      <c r="I250" s="25">
        <v>1124</v>
      </c>
      <c r="J250" s="25">
        <v>1129</v>
      </c>
      <c r="K250" s="25">
        <v>3.2</v>
      </c>
      <c r="L250" s="25">
        <v>3.21</v>
      </c>
      <c r="M250" s="25">
        <v>3.25</v>
      </c>
      <c r="N250" s="25">
        <v>3.02</v>
      </c>
      <c r="O250" s="25">
        <v>3.12</v>
      </c>
      <c r="P250" s="25">
        <v>3.21</v>
      </c>
      <c r="Q250" s="25">
        <v>3.28</v>
      </c>
      <c r="R250" s="25">
        <v>586</v>
      </c>
      <c r="S250" s="25">
        <v>586</v>
      </c>
      <c r="T250" s="25">
        <v>630</v>
      </c>
      <c r="U250" s="25">
        <v>694</v>
      </c>
      <c r="V250" s="26">
        <v>709</v>
      </c>
      <c r="W250" s="25">
        <v>9.8699999999999992</v>
      </c>
    </row>
    <row r="251" spans="1:23" x14ac:dyDescent="0.25">
      <c r="A251" s="11">
        <v>45275</v>
      </c>
      <c r="B251" s="27">
        <v>201.79</v>
      </c>
      <c r="C251" s="25">
        <v>1334</v>
      </c>
      <c r="D251" s="25">
        <v>1236</v>
      </c>
      <c r="E251" s="25">
        <v>1259</v>
      </c>
      <c r="F251" s="25">
        <v>1181</v>
      </c>
      <c r="G251" s="25">
        <v>1215</v>
      </c>
      <c r="H251" s="25">
        <v>1125</v>
      </c>
      <c r="I251" s="25">
        <v>1124</v>
      </c>
      <c r="J251" s="25">
        <v>1131</v>
      </c>
      <c r="K251" s="25">
        <v>3.2</v>
      </c>
      <c r="L251" s="25">
        <v>3.26</v>
      </c>
      <c r="M251" s="25">
        <v>3.35</v>
      </c>
      <c r="N251" s="25">
        <v>3.02</v>
      </c>
      <c r="O251" s="25">
        <v>3.14</v>
      </c>
      <c r="P251" s="25">
        <v>3.19</v>
      </c>
      <c r="Q251" s="25">
        <v>3.27</v>
      </c>
      <c r="R251" s="25">
        <v>576</v>
      </c>
      <c r="S251" s="25">
        <v>576</v>
      </c>
      <c r="T251" s="25">
        <v>620</v>
      </c>
      <c r="U251" s="25">
        <v>684</v>
      </c>
      <c r="V251" s="26">
        <v>699</v>
      </c>
      <c r="W251" s="25">
        <v>9.3000000000000007</v>
      </c>
    </row>
    <row r="252" spans="1:23" x14ac:dyDescent="0.25">
      <c r="A252" s="11">
        <v>45276</v>
      </c>
      <c r="B252" s="27">
        <v>201.03</v>
      </c>
      <c r="C252" s="25">
        <v>1334</v>
      </c>
      <c r="D252" s="25">
        <v>1236</v>
      </c>
      <c r="E252" s="25">
        <v>1260</v>
      </c>
      <c r="F252" s="25">
        <v>1181</v>
      </c>
      <c r="G252" s="25">
        <v>1215</v>
      </c>
      <c r="H252" s="25">
        <v>1126</v>
      </c>
      <c r="I252" s="25">
        <v>1124</v>
      </c>
      <c r="J252" s="25">
        <v>1130</v>
      </c>
      <c r="K252" s="25">
        <v>3.2</v>
      </c>
      <c r="L252" s="25">
        <v>3.15</v>
      </c>
      <c r="M252" s="25">
        <v>3.25</v>
      </c>
      <c r="N252" s="25">
        <v>3.06</v>
      </c>
      <c r="O252" s="25">
        <v>3.11</v>
      </c>
      <c r="P252" s="25">
        <v>3.06</v>
      </c>
      <c r="Q252" s="25">
        <v>3.14</v>
      </c>
      <c r="R252" s="25">
        <v>576</v>
      </c>
      <c r="S252" s="25">
        <v>576</v>
      </c>
      <c r="T252" s="25">
        <v>620</v>
      </c>
      <c r="U252" s="25">
        <v>684</v>
      </c>
      <c r="V252" s="26">
        <v>699</v>
      </c>
      <c r="W252" s="25">
        <v>10.25</v>
      </c>
    </row>
    <row r="253" spans="1:23" x14ac:dyDescent="0.25">
      <c r="A253" s="11">
        <v>45277</v>
      </c>
      <c r="B253" s="27">
        <v>204.6</v>
      </c>
      <c r="C253" s="25">
        <v>1331</v>
      </c>
      <c r="D253" s="25">
        <v>1236</v>
      </c>
      <c r="E253" s="25">
        <v>1257</v>
      </c>
      <c r="F253" s="25">
        <v>1179</v>
      </c>
      <c r="G253" s="25">
        <v>1213</v>
      </c>
      <c r="H253" s="25">
        <v>1128</v>
      </c>
      <c r="I253" s="25">
        <v>1123</v>
      </c>
      <c r="J253" s="25">
        <v>1127</v>
      </c>
      <c r="K253" s="25">
        <v>3.2</v>
      </c>
      <c r="L253" s="25">
        <v>3.15</v>
      </c>
      <c r="M253" s="25">
        <v>3.24</v>
      </c>
      <c r="N253" s="25">
        <v>3.05</v>
      </c>
      <c r="O253" s="25">
        <v>3.11</v>
      </c>
      <c r="P253" s="25">
        <v>3.07</v>
      </c>
      <c r="Q253" s="25">
        <v>3.14</v>
      </c>
      <c r="R253" s="25">
        <v>576</v>
      </c>
      <c r="S253" s="25">
        <v>576</v>
      </c>
      <c r="T253" s="25">
        <v>620</v>
      </c>
      <c r="U253" s="25">
        <v>684</v>
      </c>
      <c r="V253" s="26">
        <v>699</v>
      </c>
      <c r="W253" s="25">
        <v>11.07</v>
      </c>
    </row>
    <row r="254" spans="1:23" x14ac:dyDescent="0.25">
      <c r="A254" s="11">
        <v>45278</v>
      </c>
      <c r="B254" s="27">
        <v>200.24</v>
      </c>
      <c r="C254" s="25">
        <v>1333</v>
      </c>
      <c r="D254" s="25">
        <v>1236</v>
      </c>
      <c r="E254" s="25">
        <v>1259</v>
      </c>
      <c r="F254" s="25">
        <v>1181</v>
      </c>
      <c r="G254" s="25">
        <v>1215</v>
      </c>
      <c r="H254" s="25">
        <v>1128</v>
      </c>
      <c r="I254" s="25">
        <v>1124</v>
      </c>
      <c r="J254" s="25">
        <v>1128</v>
      </c>
      <c r="K254" s="25">
        <v>3.2</v>
      </c>
      <c r="L254" s="25">
        <v>3.17</v>
      </c>
      <c r="M254" s="25">
        <v>3.26</v>
      </c>
      <c r="N254" s="25">
        <v>3.06</v>
      </c>
      <c r="O254" s="25">
        <v>3.17</v>
      </c>
      <c r="P254" s="25">
        <v>3.07</v>
      </c>
      <c r="Q254" s="25">
        <v>3.14</v>
      </c>
      <c r="R254" s="25">
        <v>581</v>
      </c>
      <c r="S254" s="25">
        <v>581</v>
      </c>
      <c r="T254" s="25">
        <v>625</v>
      </c>
      <c r="U254" s="25">
        <v>689</v>
      </c>
      <c r="V254" s="26">
        <v>704</v>
      </c>
      <c r="W254" s="25">
        <v>10.039999999999999</v>
      </c>
    </row>
    <row r="255" spans="1:23" x14ac:dyDescent="0.25">
      <c r="A255" s="11">
        <v>45279</v>
      </c>
      <c r="B255" s="27">
        <v>207.36</v>
      </c>
      <c r="C255" s="25">
        <v>1340</v>
      </c>
      <c r="D255" s="25">
        <v>1252</v>
      </c>
      <c r="E255" s="25">
        <v>1273</v>
      </c>
      <c r="F255" s="25">
        <v>1207</v>
      </c>
      <c r="G255" s="25">
        <v>1239</v>
      </c>
      <c r="H255" s="25">
        <v>1163</v>
      </c>
      <c r="I255" s="25">
        <v>1155</v>
      </c>
      <c r="J255" s="25">
        <v>1156</v>
      </c>
      <c r="K255" s="36">
        <v>3.2</v>
      </c>
      <c r="L255" s="25">
        <v>2.14</v>
      </c>
      <c r="M255" s="25">
        <v>2.19</v>
      </c>
      <c r="N255" s="25">
        <v>1.96</v>
      </c>
      <c r="O255" s="25">
        <v>2.0299999999999998</v>
      </c>
      <c r="P255" s="25">
        <v>2.12</v>
      </c>
      <c r="Q255" s="25">
        <v>2.16</v>
      </c>
      <c r="R255" s="25">
        <v>716</v>
      </c>
      <c r="S255" s="25">
        <v>716</v>
      </c>
      <c r="T255" s="25">
        <v>899</v>
      </c>
      <c r="U255" s="25">
        <v>1073</v>
      </c>
      <c r="V255" s="26">
        <v>1112</v>
      </c>
      <c r="W255" s="25">
        <v>14.5</v>
      </c>
    </row>
    <row r="256" spans="1:23" x14ac:dyDescent="0.25">
      <c r="A256" s="11">
        <v>45280</v>
      </c>
      <c r="B256" s="27">
        <v>205.99</v>
      </c>
      <c r="C256" s="25">
        <v>1338</v>
      </c>
      <c r="D256" s="25">
        <v>1251</v>
      </c>
      <c r="E256" s="25">
        <v>1271</v>
      </c>
      <c r="F256" s="25">
        <v>1207</v>
      </c>
      <c r="G256" s="25">
        <v>1237</v>
      </c>
      <c r="H256" s="25">
        <v>1163</v>
      </c>
      <c r="I256" s="25">
        <v>1154</v>
      </c>
      <c r="J256" s="25">
        <v>1155</v>
      </c>
      <c r="K256" s="36">
        <v>2</v>
      </c>
      <c r="L256" s="25">
        <v>2.1</v>
      </c>
      <c r="M256" s="25">
        <v>2.15</v>
      </c>
      <c r="N256" s="25">
        <v>1.97</v>
      </c>
      <c r="O256" s="25">
        <v>2.0299999999999998</v>
      </c>
      <c r="P256" s="25">
        <v>2.11</v>
      </c>
      <c r="Q256" s="25">
        <v>2.1800000000000002</v>
      </c>
      <c r="R256" s="25">
        <v>716</v>
      </c>
      <c r="S256" s="25">
        <v>716</v>
      </c>
      <c r="T256" s="25">
        <v>899</v>
      </c>
      <c r="U256" s="25">
        <v>1073</v>
      </c>
      <c r="V256" s="26">
        <v>1112</v>
      </c>
      <c r="W256" s="25">
        <v>21.01</v>
      </c>
    </row>
    <row r="257" spans="1:23" x14ac:dyDescent="0.25">
      <c r="A257" s="11">
        <v>45281</v>
      </c>
      <c r="B257" s="27">
        <v>205.42</v>
      </c>
      <c r="C257" s="25">
        <v>1337</v>
      </c>
      <c r="D257" s="25">
        <v>1255</v>
      </c>
      <c r="E257" s="25">
        <v>1274</v>
      </c>
      <c r="F257" s="25">
        <v>1212</v>
      </c>
      <c r="G257" s="25">
        <v>1243</v>
      </c>
      <c r="H257" s="25">
        <v>1165</v>
      </c>
      <c r="I257" s="25">
        <v>1159</v>
      </c>
      <c r="J257" s="25">
        <v>1163</v>
      </c>
      <c r="K257" s="36">
        <v>2</v>
      </c>
      <c r="L257" s="25">
        <v>2.12</v>
      </c>
      <c r="M257" s="25">
        <v>2.2000000000000002</v>
      </c>
      <c r="N257" s="25">
        <v>1.94</v>
      </c>
      <c r="O257" s="25">
        <v>2.04</v>
      </c>
      <c r="P257" s="25">
        <v>2.1</v>
      </c>
      <c r="Q257" s="25">
        <v>2.15</v>
      </c>
      <c r="R257" s="25">
        <v>716</v>
      </c>
      <c r="S257" s="25">
        <v>716</v>
      </c>
      <c r="T257" s="25">
        <v>899</v>
      </c>
      <c r="U257" s="25">
        <v>1073</v>
      </c>
      <c r="V257" s="26">
        <v>1112</v>
      </c>
      <c r="W257" s="25">
        <v>17.47</v>
      </c>
    </row>
    <row r="258" spans="1:23" x14ac:dyDescent="0.25">
      <c r="A258" s="11">
        <v>45282</v>
      </c>
      <c r="B258" s="27">
        <v>204.49</v>
      </c>
      <c r="C258" s="25">
        <v>1332</v>
      </c>
      <c r="D258" s="25">
        <v>1253</v>
      </c>
      <c r="E258" s="25">
        <v>1270</v>
      </c>
      <c r="F258" s="25">
        <v>1210</v>
      </c>
      <c r="G258" s="25">
        <v>1240</v>
      </c>
      <c r="H258" s="25">
        <v>1164</v>
      </c>
      <c r="I258" s="25">
        <v>1157</v>
      </c>
      <c r="J258" s="25">
        <v>1160</v>
      </c>
      <c r="K258" s="36">
        <v>2</v>
      </c>
      <c r="L258" s="25">
        <v>2.1</v>
      </c>
      <c r="M258" s="25">
        <v>2.19</v>
      </c>
      <c r="N258" s="25">
        <v>1.94</v>
      </c>
      <c r="O258" s="25">
        <v>2.0499999999999998</v>
      </c>
      <c r="P258" s="25">
        <v>2.09</v>
      </c>
      <c r="Q258" s="25">
        <v>2.11</v>
      </c>
      <c r="R258" s="25">
        <v>716</v>
      </c>
      <c r="S258" s="25">
        <v>716</v>
      </c>
      <c r="T258" s="25">
        <v>899</v>
      </c>
      <c r="U258" s="25">
        <v>1073</v>
      </c>
      <c r="V258" s="26">
        <v>1112</v>
      </c>
      <c r="W258" s="25">
        <v>15.13</v>
      </c>
    </row>
    <row r="259" spans="1:23" x14ac:dyDescent="0.25">
      <c r="A259" s="11">
        <v>45283</v>
      </c>
      <c r="B259" s="27">
        <v>203.23</v>
      </c>
      <c r="C259" s="25">
        <v>1331</v>
      </c>
      <c r="D259" s="25">
        <v>1251</v>
      </c>
      <c r="E259" s="25">
        <v>1268</v>
      </c>
      <c r="F259" s="25">
        <v>1208</v>
      </c>
      <c r="G259" s="25">
        <v>1238</v>
      </c>
      <c r="H259" s="25">
        <v>1159</v>
      </c>
      <c r="I259" s="25">
        <v>1154</v>
      </c>
      <c r="J259" s="25">
        <v>1161</v>
      </c>
      <c r="K259" s="36">
        <v>2</v>
      </c>
      <c r="L259" s="25">
        <v>2.13</v>
      </c>
      <c r="M259" s="25">
        <v>2.2000000000000002</v>
      </c>
      <c r="N259" s="25">
        <v>1.9</v>
      </c>
      <c r="O259" s="25">
        <v>2.04</v>
      </c>
      <c r="P259" s="25">
        <v>2.0499999999999998</v>
      </c>
      <c r="Q259" s="25">
        <v>2.1</v>
      </c>
      <c r="R259" s="25">
        <v>716</v>
      </c>
      <c r="S259" s="25">
        <v>716</v>
      </c>
      <c r="T259" s="25">
        <v>899</v>
      </c>
      <c r="U259" s="25">
        <v>1073</v>
      </c>
      <c r="V259" s="26">
        <v>1112</v>
      </c>
      <c r="W259" s="25">
        <v>16.29</v>
      </c>
    </row>
    <row r="260" spans="1:23" x14ac:dyDescent="0.25">
      <c r="A260" s="11">
        <v>45284</v>
      </c>
      <c r="B260" s="28">
        <v>206.23</v>
      </c>
      <c r="C260" s="25">
        <v>1329</v>
      </c>
      <c r="D260" s="25">
        <v>1249</v>
      </c>
      <c r="E260" s="25">
        <v>1266</v>
      </c>
      <c r="F260" s="25">
        <v>1209</v>
      </c>
      <c r="G260" s="25">
        <v>1236</v>
      </c>
      <c r="H260" s="25">
        <v>1158</v>
      </c>
      <c r="I260" s="25">
        <v>1155</v>
      </c>
      <c r="J260" s="25">
        <v>1161</v>
      </c>
      <c r="K260" s="36">
        <v>2</v>
      </c>
      <c r="L260" s="25">
        <v>2.13</v>
      </c>
      <c r="M260" s="25">
        <v>2.17</v>
      </c>
      <c r="N260" s="25">
        <v>1.94</v>
      </c>
      <c r="O260" s="25">
        <v>2.04</v>
      </c>
      <c r="P260" s="25">
        <v>2.0699999999999998</v>
      </c>
      <c r="Q260" s="25">
        <v>2.11</v>
      </c>
      <c r="R260" s="25">
        <v>716</v>
      </c>
      <c r="S260" s="25">
        <v>716</v>
      </c>
      <c r="T260" s="25">
        <v>899</v>
      </c>
      <c r="U260" s="25">
        <v>1073</v>
      </c>
      <c r="V260" s="26">
        <v>1112</v>
      </c>
      <c r="W260" s="25">
        <v>14.45</v>
      </c>
    </row>
    <row r="261" spans="1:23" x14ac:dyDescent="0.25">
      <c r="A261" s="11">
        <v>45285</v>
      </c>
      <c r="B261" s="27">
        <v>206.93</v>
      </c>
      <c r="C261" s="25">
        <v>1329</v>
      </c>
      <c r="D261" s="25">
        <v>1248</v>
      </c>
      <c r="E261" s="25">
        <v>1265</v>
      </c>
      <c r="F261" s="25">
        <v>1208</v>
      </c>
      <c r="G261" s="25">
        <v>1236</v>
      </c>
      <c r="H261" s="25">
        <v>1157</v>
      </c>
      <c r="I261" s="25">
        <v>1155</v>
      </c>
      <c r="J261" s="25">
        <v>1164</v>
      </c>
      <c r="K261" s="36">
        <v>2</v>
      </c>
      <c r="L261" s="25">
        <v>2.13</v>
      </c>
      <c r="M261" s="25">
        <v>2.19</v>
      </c>
      <c r="N261" s="25">
        <v>1.96</v>
      </c>
      <c r="O261" s="25">
        <v>2.0699999999999998</v>
      </c>
      <c r="P261" s="25">
        <v>2.0699999999999998</v>
      </c>
      <c r="Q261" s="25">
        <v>2.13</v>
      </c>
      <c r="R261" s="25">
        <v>716</v>
      </c>
      <c r="S261" s="25">
        <v>716</v>
      </c>
      <c r="T261" s="25">
        <v>899</v>
      </c>
      <c r="U261" s="25">
        <v>1073</v>
      </c>
      <c r="V261" s="26">
        <v>1112</v>
      </c>
      <c r="W261" s="25">
        <v>14.79</v>
      </c>
    </row>
    <row r="262" spans="1:23" x14ac:dyDescent="0.25">
      <c r="A262" s="11">
        <v>45286</v>
      </c>
      <c r="B262" s="27">
        <v>205.91</v>
      </c>
      <c r="C262" s="25">
        <v>1330</v>
      </c>
      <c r="D262" s="25">
        <v>1250</v>
      </c>
      <c r="E262" s="25">
        <v>1267</v>
      </c>
      <c r="F262" s="25">
        <v>1210</v>
      </c>
      <c r="G262" s="25">
        <v>1237</v>
      </c>
      <c r="H262" s="25">
        <v>1159</v>
      </c>
      <c r="I262" s="25">
        <v>1156</v>
      </c>
      <c r="J262" s="25">
        <v>1161</v>
      </c>
      <c r="K262" s="36">
        <v>2</v>
      </c>
      <c r="L262" s="25">
        <v>2.16</v>
      </c>
      <c r="M262" s="25">
        <v>2.2000000000000002</v>
      </c>
      <c r="N262" s="25">
        <v>1.93</v>
      </c>
      <c r="O262" s="25">
        <v>2.04</v>
      </c>
      <c r="P262" s="25">
        <v>2.0699999999999998</v>
      </c>
      <c r="Q262" s="25">
        <v>2.12</v>
      </c>
      <c r="R262" s="25">
        <v>716</v>
      </c>
      <c r="S262" s="25">
        <v>716</v>
      </c>
      <c r="T262" s="25">
        <v>899</v>
      </c>
      <c r="U262" s="25">
        <v>1073</v>
      </c>
      <c r="V262" s="26">
        <v>1112</v>
      </c>
      <c r="W262" s="25">
        <v>12.55</v>
      </c>
    </row>
    <row r="263" spans="1:23" x14ac:dyDescent="0.25">
      <c r="A263" s="11">
        <v>45287</v>
      </c>
      <c r="B263" s="27">
        <v>201.57</v>
      </c>
      <c r="C263" s="25">
        <v>1328</v>
      </c>
      <c r="D263" s="25">
        <v>1248</v>
      </c>
      <c r="E263" s="25">
        <v>1266</v>
      </c>
      <c r="F263" s="25">
        <v>1214</v>
      </c>
      <c r="G263" s="25">
        <v>1240</v>
      </c>
      <c r="H263" s="25">
        <v>1166</v>
      </c>
      <c r="I263" s="25">
        <v>1161</v>
      </c>
      <c r="J263" s="25">
        <v>1167</v>
      </c>
      <c r="K263" s="36">
        <v>2</v>
      </c>
      <c r="L263" s="25">
        <v>2.12</v>
      </c>
      <c r="M263" s="25">
        <v>2.1800000000000002</v>
      </c>
      <c r="N263" s="25">
        <v>1.94</v>
      </c>
      <c r="O263" s="25">
        <v>2.0499999999999998</v>
      </c>
      <c r="P263" s="25">
        <v>2.06</v>
      </c>
      <c r="Q263" s="25">
        <v>2.1</v>
      </c>
      <c r="R263" s="25">
        <v>711</v>
      </c>
      <c r="S263" s="25">
        <v>711</v>
      </c>
      <c r="T263" s="25">
        <v>892</v>
      </c>
      <c r="U263" s="25">
        <v>1057</v>
      </c>
      <c r="V263" s="26">
        <v>1057</v>
      </c>
      <c r="W263" s="25">
        <v>10.95</v>
      </c>
    </row>
    <row r="264" spans="1:23" x14ac:dyDescent="0.25">
      <c r="A264" s="11">
        <v>45288</v>
      </c>
      <c r="B264" s="27">
        <v>204.67</v>
      </c>
      <c r="C264" s="25">
        <v>1328</v>
      </c>
      <c r="D264" s="25">
        <v>1248</v>
      </c>
      <c r="E264" s="25">
        <v>1266</v>
      </c>
      <c r="F264" s="25">
        <v>1213</v>
      </c>
      <c r="G264" s="25">
        <v>1240</v>
      </c>
      <c r="H264" s="25">
        <v>1165</v>
      </c>
      <c r="I264" s="25">
        <v>1160</v>
      </c>
      <c r="J264" s="25">
        <v>1166</v>
      </c>
      <c r="K264" s="36">
        <v>2</v>
      </c>
      <c r="L264" s="25">
        <v>2.1</v>
      </c>
      <c r="M264" s="25">
        <v>2.1800000000000002</v>
      </c>
      <c r="N264" s="25">
        <v>1.95</v>
      </c>
      <c r="O264" s="25">
        <v>2.06</v>
      </c>
      <c r="P264" s="25">
        <v>2.0299999999999998</v>
      </c>
      <c r="Q264" s="25">
        <v>2.13</v>
      </c>
      <c r="R264" s="25">
        <v>711</v>
      </c>
      <c r="S264" s="25">
        <v>711</v>
      </c>
      <c r="T264" s="25">
        <v>892</v>
      </c>
      <c r="U264" s="25">
        <v>1057</v>
      </c>
      <c r="V264" s="26">
        <v>1107</v>
      </c>
      <c r="W264" s="25">
        <v>12.21</v>
      </c>
    </row>
    <row r="265" spans="1:23" x14ac:dyDescent="0.25">
      <c r="A265" s="11">
        <v>45289</v>
      </c>
      <c r="B265" s="25">
        <v>203.37</v>
      </c>
      <c r="C265" s="25">
        <v>1327</v>
      </c>
      <c r="D265" s="25">
        <v>1247</v>
      </c>
      <c r="E265" s="25">
        <v>1265</v>
      </c>
      <c r="F265" s="25">
        <v>1213</v>
      </c>
      <c r="G265" s="25">
        <v>1239</v>
      </c>
      <c r="H265" s="25">
        <v>1164</v>
      </c>
      <c r="I265" s="25">
        <v>1160</v>
      </c>
      <c r="J265" s="25">
        <v>1166</v>
      </c>
      <c r="K265" s="36">
        <v>2</v>
      </c>
      <c r="L265" s="25">
        <v>2.11</v>
      </c>
      <c r="M265" s="25">
        <v>2.2000000000000002</v>
      </c>
      <c r="N265" s="25">
        <v>1.94</v>
      </c>
      <c r="O265" s="25">
        <v>2.0299999999999998</v>
      </c>
      <c r="P265" s="25">
        <v>2.0299999999999998</v>
      </c>
      <c r="Q265" s="25">
        <v>2.08</v>
      </c>
      <c r="R265" s="25">
        <v>711</v>
      </c>
      <c r="S265" s="25">
        <v>711</v>
      </c>
      <c r="T265" s="25">
        <v>892</v>
      </c>
      <c r="U265" s="25">
        <v>1057</v>
      </c>
      <c r="V265" s="26">
        <v>1107</v>
      </c>
      <c r="W265" s="25">
        <v>12.65</v>
      </c>
    </row>
    <row r="266" spans="1:23" x14ac:dyDescent="0.25">
      <c r="A266" s="11">
        <v>45290</v>
      </c>
      <c r="B266" s="25">
        <v>202.67</v>
      </c>
      <c r="C266" s="25">
        <v>1328</v>
      </c>
      <c r="D266" s="25">
        <v>1236</v>
      </c>
      <c r="E266" s="25">
        <v>1258</v>
      </c>
      <c r="F266" s="25">
        <v>1184</v>
      </c>
      <c r="G266" s="25">
        <v>1217</v>
      </c>
      <c r="H266" s="25">
        <v>1132</v>
      </c>
      <c r="I266" s="25">
        <v>1130</v>
      </c>
      <c r="J266" s="25">
        <v>1138</v>
      </c>
      <c r="K266" s="36">
        <v>3.2</v>
      </c>
      <c r="L266" s="25">
        <v>2.12</v>
      </c>
      <c r="M266" s="25">
        <v>2.19</v>
      </c>
      <c r="N266" s="25">
        <v>1.93</v>
      </c>
      <c r="O266" s="25">
        <v>2.0299999999999998</v>
      </c>
      <c r="P266" s="25">
        <v>2.02</v>
      </c>
      <c r="Q266" s="25">
        <v>2.08</v>
      </c>
      <c r="R266" s="25">
        <v>571</v>
      </c>
      <c r="S266" s="25">
        <v>571</v>
      </c>
      <c r="T266" s="25">
        <v>613</v>
      </c>
      <c r="U266" s="25">
        <v>678</v>
      </c>
      <c r="V266" s="26">
        <v>693</v>
      </c>
      <c r="W266" s="25">
        <v>10.53</v>
      </c>
    </row>
    <row r="267" spans="1:23" x14ac:dyDescent="0.25">
      <c r="A267" s="11">
        <v>45291</v>
      </c>
      <c r="B267" s="25">
        <v>202.27</v>
      </c>
      <c r="C267" s="25">
        <v>1329</v>
      </c>
      <c r="D267" s="25">
        <v>1237</v>
      </c>
      <c r="E267" s="25">
        <v>1259</v>
      </c>
      <c r="F267" s="25">
        <v>1183</v>
      </c>
      <c r="G267" s="25">
        <v>1217</v>
      </c>
      <c r="H267" s="25">
        <v>1132</v>
      </c>
      <c r="I267" s="25">
        <v>1128</v>
      </c>
      <c r="J267" s="25">
        <v>1134</v>
      </c>
      <c r="K267" s="36">
        <v>3.2</v>
      </c>
      <c r="L267" s="25">
        <v>3.26</v>
      </c>
      <c r="M267" s="25">
        <v>3.36</v>
      </c>
      <c r="N267" s="25">
        <v>3.11</v>
      </c>
      <c r="O267" s="25">
        <v>3.21</v>
      </c>
      <c r="P267" s="25">
        <v>3.21</v>
      </c>
      <c r="Q267" s="25">
        <v>3.31</v>
      </c>
      <c r="R267" s="25">
        <v>571</v>
      </c>
      <c r="S267" s="25">
        <v>571</v>
      </c>
      <c r="T267" s="25">
        <v>613</v>
      </c>
      <c r="U267" s="25">
        <v>678</v>
      </c>
      <c r="V267" s="26">
        <v>693</v>
      </c>
      <c r="W267" s="25">
        <v>8.9499999999999993</v>
      </c>
    </row>
    <row r="268" spans="1:23" x14ac:dyDescent="0.25">
      <c r="A268" s="34">
        <v>45292</v>
      </c>
      <c r="B268" s="29">
        <v>202.2</v>
      </c>
      <c r="C268" s="29">
        <v>1329</v>
      </c>
      <c r="D268" s="29">
        <v>1236</v>
      </c>
      <c r="E268" s="29">
        <v>1258</v>
      </c>
      <c r="F268" s="29">
        <v>1182</v>
      </c>
      <c r="G268" s="29">
        <v>1216</v>
      </c>
      <c r="H268" s="29">
        <v>1129</v>
      </c>
      <c r="I268" s="29">
        <v>1127</v>
      </c>
      <c r="J268" s="29">
        <v>1135</v>
      </c>
      <c r="K268" s="9">
        <v>3.2</v>
      </c>
      <c r="L268" s="29">
        <v>3.2</v>
      </c>
      <c r="M268" s="29">
        <v>3.32</v>
      </c>
      <c r="N268" s="29">
        <v>3.04</v>
      </c>
      <c r="O268" s="29">
        <v>3.18</v>
      </c>
      <c r="P268" s="29">
        <v>3.24</v>
      </c>
      <c r="Q268" s="29">
        <v>3.34</v>
      </c>
      <c r="R268" s="29">
        <v>571</v>
      </c>
      <c r="S268" s="29">
        <v>571</v>
      </c>
      <c r="T268" s="29">
        <v>613</v>
      </c>
      <c r="U268" s="29">
        <v>678</v>
      </c>
      <c r="V268" s="30">
        <v>693</v>
      </c>
      <c r="W268" s="29">
        <v>7.57</v>
      </c>
    </row>
    <row r="269" spans="1:23" x14ac:dyDescent="0.25">
      <c r="A269" s="34">
        <v>45293</v>
      </c>
      <c r="B269" s="8">
        <v>201.77</v>
      </c>
      <c r="C269" s="8">
        <v>1328</v>
      </c>
      <c r="D269" s="8">
        <v>1235</v>
      </c>
      <c r="E269" s="8">
        <v>1257</v>
      </c>
      <c r="F269" s="8">
        <v>1182</v>
      </c>
      <c r="G269" s="8">
        <v>1215</v>
      </c>
      <c r="H269" s="8">
        <v>1128</v>
      </c>
      <c r="I269" s="8">
        <v>1126</v>
      </c>
      <c r="J269" s="8">
        <v>1133</v>
      </c>
      <c r="K269" s="9">
        <v>3.2</v>
      </c>
      <c r="L269" s="8">
        <v>3.17</v>
      </c>
      <c r="M269" s="8">
        <v>3.21</v>
      </c>
      <c r="N269" s="8">
        <v>3.03</v>
      </c>
      <c r="O269" s="8">
        <v>3.12</v>
      </c>
      <c r="P269" s="8">
        <v>3.19</v>
      </c>
      <c r="Q269" s="8">
        <v>3.25</v>
      </c>
      <c r="R269" s="8">
        <v>574</v>
      </c>
      <c r="S269" s="8">
        <v>574</v>
      </c>
      <c r="T269" s="8">
        <v>616</v>
      </c>
      <c r="U269" s="8">
        <v>681</v>
      </c>
      <c r="V269" s="8">
        <v>697</v>
      </c>
      <c r="W269" s="29">
        <v>13.3</v>
      </c>
    </row>
    <row r="270" spans="1:23" x14ac:dyDescent="0.25">
      <c r="A270" s="34">
        <v>45294</v>
      </c>
      <c r="B270" s="29">
        <v>201.55</v>
      </c>
      <c r="C270" s="29">
        <v>1329</v>
      </c>
      <c r="D270" s="29">
        <v>1236</v>
      </c>
      <c r="E270" s="29">
        <v>1258</v>
      </c>
      <c r="F270" s="29">
        <v>1182</v>
      </c>
      <c r="G270" s="29">
        <v>1216</v>
      </c>
      <c r="H270" s="29">
        <v>1128</v>
      </c>
      <c r="I270" s="29">
        <v>1126</v>
      </c>
      <c r="J270" s="29">
        <v>1133</v>
      </c>
      <c r="K270" s="9">
        <v>3.2</v>
      </c>
      <c r="L270" s="29">
        <v>3.22</v>
      </c>
      <c r="M270" s="29">
        <v>3.3</v>
      </c>
      <c r="N270" s="29">
        <v>3.05</v>
      </c>
      <c r="O270" s="29">
        <v>3.16</v>
      </c>
      <c r="P270" s="29">
        <v>3.19</v>
      </c>
      <c r="Q270" s="29">
        <v>3.26</v>
      </c>
      <c r="R270" s="29">
        <v>577</v>
      </c>
      <c r="S270" s="29">
        <v>577</v>
      </c>
      <c r="T270" s="29">
        <v>619</v>
      </c>
      <c r="U270" s="29">
        <v>684</v>
      </c>
      <c r="V270" s="30">
        <v>700</v>
      </c>
      <c r="W270" s="29">
        <v>9.32</v>
      </c>
    </row>
    <row r="271" spans="1:23" x14ac:dyDescent="0.25">
      <c r="A271" s="34">
        <v>45295</v>
      </c>
      <c r="B271" s="29">
        <v>204.04</v>
      </c>
      <c r="C271" s="29">
        <v>1332</v>
      </c>
      <c r="D271" s="29">
        <v>1240</v>
      </c>
      <c r="E271" s="29">
        <v>1262</v>
      </c>
      <c r="F271" s="29">
        <v>1186</v>
      </c>
      <c r="G271" s="29">
        <v>1220</v>
      </c>
      <c r="H271" s="29">
        <v>1132</v>
      </c>
      <c r="I271" s="29">
        <v>1131</v>
      </c>
      <c r="J271" s="29">
        <v>1138</v>
      </c>
      <c r="K271" s="9">
        <v>3.2</v>
      </c>
      <c r="L271" s="29">
        <v>3.18</v>
      </c>
      <c r="M271" s="29">
        <v>3.3</v>
      </c>
      <c r="N271" s="29">
        <v>3.03</v>
      </c>
      <c r="O271" s="29">
        <v>3.14</v>
      </c>
      <c r="P271" s="29">
        <v>3.14</v>
      </c>
      <c r="Q271" s="29">
        <v>3.23</v>
      </c>
      <c r="R271" s="29">
        <v>582</v>
      </c>
      <c r="S271" s="29">
        <v>582</v>
      </c>
      <c r="T271" s="29">
        <v>625</v>
      </c>
      <c r="U271" s="29">
        <v>689</v>
      </c>
      <c r="V271" s="30">
        <v>705</v>
      </c>
      <c r="W271" s="29">
        <v>12.3</v>
      </c>
    </row>
    <row r="272" spans="1:23" x14ac:dyDescent="0.25">
      <c r="A272" s="34">
        <v>45296</v>
      </c>
      <c r="B272" s="29">
        <v>204.56</v>
      </c>
      <c r="C272" s="29">
        <v>1331</v>
      </c>
      <c r="D272" s="29">
        <v>1239</v>
      </c>
      <c r="E272" s="29">
        <v>1260</v>
      </c>
      <c r="F272" s="29">
        <v>1185</v>
      </c>
      <c r="G272" s="29">
        <v>1219</v>
      </c>
      <c r="H272" s="29">
        <v>1132</v>
      </c>
      <c r="I272" s="29">
        <v>1129</v>
      </c>
      <c r="J272" s="29">
        <v>1135</v>
      </c>
      <c r="K272" s="9">
        <v>3.2</v>
      </c>
      <c r="L272" s="29">
        <v>3.19</v>
      </c>
      <c r="M272" s="29">
        <v>3.31</v>
      </c>
      <c r="N272" s="29">
        <v>3.02</v>
      </c>
      <c r="O272" s="29">
        <v>3.14</v>
      </c>
      <c r="P272" s="29">
        <v>3.15</v>
      </c>
      <c r="Q272" s="29">
        <v>3.21</v>
      </c>
      <c r="R272" s="29">
        <v>582</v>
      </c>
      <c r="S272" s="29">
        <v>582</v>
      </c>
      <c r="T272" s="29">
        <v>625</v>
      </c>
      <c r="U272" s="29">
        <v>689</v>
      </c>
      <c r="V272" s="30">
        <v>705</v>
      </c>
      <c r="W272" s="29">
        <v>13.01</v>
      </c>
    </row>
    <row r="273" spans="1:23" x14ac:dyDescent="0.25">
      <c r="A273" s="34">
        <v>45297</v>
      </c>
      <c r="B273" s="29">
        <v>203.12</v>
      </c>
      <c r="C273" s="29">
        <v>1330</v>
      </c>
      <c r="D273" s="29">
        <v>1229</v>
      </c>
      <c r="E273" s="29">
        <v>1260</v>
      </c>
      <c r="F273" s="29">
        <v>1185</v>
      </c>
      <c r="G273" s="29">
        <v>1219</v>
      </c>
      <c r="H273" s="29">
        <v>1131</v>
      </c>
      <c r="I273" s="29">
        <v>1129</v>
      </c>
      <c r="J273" s="29">
        <v>1137</v>
      </c>
      <c r="K273" s="9">
        <v>3.2</v>
      </c>
      <c r="L273" s="29">
        <v>3.17</v>
      </c>
      <c r="M273" s="29">
        <v>3.28</v>
      </c>
      <c r="N273" s="29">
        <v>3.05</v>
      </c>
      <c r="O273" s="29">
        <v>3.17</v>
      </c>
      <c r="P273" s="29">
        <v>3.17</v>
      </c>
      <c r="Q273" s="29">
        <v>3.23</v>
      </c>
      <c r="R273" s="29">
        <v>582</v>
      </c>
      <c r="S273" s="29">
        <v>582</v>
      </c>
      <c r="T273" s="29">
        <v>625</v>
      </c>
      <c r="U273" s="29">
        <v>689</v>
      </c>
      <c r="V273" s="30">
        <v>705</v>
      </c>
      <c r="W273" s="29">
        <v>13.06</v>
      </c>
    </row>
    <row r="274" spans="1:23" x14ac:dyDescent="0.25">
      <c r="A274" s="34">
        <v>45298</v>
      </c>
      <c r="B274" s="29">
        <v>203.07</v>
      </c>
      <c r="C274" s="29">
        <v>1332</v>
      </c>
      <c r="D274" s="29">
        <v>1240</v>
      </c>
      <c r="E274" s="29">
        <v>1262</v>
      </c>
      <c r="F274" s="29">
        <v>1186</v>
      </c>
      <c r="G274" s="29">
        <v>1220</v>
      </c>
      <c r="H274" s="29">
        <v>1132</v>
      </c>
      <c r="I274" s="29">
        <v>1130</v>
      </c>
      <c r="J274" s="29">
        <v>1137</v>
      </c>
      <c r="K274" s="9">
        <v>3.2</v>
      </c>
      <c r="L274" s="29">
        <v>3.24</v>
      </c>
      <c r="M274" s="29">
        <v>3.34</v>
      </c>
      <c r="N274" s="29">
        <v>3.03</v>
      </c>
      <c r="O274" s="29">
        <v>3.17</v>
      </c>
      <c r="P274" s="29">
        <v>3.19</v>
      </c>
      <c r="Q274" s="29">
        <v>3.24</v>
      </c>
      <c r="R274" s="29">
        <v>582</v>
      </c>
      <c r="S274" s="29">
        <v>582</v>
      </c>
      <c r="T274" s="29">
        <v>625</v>
      </c>
      <c r="U274" s="29">
        <v>689</v>
      </c>
      <c r="V274" s="30">
        <v>705</v>
      </c>
      <c r="W274" s="29">
        <v>12.77</v>
      </c>
    </row>
    <row r="275" spans="1:23" x14ac:dyDescent="0.25">
      <c r="A275" s="34">
        <v>45300</v>
      </c>
      <c r="B275" s="29">
        <v>201.32</v>
      </c>
      <c r="C275" s="29">
        <v>1330</v>
      </c>
      <c r="D275" s="29">
        <v>1239</v>
      </c>
      <c r="E275" s="29">
        <v>1262</v>
      </c>
      <c r="F275" s="29">
        <v>1188</v>
      </c>
      <c r="G275" s="29">
        <v>1221</v>
      </c>
      <c r="H275" s="29">
        <v>1139</v>
      </c>
      <c r="I275" s="29">
        <v>1131</v>
      </c>
      <c r="J275" s="29">
        <v>1130</v>
      </c>
      <c r="K275" s="9">
        <v>3.2</v>
      </c>
      <c r="L275" s="29">
        <v>3.25</v>
      </c>
      <c r="M275" s="29">
        <v>3.34</v>
      </c>
      <c r="N275" s="29">
        <v>3.09</v>
      </c>
      <c r="O275" s="29">
        <v>3.18</v>
      </c>
      <c r="P275" s="29">
        <v>3.3</v>
      </c>
      <c r="Q275" s="29">
        <v>3.34</v>
      </c>
      <c r="R275" s="29">
        <v>581</v>
      </c>
      <c r="S275" s="29">
        <v>581</v>
      </c>
      <c r="T275" s="29">
        <v>623</v>
      </c>
      <c r="U275" s="29">
        <v>680</v>
      </c>
      <c r="V275" s="30">
        <v>701</v>
      </c>
      <c r="W275" s="29">
        <v>7.98</v>
      </c>
    </row>
    <row r="276" spans="1:23" x14ac:dyDescent="0.25">
      <c r="A276" s="34">
        <v>45301</v>
      </c>
      <c r="B276" s="29">
        <v>201.58</v>
      </c>
      <c r="C276" s="29">
        <v>1330</v>
      </c>
      <c r="D276" s="29">
        <v>1240</v>
      </c>
      <c r="E276" s="29">
        <v>1263</v>
      </c>
      <c r="F276" s="29">
        <v>1189</v>
      </c>
      <c r="G276" s="29">
        <v>1221</v>
      </c>
      <c r="H276" s="29">
        <v>1139</v>
      </c>
      <c r="I276" s="29">
        <v>1133</v>
      </c>
      <c r="J276" s="29">
        <v>1134</v>
      </c>
      <c r="K276" s="9">
        <v>3.2</v>
      </c>
      <c r="L276" s="29">
        <v>3.17</v>
      </c>
      <c r="M276" s="29">
        <v>3.22</v>
      </c>
      <c r="N276" s="29">
        <v>3.02</v>
      </c>
      <c r="O276" s="29">
        <v>3.24</v>
      </c>
      <c r="P276" s="29">
        <v>3.3</v>
      </c>
      <c r="Q276" s="29">
        <v>3.34</v>
      </c>
      <c r="R276" s="29">
        <v>581</v>
      </c>
      <c r="S276" s="29">
        <v>581</v>
      </c>
      <c r="T276" s="29">
        <v>623</v>
      </c>
      <c r="U276" s="29">
        <v>680</v>
      </c>
      <c r="V276" s="30">
        <v>701</v>
      </c>
      <c r="W276" s="29">
        <v>10.27</v>
      </c>
    </row>
    <row r="277" spans="1:23" x14ac:dyDescent="0.25">
      <c r="A277" s="34">
        <v>45302</v>
      </c>
      <c r="B277" s="29">
        <v>203.6</v>
      </c>
      <c r="C277" s="29">
        <v>1330</v>
      </c>
      <c r="D277" s="29">
        <v>1239</v>
      </c>
      <c r="E277" s="29">
        <v>1262</v>
      </c>
      <c r="F277" s="29">
        <v>1188</v>
      </c>
      <c r="G277" s="29">
        <v>1221</v>
      </c>
      <c r="H277" s="29">
        <v>1139</v>
      </c>
      <c r="I277" s="29">
        <v>1131</v>
      </c>
      <c r="J277" s="29">
        <v>1130</v>
      </c>
      <c r="K277" s="9">
        <v>3.2</v>
      </c>
      <c r="L277" s="29">
        <v>3.14</v>
      </c>
      <c r="M277" s="29">
        <v>3.24</v>
      </c>
      <c r="N277" s="29">
        <v>3.09</v>
      </c>
      <c r="O277" s="29">
        <v>3.19</v>
      </c>
      <c r="P277" s="29">
        <v>3.28</v>
      </c>
      <c r="Q277" s="29">
        <v>3.35</v>
      </c>
      <c r="R277" s="29">
        <v>581</v>
      </c>
      <c r="S277" s="29">
        <v>581</v>
      </c>
      <c r="T277" s="29">
        <v>623</v>
      </c>
      <c r="U277" s="29">
        <v>680</v>
      </c>
      <c r="V277" s="30">
        <v>701</v>
      </c>
      <c r="W277" s="29">
        <v>7.17</v>
      </c>
    </row>
    <row r="278" spans="1:23" x14ac:dyDescent="0.25">
      <c r="A278" s="34">
        <v>45303</v>
      </c>
      <c r="B278" s="29">
        <v>202.37</v>
      </c>
      <c r="C278" s="29">
        <v>1329</v>
      </c>
      <c r="D278" s="29">
        <v>1238</v>
      </c>
      <c r="E278" s="29">
        <v>1261</v>
      </c>
      <c r="F278" s="29">
        <v>1188</v>
      </c>
      <c r="G278" s="29">
        <v>1220</v>
      </c>
      <c r="H278" s="29">
        <v>1138</v>
      </c>
      <c r="I278" s="29">
        <v>1131</v>
      </c>
      <c r="J278" s="29">
        <v>1131</v>
      </c>
      <c r="K278" s="9">
        <v>3.2</v>
      </c>
      <c r="L278" s="29">
        <v>3.23</v>
      </c>
      <c r="M278" s="29">
        <v>3.27</v>
      </c>
      <c r="N278" s="29">
        <v>3.05</v>
      </c>
      <c r="O278" s="29">
        <v>3.19</v>
      </c>
      <c r="P278" s="29">
        <v>3.24</v>
      </c>
      <c r="Q278" s="29">
        <v>3.31</v>
      </c>
      <c r="R278" s="29">
        <v>581</v>
      </c>
      <c r="S278" s="29">
        <v>581</v>
      </c>
      <c r="T278" s="29">
        <v>623</v>
      </c>
      <c r="U278" s="29">
        <v>680</v>
      </c>
      <c r="V278" s="30">
        <v>701</v>
      </c>
      <c r="W278" s="29">
        <v>11.73</v>
      </c>
    </row>
    <row r="279" spans="1:23" x14ac:dyDescent="0.25">
      <c r="A279" s="34">
        <v>45304</v>
      </c>
      <c r="B279" s="29">
        <v>203.88</v>
      </c>
      <c r="C279" s="29">
        <v>1329</v>
      </c>
      <c r="D279" s="29">
        <v>1238</v>
      </c>
      <c r="E279" s="29">
        <v>1260</v>
      </c>
      <c r="F279" s="29">
        <v>1187</v>
      </c>
      <c r="G279" s="29">
        <v>1220</v>
      </c>
      <c r="H279" s="29">
        <v>1134</v>
      </c>
      <c r="I279" s="29">
        <v>1130</v>
      </c>
      <c r="J279" s="29">
        <v>1133</v>
      </c>
      <c r="K279" s="9">
        <v>3.2</v>
      </c>
      <c r="L279" s="29">
        <v>3.19</v>
      </c>
      <c r="M279" s="29">
        <v>3.26</v>
      </c>
      <c r="N279" s="29">
        <v>3.06</v>
      </c>
      <c r="O279" s="29">
        <v>3.2</v>
      </c>
      <c r="P279" s="29">
        <v>3.23</v>
      </c>
      <c r="Q279" s="29">
        <v>3.29</v>
      </c>
      <c r="R279" s="29">
        <v>581</v>
      </c>
      <c r="S279" s="29">
        <v>581</v>
      </c>
      <c r="T279" s="29">
        <v>623</v>
      </c>
      <c r="U279" s="29">
        <v>680</v>
      </c>
      <c r="V279" s="30">
        <v>701</v>
      </c>
      <c r="W279" s="29">
        <v>7.54</v>
      </c>
    </row>
    <row r="280" spans="1:23" x14ac:dyDescent="0.25">
      <c r="A280" s="34">
        <v>45305</v>
      </c>
      <c r="B280" s="29">
        <v>201.11</v>
      </c>
      <c r="C280" s="29">
        <v>1328</v>
      </c>
      <c r="D280" s="29">
        <v>1237</v>
      </c>
      <c r="E280" s="29">
        <v>1260</v>
      </c>
      <c r="F280" s="29">
        <v>1187</v>
      </c>
      <c r="G280" s="29">
        <v>1219</v>
      </c>
      <c r="H280" s="29">
        <v>1137</v>
      </c>
      <c r="I280" s="29">
        <v>1129</v>
      </c>
      <c r="J280" s="29">
        <v>1128</v>
      </c>
      <c r="K280" s="9">
        <v>3.2</v>
      </c>
      <c r="L280" s="29">
        <v>3.2</v>
      </c>
      <c r="M280" s="29">
        <v>3.26</v>
      </c>
      <c r="N280" s="29">
        <v>3.08</v>
      </c>
      <c r="O280" s="29">
        <v>3.19</v>
      </c>
      <c r="P280" s="29">
        <v>3.21</v>
      </c>
      <c r="Q280" s="29">
        <v>3.3</v>
      </c>
      <c r="R280" s="29">
        <v>581</v>
      </c>
      <c r="S280" s="29">
        <v>581</v>
      </c>
      <c r="T280" s="29">
        <v>623</v>
      </c>
      <c r="U280" s="29">
        <v>680</v>
      </c>
      <c r="V280" s="30">
        <v>701</v>
      </c>
      <c r="W280" s="29">
        <v>11.3</v>
      </c>
    </row>
    <row r="281" spans="1:23" x14ac:dyDescent="0.25">
      <c r="A281" s="34">
        <v>45306</v>
      </c>
      <c r="B281" s="29">
        <v>200.78</v>
      </c>
      <c r="C281" s="29">
        <v>1329</v>
      </c>
      <c r="D281" s="29">
        <v>1238</v>
      </c>
      <c r="E281" s="29">
        <v>1261</v>
      </c>
      <c r="F281" s="29">
        <v>1187</v>
      </c>
      <c r="G281" s="29">
        <v>1220</v>
      </c>
      <c r="H281" s="29">
        <v>1138</v>
      </c>
      <c r="I281" s="29">
        <v>1130</v>
      </c>
      <c r="J281" s="29">
        <v>1129</v>
      </c>
      <c r="K281" s="9">
        <v>3.2</v>
      </c>
      <c r="L281" s="29">
        <v>3.15</v>
      </c>
      <c r="M281" s="29">
        <v>3.22</v>
      </c>
      <c r="N281" s="29">
        <v>3.04</v>
      </c>
      <c r="O281" s="29">
        <v>3.18</v>
      </c>
      <c r="P281" s="29">
        <v>3.22</v>
      </c>
      <c r="Q281" s="29">
        <v>3.28</v>
      </c>
      <c r="R281" s="29">
        <v>581</v>
      </c>
      <c r="S281" s="29">
        <v>581</v>
      </c>
      <c r="T281" s="29">
        <v>623</v>
      </c>
      <c r="U281" s="29">
        <v>680</v>
      </c>
      <c r="V281" s="30">
        <v>701</v>
      </c>
      <c r="W281" s="29">
        <v>11.56</v>
      </c>
    </row>
    <row r="282" spans="1:23" x14ac:dyDescent="0.25">
      <c r="A282" s="34">
        <v>45307</v>
      </c>
      <c r="B282" s="29">
        <v>198.36</v>
      </c>
      <c r="C282" s="29">
        <v>1328</v>
      </c>
      <c r="D282" s="29">
        <v>1237</v>
      </c>
      <c r="E282" s="29">
        <v>1260</v>
      </c>
      <c r="F282" s="29">
        <v>1187</v>
      </c>
      <c r="G282" s="29">
        <v>1220</v>
      </c>
      <c r="H282" s="29">
        <v>1136</v>
      </c>
      <c r="I282" s="29">
        <v>1129</v>
      </c>
      <c r="J282" s="29">
        <v>1129</v>
      </c>
      <c r="K282" s="9">
        <v>3.2</v>
      </c>
      <c r="L282" s="29">
        <v>3.15</v>
      </c>
      <c r="M282" s="29">
        <v>3.27</v>
      </c>
      <c r="N282" s="29">
        <v>3.05</v>
      </c>
      <c r="O282" s="29">
        <v>3.21</v>
      </c>
      <c r="P282" s="29">
        <v>3.07</v>
      </c>
      <c r="Q282" s="29">
        <v>3.13</v>
      </c>
      <c r="R282" s="29">
        <v>581</v>
      </c>
      <c r="S282" s="29">
        <v>581</v>
      </c>
      <c r="T282" s="29">
        <v>623</v>
      </c>
      <c r="U282" s="29">
        <v>680</v>
      </c>
      <c r="V282" s="30">
        <v>701</v>
      </c>
      <c r="W282" s="29">
        <v>8.44</v>
      </c>
    </row>
    <row r="283" spans="1:23" x14ac:dyDescent="0.25">
      <c r="A283" s="34">
        <v>45308</v>
      </c>
      <c r="B283" s="29">
        <v>198.3</v>
      </c>
      <c r="C283" s="29">
        <v>1328</v>
      </c>
      <c r="D283" s="29">
        <v>1236</v>
      </c>
      <c r="E283" s="29">
        <v>1259</v>
      </c>
      <c r="F283" s="29">
        <v>1186</v>
      </c>
      <c r="G283" s="29">
        <v>1218</v>
      </c>
      <c r="H283" s="29">
        <v>1136</v>
      </c>
      <c r="I283" s="29">
        <v>1129</v>
      </c>
      <c r="J283" s="29">
        <v>1128</v>
      </c>
      <c r="K283" s="29">
        <v>3.2</v>
      </c>
      <c r="L283" s="29">
        <v>3.19</v>
      </c>
      <c r="M283" s="9">
        <v>3.25</v>
      </c>
      <c r="N283" s="29">
        <v>3.04</v>
      </c>
      <c r="O283" s="29">
        <v>3.17</v>
      </c>
      <c r="P283" s="29">
        <v>3.07</v>
      </c>
      <c r="Q283" s="29">
        <v>3.2</v>
      </c>
      <c r="R283" s="29">
        <v>581</v>
      </c>
      <c r="S283" s="29">
        <v>581</v>
      </c>
      <c r="T283" s="29">
        <v>623</v>
      </c>
      <c r="U283" s="29">
        <v>680</v>
      </c>
      <c r="V283" s="30">
        <v>701</v>
      </c>
      <c r="W283" s="29">
        <v>12.74</v>
      </c>
    </row>
    <row r="284" spans="1:23" x14ac:dyDescent="0.25">
      <c r="A284" s="34">
        <v>45309</v>
      </c>
      <c r="B284" s="29">
        <v>202.2</v>
      </c>
      <c r="C284" s="29">
        <v>1330</v>
      </c>
      <c r="D284" s="29">
        <v>1239</v>
      </c>
      <c r="E284" s="29">
        <v>1262</v>
      </c>
      <c r="F284" s="29">
        <v>1188</v>
      </c>
      <c r="G284" s="29">
        <v>1221</v>
      </c>
      <c r="H284" s="29">
        <v>1138</v>
      </c>
      <c r="I284" s="29">
        <v>1131</v>
      </c>
      <c r="J284" s="29">
        <v>1130</v>
      </c>
      <c r="K284" s="29">
        <v>3.2</v>
      </c>
      <c r="L284" s="29">
        <v>3.16</v>
      </c>
      <c r="M284" s="9">
        <v>3.21</v>
      </c>
      <c r="N284" s="29">
        <v>3.06</v>
      </c>
      <c r="O284" s="29">
        <v>3.25</v>
      </c>
      <c r="P284" s="29">
        <v>3.07</v>
      </c>
      <c r="Q284" s="29">
        <v>3.14</v>
      </c>
      <c r="R284" s="29">
        <v>586</v>
      </c>
      <c r="S284" s="29">
        <v>586</v>
      </c>
      <c r="T284" s="29">
        <v>628</v>
      </c>
      <c r="U284" s="29">
        <v>685</v>
      </c>
      <c r="V284" s="30">
        <v>706</v>
      </c>
      <c r="W284" s="29">
        <v>7.17</v>
      </c>
    </row>
    <row r="285" spans="1:23" x14ac:dyDescent="0.25">
      <c r="A285" s="34">
        <v>45310</v>
      </c>
      <c r="B285" s="29">
        <v>201.54</v>
      </c>
      <c r="C285" s="29">
        <v>1329</v>
      </c>
      <c r="D285" s="29">
        <v>1238</v>
      </c>
      <c r="E285" s="29">
        <v>1261</v>
      </c>
      <c r="F285" s="29">
        <v>1188</v>
      </c>
      <c r="G285" s="29">
        <v>1220</v>
      </c>
      <c r="H285" s="29">
        <v>1138</v>
      </c>
      <c r="I285" s="29">
        <v>1130</v>
      </c>
      <c r="J285" s="29">
        <v>1030</v>
      </c>
      <c r="K285" s="29">
        <v>3.2</v>
      </c>
      <c r="L285" s="29">
        <v>3.16</v>
      </c>
      <c r="M285" s="9">
        <v>3.2</v>
      </c>
      <c r="N285" s="29">
        <v>3.03</v>
      </c>
      <c r="O285" s="29">
        <v>3.19</v>
      </c>
      <c r="P285" s="29">
        <v>3.08</v>
      </c>
      <c r="Q285" s="29">
        <v>3.14</v>
      </c>
      <c r="R285" s="29">
        <v>586</v>
      </c>
      <c r="S285" s="29">
        <v>586</v>
      </c>
      <c r="T285" s="29">
        <v>628</v>
      </c>
      <c r="U285" s="29">
        <v>685</v>
      </c>
      <c r="V285" s="30">
        <v>706</v>
      </c>
      <c r="W285" s="29">
        <v>9.3800000000000008</v>
      </c>
    </row>
    <row r="286" spans="1:23" x14ac:dyDescent="0.25">
      <c r="A286" s="34">
        <v>45311</v>
      </c>
      <c r="B286" s="29">
        <v>202.58</v>
      </c>
      <c r="C286" s="29">
        <v>1330</v>
      </c>
      <c r="D286" s="29">
        <v>1238</v>
      </c>
      <c r="E286" s="29">
        <v>1260</v>
      </c>
      <c r="F286" s="29">
        <v>1187</v>
      </c>
      <c r="G286" s="29">
        <v>1220</v>
      </c>
      <c r="H286" s="29">
        <v>1138</v>
      </c>
      <c r="I286" s="29">
        <v>1130</v>
      </c>
      <c r="J286" s="29">
        <v>1130</v>
      </c>
      <c r="K286" s="29">
        <v>3.2</v>
      </c>
      <c r="L286" s="29">
        <v>3.15</v>
      </c>
      <c r="M286" s="9">
        <v>3.2</v>
      </c>
      <c r="N286" s="29">
        <v>3.02</v>
      </c>
      <c r="O286" s="29">
        <v>3.17</v>
      </c>
      <c r="P286" s="29">
        <v>3.07</v>
      </c>
      <c r="Q286" s="29">
        <v>3.12</v>
      </c>
      <c r="R286" s="29">
        <v>591</v>
      </c>
      <c r="S286" s="29">
        <v>591</v>
      </c>
      <c r="T286" s="29">
        <v>633</v>
      </c>
      <c r="U286" s="29">
        <v>690</v>
      </c>
      <c r="V286" s="30">
        <v>711</v>
      </c>
      <c r="W286" s="29">
        <v>8.5500000000000007</v>
      </c>
    </row>
    <row r="287" spans="1:23" x14ac:dyDescent="0.25">
      <c r="A287" s="34">
        <v>45312</v>
      </c>
      <c r="B287" s="29">
        <v>203.88</v>
      </c>
      <c r="C287" s="29">
        <v>1330</v>
      </c>
      <c r="D287" s="29">
        <v>1238</v>
      </c>
      <c r="E287" s="29">
        <v>1261</v>
      </c>
      <c r="F287" s="29">
        <v>1188</v>
      </c>
      <c r="G287" s="29">
        <v>1220</v>
      </c>
      <c r="H287" s="29">
        <v>1138</v>
      </c>
      <c r="I287" s="29">
        <v>1131</v>
      </c>
      <c r="J287" s="29">
        <v>1131</v>
      </c>
      <c r="K287" s="29">
        <v>3.2</v>
      </c>
      <c r="L287" s="29">
        <v>3.22</v>
      </c>
      <c r="M287" s="9">
        <v>3.27</v>
      </c>
      <c r="N287" s="29">
        <v>3.03</v>
      </c>
      <c r="O287" s="29">
        <v>3.18</v>
      </c>
      <c r="P287" s="29">
        <v>3.1</v>
      </c>
      <c r="Q287" s="29">
        <v>3.17</v>
      </c>
      <c r="R287" s="29">
        <v>591</v>
      </c>
      <c r="S287" s="29">
        <v>591</v>
      </c>
      <c r="T287" s="29">
        <v>633</v>
      </c>
      <c r="U287" s="29">
        <v>690</v>
      </c>
      <c r="V287" s="30">
        <v>711</v>
      </c>
      <c r="W287" s="29">
        <v>7.17</v>
      </c>
    </row>
    <row r="288" spans="1:23" x14ac:dyDescent="0.25">
      <c r="A288" s="34">
        <v>45313</v>
      </c>
      <c r="B288" s="29">
        <v>203.8</v>
      </c>
      <c r="C288" s="29">
        <v>1330</v>
      </c>
      <c r="D288" s="29">
        <v>1238</v>
      </c>
      <c r="E288" s="29">
        <v>1262</v>
      </c>
      <c r="F288" s="29">
        <v>1189</v>
      </c>
      <c r="G288" s="29">
        <v>1222</v>
      </c>
      <c r="H288" s="29">
        <v>1140</v>
      </c>
      <c r="I288" s="29">
        <v>1133</v>
      </c>
      <c r="J288" s="29">
        <v>1135</v>
      </c>
      <c r="K288" s="29">
        <v>3.2</v>
      </c>
      <c r="L288" s="29">
        <v>3.17</v>
      </c>
      <c r="M288" s="9">
        <v>3.24</v>
      </c>
      <c r="N288" s="29">
        <v>3.03</v>
      </c>
      <c r="O288" s="29">
        <v>3.21</v>
      </c>
      <c r="P288" s="29">
        <v>3.1</v>
      </c>
      <c r="Q288" s="29">
        <v>3.15</v>
      </c>
      <c r="R288" s="29">
        <v>591</v>
      </c>
      <c r="S288" s="29">
        <v>591</v>
      </c>
      <c r="T288" s="29">
        <v>633</v>
      </c>
      <c r="U288" s="29">
        <v>690</v>
      </c>
      <c r="V288" s="30">
        <v>711</v>
      </c>
      <c r="W288" s="29">
        <v>11.55</v>
      </c>
    </row>
    <row r="289" spans="1:23" x14ac:dyDescent="0.25">
      <c r="A289" s="34">
        <v>45314</v>
      </c>
      <c r="B289" s="29">
        <v>201.55</v>
      </c>
      <c r="C289" s="29">
        <v>1329</v>
      </c>
      <c r="D289" s="29">
        <v>1238</v>
      </c>
      <c r="E289" s="29">
        <v>1261</v>
      </c>
      <c r="F289" s="29">
        <v>1188</v>
      </c>
      <c r="G289" s="29">
        <v>1222</v>
      </c>
      <c r="H289" s="29">
        <v>1135</v>
      </c>
      <c r="I289" s="29">
        <v>1133</v>
      </c>
      <c r="J289" s="29">
        <v>1151</v>
      </c>
      <c r="K289" s="29">
        <v>3.2</v>
      </c>
      <c r="L289" s="29">
        <v>3.21</v>
      </c>
      <c r="M289" s="9">
        <v>3.25</v>
      </c>
      <c r="N289" s="29">
        <v>3.04</v>
      </c>
      <c r="O289" s="29">
        <v>3.16</v>
      </c>
      <c r="P289" s="29">
        <v>3.16</v>
      </c>
      <c r="Q289" s="29">
        <v>3.15</v>
      </c>
      <c r="R289" s="29">
        <v>591</v>
      </c>
      <c r="S289" s="29">
        <v>591</v>
      </c>
      <c r="T289" s="29">
        <v>633</v>
      </c>
      <c r="U289" s="29">
        <v>690</v>
      </c>
      <c r="V289" s="30">
        <v>711</v>
      </c>
      <c r="W289" s="29">
        <v>5.61</v>
      </c>
    </row>
    <row r="290" spans="1:23" x14ac:dyDescent="0.25">
      <c r="A290" s="34">
        <v>45315</v>
      </c>
      <c r="B290" s="29">
        <v>205.03</v>
      </c>
      <c r="C290" s="29">
        <v>1330</v>
      </c>
      <c r="D290" s="29">
        <v>1238</v>
      </c>
      <c r="E290" s="29">
        <v>1261</v>
      </c>
      <c r="F290" s="29">
        <v>1187</v>
      </c>
      <c r="G290" s="29">
        <v>1220</v>
      </c>
      <c r="H290" s="29">
        <v>1130</v>
      </c>
      <c r="I290" s="29">
        <v>1130</v>
      </c>
      <c r="J290" s="29">
        <v>1136</v>
      </c>
      <c r="K290" s="29">
        <v>3.2</v>
      </c>
      <c r="L290" s="29">
        <v>3.24</v>
      </c>
      <c r="M290" s="9">
        <v>3.27</v>
      </c>
      <c r="N290" s="29">
        <v>3.03</v>
      </c>
      <c r="O290" s="29">
        <v>3.15</v>
      </c>
      <c r="P290" s="29">
        <v>3.15</v>
      </c>
      <c r="Q290" s="29">
        <v>3.16</v>
      </c>
      <c r="R290" s="29">
        <v>591</v>
      </c>
      <c r="S290" s="29">
        <v>591</v>
      </c>
      <c r="T290" s="29">
        <v>633</v>
      </c>
      <c r="U290" s="29">
        <v>690</v>
      </c>
      <c r="V290" s="30">
        <v>711</v>
      </c>
      <c r="W290" s="29">
        <v>7.88</v>
      </c>
    </row>
    <row r="291" spans="1:23" x14ac:dyDescent="0.25">
      <c r="A291" s="34">
        <v>45316</v>
      </c>
      <c r="B291" s="29">
        <v>202.85</v>
      </c>
      <c r="C291" s="29">
        <v>1336</v>
      </c>
      <c r="D291" s="29">
        <v>1258</v>
      </c>
      <c r="E291" s="29">
        <v>1277</v>
      </c>
      <c r="F291" s="29">
        <v>1222</v>
      </c>
      <c r="G291" s="29">
        <v>1250</v>
      </c>
      <c r="H291" s="29">
        <v>1175</v>
      </c>
      <c r="I291" s="29">
        <v>1168</v>
      </c>
      <c r="J291" s="29">
        <v>1170</v>
      </c>
      <c r="K291" s="29">
        <v>3.2</v>
      </c>
      <c r="L291" s="29">
        <v>3.26</v>
      </c>
      <c r="M291" s="9">
        <v>3.3</v>
      </c>
      <c r="N291" s="29">
        <v>3.06</v>
      </c>
      <c r="O291" s="29">
        <v>3.19</v>
      </c>
      <c r="P291" s="29">
        <v>3.19</v>
      </c>
      <c r="Q291" s="29">
        <v>3.31</v>
      </c>
      <c r="R291" s="29">
        <v>591</v>
      </c>
      <c r="S291" s="29">
        <v>591</v>
      </c>
      <c r="T291" s="29">
        <v>633</v>
      </c>
      <c r="U291" s="29">
        <v>690</v>
      </c>
      <c r="V291" s="30">
        <v>711</v>
      </c>
      <c r="W291" s="29">
        <v>8.2799999999999994</v>
      </c>
    </row>
    <row r="292" spans="1:23" x14ac:dyDescent="0.25">
      <c r="A292" s="34">
        <v>45317</v>
      </c>
      <c r="B292" s="29">
        <v>197.93</v>
      </c>
      <c r="C292" s="29">
        <v>1335</v>
      </c>
      <c r="D292" s="29">
        <v>1256</v>
      </c>
      <c r="E292" s="29">
        <v>1277</v>
      </c>
      <c r="F292" s="29">
        <v>1219</v>
      </c>
      <c r="G292" s="29">
        <v>1248</v>
      </c>
      <c r="H292" s="29">
        <v>1175</v>
      </c>
      <c r="I292" s="29">
        <v>1166</v>
      </c>
      <c r="J292" s="29">
        <v>1168</v>
      </c>
      <c r="K292" s="29">
        <v>2</v>
      </c>
      <c r="L292" s="29">
        <v>2.06</v>
      </c>
      <c r="M292" s="9">
        <v>2.12</v>
      </c>
      <c r="N292" s="29">
        <v>2.06</v>
      </c>
      <c r="O292" s="29">
        <v>2.0499999999999998</v>
      </c>
      <c r="P292" s="29">
        <v>2.09</v>
      </c>
      <c r="Q292" s="29">
        <v>2.13</v>
      </c>
      <c r="R292" s="29">
        <v>739</v>
      </c>
      <c r="S292" s="29">
        <v>739</v>
      </c>
      <c r="T292" s="29">
        <v>869</v>
      </c>
      <c r="U292" s="29">
        <v>1047</v>
      </c>
      <c r="V292" s="30">
        <v>1110</v>
      </c>
      <c r="W292" s="29">
        <v>15.01</v>
      </c>
    </row>
    <row r="293" spans="1:23" x14ac:dyDescent="0.25">
      <c r="A293" s="34">
        <v>45318</v>
      </c>
      <c r="B293" s="29">
        <v>198.73</v>
      </c>
      <c r="C293" s="29">
        <v>1336</v>
      </c>
      <c r="D293" s="29">
        <v>1256</v>
      </c>
      <c r="E293" s="29">
        <v>1277</v>
      </c>
      <c r="F293" s="29">
        <v>1217</v>
      </c>
      <c r="G293" s="29">
        <v>1247</v>
      </c>
      <c r="H293" s="29">
        <v>1172</v>
      </c>
      <c r="I293" s="29">
        <v>1165</v>
      </c>
      <c r="J293" s="29">
        <v>1165</v>
      </c>
      <c r="K293" s="29">
        <v>2</v>
      </c>
      <c r="L293" s="29">
        <v>2.0699999999999998</v>
      </c>
      <c r="M293" s="9">
        <v>2.16</v>
      </c>
      <c r="N293" s="29">
        <v>1.97</v>
      </c>
      <c r="O293" s="29">
        <v>2.04</v>
      </c>
      <c r="P293" s="29">
        <v>2.0699999999999998</v>
      </c>
      <c r="Q293" s="29">
        <v>2.09</v>
      </c>
      <c r="R293" s="29">
        <v>729</v>
      </c>
      <c r="S293" s="29">
        <v>729</v>
      </c>
      <c r="T293" s="29">
        <v>857</v>
      </c>
      <c r="U293" s="29">
        <v>1014</v>
      </c>
      <c r="V293" s="30">
        <v>1096</v>
      </c>
      <c r="W293" s="29">
        <v>13.25</v>
      </c>
    </row>
    <row r="294" spans="1:23" x14ac:dyDescent="0.25">
      <c r="A294" s="34">
        <v>45319</v>
      </c>
      <c r="B294" s="29">
        <v>198.96</v>
      </c>
      <c r="C294" s="29">
        <v>1336</v>
      </c>
      <c r="D294" s="29">
        <v>1256</v>
      </c>
      <c r="E294" s="29">
        <v>1277</v>
      </c>
      <c r="F294" s="29">
        <v>1219</v>
      </c>
      <c r="G294" s="29">
        <v>1248</v>
      </c>
      <c r="H294" s="29">
        <v>1174</v>
      </c>
      <c r="I294" s="29">
        <v>1166</v>
      </c>
      <c r="J294" s="29">
        <v>1166</v>
      </c>
      <c r="K294" s="29">
        <v>2</v>
      </c>
      <c r="L294" s="29">
        <v>2.1</v>
      </c>
      <c r="M294" s="9">
        <v>2.19</v>
      </c>
      <c r="N294" s="29">
        <v>1.99</v>
      </c>
      <c r="O294" s="29">
        <v>2.04</v>
      </c>
      <c r="P294" s="29">
        <v>2.0699999999999998</v>
      </c>
      <c r="Q294" s="29">
        <v>2.14</v>
      </c>
      <c r="R294" s="29">
        <v>729</v>
      </c>
      <c r="S294" s="29">
        <v>729</v>
      </c>
      <c r="T294" s="29">
        <v>857</v>
      </c>
      <c r="U294" s="29">
        <v>1014</v>
      </c>
      <c r="V294" s="30">
        <v>1096</v>
      </c>
      <c r="W294" s="29">
        <v>11.47</v>
      </c>
    </row>
    <row r="295" spans="1:23" x14ac:dyDescent="0.25">
      <c r="A295" s="34">
        <v>45320</v>
      </c>
      <c r="B295" s="29">
        <v>197.71</v>
      </c>
      <c r="C295" s="29">
        <v>1336</v>
      </c>
      <c r="D295" s="29">
        <v>1256</v>
      </c>
      <c r="E295" s="29">
        <v>1276</v>
      </c>
      <c r="F295" s="29">
        <v>1219</v>
      </c>
      <c r="G295" s="29">
        <v>1247</v>
      </c>
      <c r="H295" s="29">
        <v>1173</v>
      </c>
      <c r="I295" s="29">
        <v>1165</v>
      </c>
      <c r="J295" s="29">
        <v>1166</v>
      </c>
      <c r="K295" s="29">
        <v>2</v>
      </c>
      <c r="L295" s="29">
        <v>2.09</v>
      </c>
      <c r="M295" s="9">
        <v>2.12</v>
      </c>
      <c r="N295" s="29">
        <v>1.97</v>
      </c>
      <c r="O295" s="29">
        <v>2.0299999999999998</v>
      </c>
      <c r="P295" s="29">
        <v>2.0699999999999998</v>
      </c>
      <c r="Q295" s="29">
        <v>2.11</v>
      </c>
      <c r="R295" s="29">
        <v>733</v>
      </c>
      <c r="S295" s="29">
        <v>733</v>
      </c>
      <c r="T295" s="29">
        <v>857</v>
      </c>
      <c r="U295" s="29">
        <v>1014</v>
      </c>
      <c r="V295" s="30">
        <v>1096</v>
      </c>
      <c r="W295" s="29">
        <v>11.4</v>
      </c>
    </row>
    <row r="296" spans="1:23" x14ac:dyDescent="0.25">
      <c r="A296" s="34">
        <v>45321</v>
      </c>
      <c r="B296" s="29">
        <v>203.6</v>
      </c>
      <c r="C296" s="29">
        <v>1337</v>
      </c>
      <c r="D296" s="29">
        <v>1257</v>
      </c>
      <c r="E296" s="29">
        <v>1277</v>
      </c>
      <c r="F296" s="29">
        <v>1219</v>
      </c>
      <c r="G296" s="29">
        <v>1248</v>
      </c>
      <c r="H296" s="29">
        <v>1174</v>
      </c>
      <c r="I296" s="29">
        <v>1166</v>
      </c>
      <c r="J296" s="29">
        <v>1167</v>
      </c>
      <c r="K296" s="29">
        <v>2</v>
      </c>
      <c r="L296" s="29">
        <v>2.09</v>
      </c>
      <c r="M296" s="9">
        <v>2.12</v>
      </c>
      <c r="N296" s="29">
        <v>1.99</v>
      </c>
      <c r="O296" s="29">
        <v>2.0499999999999998</v>
      </c>
      <c r="P296" s="29">
        <v>2.11</v>
      </c>
      <c r="Q296" s="29">
        <v>2.14</v>
      </c>
      <c r="R296" s="29">
        <v>733</v>
      </c>
      <c r="S296" s="29">
        <v>733</v>
      </c>
      <c r="T296" s="29">
        <v>857</v>
      </c>
      <c r="U296" s="29">
        <v>1014</v>
      </c>
      <c r="V296" s="30">
        <v>1096</v>
      </c>
      <c r="W296" s="29">
        <v>11.75</v>
      </c>
    </row>
    <row r="297" spans="1:23" x14ac:dyDescent="0.25">
      <c r="A297" s="34">
        <v>45322</v>
      </c>
      <c r="B297" s="29">
        <v>199.26</v>
      </c>
      <c r="C297" s="29">
        <v>1336</v>
      </c>
      <c r="D297" s="29">
        <v>1259</v>
      </c>
      <c r="E297" s="29">
        <v>1278</v>
      </c>
      <c r="F297" s="29">
        <v>1217</v>
      </c>
      <c r="G297" s="29">
        <v>1248</v>
      </c>
      <c r="H297" s="29">
        <v>1172</v>
      </c>
      <c r="I297" s="29">
        <v>1164</v>
      </c>
      <c r="J297" s="29">
        <v>1165</v>
      </c>
      <c r="K297" s="29">
        <v>2</v>
      </c>
      <c r="L297" s="29">
        <v>2.09</v>
      </c>
      <c r="M297" s="29">
        <v>2.13</v>
      </c>
      <c r="N297" s="29">
        <v>1.96</v>
      </c>
      <c r="O297" s="29">
        <v>2.0699999999999998</v>
      </c>
      <c r="P297" s="29">
        <v>2.15</v>
      </c>
      <c r="Q297" s="29">
        <v>2.1800000000000002</v>
      </c>
      <c r="R297" s="29">
        <v>733</v>
      </c>
      <c r="S297" s="29">
        <v>733</v>
      </c>
      <c r="T297" s="29">
        <v>857</v>
      </c>
      <c r="U297" s="29">
        <v>1014</v>
      </c>
      <c r="V297" s="30">
        <v>1096</v>
      </c>
      <c r="W297" s="29">
        <v>16.97</v>
      </c>
    </row>
    <row r="298" spans="1:23" x14ac:dyDescent="0.25">
      <c r="A298" s="34">
        <v>45324</v>
      </c>
      <c r="B298" s="29">
        <v>188.63</v>
      </c>
      <c r="C298" s="25">
        <v>1336</v>
      </c>
      <c r="D298" s="25">
        <v>1257</v>
      </c>
      <c r="E298" s="25">
        <v>1277</v>
      </c>
      <c r="F298" s="25">
        <v>1220</v>
      </c>
      <c r="G298" s="25">
        <v>1248</v>
      </c>
      <c r="H298" s="25">
        <v>1175</v>
      </c>
      <c r="I298" s="25">
        <v>1167</v>
      </c>
      <c r="J298" s="25">
        <v>1168</v>
      </c>
      <c r="K298" s="27">
        <v>2</v>
      </c>
      <c r="L298" s="25">
        <v>2.0499999999999998</v>
      </c>
      <c r="M298" s="25">
        <v>2.15</v>
      </c>
      <c r="N298" s="25">
        <v>1.95</v>
      </c>
      <c r="O298" s="25">
        <v>2.0699999999999998</v>
      </c>
      <c r="P298" s="25">
        <v>2.08</v>
      </c>
      <c r="Q298" s="25">
        <v>2.15</v>
      </c>
      <c r="R298" s="25">
        <v>725</v>
      </c>
      <c r="S298" s="25">
        <v>725</v>
      </c>
      <c r="T298" s="25">
        <v>944</v>
      </c>
      <c r="U298" s="25">
        <v>1048</v>
      </c>
      <c r="V298" s="26">
        <v>1091</v>
      </c>
      <c r="W298" s="25">
        <v>6.31</v>
      </c>
    </row>
    <row r="299" spans="1:23" x14ac:dyDescent="0.25">
      <c r="A299" s="34">
        <v>45325</v>
      </c>
      <c r="B299" s="29">
        <v>200.86</v>
      </c>
      <c r="C299" s="25">
        <v>1330</v>
      </c>
      <c r="D299" s="25">
        <v>1253</v>
      </c>
      <c r="E299" s="25">
        <v>1272</v>
      </c>
      <c r="F299" s="25">
        <v>1220</v>
      </c>
      <c r="G299" s="25">
        <v>1247</v>
      </c>
      <c r="H299" s="25">
        <v>1171</v>
      </c>
      <c r="I299" s="25">
        <v>1163</v>
      </c>
      <c r="J299" s="25">
        <v>1163</v>
      </c>
      <c r="K299" s="27">
        <v>2</v>
      </c>
      <c r="L299" s="25">
        <v>2.0699999999999998</v>
      </c>
      <c r="M299" s="25">
        <v>2.14</v>
      </c>
      <c r="N299" s="25">
        <v>1.96</v>
      </c>
      <c r="O299" s="25">
        <v>2.04</v>
      </c>
      <c r="P299" s="25">
        <v>2.15</v>
      </c>
      <c r="Q299" s="25">
        <v>2.19</v>
      </c>
      <c r="R299" s="25">
        <v>708</v>
      </c>
      <c r="S299" s="25">
        <v>708</v>
      </c>
      <c r="T299" s="25">
        <v>917</v>
      </c>
      <c r="U299" s="25">
        <v>1010</v>
      </c>
      <c r="V299" s="26">
        <v>1067</v>
      </c>
      <c r="W299" s="25">
        <v>20.440000000000001</v>
      </c>
    </row>
    <row r="300" spans="1:23" x14ac:dyDescent="0.25">
      <c r="A300" s="34">
        <v>45326</v>
      </c>
      <c r="B300" s="29">
        <v>195.87</v>
      </c>
      <c r="C300" s="25">
        <v>1330</v>
      </c>
      <c r="D300" s="25">
        <v>1251</v>
      </c>
      <c r="E300" s="25">
        <v>1271</v>
      </c>
      <c r="F300" s="25">
        <v>1218</v>
      </c>
      <c r="G300" s="25">
        <v>1245</v>
      </c>
      <c r="H300" s="25">
        <v>1171</v>
      </c>
      <c r="I300" s="25">
        <v>1163</v>
      </c>
      <c r="J300" s="25">
        <v>1163</v>
      </c>
      <c r="K300" s="27">
        <v>2</v>
      </c>
      <c r="L300" s="25">
        <v>2.1</v>
      </c>
      <c r="M300" s="25">
        <v>2.15</v>
      </c>
      <c r="N300" s="25">
        <v>1.96</v>
      </c>
      <c r="O300" s="25">
        <v>2.0099999999999998</v>
      </c>
      <c r="P300" s="25">
        <v>2.09</v>
      </c>
      <c r="Q300" s="25">
        <v>2.16</v>
      </c>
      <c r="R300" s="25">
        <v>708</v>
      </c>
      <c r="S300" s="25">
        <v>708</v>
      </c>
      <c r="T300" s="25">
        <v>917</v>
      </c>
      <c r="U300" s="25">
        <v>1010</v>
      </c>
      <c r="V300" s="26">
        <v>1067</v>
      </c>
      <c r="W300" s="25">
        <v>17.21</v>
      </c>
    </row>
    <row r="301" spans="1:23" x14ac:dyDescent="0.25">
      <c r="A301" s="34">
        <v>45327</v>
      </c>
      <c r="B301" s="29">
        <v>197.07</v>
      </c>
      <c r="C301" s="25">
        <v>1330</v>
      </c>
      <c r="D301" s="25">
        <v>1252</v>
      </c>
      <c r="E301" s="25">
        <v>1271</v>
      </c>
      <c r="F301" s="25">
        <v>1219</v>
      </c>
      <c r="G301" s="25">
        <v>1246</v>
      </c>
      <c r="H301" s="25">
        <v>1172</v>
      </c>
      <c r="I301" s="25">
        <v>1164</v>
      </c>
      <c r="J301" s="25">
        <v>1164</v>
      </c>
      <c r="K301" s="27">
        <v>2</v>
      </c>
      <c r="L301" s="25">
        <v>2.09</v>
      </c>
      <c r="M301" s="25">
        <v>2.13</v>
      </c>
      <c r="N301" s="25">
        <v>1.98</v>
      </c>
      <c r="O301" s="25">
        <v>2.02</v>
      </c>
      <c r="P301" s="25">
        <v>2.14</v>
      </c>
      <c r="Q301" s="25">
        <v>2.17</v>
      </c>
      <c r="R301" s="25">
        <v>716</v>
      </c>
      <c r="S301" s="25">
        <v>716</v>
      </c>
      <c r="T301" s="25">
        <v>927</v>
      </c>
      <c r="U301" s="25">
        <v>1021</v>
      </c>
      <c r="V301" s="26">
        <v>1079</v>
      </c>
      <c r="W301" s="25">
        <v>24.56</v>
      </c>
    </row>
    <row r="302" spans="1:23" x14ac:dyDescent="0.25">
      <c r="A302" s="34">
        <v>45328</v>
      </c>
      <c r="B302" s="29">
        <v>197.97</v>
      </c>
      <c r="C302" s="25">
        <v>1330</v>
      </c>
      <c r="D302" s="25">
        <v>1254</v>
      </c>
      <c r="E302" s="25">
        <v>1273</v>
      </c>
      <c r="F302" s="25">
        <v>1219</v>
      </c>
      <c r="G302" s="25">
        <v>1247</v>
      </c>
      <c r="H302" s="25">
        <v>1173</v>
      </c>
      <c r="I302" s="25">
        <v>1164</v>
      </c>
      <c r="J302" s="25">
        <v>1165</v>
      </c>
      <c r="K302" s="27">
        <v>2</v>
      </c>
      <c r="L302" s="25">
        <v>2.13</v>
      </c>
      <c r="M302" s="25">
        <v>2.17</v>
      </c>
      <c r="N302" s="25">
        <v>1.99</v>
      </c>
      <c r="O302" s="25">
        <v>2.0299999999999998</v>
      </c>
      <c r="P302" s="25">
        <v>2.12</v>
      </c>
      <c r="Q302" s="25">
        <v>2.1800000000000002</v>
      </c>
      <c r="R302" s="25">
        <v>709</v>
      </c>
      <c r="S302" s="25">
        <v>709</v>
      </c>
      <c r="T302" s="25">
        <v>925</v>
      </c>
      <c r="U302" s="25">
        <v>1018</v>
      </c>
      <c r="V302" s="26">
        <v>1076</v>
      </c>
      <c r="W302" s="25">
        <v>29.61</v>
      </c>
    </row>
    <row r="303" spans="1:23" x14ac:dyDescent="0.25">
      <c r="A303" s="34">
        <v>45329</v>
      </c>
      <c r="B303" s="29">
        <v>195.64</v>
      </c>
      <c r="C303" s="25">
        <v>1330</v>
      </c>
      <c r="D303" s="25">
        <v>1240</v>
      </c>
      <c r="E303" s="25">
        <v>1265</v>
      </c>
      <c r="F303" s="25">
        <v>1193</v>
      </c>
      <c r="G303" s="25">
        <v>1226</v>
      </c>
      <c r="H303" s="25">
        <v>1149</v>
      </c>
      <c r="I303" s="25">
        <v>1139</v>
      </c>
      <c r="J303" s="25">
        <v>1140</v>
      </c>
      <c r="K303" s="27">
        <v>2</v>
      </c>
      <c r="L303" s="25">
        <v>2.8</v>
      </c>
      <c r="M303" s="25">
        <v>2.92</v>
      </c>
      <c r="N303" s="25">
        <v>2.69</v>
      </c>
      <c r="O303" s="25">
        <v>2.84</v>
      </c>
      <c r="P303" s="25">
        <v>2.71</v>
      </c>
      <c r="Q303" s="25">
        <v>2.78</v>
      </c>
      <c r="R303" s="25">
        <v>621</v>
      </c>
      <c r="S303" s="25">
        <v>621</v>
      </c>
      <c r="T303" s="25">
        <v>696</v>
      </c>
      <c r="U303" s="25">
        <v>769</v>
      </c>
      <c r="V303" s="26">
        <v>793</v>
      </c>
      <c r="W303" s="25">
        <v>19.739999999999998</v>
      </c>
    </row>
    <row r="304" spans="1:23" x14ac:dyDescent="0.25">
      <c r="A304" s="34">
        <v>45330</v>
      </c>
      <c r="B304" s="29">
        <v>203.02</v>
      </c>
      <c r="C304" s="25">
        <v>1333</v>
      </c>
      <c r="D304" s="25">
        <v>1242</v>
      </c>
      <c r="E304" s="25">
        <v>1267</v>
      </c>
      <c r="F304" s="25">
        <v>1195</v>
      </c>
      <c r="G304" s="25">
        <v>1228</v>
      </c>
      <c r="H304" s="25">
        <v>1148</v>
      </c>
      <c r="I304" s="25">
        <v>1139</v>
      </c>
      <c r="J304" s="25">
        <v>1141</v>
      </c>
      <c r="K304" s="27">
        <v>2.8</v>
      </c>
      <c r="L304" s="25">
        <v>2.67</v>
      </c>
      <c r="M304" s="25">
        <v>2.79</v>
      </c>
      <c r="N304" s="25">
        <v>2.66</v>
      </c>
      <c r="O304" s="25">
        <v>2.76</v>
      </c>
      <c r="P304" s="25">
        <v>2.67</v>
      </c>
      <c r="Q304" s="25">
        <v>2.74</v>
      </c>
      <c r="R304" s="25">
        <v>637</v>
      </c>
      <c r="S304" s="25">
        <v>637</v>
      </c>
      <c r="T304" s="25">
        <v>714</v>
      </c>
      <c r="U304" s="25">
        <v>789</v>
      </c>
      <c r="V304" s="26">
        <v>814</v>
      </c>
      <c r="W304" s="25">
        <v>18.64</v>
      </c>
    </row>
    <row r="305" spans="1:23" x14ac:dyDescent="0.25">
      <c r="A305" s="34">
        <v>45331</v>
      </c>
      <c r="B305" s="29">
        <v>204.84</v>
      </c>
      <c r="C305" s="25">
        <v>1350</v>
      </c>
      <c r="D305" s="25">
        <v>1253</v>
      </c>
      <c r="E305" s="25">
        <v>1280</v>
      </c>
      <c r="F305" s="25">
        <v>1197</v>
      </c>
      <c r="G305" s="25">
        <v>1232</v>
      </c>
      <c r="H305" s="25">
        <v>1143</v>
      </c>
      <c r="I305" s="25">
        <v>1140</v>
      </c>
      <c r="J305" s="25">
        <v>1147</v>
      </c>
      <c r="K305" s="27">
        <v>2.8</v>
      </c>
      <c r="L305" s="25">
        <v>2.72</v>
      </c>
      <c r="M305" s="25">
        <v>2.82</v>
      </c>
      <c r="N305" s="25">
        <v>2.65</v>
      </c>
      <c r="O305" s="25">
        <v>2.76</v>
      </c>
      <c r="P305" s="25">
        <v>2.65</v>
      </c>
      <c r="Q305" s="25">
        <v>2.77</v>
      </c>
      <c r="R305" s="25">
        <v>644</v>
      </c>
      <c r="S305" s="25">
        <v>644</v>
      </c>
      <c r="T305" s="25">
        <v>729</v>
      </c>
      <c r="U305" s="25">
        <v>797</v>
      </c>
      <c r="V305" s="26">
        <v>829</v>
      </c>
      <c r="W305" s="25">
        <v>16.809999999999999</v>
      </c>
    </row>
    <row r="306" spans="1:23" x14ac:dyDescent="0.25">
      <c r="A306" s="34">
        <v>45332</v>
      </c>
      <c r="B306" s="29">
        <v>205.64</v>
      </c>
      <c r="C306" s="25">
        <v>1347</v>
      </c>
      <c r="D306" s="25">
        <v>1254</v>
      </c>
      <c r="E306" s="25">
        <v>1280</v>
      </c>
      <c r="F306" s="25">
        <v>1197</v>
      </c>
      <c r="G306" s="25">
        <v>1233</v>
      </c>
      <c r="H306" s="25">
        <v>1143</v>
      </c>
      <c r="I306" s="25">
        <v>1141</v>
      </c>
      <c r="J306" s="25">
        <v>1148</v>
      </c>
      <c r="K306" s="27">
        <v>2.8</v>
      </c>
      <c r="L306" s="25">
        <v>2.78</v>
      </c>
      <c r="M306" s="25">
        <v>2.88</v>
      </c>
      <c r="N306" s="25">
        <v>2.7</v>
      </c>
      <c r="O306" s="25">
        <v>2.85</v>
      </c>
      <c r="P306" s="25">
        <v>2.69</v>
      </c>
      <c r="Q306" s="25">
        <v>2.77</v>
      </c>
      <c r="R306" s="25">
        <v>662</v>
      </c>
      <c r="S306" s="25">
        <v>662</v>
      </c>
      <c r="T306" s="25">
        <v>727</v>
      </c>
      <c r="U306" s="25">
        <v>803</v>
      </c>
      <c r="V306" s="26">
        <v>823</v>
      </c>
      <c r="W306" s="25">
        <v>20.95</v>
      </c>
    </row>
    <row r="307" spans="1:23" x14ac:dyDescent="0.25">
      <c r="A307" s="34">
        <v>45333</v>
      </c>
      <c r="B307" s="29">
        <v>205.41</v>
      </c>
      <c r="C307" s="25">
        <v>1330</v>
      </c>
      <c r="D307" s="25">
        <v>1248</v>
      </c>
      <c r="E307" s="25">
        <v>1264</v>
      </c>
      <c r="F307" s="25">
        <v>1190</v>
      </c>
      <c r="G307" s="25">
        <v>1223</v>
      </c>
      <c r="H307" s="25">
        <v>1138</v>
      </c>
      <c r="I307" s="25">
        <v>1135</v>
      </c>
      <c r="J307" s="25">
        <v>1141</v>
      </c>
      <c r="K307" s="27">
        <v>2.8</v>
      </c>
      <c r="L307" s="25">
        <v>3.17</v>
      </c>
      <c r="M307" s="25">
        <v>3.31</v>
      </c>
      <c r="N307" s="25">
        <v>3</v>
      </c>
      <c r="O307" s="25">
        <v>3.2</v>
      </c>
      <c r="P307" s="25">
        <v>3.14</v>
      </c>
      <c r="Q307" s="25">
        <v>3.21</v>
      </c>
      <c r="R307" s="25">
        <v>590</v>
      </c>
      <c r="S307" s="25">
        <v>590</v>
      </c>
      <c r="T307" s="25">
        <v>615</v>
      </c>
      <c r="U307" s="25">
        <v>678</v>
      </c>
      <c r="V307" s="26">
        <v>695</v>
      </c>
      <c r="W307" s="25">
        <v>14.79</v>
      </c>
    </row>
    <row r="308" spans="1:23" x14ac:dyDescent="0.25">
      <c r="A308" s="34">
        <v>45334</v>
      </c>
      <c r="B308" s="29">
        <v>200.66</v>
      </c>
      <c r="C308" s="25">
        <v>1334</v>
      </c>
      <c r="D308" s="25">
        <v>1243</v>
      </c>
      <c r="E308" s="25">
        <v>1268</v>
      </c>
      <c r="F308" s="25">
        <v>1193</v>
      </c>
      <c r="G308" s="25">
        <v>1227</v>
      </c>
      <c r="H308" s="25">
        <v>1139</v>
      </c>
      <c r="I308" s="25">
        <v>1137</v>
      </c>
      <c r="J308" s="25">
        <v>1141</v>
      </c>
      <c r="K308" s="27">
        <v>3.2</v>
      </c>
      <c r="L308" s="25">
        <v>3.16</v>
      </c>
      <c r="M308" s="25">
        <v>3.25</v>
      </c>
      <c r="N308" s="25">
        <v>3.02</v>
      </c>
      <c r="O308" s="25">
        <v>3.19</v>
      </c>
      <c r="P308" s="25">
        <v>3.21</v>
      </c>
      <c r="Q308" s="25">
        <v>3.26</v>
      </c>
      <c r="R308" s="25">
        <v>600</v>
      </c>
      <c r="S308" s="25">
        <v>600</v>
      </c>
      <c r="T308" s="25">
        <v>628</v>
      </c>
      <c r="U308" s="25">
        <v>693</v>
      </c>
      <c r="V308" s="26">
        <v>711</v>
      </c>
      <c r="W308" s="25">
        <v>12.63</v>
      </c>
    </row>
    <row r="309" spans="1:23" x14ac:dyDescent="0.25">
      <c r="A309" s="34">
        <v>45335</v>
      </c>
      <c r="B309" s="29">
        <v>205.34</v>
      </c>
      <c r="C309" s="25">
        <v>1334</v>
      </c>
      <c r="D309" s="25">
        <v>1243</v>
      </c>
      <c r="E309" s="25">
        <v>1267</v>
      </c>
      <c r="F309" s="25">
        <v>1194</v>
      </c>
      <c r="G309" s="25">
        <v>1228</v>
      </c>
      <c r="H309" s="25">
        <v>1144</v>
      </c>
      <c r="I309" s="25">
        <v>1139</v>
      </c>
      <c r="J309" s="25">
        <v>1143</v>
      </c>
      <c r="K309" s="27">
        <v>3.2</v>
      </c>
      <c r="L309" s="25">
        <v>3.13</v>
      </c>
      <c r="M309" s="25">
        <v>3.24</v>
      </c>
      <c r="N309" s="25">
        <v>3.03</v>
      </c>
      <c r="O309" s="25">
        <v>3.2</v>
      </c>
      <c r="P309" s="25">
        <v>3.21</v>
      </c>
      <c r="Q309" s="25">
        <v>3.22</v>
      </c>
      <c r="R309" s="25">
        <v>609</v>
      </c>
      <c r="S309" s="25">
        <v>609</v>
      </c>
      <c r="T309" s="25">
        <v>638</v>
      </c>
      <c r="U309" s="25">
        <v>704</v>
      </c>
      <c r="V309" s="26">
        <v>722</v>
      </c>
      <c r="W309" s="25">
        <v>14.28</v>
      </c>
    </row>
    <row r="310" spans="1:23" x14ac:dyDescent="0.25">
      <c r="A310" s="34">
        <v>45336</v>
      </c>
      <c r="B310" s="29">
        <v>203.79</v>
      </c>
      <c r="C310" s="25">
        <v>1334</v>
      </c>
      <c r="D310" s="25">
        <v>1242</v>
      </c>
      <c r="E310" s="25">
        <v>1267</v>
      </c>
      <c r="F310" s="25">
        <v>1193</v>
      </c>
      <c r="G310" s="25">
        <v>1227</v>
      </c>
      <c r="H310" s="25">
        <v>1140</v>
      </c>
      <c r="I310" s="25">
        <v>1138</v>
      </c>
      <c r="J310" s="25">
        <v>1143</v>
      </c>
      <c r="K310" s="27">
        <v>3.2</v>
      </c>
      <c r="L310" s="25">
        <v>3.11</v>
      </c>
      <c r="M310" s="25">
        <v>3.24</v>
      </c>
      <c r="N310" s="25">
        <v>3.02</v>
      </c>
      <c r="O310" s="25">
        <v>3.27</v>
      </c>
      <c r="P310" s="25">
        <v>3.1</v>
      </c>
      <c r="Q310" s="25">
        <v>3.24</v>
      </c>
      <c r="R310" s="25">
        <v>705</v>
      </c>
      <c r="S310" s="25">
        <v>705</v>
      </c>
      <c r="T310" s="25">
        <v>634</v>
      </c>
      <c r="U310" s="25">
        <v>699</v>
      </c>
      <c r="V310" s="26">
        <v>717</v>
      </c>
      <c r="W310" s="25">
        <v>16.09</v>
      </c>
    </row>
    <row r="311" spans="1:23" x14ac:dyDescent="0.25">
      <c r="A311" s="34">
        <v>45337</v>
      </c>
      <c r="B311" s="29">
        <v>204.99</v>
      </c>
      <c r="C311" s="25">
        <v>1334</v>
      </c>
      <c r="D311" s="25">
        <v>1243</v>
      </c>
      <c r="E311" s="25">
        <v>1268</v>
      </c>
      <c r="F311" s="25">
        <v>1195</v>
      </c>
      <c r="G311" s="25">
        <v>1228</v>
      </c>
      <c r="H311" s="25">
        <v>1143</v>
      </c>
      <c r="I311" s="25">
        <v>1138</v>
      </c>
      <c r="J311" s="25">
        <v>1140</v>
      </c>
      <c r="K311" s="27">
        <v>3.2</v>
      </c>
      <c r="L311" s="25">
        <v>3.13</v>
      </c>
      <c r="M311" s="25">
        <v>3.19</v>
      </c>
      <c r="N311" s="25">
        <v>3.04</v>
      </c>
      <c r="O311" s="25">
        <v>3.25</v>
      </c>
      <c r="P311" s="25">
        <v>3.14</v>
      </c>
      <c r="Q311" s="25">
        <v>3.27</v>
      </c>
      <c r="R311" s="25">
        <v>607</v>
      </c>
      <c r="S311" s="25">
        <v>607</v>
      </c>
      <c r="T311" s="25">
        <v>634</v>
      </c>
      <c r="U311" s="25">
        <v>699</v>
      </c>
      <c r="V311" s="26">
        <v>717</v>
      </c>
      <c r="W311" s="25">
        <v>13.2</v>
      </c>
    </row>
    <row r="312" spans="1:23" x14ac:dyDescent="0.25">
      <c r="A312" s="34">
        <v>45338</v>
      </c>
      <c r="B312" s="29">
        <v>205.87</v>
      </c>
      <c r="C312" s="25">
        <v>1334</v>
      </c>
      <c r="D312" s="25">
        <v>1241</v>
      </c>
      <c r="E312" s="25">
        <v>1266</v>
      </c>
      <c r="F312" s="25">
        <v>1192</v>
      </c>
      <c r="G312" s="25">
        <v>1226</v>
      </c>
      <c r="H312" s="25">
        <v>1137</v>
      </c>
      <c r="I312" s="25">
        <v>1136</v>
      </c>
      <c r="J312" s="25">
        <v>1143</v>
      </c>
      <c r="K312" s="27">
        <v>3.2</v>
      </c>
      <c r="L312" s="25">
        <v>3.17</v>
      </c>
      <c r="M312" s="25">
        <v>3.25</v>
      </c>
      <c r="N312" s="25">
        <v>3.06</v>
      </c>
      <c r="O312" s="25">
        <v>3.19</v>
      </c>
      <c r="P312" s="25">
        <v>3.26</v>
      </c>
      <c r="Q312" s="25">
        <v>3.34</v>
      </c>
      <c r="R312" s="25">
        <v>607</v>
      </c>
      <c r="S312" s="25">
        <v>607</v>
      </c>
      <c r="T312" s="25">
        <v>634</v>
      </c>
      <c r="U312" s="25">
        <v>699</v>
      </c>
      <c r="V312" s="26">
        <v>717</v>
      </c>
      <c r="W312" s="25">
        <v>14.94</v>
      </c>
    </row>
    <row r="313" spans="1:23" x14ac:dyDescent="0.25">
      <c r="A313" s="34">
        <v>45339</v>
      </c>
      <c r="B313" s="29">
        <v>203.58</v>
      </c>
      <c r="C313" s="25">
        <v>1333</v>
      </c>
      <c r="D313" s="25">
        <v>1242</v>
      </c>
      <c r="E313" s="25">
        <v>1266</v>
      </c>
      <c r="F313" s="25">
        <v>1193</v>
      </c>
      <c r="G313" s="25">
        <v>1226</v>
      </c>
      <c r="H313" s="25">
        <v>1139</v>
      </c>
      <c r="I313" s="25">
        <v>1137</v>
      </c>
      <c r="J313" s="25">
        <v>1144</v>
      </c>
      <c r="K313" s="27">
        <v>3.2</v>
      </c>
      <c r="L313" s="25">
        <v>3.19</v>
      </c>
      <c r="M313" s="25">
        <v>3.34</v>
      </c>
      <c r="N313" s="25">
        <v>3</v>
      </c>
      <c r="O313" s="25">
        <v>3.19</v>
      </c>
      <c r="P313" s="25">
        <v>3.15</v>
      </c>
      <c r="Q313" s="25">
        <v>3.29</v>
      </c>
      <c r="R313" s="25">
        <v>607</v>
      </c>
      <c r="S313" s="25">
        <v>607</v>
      </c>
      <c r="T313" s="25">
        <v>634</v>
      </c>
      <c r="U313" s="25">
        <v>699</v>
      </c>
      <c r="V313" s="26">
        <v>717</v>
      </c>
      <c r="W313" s="25">
        <v>15.69</v>
      </c>
    </row>
    <row r="314" spans="1:23" x14ac:dyDescent="0.25">
      <c r="A314" s="34">
        <v>45340</v>
      </c>
      <c r="B314" s="29">
        <v>202.12</v>
      </c>
      <c r="C314" s="25">
        <v>1333</v>
      </c>
      <c r="D314" s="25">
        <v>1241</v>
      </c>
      <c r="E314" s="25">
        <v>1265</v>
      </c>
      <c r="F314" s="25">
        <v>1191</v>
      </c>
      <c r="G314" s="25">
        <v>1224</v>
      </c>
      <c r="H314" s="25">
        <v>1136</v>
      </c>
      <c r="I314" s="25">
        <v>1135</v>
      </c>
      <c r="J314" s="25">
        <v>1142</v>
      </c>
      <c r="K314" s="27">
        <v>3.2</v>
      </c>
      <c r="L314" s="25">
        <v>3.11</v>
      </c>
      <c r="M314" s="25">
        <v>3.2</v>
      </c>
      <c r="N314" s="25">
        <v>3.01</v>
      </c>
      <c r="O314" s="25">
        <v>3.15</v>
      </c>
      <c r="P314" s="25">
        <v>3.12</v>
      </c>
      <c r="Q314" s="25">
        <v>3.21</v>
      </c>
      <c r="R314" s="25">
        <v>607</v>
      </c>
      <c r="S314" s="25">
        <v>607</v>
      </c>
      <c r="T314" s="25">
        <v>634</v>
      </c>
      <c r="U314" s="25">
        <v>699</v>
      </c>
      <c r="V314" s="26">
        <v>717</v>
      </c>
      <c r="W314" s="25">
        <v>15.58</v>
      </c>
    </row>
    <row r="315" spans="1:23" x14ac:dyDescent="0.25">
      <c r="A315" s="34">
        <v>45341</v>
      </c>
      <c r="B315" s="29">
        <v>205.8</v>
      </c>
      <c r="C315" s="25">
        <v>1333</v>
      </c>
      <c r="D315" s="25">
        <v>1241</v>
      </c>
      <c r="E315" s="25">
        <v>1265</v>
      </c>
      <c r="F315" s="25">
        <v>1192</v>
      </c>
      <c r="G315" s="25">
        <v>1225</v>
      </c>
      <c r="H315" s="25">
        <v>1136</v>
      </c>
      <c r="I315" s="25">
        <v>1135</v>
      </c>
      <c r="J315" s="25">
        <v>1143</v>
      </c>
      <c r="K315" s="27">
        <v>3.2</v>
      </c>
      <c r="L315" s="25">
        <v>3.16</v>
      </c>
      <c r="M315" s="25">
        <v>3.26</v>
      </c>
      <c r="N315" s="25">
        <v>3</v>
      </c>
      <c r="O315" s="25">
        <v>3.26</v>
      </c>
      <c r="P315" s="25">
        <v>3.16</v>
      </c>
      <c r="Q315" s="25">
        <v>3.22</v>
      </c>
      <c r="R315" s="25">
        <v>607</v>
      </c>
      <c r="S315" s="25">
        <v>607</v>
      </c>
      <c r="T315" s="25">
        <v>634</v>
      </c>
      <c r="U315" s="25">
        <v>699</v>
      </c>
      <c r="V315" s="26">
        <v>717</v>
      </c>
      <c r="W315" s="25">
        <v>11.91</v>
      </c>
    </row>
    <row r="316" spans="1:23" x14ac:dyDescent="0.25">
      <c r="A316" s="34">
        <v>45342</v>
      </c>
      <c r="B316" s="29">
        <v>205.66</v>
      </c>
      <c r="C316" s="25">
        <v>1333</v>
      </c>
      <c r="D316" s="25">
        <v>1240</v>
      </c>
      <c r="E316" s="25">
        <v>1265</v>
      </c>
      <c r="F316" s="25">
        <v>1190</v>
      </c>
      <c r="G316" s="25">
        <v>1224</v>
      </c>
      <c r="H316" s="25">
        <v>1135</v>
      </c>
      <c r="I316" s="25">
        <v>1134</v>
      </c>
      <c r="J316" s="25">
        <v>1141</v>
      </c>
      <c r="K316" s="27">
        <v>3.2</v>
      </c>
      <c r="L316" s="25">
        <v>3.18</v>
      </c>
      <c r="M316" s="25">
        <v>3.24</v>
      </c>
      <c r="N316" s="25">
        <v>3.01</v>
      </c>
      <c r="O316" s="25">
        <v>3.2</v>
      </c>
      <c r="P316" s="25">
        <v>3.19</v>
      </c>
      <c r="Q316" s="25">
        <v>3.28</v>
      </c>
      <c r="R316" s="25">
        <v>607</v>
      </c>
      <c r="S316" s="25">
        <v>607</v>
      </c>
      <c r="T316" s="25">
        <v>634</v>
      </c>
      <c r="U316" s="25">
        <v>699</v>
      </c>
      <c r="V316" s="26">
        <v>717</v>
      </c>
      <c r="W316" s="25">
        <v>13.55</v>
      </c>
    </row>
    <row r="317" spans="1:23" x14ac:dyDescent="0.25">
      <c r="A317" s="34">
        <v>45343</v>
      </c>
      <c r="B317" s="29">
        <v>201.63</v>
      </c>
      <c r="C317" s="25">
        <v>1333</v>
      </c>
      <c r="D317" s="25">
        <v>1239</v>
      </c>
      <c r="E317" s="25">
        <v>1265</v>
      </c>
      <c r="F317" s="25">
        <v>1191</v>
      </c>
      <c r="G317" s="25">
        <v>1224</v>
      </c>
      <c r="H317" s="25">
        <v>1136</v>
      </c>
      <c r="I317" s="25">
        <v>1134</v>
      </c>
      <c r="J317" s="25">
        <v>1141</v>
      </c>
      <c r="K317" s="27">
        <v>3.2</v>
      </c>
      <c r="L317" s="25">
        <v>3.16</v>
      </c>
      <c r="M317" s="25">
        <v>3.26</v>
      </c>
      <c r="N317" s="25">
        <v>3.02</v>
      </c>
      <c r="O317" s="25">
        <v>3.26</v>
      </c>
      <c r="P317" s="25">
        <v>3.28</v>
      </c>
      <c r="Q317" s="25">
        <v>3.36</v>
      </c>
      <c r="R317" s="25">
        <v>607</v>
      </c>
      <c r="S317" s="25">
        <v>607</v>
      </c>
      <c r="T317" s="25">
        <v>634</v>
      </c>
      <c r="U317" s="25">
        <v>699</v>
      </c>
      <c r="V317" s="26">
        <v>717</v>
      </c>
      <c r="W317" s="25">
        <v>10.81</v>
      </c>
    </row>
    <row r="318" spans="1:23" x14ac:dyDescent="0.25">
      <c r="A318" s="34">
        <v>45344</v>
      </c>
      <c r="B318" s="29">
        <v>202.19</v>
      </c>
      <c r="C318" s="25">
        <v>1333</v>
      </c>
      <c r="D318" s="25">
        <v>1240</v>
      </c>
      <c r="E318" s="25">
        <v>1266</v>
      </c>
      <c r="F318" s="25">
        <v>1191</v>
      </c>
      <c r="G318" s="25">
        <v>1225</v>
      </c>
      <c r="H318" s="25">
        <v>1136</v>
      </c>
      <c r="I318" s="25">
        <v>1135</v>
      </c>
      <c r="J318" s="25">
        <v>1143</v>
      </c>
      <c r="K318" s="27">
        <v>3.2</v>
      </c>
      <c r="L318" s="25">
        <v>3.05</v>
      </c>
      <c r="M318" s="25">
        <v>3.2</v>
      </c>
      <c r="N318" s="25">
        <v>3.01</v>
      </c>
      <c r="O318" s="25">
        <v>3.18</v>
      </c>
      <c r="P318" s="25">
        <v>3.12</v>
      </c>
      <c r="Q318" s="25">
        <v>3.24</v>
      </c>
      <c r="R318" s="25">
        <v>607</v>
      </c>
      <c r="S318" s="25">
        <v>607</v>
      </c>
      <c r="T318" s="25">
        <v>634</v>
      </c>
      <c r="U318" s="25">
        <v>699</v>
      </c>
      <c r="V318" s="26">
        <v>717</v>
      </c>
      <c r="W318" s="25">
        <v>9.14</v>
      </c>
    </row>
    <row r="319" spans="1:23" x14ac:dyDescent="0.25">
      <c r="A319" s="34">
        <v>45346</v>
      </c>
      <c r="B319" s="28">
        <v>201.99</v>
      </c>
      <c r="C319" s="25">
        <v>1330</v>
      </c>
      <c r="D319" s="25">
        <v>1239</v>
      </c>
      <c r="E319" s="25">
        <v>1263</v>
      </c>
      <c r="F319" s="25">
        <v>1189</v>
      </c>
      <c r="G319" s="25">
        <v>1223</v>
      </c>
      <c r="H319" s="25">
        <v>1134</v>
      </c>
      <c r="I319" s="25">
        <v>1133</v>
      </c>
      <c r="J319" s="25">
        <v>1140</v>
      </c>
      <c r="K319" s="25">
        <v>3.2</v>
      </c>
      <c r="L319" s="25">
        <v>2.89</v>
      </c>
      <c r="M319" s="25">
        <v>2.99</v>
      </c>
      <c r="N319" s="25">
        <v>2.75</v>
      </c>
      <c r="O319" s="25">
        <v>2.86</v>
      </c>
      <c r="P319" s="25">
        <v>2.82</v>
      </c>
      <c r="Q319" s="25">
        <v>2.91</v>
      </c>
      <c r="R319" s="25">
        <v>616</v>
      </c>
      <c r="S319" s="25">
        <v>616</v>
      </c>
      <c r="T319" s="25">
        <v>688</v>
      </c>
      <c r="U319" s="25">
        <v>756</v>
      </c>
      <c r="V319" s="26">
        <v>792</v>
      </c>
      <c r="W319" s="25">
        <v>3.14</v>
      </c>
    </row>
    <row r="320" spans="1:23" x14ac:dyDescent="0.25">
      <c r="A320" s="34">
        <v>45347</v>
      </c>
      <c r="B320" s="27">
        <v>207.33</v>
      </c>
      <c r="C320" s="25">
        <v>1330</v>
      </c>
      <c r="D320" s="25">
        <v>1239</v>
      </c>
      <c r="E320" s="25">
        <v>1263</v>
      </c>
      <c r="F320" s="25">
        <v>1189</v>
      </c>
      <c r="G320" s="25">
        <v>1222</v>
      </c>
      <c r="H320" s="25">
        <v>1134</v>
      </c>
      <c r="I320" s="25">
        <v>1133</v>
      </c>
      <c r="J320" s="25">
        <v>1140</v>
      </c>
      <c r="K320" s="25">
        <v>2.8</v>
      </c>
      <c r="L320" s="25">
        <v>2.89</v>
      </c>
      <c r="M320" s="25">
        <v>2.93</v>
      </c>
      <c r="N320" s="25">
        <v>2.84</v>
      </c>
      <c r="O320" s="25">
        <v>2.9</v>
      </c>
      <c r="P320" s="25">
        <v>2.89</v>
      </c>
      <c r="Q320" s="25">
        <v>2.94</v>
      </c>
      <c r="R320" s="25">
        <v>614</v>
      </c>
      <c r="S320" s="25">
        <v>614</v>
      </c>
      <c r="T320" s="25">
        <v>686</v>
      </c>
      <c r="U320" s="25">
        <v>756</v>
      </c>
      <c r="V320" s="26">
        <v>792</v>
      </c>
      <c r="W320" s="25">
        <v>4.3499999999999996</v>
      </c>
    </row>
    <row r="321" spans="1:23" x14ac:dyDescent="0.25">
      <c r="A321" s="34">
        <v>45348</v>
      </c>
      <c r="B321" s="29">
        <v>207.77</v>
      </c>
      <c r="C321" s="25">
        <v>1331</v>
      </c>
      <c r="D321" s="25">
        <v>1240</v>
      </c>
      <c r="E321" s="25">
        <v>1264</v>
      </c>
      <c r="F321" s="25">
        <v>1190</v>
      </c>
      <c r="G321" s="25">
        <v>1224</v>
      </c>
      <c r="H321" s="25">
        <v>1134</v>
      </c>
      <c r="I321" s="25">
        <v>1133</v>
      </c>
      <c r="J321" s="25">
        <v>1141</v>
      </c>
      <c r="K321" s="25">
        <v>2.8</v>
      </c>
      <c r="L321" s="25">
        <v>2.66</v>
      </c>
      <c r="M321" s="25">
        <v>2.8</v>
      </c>
      <c r="N321" s="25">
        <v>2.74</v>
      </c>
      <c r="O321" s="25">
        <v>2.82</v>
      </c>
      <c r="P321" s="25">
        <v>2.68</v>
      </c>
      <c r="Q321" s="25">
        <v>2.76</v>
      </c>
      <c r="R321" s="25">
        <v>604</v>
      </c>
      <c r="S321" s="25">
        <v>604</v>
      </c>
      <c r="T321" s="25">
        <v>675</v>
      </c>
      <c r="U321" s="25">
        <v>748</v>
      </c>
      <c r="V321" s="26">
        <v>782</v>
      </c>
      <c r="W321" s="25">
        <v>5.75</v>
      </c>
    </row>
    <row r="322" spans="1:23" x14ac:dyDescent="0.25">
      <c r="A322" s="34">
        <v>45349</v>
      </c>
      <c r="B322" s="29">
        <v>198.87</v>
      </c>
      <c r="C322" s="25">
        <v>1331</v>
      </c>
      <c r="D322" s="25">
        <v>1240</v>
      </c>
      <c r="E322" s="25">
        <v>1264</v>
      </c>
      <c r="F322" s="25">
        <v>1190</v>
      </c>
      <c r="G322" s="25">
        <v>1223</v>
      </c>
      <c r="H322" s="25">
        <v>1134</v>
      </c>
      <c r="I322" s="25">
        <v>1133</v>
      </c>
      <c r="J322" s="25">
        <v>1141</v>
      </c>
      <c r="K322" s="25">
        <v>2.8</v>
      </c>
      <c r="L322" s="25">
        <v>2.86</v>
      </c>
      <c r="M322" s="25">
        <v>2.91</v>
      </c>
      <c r="N322" s="25">
        <v>2.78</v>
      </c>
      <c r="O322" s="25">
        <v>2.86</v>
      </c>
      <c r="P322" s="25">
        <v>2.88</v>
      </c>
      <c r="Q322" s="25">
        <v>2.93</v>
      </c>
      <c r="R322" s="25">
        <v>604</v>
      </c>
      <c r="S322" s="25">
        <v>604</v>
      </c>
      <c r="T322" s="25">
        <v>675</v>
      </c>
      <c r="U322" s="25">
        <v>748</v>
      </c>
      <c r="V322" s="26">
        <v>782</v>
      </c>
      <c r="W322" s="25">
        <v>9.39</v>
      </c>
    </row>
    <row r="323" spans="1:23" x14ac:dyDescent="0.25">
      <c r="A323" s="34">
        <v>45350</v>
      </c>
      <c r="B323" s="29">
        <v>203.82</v>
      </c>
      <c r="C323" s="25">
        <v>1332</v>
      </c>
      <c r="D323" s="25">
        <v>1238</v>
      </c>
      <c r="E323" s="25">
        <v>1263</v>
      </c>
      <c r="F323" s="25">
        <v>1187</v>
      </c>
      <c r="G323" s="25">
        <v>1221</v>
      </c>
      <c r="H323" s="25">
        <v>1132</v>
      </c>
      <c r="I323" s="25">
        <v>1131</v>
      </c>
      <c r="J323" s="25">
        <v>1138</v>
      </c>
      <c r="K323" s="25">
        <v>2.8</v>
      </c>
      <c r="L323" s="25">
        <v>3.28</v>
      </c>
      <c r="M323" s="25">
        <v>3.34</v>
      </c>
      <c r="N323" s="25">
        <v>3.01</v>
      </c>
      <c r="O323" s="25">
        <v>3.14</v>
      </c>
      <c r="P323" s="25">
        <v>3.28</v>
      </c>
      <c r="Q323" s="25">
        <v>3.34</v>
      </c>
      <c r="R323" s="25">
        <v>613</v>
      </c>
      <c r="S323" s="25">
        <v>613</v>
      </c>
      <c r="T323" s="25">
        <v>648</v>
      </c>
      <c r="U323" s="25">
        <v>696</v>
      </c>
      <c r="V323" s="26">
        <v>728</v>
      </c>
      <c r="W323" s="25">
        <v>6.67</v>
      </c>
    </row>
    <row r="324" spans="1:23" x14ac:dyDescent="0.25">
      <c r="A324" s="34">
        <v>45351</v>
      </c>
      <c r="B324" s="29">
        <v>202.55</v>
      </c>
      <c r="C324" s="25">
        <v>1332</v>
      </c>
      <c r="D324" s="25">
        <v>1258</v>
      </c>
      <c r="E324" s="25">
        <v>1276</v>
      </c>
      <c r="F324" s="25">
        <v>1223</v>
      </c>
      <c r="G324" s="25">
        <v>1251</v>
      </c>
      <c r="H324" s="25">
        <v>1175</v>
      </c>
      <c r="I324" s="25">
        <v>1167</v>
      </c>
      <c r="J324" s="25">
        <v>1168</v>
      </c>
      <c r="K324" s="25">
        <v>3.2</v>
      </c>
      <c r="L324" s="25">
        <v>2.0299999999999998</v>
      </c>
      <c r="M324" s="25">
        <v>2.11</v>
      </c>
      <c r="N324" s="25">
        <v>1.8</v>
      </c>
      <c r="O324" s="25">
        <v>1.86</v>
      </c>
      <c r="P324" s="25">
        <v>2.0099999999999998</v>
      </c>
      <c r="Q324" s="25">
        <v>2.09</v>
      </c>
      <c r="R324" s="25">
        <v>719</v>
      </c>
      <c r="S324" s="25">
        <v>719</v>
      </c>
      <c r="T324" s="25">
        <v>1010</v>
      </c>
      <c r="U324" s="25">
        <v>1063</v>
      </c>
      <c r="V324" s="26">
        <v>1112</v>
      </c>
      <c r="W324" s="25">
        <v>11.39</v>
      </c>
    </row>
    <row r="325" spans="1:23" x14ac:dyDescent="0.25">
      <c r="A325" s="34">
        <v>45352</v>
      </c>
      <c r="B325" s="25">
        <v>194.56</v>
      </c>
      <c r="C325" s="25">
        <v>1331</v>
      </c>
      <c r="D325" s="25">
        <v>1254</v>
      </c>
      <c r="E325" s="25">
        <v>1274</v>
      </c>
      <c r="F325" s="25">
        <v>1218</v>
      </c>
      <c r="G325" s="25">
        <v>1247</v>
      </c>
      <c r="H325" s="25">
        <v>1175</v>
      </c>
      <c r="I325" s="25">
        <v>1166</v>
      </c>
      <c r="J325" s="25">
        <v>1168</v>
      </c>
      <c r="K325" s="25">
        <v>2</v>
      </c>
      <c r="L325" s="25">
        <v>2.08</v>
      </c>
      <c r="M325" s="25">
        <v>2.12</v>
      </c>
      <c r="N325" s="25">
        <v>1.86</v>
      </c>
      <c r="O325" s="25">
        <v>1.92</v>
      </c>
      <c r="P325" s="25">
        <v>2.0699999999999998</v>
      </c>
      <c r="Q325" s="25">
        <v>2.1</v>
      </c>
      <c r="R325" s="25">
        <v>715</v>
      </c>
      <c r="S325" s="25">
        <v>715</v>
      </c>
      <c r="T325" s="25">
        <v>989</v>
      </c>
      <c r="U325" s="25">
        <v>1030</v>
      </c>
      <c r="V325" s="26">
        <v>1094</v>
      </c>
      <c r="W325" s="25">
        <v>10.95</v>
      </c>
    </row>
    <row r="326" spans="1:23" x14ac:dyDescent="0.25">
      <c r="A326" s="34">
        <v>45353</v>
      </c>
      <c r="B326" s="25">
        <v>196.8</v>
      </c>
      <c r="C326" s="25">
        <v>1331</v>
      </c>
      <c r="D326" s="25">
        <v>1255</v>
      </c>
      <c r="E326" s="25">
        <v>1274</v>
      </c>
      <c r="F326" s="25">
        <v>1219</v>
      </c>
      <c r="G326" s="25">
        <v>1248</v>
      </c>
      <c r="H326" s="25">
        <v>1177</v>
      </c>
      <c r="I326" s="25">
        <v>1168</v>
      </c>
      <c r="J326" s="25">
        <v>1169</v>
      </c>
      <c r="K326" s="25">
        <v>2</v>
      </c>
      <c r="L326" s="25">
        <v>2.13</v>
      </c>
      <c r="M326" s="25">
        <v>2.19</v>
      </c>
      <c r="N326" s="25">
        <v>1.91</v>
      </c>
      <c r="O326" s="25">
        <v>2.0099999999999998</v>
      </c>
      <c r="P326" s="25">
        <v>2.14</v>
      </c>
      <c r="Q326" s="25">
        <v>2.19</v>
      </c>
      <c r="R326" s="25">
        <v>712</v>
      </c>
      <c r="S326" s="25">
        <v>712</v>
      </c>
      <c r="T326" s="25">
        <v>989</v>
      </c>
      <c r="U326" s="25">
        <v>1030</v>
      </c>
      <c r="V326" s="26">
        <v>1094</v>
      </c>
      <c r="W326" s="25">
        <v>12.44</v>
      </c>
    </row>
    <row r="327" spans="1:23" x14ac:dyDescent="0.25">
      <c r="A327" s="34">
        <v>45354</v>
      </c>
      <c r="B327" s="25">
        <v>196.01</v>
      </c>
      <c r="C327" s="25">
        <v>1332</v>
      </c>
      <c r="D327" s="25">
        <v>1255</v>
      </c>
      <c r="E327" s="25">
        <v>1275</v>
      </c>
      <c r="F327" s="25">
        <v>1219</v>
      </c>
      <c r="G327" s="25">
        <v>1248</v>
      </c>
      <c r="H327" s="25">
        <v>1177</v>
      </c>
      <c r="I327" s="25">
        <v>1167</v>
      </c>
      <c r="J327" s="25">
        <v>1169</v>
      </c>
      <c r="K327" s="25">
        <v>2</v>
      </c>
      <c r="L327" s="25">
        <v>2.1</v>
      </c>
      <c r="M327" s="25">
        <v>2.19</v>
      </c>
      <c r="N327" s="25">
        <v>1.95</v>
      </c>
      <c r="O327" s="25">
        <v>2.0099999999999998</v>
      </c>
      <c r="P327" s="25">
        <v>2.15</v>
      </c>
      <c r="Q327" s="25">
        <v>2.19</v>
      </c>
      <c r="R327" s="25">
        <v>710</v>
      </c>
      <c r="S327" s="25">
        <v>710</v>
      </c>
      <c r="T327" s="25">
        <v>989</v>
      </c>
      <c r="U327" s="25">
        <v>1034</v>
      </c>
      <c r="V327" s="26">
        <v>1094</v>
      </c>
      <c r="W327" s="25">
        <v>13.58</v>
      </c>
    </row>
    <row r="328" spans="1:23" x14ac:dyDescent="0.25">
      <c r="A328" s="34">
        <v>45355</v>
      </c>
      <c r="B328" s="25">
        <v>198.96</v>
      </c>
      <c r="C328" s="25">
        <v>1331</v>
      </c>
      <c r="D328" s="25">
        <v>1240</v>
      </c>
      <c r="E328" s="25">
        <v>1265</v>
      </c>
      <c r="F328" s="25">
        <v>1192</v>
      </c>
      <c r="G328" s="25">
        <v>1225</v>
      </c>
      <c r="H328" s="25">
        <v>1138</v>
      </c>
      <c r="I328" s="25">
        <v>1136</v>
      </c>
      <c r="J328" s="25">
        <v>1144</v>
      </c>
      <c r="K328" s="25">
        <v>2</v>
      </c>
      <c r="L328" s="25">
        <v>3.19</v>
      </c>
      <c r="M328" s="25">
        <v>3.3</v>
      </c>
      <c r="N328" s="25">
        <v>3.05</v>
      </c>
      <c r="O328" s="25">
        <v>3.13</v>
      </c>
      <c r="P328" s="25">
        <v>3.33</v>
      </c>
      <c r="Q328" s="25">
        <v>3.36</v>
      </c>
      <c r="R328" s="25">
        <v>570</v>
      </c>
      <c r="S328" s="25">
        <v>570</v>
      </c>
      <c r="T328" s="25">
        <v>597</v>
      </c>
      <c r="U328" s="25">
        <v>662</v>
      </c>
      <c r="V328" s="26">
        <v>692</v>
      </c>
      <c r="W328" s="25">
        <v>11.64</v>
      </c>
    </row>
    <row r="329" spans="1:23" x14ac:dyDescent="0.25">
      <c r="A329" s="34">
        <v>45356</v>
      </c>
      <c r="B329" s="25">
        <v>202.64</v>
      </c>
      <c r="C329" s="25">
        <v>1331</v>
      </c>
      <c r="D329" s="25">
        <v>1240</v>
      </c>
      <c r="E329" s="25">
        <v>1264</v>
      </c>
      <c r="F329" s="25">
        <v>1191</v>
      </c>
      <c r="G329" s="25">
        <v>1224</v>
      </c>
      <c r="H329" s="25">
        <v>1136</v>
      </c>
      <c r="I329" s="25">
        <v>1134</v>
      </c>
      <c r="J329" s="25">
        <v>1142</v>
      </c>
      <c r="K329" s="27">
        <v>3.2</v>
      </c>
      <c r="L329" s="25">
        <v>3.24</v>
      </c>
      <c r="M329" s="25">
        <v>3.29</v>
      </c>
      <c r="N329" s="25">
        <v>3.04</v>
      </c>
      <c r="O329" s="25">
        <v>3.15</v>
      </c>
      <c r="P329" s="25">
        <v>3.3</v>
      </c>
      <c r="Q329" s="25">
        <v>3.34</v>
      </c>
      <c r="R329" s="25">
        <v>575</v>
      </c>
      <c r="S329" s="25">
        <v>575</v>
      </c>
      <c r="T329" s="25">
        <v>602</v>
      </c>
      <c r="U329" s="25">
        <v>667</v>
      </c>
      <c r="V329" s="26">
        <v>697</v>
      </c>
      <c r="W329" s="25">
        <v>9.57</v>
      </c>
    </row>
    <row r="330" spans="1:23" x14ac:dyDescent="0.25">
      <c r="A330" s="34">
        <v>45357</v>
      </c>
      <c r="B330" s="25">
        <v>202.35</v>
      </c>
      <c r="C330" s="25">
        <v>1330</v>
      </c>
      <c r="D330" s="25">
        <v>1239</v>
      </c>
      <c r="E330" s="25">
        <v>1263</v>
      </c>
      <c r="F330" s="25">
        <v>1191</v>
      </c>
      <c r="G330" s="25">
        <v>1223</v>
      </c>
      <c r="H330" s="25">
        <v>1136</v>
      </c>
      <c r="I330" s="25">
        <v>1134</v>
      </c>
      <c r="J330" s="25">
        <v>1142</v>
      </c>
      <c r="K330" s="27">
        <v>3.2</v>
      </c>
      <c r="L330" s="25">
        <v>2.85</v>
      </c>
      <c r="M330" s="25">
        <v>2.88</v>
      </c>
      <c r="N330" s="25">
        <v>2.73</v>
      </c>
      <c r="O330" s="25">
        <v>2.79</v>
      </c>
      <c r="P330" s="25">
        <v>2.79</v>
      </c>
      <c r="Q330" s="25">
        <v>2.85</v>
      </c>
      <c r="R330" s="25">
        <v>610</v>
      </c>
      <c r="S330" s="25">
        <v>610</v>
      </c>
      <c r="T330" s="25">
        <v>679</v>
      </c>
      <c r="U330" s="25">
        <v>751</v>
      </c>
      <c r="V330" s="26">
        <v>789</v>
      </c>
      <c r="W330" s="25">
        <v>9.1300000000000008</v>
      </c>
    </row>
    <row r="331" spans="1:23" x14ac:dyDescent="0.25">
      <c r="A331" s="34">
        <v>45358</v>
      </c>
      <c r="B331" s="25">
        <v>205.88</v>
      </c>
      <c r="C331" s="25">
        <v>1330</v>
      </c>
      <c r="D331" s="25">
        <v>1253</v>
      </c>
      <c r="E331" s="25">
        <v>1273</v>
      </c>
      <c r="F331" s="25">
        <v>1225</v>
      </c>
      <c r="G331" s="25">
        <v>1251</v>
      </c>
      <c r="H331" s="25">
        <v>1179</v>
      </c>
      <c r="I331" s="25">
        <v>1172</v>
      </c>
      <c r="J331" s="25">
        <v>1175</v>
      </c>
      <c r="K331" s="27">
        <v>2.8</v>
      </c>
      <c r="L331" s="25">
        <v>2.08</v>
      </c>
      <c r="M331" s="25">
        <v>2.11</v>
      </c>
      <c r="N331" s="25">
        <v>1.87</v>
      </c>
      <c r="O331" s="25">
        <v>1.98</v>
      </c>
      <c r="P331" s="25">
        <v>2.12</v>
      </c>
      <c r="Q331" s="25">
        <v>2.16</v>
      </c>
      <c r="R331" s="25">
        <v>730</v>
      </c>
      <c r="S331" s="25">
        <v>730</v>
      </c>
      <c r="T331" s="25">
        <v>1000</v>
      </c>
      <c r="U331" s="25">
        <v>1048</v>
      </c>
      <c r="V331" s="26">
        <v>1131</v>
      </c>
      <c r="W331" s="25">
        <v>13.6</v>
      </c>
    </row>
    <row r="332" spans="1:23" x14ac:dyDescent="0.25">
      <c r="A332" s="34">
        <v>45359</v>
      </c>
      <c r="B332" s="25">
        <v>203.74</v>
      </c>
      <c r="C332" s="25">
        <v>1330</v>
      </c>
      <c r="D332" s="25">
        <v>1253</v>
      </c>
      <c r="E332" s="25">
        <v>1273</v>
      </c>
      <c r="F332" s="25">
        <v>1226</v>
      </c>
      <c r="G332" s="25">
        <v>1252</v>
      </c>
      <c r="H332" s="25">
        <v>1182</v>
      </c>
      <c r="I332" s="25">
        <v>1174</v>
      </c>
      <c r="J332" s="25">
        <v>1178</v>
      </c>
      <c r="K332" s="27">
        <v>2</v>
      </c>
      <c r="L332" s="25">
        <v>2.08</v>
      </c>
      <c r="M332" s="25">
        <v>2.1</v>
      </c>
      <c r="N332" s="25">
        <v>1.86</v>
      </c>
      <c r="O332" s="25">
        <v>1.93</v>
      </c>
      <c r="P332" s="25">
        <v>2.08</v>
      </c>
      <c r="Q332" s="25">
        <v>2.11</v>
      </c>
      <c r="R332" s="25">
        <v>730</v>
      </c>
      <c r="S332" s="25">
        <v>730</v>
      </c>
      <c r="T332" s="25">
        <v>1000</v>
      </c>
      <c r="U332" s="25">
        <v>1048</v>
      </c>
      <c r="V332" s="26">
        <v>1131</v>
      </c>
      <c r="W332" s="25">
        <v>13.84</v>
      </c>
    </row>
    <row r="333" spans="1:23" x14ac:dyDescent="0.25">
      <c r="A333" s="34">
        <v>45360</v>
      </c>
      <c r="B333" s="25">
        <v>202.37</v>
      </c>
      <c r="C333" s="25">
        <v>1330</v>
      </c>
      <c r="D333" s="25">
        <v>1251</v>
      </c>
      <c r="E333" s="25">
        <v>1272</v>
      </c>
      <c r="F333" s="25">
        <v>1228</v>
      </c>
      <c r="G333" s="25">
        <v>1250</v>
      </c>
      <c r="H333" s="25">
        <v>1181</v>
      </c>
      <c r="I333" s="25">
        <v>1174</v>
      </c>
      <c r="J333" s="25">
        <v>1179</v>
      </c>
      <c r="K333" s="27">
        <v>2</v>
      </c>
      <c r="L333" s="25">
        <v>2.06</v>
      </c>
      <c r="M333" s="25">
        <v>2.11</v>
      </c>
      <c r="N333" s="25">
        <v>1.87</v>
      </c>
      <c r="O333" s="25">
        <v>1.97</v>
      </c>
      <c r="P333" s="25">
        <v>2.06</v>
      </c>
      <c r="Q333" s="25">
        <v>2.09</v>
      </c>
      <c r="R333" s="25">
        <v>730</v>
      </c>
      <c r="S333" s="25">
        <v>730</v>
      </c>
      <c r="T333" s="25">
        <v>1000</v>
      </c>
      <c r="U333" s="25">
        <v>1048</v>
      </c>
      <c r="V333" s="26">
        <v>1131</v>
      </c>
      <c r="W333" s="25">
        <v>14.13</v>
      </c>
    </row>
    <row r="334" spans="1:23" x14ac:dyDescent="0.25">
      <c r="A334" s="34">
        <v>45361</v>
      </c>
      <c r="B334" s="25">
        <v>204.29</v>
      </c>
      <c r="C334" s="25">
        <v>1330</v>
      </c>
      <c r="D334" s="25">
        <v>1250</v>
      </c>
      <c r="E334" s="25">
        <v>1271</v>
      </c>
      <c r="F334" s="25">
        <v>1226</v>
      </c>
      <c r="G334" s="25">
        <v>1250</v>
      </c>
      <c r="H334" s="25">
        <v>1181</v>
      </c>
      <c r="I334" s="25">
        <v>1174</v>
      </c>
      <c r="J334" s="25">
        <v>1179</v>
      </c>
      <c r="K334" s="27">
        <v>2</v>
      </c>
      <c r="L334" s="25">
        <v>2.08</v>
      </c>
      <c r="M334" s="25">
        <v>2.14</v>
      </c>
      <c r="N334" s="25">
        <v>1.87</v>
      </c>
      <c r="O334" s="25">
        <v>1.93</v>
      </c>
      <c r="P334" s="25">
        <v>2.04</v>
      </c>
      <c r="Q334" s="25">
        <v>2.0699999999999998</v>
      </c>
      <c r="R334" s="25">
        <v>730</v>
      </c>
      <c r="S334" s="25">
        <v>730</v>
      </c>
      <c r="T334" s="25">
        <v>1000</v>
      </c>
      <c r="U334" s="25">
        <v>1048</v>
      </c>
      <c r="V334" s="26">
        <v>1131</v>
      </c>
      <c r="W334" s="25">
        <v>9.26</v>
      </c>
    </row>
    <row r="335" spans="1:23" x14ac:dyDescent="0.25">
      <c r="A335" s="34">
        <v>45362</v>
      </c>
      <c r="B335" s="25">
        <v>203.06</v>
      </c>
      <c r="C335" s="25">
        <v>1330</v>
      </c>
      <c r="D335" s="25">
        <v>1251</v>
      </c>
      <c r="E335" s="25">
        <v>1272</v>
      </c>
      <c r="F335" s="25">
        <v>1128</v>
      </c>
      <c r="G335" s="25">
        <v>1251</v>
      </c>
      <c r="H335" s="25">
        <v>1182</v>
      </c>
      <c r="I335" s="25">
        <v>1175</v>
      </c>
      <c r="J335" s="25">
        <v>1179</v>
      </c>
      <c r="K335" s="27">
        <v>2</v>
      </c>
      <c r="L335" s="25">
        <v>2.0499999999999998</v>
      </c>
      <c r="M335" s="25">
        <v>2.11</v>
      </c>
      <c r="N335" s="25">
        <v>1.89</v>
      </c>
      <c r="O335" s="25">
        <v>2.0099999999999998</v>
      </c>
      <c r="P335" s="25">
        <v>2.04</v>
      </c>
      <c r="Q335" s="25">
        <v>2.11</v>
      </c>
      <c r="R335" s="25">
        <v>730</v>
      </c>
      <c r="S335" s="25">
        <v>730</v>
      </c>
      <c r="T335" s="25">
        <v>1000</v>
      </c>
      <c r="U335" s="25">
        <v>1048</v>
      </c>
      <c r="V335" s="26">
        <v>1131</v>
      </c>
      <c r="W335" s="25">
        <v>18.39</v>
      </c>
    </row>
    <row r="336" spans="1:23" x14ac:dyDescent="0.25">
      <c r="A336" s="34">
        <v>45363</v>
      </c>
      <c r="B336" s="25">
        <v>202.39</v>
      </c>
      <c r="C336" s="25">
        <v>1330</v>
      </c>
      <c r="D336" s="25">
        <v>1250</v>
      </c>
      <c r="E336" s="25">
        <v>1271</v>
      </c>
      <c r="F336" s="25">
        <v>1227</v>
      </c>
      <c r="G336" s="25">
        <v>1250</v>
      </c>
      <c r="H336" s="25">
        <v>1181</v>
      </c>
      <c r="I336" s="25">
        <v>1174</v>
      </c>
      <c r="J336" s="25">
        <v>1179</v>
      </c>
      <c r="K336" s="27">
        <v>2</v>
      </c>
      <c r="L336" s="25">
        <v>2.04</v>
      </c>
      <c r="M336" s="25">
        <v>2.0699999999999998</v>
      </c>
      <c r="N336" s="25">
        <v>1.85</v>
      </c>
      <c r="O336" s="25">
        <v>1.94</v>
      </c>
      <c r="P336" s="25">
        <v>2.08</v>
      </c>
      <c r="Q336" s="25">
        <v>2.1800000000000002</v>
      </c>
      <c r="R336" s="25">
        <v>730</v>
      </c>
      <c r="S336" s="25">
        <v>730</v>
      </c>
      <c r="T336" s="25">
        <v>1000</v>
      </c>
      <c r="U336" s="25">
        <v>1048</v>
      </c>
      <c r="V336" s="26">
        <v>1131</v>
      </c>
      <c r="W336" s="25">
        <v>13.43</v>
      </c>
    </row>
    <row r="337" spans="1:23" x14ac:dyDescent="0.25">
      <c r="A337" s="34">
        <v>45364</v>
      </c>
      <c r="B337" s="25">
        <v>202.55</v>
      </c>
      <c r="C337" s="25">
        <v>1330</v>
      </c>
      <c r="D337" s="25">
        <v>1250</v>
      </c>
      <c r="E337" s="25">
        <v>1270</v>
      </c>
      <c r="F337" s="25">
        <v>1226</v>
      </c>
      <c r="G337" s="25">
        <v>1249</v>
      </c>
      <c r="H337" s="25">
        <v>1180</v>
      </c>
      <c r="I337" s="25">
        <v>1173</v>
      </c>
      <c r="J337" s="25">
        <v>1177</v>
      </c>
      <c r="K337" s="27">
        <v>2</v>
      </c>
      <c r="L337" s="25">
        <v>2.0699999999999998</v>
      </c>
      <c r="M337" s="25">
        <v>2.16</v>
      </c>
      <c r="N337" s="25">
        <v>1.86</v>
      </c>
      <c r="O337" s="25">
        <v>1.94</v>
      </c>
      <c r="P337" s="25">
        <v>2.0699999999999998</v>
      </c>
      <c r="Q337" s="25">
        <v>2.13</v>
      </c>
      <c r="R337" s="25">
        <v>730</v>
      </c>
      <c r="S337" s="25">
        <v>730</v>
      </c>
      <c r="T337" s="25">
        <v>1000</v>
      </c>
      <c r="U337" s="25">
        <v>1048</v>
      </c>
      <c r="V337" s="26">
        <v>1131</v>
      </c>
      <c r="W337" s="25">
        <v>16.739999999999998</v>
      </c>
    </row>
    <row r="338" spans="1:23" x14ac:dyDescent="0.25">
      <c r="A338" s="34">
        <v>45365</v>
      </c>
      <c r="B338" s="25">
        <v>204.19</v>
      </c>
      <c r="C338" s="25">
        <v>1329</v>
      </c>
      <c r="D338" s="25">
        <v>1250</v>
      </c>
      <c r="E338" s="25">
        <v>1270</v>
      </c>
      <c r="F338" s="25">
        <v>1227</v>
      </c>
      <c r="G338" s="25">
        <v>1250</v>
      </c>
      <c r="H338" s="25">
        <v>1181</v>
      </c>
      <c r="I338" s="25">
        <v>1174</v>
      </c>
      <c r="J338" s="25">
        <v>1179</v>
      </c>
      <c r="K338" s="27">
        <v>2</v>
      </c>
      <c r="L338" s="25">
        <v>2.11</v>
      </c>
      <c r="M338" s="25">
        <v>2.16</v>
      </c>
      <c r="N338" s="25">
        <v>1.86</v>
      </c>
      <c r="O338" s="25">
        <v>1.96</v>
      </c>
      <c r="P338" s="25">
        <v>2.1</v>
      </c>
      <c r="Q338" s="25">
        <v>2.16</v>
      </c>
      <c r="R338" s="25">
        <v>730</v>
      </c>
      <c r="S338" s="25">
        <v>730</v>
      </c>
      <c r="T338" s="25">
        <v>1000</v>
      </c>
      <c r="U338" s="25">
        <v>1048</v>
      </c>
      <c r="V338" s="26">
        <v>1131</v>
      </c>
      <c r="W338" s="25">
        <v>11.09</v>
      </c>
    </row>
    <row r="339" spans="1:23" x14ac:dyDescent="0.25">
      <c r="A339" s="34">
        <v>45366</v>
      </c>
      <c r="B339" s="25">
        <v>201.59</v>
      </c>
      <c r="C339" s="25">
        <v>1328</v>
      </c>
      <c r="D339" s="25">
        <v>1250</v>
      </c>
      <c r="E339" s="25">
        <v>1270</v>
      </c>
      <c r="F339" s="25">
        <v>1227</v>
      </c>
      <c r="G339" s="25">
        <v>1249</v>
      </c>
      <c r="H339" s="25">
        <v>1181</v>
      </c>
      <c r="I339" s="25">
        <v>1174</v>
      </c>
      <c r="J339" s="25">
        <v>1179</v>
      </c>
      <c r="K339" s="27">
        <v>2</v>
      </c>
      <c r="L339" s="25">
        <v>2.1</v>
      </c>
      <c r="M339" s="25">
        <v>2.13</v>
      </c>
      <c r="N339" s="25">
        <v>1.88</v>
      </c>
      <c r="O339" s="25">
        <v>1.96</v>
      </c>
      <c r="P339" s="25">
        <v>2.1</v>
      </c>
      <c r="Q339" s="25">
        <v>2.14</v>
      </c>
      <c r="R339" s="25">
        <v>730</v>
      </c>
      <c r="S339" s="25">
        <v>730</v>
      </c>
      <c r="T339" s="25">
        <v>1000</v>
      </c>
      <c r="U339" s="25">
        <v>1048</v>
      </c>
      <c r="V339" s="26">
        <v>1131</v>
      </c>
      <c r="W339" s="25">
        <v>11.73</v>
      </c>
    </row>
    <row r="340" spans="1:23" x14ac:dyDescent="0.25">
      <c r="A340" s="34">
        <v>45367</v>
      </c>
      <c r="B340" s="25">
        <v>204.96</v>
      </c>
      <c r="C340" s="25">
        <v>1328</v>
      </c>
      <c r="D340" s="25">
        <v>1249</v>
      </c>
      <c r="E340" s="25">
        <v>1270</v>
      </c>
      <c r="F340" s="25">
        <v>1226</v>
      </c>
      <c r="G340" s="25">
        <v>1249</v>
      </c>
      <c r="H340" s="25">
        <v>1180</v>
      </c>
      <c r="I340" s="25">
        <v>1173</v>
      </c>
      <c r="J340" s="25">
        <v>1178</v>
      </c>
      <c r="K340" s="27">
        <v>2</v>
      </c>
      <c r="L340" s="25">
        <v>2.15</v>
      </c>
      <c r="M340" s="25">
        <v>2.19</v>
      </c>
      <c r="N340" s="25">
        <v>1.91</v>
      </c>
      <c r="O340" s="25">
        <v>1.97</v>
      </c>
      <c r="P340" s="25">
        <v>2.12</v>
      </c>
      <c r="Q340" s="25">
        <v>2.16</v>
      </c>
      <c r="R340" s="25">
        <v>730</v>
      </c>
      <c r="S340" s="25">
        <v>730</v>
      </c>
      <c r="T340" s="25">
        <v>1000</v>
      </c>
      <c r="U340" s="25">
        <v>1048</v>
      </c>
      <c r="V340" s="26">
        <v>1131</v>
      </c>
      <c r="W340" s="25">
        <v>10.58</v>
      </c>
    </row>
    <row r="341" spans="1:23" x14ac:dyDescent="0.25">
      <c r="A341" s="34">
        <v>45368</v>
      </c>
      <c r="B341" s="25">
        <v>203.1</v>
      </c>
      <c r="C341" s="25">
        <v>1327</v>
      </c>
      <c r="D341" s="25">
        <v>1248</v>
      </c>
      <c r="E341" s="25">
        <v>1269</v>
      </c>
      <c r="F341" s="25">
        <v>1225</v>
      </c>
      <c r="G341" s="25">
        <v>1248</v>
      </c>
      <c r="H341" s="25">
        <v>1179</v>
      </c>
      <c r="I341" s="25">
        <v>1172</v>
      </c>
      <c r="J341" s="25">
        <v>1177</v>
      </c>
      <c r="K341" s="27">
        <v>2</v>
      </c>
      <c r="L341" s="25">
        <v>2.12</v>
      </c>
      <c r="M341" s="25">
        <v>2.17</v>
      </c>
      <c r="N341" s="25">
        <v>1.88</v>
      </c>
      <c r="O341" s="25">
        <v>1.95</v>
      </c>
      <c r="P341" s="25">
        <v>2.1</v>
      </c>
      <c r="Q341" s="25">
        <v>2.14</v>
      </c>
      <c r="R341" s="25">
        <v>730</v>
      </c>
      <c r="S341" s="25">
        <v>730</v>
      </c>
      <c r="T341" s="25">
        <v>1000</v>
      </c>
      <c r="U341" s="25">
        <v>1048</v>
      </c>
      <c r="V341" s="26">
        <v>1131</v>
      </c>
      <c r="W341" s="25">
        <v>11.47</v>
      </c>
    </row>
    <row r="342" spans="1:23" x14ac:dyDescent="0.25">
      <c r="A342" s="34">
        <v>45369</v>
      </c>
      <c r="B342" s="25">
        <v>205.49</v>
      </c>
      <c r="C342" s="25">
        <v>1327</v>
      </c>
      <c r="D342" s="25">
        <v>1251</v>
      </c>
      <c r="E342" s="25">
        <v>1270</v>
      </c>
      <c r="F342" s="25">
        <v>1225</v>
      </c>
      <c r="G342" s="25">
        <v>1249</v>
      </c>
      <c r="H342" s="25">
        <v>1180</v>
      </c>
      <c r="I342" s="25">
        <v>1173</v>
      </c>
      <c r="J342" s="25">
        <v>1177</v>
      </c>
      <c r="K342" s="27">
        <v>2</v>
      </c>
      <c r="L342" s="25">
        <v>2.08</v>
      </c>
      <c r="M342" s="25">
        <v>2.13</v>
      </c>
      <c r="N342" s="25">
        <v>1.88</v>
      </c>
      <c r="O342" s="25">
        <v>1.96</v>
      </c>
      <c r="P342" s="25">
        <v>2.1</v>
      </c>
      <c r="Q342" s="25">
        <v>2.16</v>
      </c>
      <c r="R342" s="25">
        <v>730</v>
      </c>
      <c r="S342" s="25">
        <v>730</v>
      </c>
      <c r="T342" s="25">
        <v>1000</v>
      </c>
      <c r="U342" s="25">
        <v>1048</v>
      </c>
      <c r="V342" s="26">
        <v>1131</v>
      </c>
      <c r="W342" s="25">
        <v>11.29</v>
      </c>
    </row>
    <row r="343" spans="1:23" x14ac:dyDescent="0.25">
      <c r="A343" s="34">
        <v>45370</v>
      </c>
      <c r="B343" s="25">
        <v>203.91</v>
      </c>
      <c r="C343" s="25">
        <v>1325</v>
      </c>
      <c r="D343" s="25">
        <v>1250</v>
      </c>
      <c r="E343" s="25">
        <v>1269</v>
      </c>
      <c r="F343" s="25">
        <v>1225</v>
      </c>
      <c r="G343" s="25">
        <v>1249</v>
      </c>
      <c r="H343" s="25">
        <v>1182</v>
      </c>
      <c r="I343" s="25">
        <v>1173</v>
      </c>
      <c r="J343" s="25">
        <v>1177</v>
      </c>
      <c r="K343" s="27">
        <v>2</v>
      </c>
      <c r="L343" s="25">
        <v>2.12</v>
      </c>
      <c r="M343" s="25">
        <v>2.14</v>
      </c>
      <c r="N343" s="25">
        <v>1.89</v>
      </c>
      <c r="O343" s="25">
        <v>1.96</v>
      </c>
      <c r="P343" s="25">
        <v>2.13</v>
      </c>
      <c r="Q343" s="25">
        <v>2.14</v>
      </c>
      <c r="R343" s="25">
        <v>730</v>
      </c>
      <c r="S343" s="25">
        <v>730</v>
      </c>
      <c r="T343" s="25">
        <v>1000</v>
      </c>
      <c r="U343" s="25">
        <v>1048</v>
      </c>
      <c r="V343" s="26">
        <v>1131</v>
      </c>
      <c r="W343" s="25">
        <v>9.98</v>
      </c>
    </row>
    <row r="344" spans="1:23" x14ac:dyDescent="0.25">
      <c r="A344" s="34">
        <v>45371</v>
      </c>
      <c r="B344" s="25">
        <v>203.36</v>
      </c>
      <c r="C344" s="25">
        <v>1325</v>
      </c>
      <c r="D344" s="25">
        <v>1250</v>
      </c>
      <c r="E344" s="25">
        <v>1269</v>
      </c>
      <c r="F344" s="25">
        <v>1224</v>
      </c>
      <c r="G344" s="25">
        <v>1248</v>
      </c>
      <c r="H344" s="25">
        <v>1181</v>
      </c>
      <c r="I344" s="25">
        <v>1172</v>
      </c>
      <c r="J344" s="25">
        <v>1177</v>
      </c>
      <c r="K344" s="27">
        <v>2</v>
      </c>
      <c r="L344" s="25">
        <v>2.11</v>
      </c>
      <c r="M344" s="25">
        <v>2.16</v>
      </c>
      <c r="N344" s="25">
        <v>1.88</v>
      </c>
      <c r="O344" s="25">
        <v>1.96</v>
      </c>
      <c r="P344" s="25">
        <v>2.11</v>
      </c>
      <c r="Q344" s="25">
        <v>2.15</v>
      </c>
      <c r="R344" s="25">
        <v>730</v>
      </c>
      <c r="S344" s="25">
        <v>730</v>
      </c>
      <c r="T344" s="25">
        <v>1000</v>
      </c>
      <c r="U344" s="25">
        <v>1048</v>
      </c>
      <c r="V344" s="26">
        <v>1131</v>
      </c>
      <c r="W344" s="25">
        <v>12.45</v>
      </c>
    </row>
    <row r="345" spans="1:23" x14ac:dyDescent="0.25">
      <c r="A345" s="34">
        <v>45372</v>
      </c>
      <c r="B345" s="25">
        <v>204.4</v>
      </c>
      <c r="C345" s="25">
        <v>1324</v>
      </c>
      <c r="D345" s="25">
        <v>1250</v>
      </c>
      <c r="E345" s="25">
        <v>1269</v>
      </c>
      <c r="F345" s="25">
        <v>1225</v>
      </c>
      <c r="G345" s="25">
        <v>1248</v>
      </c>
      <c r="H345" s="25">
        <v>1181</v>
      </c>
      <c r="I345" s="25">
        <v>1172</v>
      </c>
      <c r="J345" s="25">
        <v>1177</v>
      </c>
      <c r="K345" s="27">
        <v>2</v>
      </c>
      <c r="L345" s="25">
        <v>2.12</v>
      </c>
      <c r="M345" s="25">
        <v>2.15</v>
      </c>
      <c r="N345" s="25">
        <v>1.88</v>
      </c>
      <c r="O345" s="25">
        <v>1.95</v>
      </c>
      <c r="P345" s="25">
        <v>2.1</v>
      </c>
      <c r="Q345" s="25">
        <v>2.14</v>
      </c>
      <c r="R345" s="25">
        <v>730</v>
      </c>
      <c r="S345" s="25">
        <v>730</v>
      </c>
      <c r="T345" s="25">
        <v>1000</v>
      </c>
      <c r="U345" s="25">
        <v>1048</v>
      </c>
      <c r="V345" s="26">
        <v>1131</v>
      </c>
      <c r="W345" s="25">
        <v>12.4</v>
      </c>
    </row>
    <row r="346" spans="1:23" x14ac:dyDescent="0.25">
      <c r="A346" s="34">
        <v>45373</v>
      </c>
      <c r="B346" s="25">
        <v>204.14</v>
      </c>
      <c r="C346" s="25">
        <v>1325</v>
      </c>
      <c r="D346" s="25">
        <v>1250</v>
      </c>
      <c r="E346" s="25">
        <v>1270</v>
      </c>
      <c r="F346" s="25">
        <v>1225</v>
      </c>
      <c r="G346" s="25">
        <v>1249</v>
      </c>
      <c r="H346" s="25">
        <v>1181</v>
      </c>
      <c r="I346" s="25">
        <v>1173</v>
      </c>
      <c r="J346" s="25">
        <v>1177</v>
      </c>
      <c r="K346" s="27">
        <v>2</v>
      </c>
      <c r="L346" s="25">
        <v>2.13</v>
      </c>
      <c r="M346" s="25">
        <v>2.17</v>
      </c>
      <c r="N346" s="25">
        <v>1.88</v>
      </c>
      <c r="O346" s="25">
        <v>1.95</v>
      </c>
      <c r="P346" s="25">
        <v>2.12</v>
      </c>
      <c r="Q346" s="25">
        <v>2.15</v>
      </c>
      <c r="R346" s="25">
        <v>730</v>
      </c>
      <c r="S346" s="25">
        <v>730</v>
      </c>
      <c r="T346" s="25">
        <v>1000</v>
      </c>
      <c r="U346" s="25">
        <v>1048</v>
      </c>
      <c r="V346" s="26">
        <v>1131</v>
      </c>
      <c r="W346" s="25">
        <v>13.13</v>
      </c>
    </row>
    <row r="347" spans="1:23" x14ac:dyDescent="0.25">
      <c r="A347" s="34">
        <v>45374</v>
      </c>
      <c r="B347" s="25">
        <v>204.09</v>
      </c>
      <c r="C347" s="25">
        <v>1323</v>
      </c>
      <c r="D347" s="25">
        <v>1248</v>
      </c>
      <c r="E347" s="25">
        <v>1267</v>
      </c>
      <c r="F347" s="25">
        <v>1223</v>
      </c>
      <c r="G347" s="25">
        <v>1247</v>
      </c>
      <c r="H347" s="25">
        <v>1180</v>
      </c>
      <c r="I347" s="25">
        <v>1171</v>
      </c>
      <c r="J347" s="25">
        <v>1176</v>
      </c>
      <c r="K347" s="25">
        <v>2</v>
      </c>
      <c r="L347" s="25">
        <v>2.1</v>
      </c>
      <c r="M347" s="25">
        <v>2.15</v>
      </c>
      <c r="N347" s="25">
        <v>1.89</v>
      </c>
      <c r="O347" s="25">
        <v>1.96</v>
      </c>
      <c r="P347" s="25">
        <v>2.11</v>
      </c>
      <c r="Q347" s="25">
        <v>2.17</v>
      </c>
      <c r="R347" s="25">
        <v>730</v>
      </c>
      <c r="S347" s="25">
        <v>730</v>
      </c>
      <c r="T347" s="25">
        <v>1000</v>
      </c>
      <c r="U347" s="25">
        <v>1048</v>
      </c>
      <c r="V347" s="26">
        <v>1131</v>
      </c>
      <c r="W347" s="25">
        <v>13.02</v>
      </c>
    </row>
    <row r="348" spans="1:23" x14ac:dyDescent="0.25">
      <c r="A348" s="34">
        <v>45375</v>
      </c>
      <c r="B348" s="25">
        <v>208.91</v>
      </c>
      <c r="C348" s="25">
        <v>1322</v>
      </c>
      <c r="D348" s="25">
        <v>1252</v>
      </c>
      <c r="E348" s="25">
        <v>1269</v>
      </c>
      <c r="F348" s="25">
        <v>1226</v>
      </c>
      <c r="G348" s="25">
        <v>1250</v>
      </c>
      <c r="H348" s="25">
        <v>1181</v>
      </c>
      <c r="I348" s="25">
        <v>1173</v>
      </c>
      <c r="J348" s="25">
        <v>1173</v>
      </c>
      <c r="K348" s="25">
        <v>2</v>
      </c>
      <c r="L348" s="25">
        <v>2.15</v>
      </c>
      <c r="M348" s="25">
        <v>2.17</v>
      </c>
      <c r="N348" s="25">
        <v>1.92</v>
      </c>
      <c r="O348" s="25">
        <v>2</v>
      </c>
      <c r="P348" s="25">
        <v>2.14</v>
      </c>
      <c r="Q348" s="25">
        <v>2.1800000000000002</v>
      </c>
      <c r="R348" s="25">
        <v>730</v>
      </c>
      <c r="S348" s="25">
        <v>730</v>
      </c>
      <c r="T348" s="25">
        <v>1000</v>
      </c>
      <c r="U348" s="25">
        <v>1048</v>
      </c>
      <c r="V348" s="26">
        <v>1131</v>
      </c>
      <c r="W348" s="25">
        <v>11.71</v>
      </c>
    </row>
    <row r="349" spans="1:23" x14ac:dyDescent="0.25">
      <c r="A349" s="34">
        <v>45376</v>
      </c>
      <c r="B349" s="25">
        <v>204.36</v>
      </c>
      <c r="C349" s="25">
        <v>1322</v>
      </c>
      <c r="D349" s="25">
        <v>1251</v>
      </c>
      <c r="E349" s="25">
        <v>1268</v>
      </c>
      <c r="F349" s="25">
        <v>1226</v>
      </c>
      <c r="G349" s="25">
        <v>1250</v>
      </c>
      <c r="H349" s="25">
        <v>1182</v>
      </c>
      <c r="I349" s="25">
        <v>1173</v>
      </c>
      <c r="J349" s="25">
        <v>1178</v>
      </c>
      <c r="K349" s="25">
        <v>2</v>
      </c>
      <c r="L349" s="25">
        <v>2.15</v>
      </c>
      <c r="M349" s="25">
        <v>2.1800000000000002</v>
      </c>
      <c r="N349" s="25">
        <v>1.89</v>
      </c>
      <c r="O349" s="25">
        <v>1.95</v>
      </c>
      <c r="P349" s="25">
        <v>2.14</v>
      </c>
      <c r="Q349" s="25">
        <v>2.17</v>
      </c>
      <c r="R349" s="25">
        <v>730</v>
      </c>
      <c r="S349" s="25">
        <v>730</v>
      </c>
      <c r="T349" s="25">
        <v>1000</v>
      </c>
      <c r="U349" s="25">
        <v>1048</v>
      </c>
      <c r="V349" s="26">
        <v>1131</v>
      </c>
      <c r="W349" s="25">
        <v>7.27</v>
      </c>
    </row>
    <row r="350" spans="1:23" x14ac:dyDescent="0.25">
      <c r="A350" s="34">
        <v>45377</v>
      </c>
      <c r="B350" s="25">
        <v>204.61</v>
      </c>
      <c r="C350" s="25">
        <v>1320</v>
      </c>
      <c r="D350" s="25">
        <v>1234</v>
      </c>
      <c r="E350" s="25">
        <v>1258</v>
      </c>
      <c r="F350" s="25">
        <v>1187</v>
      </c>
      <c r="G350" s="25">
        <v>1220</v>
      </c>
      <c r="H350" s="25">
        <v>1134</v>
      </c>
      <c r="I350" s="25">
        <v>1131</v>
      </c>
      <c r="J350" s="25">
        <v>1141</v>
      </c>
      <c r="K350" s="25">
        <v>2</v>
      </c>
      <c r="L350" s="25">
        <v>3.28</v>
      </c>
      <c r="M350" s="25">
        <v>3.38</v>
      </c>
      <c r="N350" s="25">
        <v>3.06</v>
      </c>
      <c r="O350" s="25">
        <v>3.13</v>
      </c>
      <c r="P350" s="25">
        <v>3.33</v>
      </c>
      <c r="Q350" s="25">
        <v>3.36</v>
      </c>
      <c r="R350" s="25">
        <v>545</v>
      </c>
      <c r="S350" s="25">
        <v>599</v>
      </c>
      <c r="T350" s="25">
        <v>630</v>
      </c>
      <c r="U350" s="25">
        <v>672</v>
      </c>
      <c r="V350" s="26">
        <v>704</v>
      </c>
      <c r="W350" s="25">
        <v>4.22</v>
      </c>
    </row>
    <row r="351" spans="1:23" x14ac:dyDescent="0.25">
      <c r="A351" s="34">
        <v>45378</v>
      </c>
      <c r="B351" s="25">
        <v>203.18</v>
      </c>
      <c r="C351" s="25">
        <v>1320</v>
      </c>
      <c r="D351" s="25">
        <v>1230</v>
      </c>
      <c r="E351" s="25">
        <v>1255</v>
      </c>
      <c r="F351" s="25">
        <v>1182</v>
      </c>
      <c r="G351" s="25">
        <v>1215</v>
      </c>
      <c r="H351" s="25">
        <v>1128</v>
      </c>
      <c r="I351" s="25">
        <v>1126</v>
      </c>
      <c r="J351" s="25">
        <v>1135</v>
      </c>
      <c r="K351" s="25">
        <v>3.2</v>
      </c>
      <c r="L351" s="25">
        <v>3.3</v>
      </c>
      <c r="M351" s="25">
        <v>3.36</v>
      </c>
      <c r="N351" s="25">
        <v>3.06</v>
      </c>
      <c r="O351" s="25">
        <v>3.16</v>
      </c>
      <c r="P351" s="25">
        <v>3.35</v>
      </c>
      <c r="Q351" s="25">
        <v>3.44</v>
      </c>
      <c r="R351" s="25">
        <v>545</v>
      </c>
      <c r="S351" s="25">
        <v>599</v>
      </c>
      <c r="T351" s="25">
        <v>630</v>
      </c>
      <c r="U351" s="25">
        <v>672</v>
      </c>
      <c r="V351" s="26">
        <v>704</v>
      </c>
      <c r="W351" s="25">
        <v>6.61</v>
      </c>
    </row>
    <row r="352" spans="1:23" x14ac:dyDescent="0.25">
      <c r="A352" s="34">
        <v>45379</v>
      </c>
      <c r="B352" s="25">
        <v>204.87</v>
      </c>
      <c r="C352" s="25">
        <v>1320</v>
      </c>
      <c r="D352" s="25">
        <v>1230</v>
      </c>
      <c r="E352" s="25">
        <v>1256</v>
      </c>
      <c r="F352" s="25">
        <v>1182</v>
      </c>
      <c r="G352" s="25">
        <v>1215</v>
      </c>
      <c r="H352" s="25">
        <v>1127</v>
      </c>
      <c r="I352" s="25">
        <v>1126</v>
      </c>
      <c r="J352" s="25">
        <v>1135</v>
      </c>
      <c r="K352" s="25">
        <v>3.2</v>
      </c>
      <c r="L352" s="25">
        <v>3.26</v>
      </c>
      <c r="M352" s="25">
        <v>3.31</v>
      </c>
      <c r="N352" s="25">
        <v>3.05</v>
      </c>
      <c r="O352" s="25">
        <v>3.13</v>
      </c>
      <c r="P352" s="25">
        <v>3.32</v>
      </c>
      <c r="Q352" s="25">
        <v>3.36</v>
      </c>
      <c r="R352" s="25">
        <v>545</v>
      </c>
      <c r="S352" s="25">
        <v>599</v>
      </c>
      <c r="T352" s="25">
        <v>630</v>
      </c>
      <c r="U352" s="25">
        <v>672</v>
      </c>
      <c r="V352" s="26">
        <v>704</v>
      </c>
      <c r="W352" s="25">
        <v>8.18</v>
      </c>
    </row>
    <row r="353" spans="1:23" x14ac:dyDescent="0.25">
      <c r="A353" s="34">
        <v>45380</v>
      </c>
      <c r="B353" s="25">
        <v>203.73</v>
      </c>
      <c r="C353" s="25">
        <v>1320</v>
      </c>
      <c r="D353" s="25">
        <v>1230</v>
      </c>
      <c r="E353" s="25">
        <v>1254</v>
      </c>
      <c r="F353" s="25">
        <v>1181</v>
      </c>
      <c r="G353" s="25">
        <v>1214</v>
      </c>
      <c r="H353" s="25">
        <v>1126</v>
      </c>
      <c r="I353" s="25">
        <v>1125</v>
      </c>
      <c r="J353" s="25">
        <v>1134</v>
      </c>
      <c r="K353" s="25">
        <v>3.2</v>
      </c>
      <c r="L353" s="25">
        <v>3.25</v>
      </c>
      <c r="M353" s="25">
        <v>3.31</v>
      </c>
      <c r="N353" s="25">
        <v>3.05</v>
      </c>
      <c r="O353" s="25">
        <v>3.12</v>
      </c>
      <c r="P353" s="25">
        <v>3.32</v>
      </c>
      <c r="Q353" s="25">
        <v>3.38</v>
      </c>
      <c r="R353" s="25">
        <v>545</v>
      </c>
      <c r="S353" s="25">
        <v>599</v>
      </c>
      <c r="T353" s="25">
        <v>630</v>
      </c>
      <c r="U353" s="25">
        <v>672</v>
      </c>
      <c r="V353" s="26">
        <v>704</v>
      </c>
      <c r="W353" s="25">
        <v>5.77</v>
      </c>
    </row>
    <row r="354" spans="1:23" x14ac:dyDescent="0.25">
      <c r="A354" s="34">
        <v>45381</v>
      </c>
      <c r="B354" s="25">
        <v>202.63</v>
      </c>
      <c r="C354" s="25">
        <v>1320</v>
      </c>
      <c r="D354" s="25">
        <v>1229</v>
      </c>
      <c r="E354" s="25">
        <v>1254</v>
      </c>
      <c r="F354" s="25">
        <v>1181</v>
      </c>
      <c r="G354" s="25">
        <v>1214</v>
      </c>
      <c r="H354" s="25">
        <v>1126</v>
      </c>
      <c r="I354" s="25">
        <v>1124</v>
      </c>
      <c r="J354" s="25">
        <v>1133</v>
      </c>
      <c r="K354" s="25">
        <v>3.2</v>
      </c>
      <c r="L354" s="25">
        <v>3.26</v>
      </c>
      <c r="M354" s="25">
        <v>3.31</v>
      </c>
      <c r="N354" s="25">
        <v>3.04</v>
      </c>
      <c r="O354" s="25">
        <v>3.1</v>
      </c>
      <c r="P354" s="25">
        <v>3.29</v>
      </c>
      <c r="Q354" s="25">
        <v>3.34</v>
      </c>
      <c r="R354" s="25">
        <v>545</v>
      </c>
      <c r="S354" s="25">
        <v>599</v>
      </c>
      <c r="T354" s="25">
        <v>630</v>
      </c>
      <c r="U354" s="25">
        <v>672</v>
      </c>
      <c r="V354" s="26">
        <v>704</v>
      </c>
      <c r="W354" s="25">
        <v>9.24</v>
      </c>
    </row>
    <row r="355" spans="1:23" x14ac:dyDescent="0.25">
      <c r="A355" s="34">
        <v>45382</v>
      </c>
      <c r="B355" s="25">
        <v>202.9</v>
      </c>
      <c r="C355" s="25">
        <v>1320</v>
      </c>
      <c r="D355" s="25">
        <v>1230</v>
      </c>
      <c r="E355" s="25">
        <v>1235</v>
      </c>
      <c r="F355" s="25">
        <v>1182</v>
      </c>
      <c r="G355" s="25">
        <v>1215</v>
      </c>
      <c r="H355" s="25">
        <v>1127</v>
      </c>
      <c r="I355" s="25">
        <v>1126</v>
      </c>
      <c r="J355" s="25">
        <v>1135</v>
      </c>
      <c r="K355" s="25">
        <v>3.2</v>
      </c>
      <c r="L355" s="25">
        <v>3.31</v>
      </c>
      <c r="M355" s="25">
        <v>3.38</v>
      </c>
      <c r="N355" s="25">
        <v>3.04</v>
      </c>
      <c r="O355" s="25">
        <v>3.1</v>
      </c>
      <c r="P355" s="25">
        <v>3.3</v>
      </c>
      <c r="Q355" s="25">
        <v>3.33</v>
      </c>
      <c r="R355" s="25">
        <v>545</v>
      </c>
      <c r="S355" s="25">
        <v>599</v>
      </c>
      <c r="T355" s="25">
        <v>630</v>
      </c>
      <c r="U355" s="25">
        <v>672</v>
      </c>
      <c r="V355" s="26">
        <v>704</v>
      </c>
      <c r="W355" s="25">
        <v>8.94</v>
      </c>
    </row>
  </sheetData>
  <mergeCells count="1">
    <mergeCell ref="Y30:Z30"/>
  </mergeCells>
  <conditionalFormatting sqref="AA28:AV28">
    <cfRule type="colorScale" priority="5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Y28">
    <cfRule type="cellIs" dxfId="47" priority="3" operator="lessThan">
      <formula>-0.5</formula>
    </cfRule>
    <cfRule type="cellIs" dxfId="46" priority="4" operator="greaterThan">
      <formula>0.5</formula>
    </cfRule>
  </conditionalFormatting>
  <conditionalFormatting sqref="AC9">
    <cfRule type="colorScale" priority="2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AA5:AV26">
    <cfRule type="colorScale" priority="1">
      <colorScale>
        <cfvo type="num" val="-1"/>
        <cfvo type="num" val="0"/>
        <cfvo type="num" val="1"/>
        <color rgb="FFFF0000"/>
        <color theme="0"/>
        <color theme="4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C2E5-A365-4B93-A1B7-242C3380B092}">
  <dimension ref="A1:BD38"/>
  <sheetViews>
    <sheetView topLeftCell="Z7" zoomScale="69" workbookViewId="0">
      <selection activeCell="AA4" sqref="AA4:AV4"/>
    </sheetView>
  </sheetViews>
  <sheetFormatPr defaultRowHeight="15" x14ac:dyDescent="0.25"/>
  <cols>
    <col min="1" max="1" width="9.5703125" bestFit="1" customWidth="1"/>
    <col min="3" max="3" width="8.85546875" customWidth="1"/>
    <col min="5" max="5" width="8.85546875" customWidth="1"/>
    <col min="21" max="23" width="9.28515625" bestFit="1" customWidth="1"/>
    <col min="27" max="28" width="14.42578125" bestFit="1" customWidth="1"/>
    <col min="29" max="29" width="15.140625" bestFit="1" customWidth="1"/>
    <col min="30" max="30" width="11.28515625" customWidth="1"/>
    <col min="31" max="32" width="15.140625" bestFit="1" customWidth="1"/>
    <col min="33" max="35" width="14.42578125" bestFit="1" customWidth="1"/>
    <col min="36" max="36" width="15.140625" bestFit="1" customWidth="1"/>
    <col min="37" max="44" width="9.42578125" bestFit="1" customWidth="1"/>
    <col min="45" max="45" width="15.5703125" bestFit="1" customWidth="1"/>
    <col min="46" max="48" width="9.28515625" bestFit="1" customWidth="1"/>
  </cols>
  <sheetData>
    <row r="1" spans="1:56" x14ac:dyDescent="0.25">
      <c r="A1" s="10" t="s">
        <v>21</v>
      </c>
      <c r="B1" s="2" t="s">
        <v>22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</row>
    <row r="2" spans="1:56" x14ac:dyDescent="0.25">
      <c r="A2" s="11">
        <v>45017</v>
      </c>
      <c r="B2" s="7">
        <v>221.61</v>
      </c>
      <c r="C2" s="7">
        <v>1346</v>
      </c>
      <c r="D2" s="7">
        <v>1252</v>
      </c>
      <c r="E2" s="7">
        <v>1278</v>
      </c>
      <c r="F2" s="7">
        <v>1192</v>
      </c>
      <c r="G2" s="7">
        <v>1226</v>
      </c>
      <c r="H2" s="7">
        <v>1136</v>
      </c>
      <c r="I2" s="7">
        <v>1134</v>
      </c>
      <c r="J2" s="7">
        <v>1143</v>
      </c>
      <c r="K2" s="7">
        <v>3.2</v>
      </c>
      <c r="L2" s="7">
        <v>3.13</v>
      </c>
      <c r="M2" s="7">
        <v>3.26</v>
      </c>
      <c r="N2" s="7">
        <v>3.02</v>
      </c>
      <c r="O2" s="7">
        <v>3.25</v>
      </c>
      <c r="P2" s="7">
        <v>3.25</v>
      </c>
      <c r="Q2" s="7">
        <v>3.32</v>
      </c>
      <c r="R2" s="7">
        <v>657</v>
      </c>
      <c r="S2" s="7">
        <v>657</v>
      </c>
      <c r="T2" s="7">
        <v>679</v>
      </c>
      <c r="U2" s="7">
        <v>721</v>
      </c>
      <c r="V2" s="7">
        <v>740</v>
      </c>
      <c r="W2" s="7">
        <v>1.5860732371299819</v>
      </c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</row>
    <row r="3" spans="1:56" ht="15.75" thickBot="1" x14ac:dyDescent="0.3">
      <c r="A3" s="11">
        <v>45018</v>
      </c>
      <c r="B3" s="7">
        <v>219.55</v>
      </c>
      <c r="C3" s="7">
        <v>1346</v>
      </c>
      <c r="D3" s="7">
        <v>1252</v>
      </c>
      <c r="E3" s="7">
        <v>1278</v>
      </c>
      <c r="F3" s="7">
        <v>1191</v>
      </c>
      <c r="G3" s="7">
        <v>1225</v>
      </c>
      <c r="H3" s="7">
        <v>1135</v>
      </c>
      <c r="I3" s="7">
        <v>1134</v>
      </c>
      <c r="J3" s="7">
        <v>1142</v>
      </c>
      <c r="K3" s="7">
        <v>3.2</v>
      </c>
      <c r="L3" s="7">
        <v>3.16</v>
      </c>
      <c r="M3" s="7">
        <v>3.28</v>
      </c>
      <c r="N3" s="7">
        <v>3.04</v>
      </c>
      <c r="O3" s="7">
        <v>3.21</v>
      </c>
      <c r="P3" s="7">
        <v>3.15</v>
      </c>
      <c r="Q3" s="7">
        <v>3.33</v>
      </c>
      <c r="R3" s="7">
        <v>657</v>
      </c>
      <c r="S3" s="7">
        <v>657</v>
      </c>
      <c r="T3" s="7">
        <v>679</v>
      </c>
      <c r="U3" s="7">
        <v>721</v>
      </c>
      <c r="V3" s="7">
        <v>740</v>
      </c>
      <c r="W3" s="7">
        <v>1.3458858719962532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</row>
    <row r="4" spans="1:56" x14ac:dyDescent="0.25">
      <c r="A4" s="11">
        <v>45019</v>
      </c>
      <c r="B4" s="7">
        <v>219.22</v>
      </c>
      <c r="C4" s="7">
        <v>1346</v>
      </c>
      <c r="D4" s="7">
        <v>1253</v>
      </c>
      <c r="E4" s="7">
        <v>1278</v>
      </c>
      <c r="F4" s="7">
        <v>1192</v>
      </c>
      <c r="G4" s="7">
        <v>1226</v>
      </c>
      <c r="H4" s="7">
        <v>1136</v>
      </c>
      <c r="I4" s="7">
        <v>1134</v>
      </c>
      <c r="J4" s="7">
        <v>1143</v>
      </c>
      <c r="K4" s="7">
        <v>3.2</v>
      </c>
      <c r="L4" s="7">
        <v>3.26</v>
      </c>
      <c r="M4" s="7">
        <v>3.34</v>
      </c>
      <c r="N4" s="7">
        <v>3.03</v>
      </c>
      <c r="O4" s="7">
        <v>3.15</v>
      </c>
      <c r="P4" s="7">
        <v>3.26</v>
      </c>
      <c r="Q4" s="7">
        <v>3.3</v>
      </c>
      <c r="R4" s="7">
        <v>657</v>
      </c>
      <c r="S4" s="7">
        <v>657</v>
      </c>
      <c r="T4" s="7">
        <v>679</v>
      </c>
      <c r="U4" s="7">
        <v>721</v>
      </c>
      <c r="V4" s="7">
        <v>740</v>
      </c>
      <c r="W4" s="7">
        <v>1.4239868994676013</v>
      </c>
      <c r="Y4" s="16"/>
      <c r="Z4" s="39"/>
      <c r="AA4" s="39" t="s">
        <v>22</v>
      </c>
      <c r="AB4" s="39" t="s">
        <v>0</v>
      </c>
      <c r="AC4" s="39" t="s">
        <v>1</v>
      </c>
      <c r="AD4" s="39" t="s">
        <v>2</v>
      </c>
      <c r="AE4" s="39" t="s">
        <v>3</v>
      </c>
      <c r="AF4" s="39" t="s">
        <v>4</v>
      </c>
      <c r="AG4" s="39" t="s">
        <v>5</v>
      </c>
      <c r="AH4" s="39" t="s">
        <v>6</v>
      </c>
      <c r="AI4" s="39" t="s">
        <v>7</v>
      </c>
      <c r="AJ4" s="39" t="s">
        <v>8</v>
      </c>
      <c r="AK4" s="39" t="s">
        <v>9</v>
      </c>
      <c r="AL4" s="39" t="s">
        <v>10</v>
      </c>
      <c r="AM4" s="39" t="s">
        <v>11</v>
      </c>
      <c r="AN4" s="39" t="s">
        <v>12</v>
      </c>
      <c r="AO4" s="39" t="s">
        <v>13</v>
      </c>
      <c r="AP4" s="39" t="s">
        <v>14</v>
      </c>
      <c r="AQ4" s="39" t="s">
        <v>15</v>
      </c>
      <c r="AR4" s="39" t="s">
        <v>16</v>
      </c>
      <c r="AS4" s="39" t="s">
        <v>17</v>
      </c>
      <c r="AT4" s="39" t="s">
        <v>18</v>
      </c>
      <c r="AU4" s="39" t="s">
        <v>19</v>
      </c>
      <c r="AV4" s="39" t="s">
        <v>20</v>
      </c>
      <c r="AW4" s="16"/>
      <c r="AX4" s="16"/>
      <c r="AY4" s="16"/>
      <c r="AZ4" s="16"/>
      <c r="BA4" s="16"/>
      <c r="BB4" s="16"/>
      <c r="BC4" s="16"/>
      <c r="BD4" s="16"/>
    </row>
    <row r="5" spans="1:56" x14ac:dyDescent="0.25">
      <c r="A5" s="11">
        <v>45020</v>
      </c>
      <c r="B5" s="7">
        <v>218.88</v>
      </c>
      <c r="C5" s="7">
        <v>1346</v>
      </c>
      <c r="D5" s="7">
        <v>1253</v>
      </c>
      <c r="E5" s="7">
        <v>1278</v>
      </c>
      <c r="F5" s="7">
        <v>1193</v>
      </c>
      <c r="G5" s="7">
        <v>1227</v>
      </c>
      <c r="H5" s="7">
        <v>1138</v>
      </c>
      <c r="I5" s="7">
        <v>1136</v>
      </c>
      <c r="J5" s="7">
        <v>1145</v>
      </c>
      <c r="K5" s="7">
        <v>3.2</v>
      </c>
      <c r="L5" s="7">
        <v>3.13</v>
      </c>
      <c r="M5" s="7">
        <v>3.17</v>
      </c>
      <c r="N5" s="7">
        <v>3.02</v>
      </c>
      <c r="O5" s="7">
        <v>3.21</v>
      </c>
      <c r="P5" s="7">
        <v>3.12</v>
      </c>
      <c r="Q5" s="7">
        <v>3.15</v>
      </c>
      <c r="R5" s="7">
        <v>657</v>
      </c>
      <c r="S5" s="7">
        <v>657</v>
      </c>
      <c r="T5" s="7">
        <v>679</v>
      </c>
      <c r="U5" s="7">
        <v>721</v>
      </c>
      <c r="V5" s="7">
        <v>740</v>
      </c>
      <c r="W5" s="7">
        <v>3.1075917625587395</v>
      </c>
      <c r="Y5" s="16"/>
      <c r="Z5" s="37" t="s">
        <v>22</v>
      </c>
      <c r="AA5">
        <v>1</v>
      </c>
      <c r="AW5" s="16"/>
      <c r="AX5" s="16"/>
      <c r="AY5" s="16"/>
      <c r="AZ5" s="16"/>
      <c r="BA5" s="16"/>
      <c r="BB5" s="16"/>
      <c r="BC5" s="16"/>
      <c r="BD5" s="16"/>
    </row>
    <row r="6" spans="1:56" x14ac:dyDescent="0.25">
      <c r="A6" s="11">
        <v>45021</v>
      </c>
      <c r="B6" s="7">
        <v>218.61</v>
      </c>
      <c r="C6" s="7">
        <v>1346</v>
      </c>
      <c r="D6" s="7">
        <v>1252</v>
      </c>
      <c r="E6" s="7">
        <v>1277</v>
      </c>
      <c r="F6" s="7">
        <v>1191</v>
      </c>
      <c r="G6" s="7">
        <v>1224</v>
      </c>
      <c r="H6" s="7">
        <v>1135</v>
      </c>
      <c r="I6" s="7">
        <v>1133</v>
      </c>
      <c r="J6" s="7">
        <v>1141</v>
      </c>
      <c r="K6" s="7">
        <v>3.2</v>
      </c>
      <c r="L6" s="7">
        <v>3.11</v>
      </c>
      <c r="M6" s="7">
        <v>3.16</v>
      </c>
      <c r="N6" s="7">
        <v>3.05</v>
      </c>
      <c r="O6" s="7">
        <v>3.14</v>
      </c>
      <c r="P6" s="7">
        <v>3.17</v>
      </c>
      <c r="Q6" s="7">
        <v>3.2</v>
      </c>
      <c r="R6" s="7">
        <v>657</v>
      </c>
      <c r="S6" s="7">
        <v>657</v>
      </c>
      <c r="T6" s="7">
        <v>679</v>
      </c>
      <c r="U6" s="7">
        <v>721</v>
      </c>
      <c r="V6" s="7">
        <v>740</v>
      </c>
      <c r="W6" s="7">
        <v>2.1198295277202197</v>
      </c>
      <c r="Y6" s="16"/>
      <c r="Z6" s="37" t="s">
        <v>0</v>
      </c>
      <c r="AA6">
        <v>-7.6103054587698088E-2</v>
      </c>
      <c r="AB6">
        <v>1</v>
      </c>
      <c r="AW6" s="16"/>
      <c r="AX6" s="16"/>
      <c r="AY6" s="16"/>
      <c r="AZ6" s="16"/>
      <c r="BA6" s="16"/>
      <c r="BB6" s="16"/>
      <c r="BC6" s="16"/>
      <c r="BD6" s="16"/>
    </row>
    <row r="7" spans="1:56" x14ac:dyDescent="0.25">
      <c r="A7" s="11">
        <v>45022</v>
      </c>
      <c r="B7" s="7">
        <v>223.68</v>
      </c>
      <c r="C7" s="7">
        <v>1346</v>
      </c>
      <c r="D7" s="7">
        <v>1253</v>
      </c>
      <c r="E7" s="7">
        <v>1278</v>
      </c>
      <c r="F7" s="7">
        <v>1192</v>
      </c>
      <c r="G7" s="7">
        <v>1226</v>
      </c>
      <c r="H7" s="7">
        <v>1135</v>
      </c>
      <c r="I7" s="7">
        <v>1134</v>
      </c>
      <c r="J7" s="7">
        <v>1142</v>
      </c>
      <c r="K7" s="7">
        <v>3.2</v>
      </c>
      <c r="L7" s="7">
        <v>3.11</v>
      </c>
      <c r="M7" s="7">
        <v>3.17</v>
      </c>
      <c r="N7" s="7">
        <v>3.04</v>
      </c>
      <c r="O7" s="7">
        <v>3.16</v>
      </c>
      <c r="P7" s="7">
        <v>3.17</v>
      </c>
      <c r="Q7" s="7">
        <v>3.16</v>
      </c>
      <c r="R7" s="7">
        <v>657</v>
      </c>
      <c r="S7" s="7">
        <v>657</v>
      </c>
      <c r="T7" s="7">
        <v>679</v>
      </c>
      <c r="U7" s="7">
        <v>721</v>
      </c>
      <c r="V7" s="7">
        <v>740</v>
      </c>
      <c r="W7" s="7">
        <v>2.6372166517758915</v>
      </c>
      <c r="Y7" s="16"/>
      <c r="Z7" s="37" t="s">
        <v>1</v>
      </c>
      <c r="AA7">
        <v>3.9713316858301019E-2</v>
      </c>
      <c r="AB7">
        <v>-5.9889246192155E-2</v>
      </c>
      <c r="AC7">
        <v>1</v>
      </c>
      <c r="AW7" s="16"/>
      <c r="AX7" s="16"/>
      <c r="AY7" s="16"/>
      <c r="AZ7" s="16"/>
      <c r="BA7" s="16"/>
      <c r="BB7" s="16"/>
      <c r="BC7" s="16"/>
      <c r="BD7" s="16"/>
    </row>
    <row r="8" spans="1:56" x14ac:dyDescent="0.25">
      <c r="A8" s="11">
        <v>45023</v>
      </c>
      <c r="B8" s="7">
        <v>219.23</v>
      </c>
      <c r="C8" s="7">
        <v>1346</v>
      </c>
      <c r="D8" s="7">
        <v>1254</v>
      </c>
      <c r="E8" s="7">
        <v>1279</v>
      </c>
      <c r="F8" s="7">
        <v>1193</v>
      </c>
      <c r="G8" s="7">
        <v>1226</v>
      </c>
      <c r="H8" s="7">
        <v>1137</v>
      </c>
      <c r="I8" s="7">
        <v>1135</v>
      </c>
      <c r="J8" s="7">
        <v>1143</v>
      </c>
      <c r="K8" s="7">
        <v>3.2</v>
      </c>
      <c r="L8" s="7">
        <v>3.24</v>
      </c>
      <c r="M8" s="7">
        <v>3.31</v>
      </c>
      <c r="N8" s="7">
        <v>3.05</v>
      </c>
      <c r="O8" s="7">
        <v>3.18</v>
      </c>
      <c r="P8" s="7">
        <v>3.27</v>
      </c>
      <c r="Q8" s="7">
        <v>3.35</v>
      </c>
      <c r="R8" s="7">
        <v>657</v>
      </c>
      <c r="S8" s="7">
        <v>657</v>
      </c>
      <c r="T8" s="7">
        <v>679</v>
      </c>
      <c r="U8" s="7">
        <v>721</v>
      </c>
      <c r="V8" s="7">
        <v>740</v>
      </c>
      <c r="W8" s="7">
        <v>1.3403387565669096</v>
      </c>
      <c r="Y8" s="16"/>
      <c r="Z8" s="37" t="s">
        <v>2</v>
      </c>
      <c r="AA8">
        <v>0.16910481713052719</v>
      </c>
      <c r="AB8">
        <v>-0.14684703862640852</v>
      </c>
      <c r="AC8">
        <v>0.26110349024044077</v>
      </c>
      <c r="AD8">
        <v>1</v>
      </c>
      <c r="AW8" s="16"/>
      <c r="AX8" s="16"/>
      <c r="AY8" s="16"/>
      <c r="AZ8" s="16"/>
      <c r="BA8" s="16"/>
      <c r="BB8" s="16"/>
      <c r="BC8" s="16"/>
      <c r="BD8" s="16"/>
    </row>
    <row r="9" spans="1:56" x14ac:dyDescent="0.25">
      <c r="A9" s="11">
        <v>45024</v>
      </c>
      <c r="B9" s="7">
        <v>218.96</v>
      </c>
      <c r="C9" s="7">
        <v>1346</v>
      </c>
      <c r="D9" s="7">
        <v>1253</v>
      </c>
      <c r="E9" s="7">
        <v>1278</v>
      </c>
      <c r="F9" s="7">
        <v>1193</v>
      </c>
      <c r="G9" s="7">
        <v>1226</v>
      </c>
      <c r="H9" s="7">
        <v>1136</v>
      </c>
      <c r="I9" s="7">
        <v>1135</v>
      </c>
      <c r="J9" s="7">
        <v>1143</v>
      </c>
      <c r="K9" s="7">
        <v>3.2</v>
      </c>
      <c r="L9" s="7">
        <v>3.17</v>
      </c>
      <c r="M9" s="7">
        <v>3.22</v>
      </c>
      <c r="N9" s="7">
        <v>3.06</v>
      </c>
      <c r="O9" s="7">
        <v>3.16</v>
      </c>
      <c r="P9" s="7">
        <v>3.16</v>
      </c>
      <c r="Q9" s="7">
        <v>3.21</v>
      </c>
      <c r="R9" s="7">
        <v>657</v>
      </c>
      <c r="S9" s="7">
        <v>657</v>
      </c>
      <c r="T9" s="7">
        <v>679</v>
      </c>
      <c r="U9" s="7">
        <v>721</v>
      </c>
      <c r="V9" s="7">
        <v>740</v>
      </c>
      <c r="W9" s="7">
        <v>2.790410846391814</v>
      </c>
      <c r="Y9" s="16"/>
      <c r="Z9" s="37" t="s">
        <v>3</v>
      </c>
      <c r="AA9">
        <v>0.25829476570572524</v>
      </c>
      <c r="AB9">
        <v>-0.27157680570035969</v>
      </c>
      <c r="AC9">
        <v>0.10339594183738865</v>
      </c>
      <c r="AD9">
        <v>0.58054400692955366</v>
      </c>
      <c r="AE9">
        <v>1</v>
      </c>
      <c r="AW9" s="16"/>
      <c r="AX9" s="16"/>
      <c r="AY9" s="16"/>
      <c r="AZ9" s="16"/>
      <c r="BA9" s="16"/>
      <c r="BB9" s="16"/>
      <c r="BC9" s="16"/>
      <c r="BD9" s="16"/>
    </row>
    <row r="10" spans="1:56" x14ac:dyDescent="0.25">
      <c r="A10" s="11">
        <v>45025</v>
      </c>
      <c r="B10" s="7">
        <v>219.91</v>
      </c>
      <c r="C10" s="7">
        <v>1346</v>
      </c>
      <c r="D10" s="7">
        <v>1253</v>
      </c>
      <c r="E10" s="7">
        <v>1278</v>
      </c>
      <c r="F10" s="7">
        <v>1193</v>
      </c>
      <c r="G10" s="7">
        <v>1226</v>
      </c>
      <c r="H10" s="7">
        <v>1137</v>
      </c>
      <c r="I10" s="7">
        <v>1136</v>
      </c>
      <c r="J10" s="7">
        <v>1144</v>
      </c>
      <c r="K10" s="7">
        <v>3.2</v>
      </c>
      <c r="L10" s="7">
        <v>3.25</v>
      </c>
      <c r="M10" s="7">
        <v>3.32</v>
      </c>
      <c r="N10" s="7">
        <v>3.05</v>
      </c>
      <c r="O10" s="7">
        <v>3.23</v>
      </c>
      <c r="P10" s="7">
        <v>3.24</v>
      </c>
      <c r="Q10" s="7">
        <v>3.32</v>
      </c>
      <c r="R10" s="7">
        <v>657</v>
      </c>
      <c r="S10" s="7">
        <v>657</v>
      </c>
      <c r="T10" s="7">
        <v>679</v>
      </c>
      <c r="U10" s="7">
        <v>721</v>
      </c>
      <c r="V10" s="7">
        <v>740</v>
      </c>
      <c r="W10" s="7">
        <v>2.2088119592717415</v>
      </c>
      <c r="Y10" s="16"/>
      <c r="Z10" s="37" t="s">
        <v>4</v>
      </c>
      <c r="AA10">
        <v>0.28273529820706228</v>
      </c>
      <c r="AB10">
        <v>-0.22516604935815254</v>
      </c>
      <c r="AC10">
        <v>0.10334120892272949</v>
      </c>
      <c r="AD10">
        <v>0.53091871966094462</v>
      </c>
      <c r="AE10">
        <v>0.89463106896661426</v>
      </c>
      <c r="AF10">
        <v>1</v>
      </c>
      <c r="AW10" s="16"/>
      <c r="AX10" s="16"/>
      <c r="AY10" s="16"/>
      <c r="AZ10" s="16"/>
      <c r="BA10" s="16"/>
      <c r="BB10" s="16"/>
      <c r="BC10" s="16"/>
      <c r="BD10" s="16"/>
    </row>
    <row r="11" spans="1:56" x14ac:dyDescent="0.25">
      <c r="A11" s="11">
        <v>45026</v>
      </c>
      <c r="B11" s="7">
        <v>220.74</v>
      </c>
      <c r="C11" s="7">
        <v>1346</v>
      </c>
      <c r="D11" s="7">
        <v>1254</v>
      </c>
      <c r="E11" s="7">
        <v>1278</v>
      </c>
      <c r="F11" s="7">
        <v>1193</v>
      </c>
      <c r="G11" s="7">
        <v>1226</v>
      </c>
      <c r="H11" s="7">
        <v>1136</v>
      </c>
      <c r="I11" s="7">
        <v>1134</v>
      </c>
      <c r="J11" s="7">
        <v>1142</v>
      </c>
      <c r="K11" s="7">
        <v>3.2</v>
      </c>
      <c r="L11" s="7">
        <v>3.12</v>
      </c>
      <c r="M11" s="7">
        <v>3.23</v>
      </c>
      <c r="N11" s="7">
        <v>3.09</v>
      </c>
      <c r="O11" s="7">
        <v>3.24</v>
      </c>
      <c r="P11" s="7">
        <v>3.15</v>
      </c>
      <c r="Q11" s="7">
        <v>3.21</v>
      </c>
      <c r="R11" s="7">
        <v>657</v>
      </c>
      <c r="S11" s="7">
        <v>657</v>
      </c>
      <c r="T11" s="7">
        <v>679</v>
      </c>
      <c r="U11" s="7">
        <v>721</v>
      </c>
      <c r="V11" s="7">
        <v>740</v>
      </c>
      <c r="W11" s="7">
        <v>2.2562122756921728</v>
      </c>
      <c r="Y11" s="16"/>
      <c r="Z11" s="37" t="s">
        <v>5</v>
      </c>
      <c r="AA11">
        <v>0.22905130592373898</v>
      </c>
      <c r="AB11">
        <v>-0.25708724836453029</v>
      </c>
      <c r="AC11">
        <v>9.7879412457490642E-2</v>
      </c>
      <c r="AD11">
        <v>0.39318828263865369</v>
      </c>
      <c r="AE11">
        <v>0.87382759205319493</v>
      </c>
      <c r="AF11">
        <v>0.86101441253813848</v>
      </c>
      <c r="AG11">
        <v>1</v>
      </c>
      <c r="AW11" s="16"/>
      <c r="AX11" s="16"/>
      <c r="AY11" s="16"/>
      <c r="AZ11" s="16"/>
      <c r="BA11" s="16"/>
      <c r="BB11" s="16"/>
      <c r="BC11" s="16"/>
      <c r="BD11" s="16"/>
    </row>
    <row r="12" spans="1:56" x14ac:dyDescent="0.25">
      <c r="A12" s="11">
        <v>45027</v>
      </c>
      <c r="B12" s="7">
        <v>217.92</v>
      </c>
      <c r="C12" s="7">
        <v>1345</v>
      </c>
      <c r="D12" s="7">
        <v>1253</v>
      </c>
      <c r="E12" s="7">
        <v>1278</v>
      </c>
      <c r="F12" s="7">
        <v>1192</v>
      </c>
      <c r="G12" s="7">
        <v>1225</v>
      </c>
      <c r="H12" s="7">
        <v>1135</v>
      </c>
      <c r="I12" s="7">
        <v>1134</v>
      </c>
      <c r="J12" s="7">
        <v>1142</v>
      </c>
      <c r="K12" s="7">
        <v>3.2</v>
      </c>
      <c r="L12" s="7">
        <v>3.21</v>
      </c>
      <c r="M12" s="7">
        <v>3.33</v>
      </c>
      <c r="N12" s="7">
        <v>3.06</v>
      </c>
      <c r="O12" s="7">
        <v>3.2</v>
      </c>
      <c r="P12" s="7">
        <v>3.25</v>
      </c>
      <c r="Q12" s="7">
        <v>3.3</v>
      </c>
      <c r="R12" s="7">
        <v>655</v>
      </c>
      <c r="S12" s="7">
        <v>655</v>
      </c>
      <c r="T12" s="7">
        <v>679</v>
      </c>
      <c r="U12" s="7">
        <v>721</v>
      </c>
      <c r="V12" s="7">
        <v>740</v>
      </c>
      <c r="W12" s="7">
        <v>1.6458436900313773</v>
      </c>
      <c r="Y12" s="16"/>
      <c r="Z12" s="37" t="s">
        <v>6</v>
      </c>
      <c r="AA12">
        <v>0.18846865598965615</v>
      </c>
      <c r="AB12">
        <v>-6.3920277210059301E-2</v>
      </c>
      <c r="AC12">
        <v>9.1260056905409295E-3</v>
      </c>
      <c r="AD12">
        <v>0.43103023401297874</v>
      </c>
      <c r="AE12">
        <v>0.84893133302076196</v>
      </c>
      <c r="AF12">
        <v>0.80278602324808102</v>
      </c>
      <c r="AG12">
        <v>0.87752690895255636</v>
      </c>
      <c r="AH12">
        <v>1</v>
      </c>
      <c r="AW12" s="16"/>
      <c r="AX12" s="16"/>
      <c r="AY12" s="16"/>
      <c r="AZ12" s="16"/>
      <c r="BA12" s="16"/>
      <c r="BB12" s="16"/>
      <c r="BC12" s="16"/>
      <c r="BD12" s="16"/>
    </row>
    <row r="13" spans="1:56" x14ac:dyDescent="0.25">
      <c r="A13" s="11">
        <v>45028</v>
      </c>
      <c r="B13" s="7">
        <v>220.5</v>
      </c>
      <c r="C13" s="7">
        <v>1346</v>
      </c>
      <c r="D13" s="7">
        <v>1252</v>
      </c>
      <c r="E13" s="7">
        <v>1278</v>
      </c>
      <c r="F13" s="7">
        <v>1192</v>
      </c>
      <c r="G13" s="7">
        <v>1226</v>
      </c>
      <c r="H13" s="7">
        <v>1135</v>
      </c>
      <c r="I13" s="7">
        <v>1134</v>
      </c>
      <c r="J13" s="7">
        <v>1442</v>
      </c>
      <c r="K13" s="7">
        <v>3.2</v>
      </c>
      <c r="L13" s="7">
        <v>3.02</v>
      </c>
      <c r="M13" s="7">
        <v>3.26</v>
      </c>
      <c r="N13" s="7">
        <v>3.03</v>
      </c>
      <c r="O13" s="7">
        <v>3.21</v>
      </c>
      <c r="P13" s="7">
        <v>3.17</v>
      </c>
      <c r="Q13" s="7">
        <v>3.28</v>
      </c>
      <c r="R13" s="7">
        <v>655</v>
      </c>
      <c r="S13" s="7">
        <v>655</v>
      </c>
      <c r="T13" s="7">
        <v>679</v>
      </c>
      <c r="U13" s="7">
        <v>721</v>
      </c>
      <c r="V13" s="7">
        <v>740</v>
      </c>
      <c r="W13" s="7">
        <v>1.94935695294371</v>
      </c>
      <c r="Y13" s="16"/>
      <c r="Z13" s="37" t="s">
        <v>7</v>
      </c>
      <c r="AA13">
        <v>8.4355574294861735E-2</v>
      </c>
      <c r="AB13">
        <v>1.3283792490055783E-2</v>
      </c>
      <c r="AC13">
        <v>-0.12072820320531226</v>
      </c>
      <c r="AD13">
        <v>9.6259574010295196E-2</v>
      </c>
      <c r="AE13">
        <v>4.6392768900124705E-2</v>
      </c>
      <c r="AF13">
        <v>8.8024681990460152E-2</v>
      </c>
      <c r="AG13">
        <v>-6.9365286009793248E-2</v>
      </c>
      <c r="AH13">
        <v>-9.539806155643463E-3</v>
      </c>
      <c r="AI13">
        <v>1</v>
      </c>
      <c r="AW13" s="16"/>
      <c r="AX13" s="16"/>
      <c r="AY13" s="16"/>
      <c r="AZ13" s="16"/>
      <c r="BA13" s="16"/>
      <c r="BB13" s="16"/>
      <c r="BC13" s="16"/>
      <c r="BD13" s="16"/>
    </row>
    <row r="14" spans="1:56" x14ac:dyDescent="0.25">
      <c r="A14" s="11">
        <v>45029</v>
      </c>
      <c r="B14" s="7">
        <v>221.71</v>
      </c>
      <c r="C14" s="7">
        <v>1346</v>
      </c>
      <c r="D14" s="7">
        <v>1253</v>
      </c>
      <c r="E14" s="7">
        <v>1277</v>
      </c>
      <c r="F14" s="7">
        <v>1192</v>
      </c>
      <c r="G14" s="7">
        <v>1225</v>
      </c>
      <c r="H14" s="7">
        <v>1135</v>
      </c>
      <c r="I14" s="7">
        <v>1134</v>
      </c>
      <c r="J14" s="7">
        <v>1142</v>
      </c>
      <c r="K14" s="7">
        <v>3.2</v>
      </c>
      <c r="L14" s="7">
        <v>3.11</v>
      </c>
      <c r="M14" s="7">
        <v>3.27</v>
      </c>
      <c r="N14" s="7">
        <v>3.04</v>
      </c>
      <c r="O14" s="7">
        <v>3.25</v>
      </c>
      <c r="P14" s="7">
        <v>3.1</v>
      </c>
      <c r="Q14" s="7">
        <v>3.22</v>
      </c>
      <c r="R14" s="7">
        <v>655</v>
      </c>
      <c r="S14" s="7">
        <v>655</v>
      </c>
      <c r="T14" s="7">
        <v>679</v>
      </c>
      <c r="U14" s="7">
        <v>721</v>
      </c>
      <c r="V14" s="7">
        <v>740</v>
      </c>
      <c r="W14" s="7">
        <v>1.6954455036675293</v>
      </c>
      <c r="Y14" s="16"/>
      <c r="Z14" s="37" t="s">
        <v>8</v>
      </c>
      <c r="AA14">
        <v>1.3346622060046123E-14</v>
      </c>
      <c r="AB14">
        <v>9.6406245575632071E-14</v>
      </c>
      <c r="AC14">
        <v>-3.6704219031492446E-14</v>
      </c>
      <c r="AD14">
        <v>-4.691379441002216E-14</v>
      </c>
      <c r="AE14">
        <v>-3.6408926872601826E-14</v>
      </c>
      <c r="AF14">
        <v>-5.293040539793996E-14</v>
      </c>
      <c r="AG14">
        <v>5.5146216490432613E-14</v>
      </c>
      <c r="AH14">
        <v>3.4277871302238454E-14</v>
      </c>
      <c r="AI14">
        <v>2.8212131169928966E-16</v>
      </c>
      <c r="AJ14">
        <v>1</v>
      </c>
      <c r="AW14" s="16"/>
      <c r="AX14" s="16"/>
      <c r="AY14" s="16"/>
      <c r="AZ14" s="16"/>
      <c r="BA14" s="16"/>
      <c r="BB14" s="16"/>
      <c r="BC14" s="16"/>
      <c r="BD14" s="16"/>
    </row>
    <row r="15" spans="1:56" x14ac:dyDescent="0.25">
      <c r="A15" s="11">
        <v>45030</v>
      </c>
      <c r="B15" s="7">
        <v>221.38</v>
      </c>
      <c r="C15" s="7">
        <v>1346</v>
      </c>
      <c r="D15" s="7">
        <v>1253</v>
      </c>
      <c r="E15" s="7">
        <v>1278</v>
      </c>
      <c r="F15" s="7">
        <v>1192</v>
      </c>
      <c r="G15" s="7">
        <v>1225</v>
      </c>
      <c r="H15" s="7">
        <v>1135</v>
      </c>
      <c r="I15" s="7">
        <v>1134</v>
      </c>
      <c r="J15" s="7">
        <v>1142</v>
      </c>
      <c r="K15" s="7">
        <v>3.2</v>
      </c>
      <c r="L15" s="7">
        <v>3.02</v>
      </c>
      <c r="M15" s="7">
        <v>3.26</v>
      </c>
      <c r="N15" s="7">
        <v>3.03</v>
      </c>
      <c r="O15" s="7">
        <v>3.21</v>
      </c>
      <c r="P15" s="7">
        <v>3.17</v>
      </c>
      <c r="Q15" s="7">
        <v>3.28</v>
      </c>
      <c r="R15" s="7">
        <v>655</v>
      </c>
      <c r="S15" s="7">
        <v>655</v>
      </c>
      <c r="T15" s="7">
        <v>679</v>
      </c>
      <c r="U15" s="7">
        <v>721</v>
      </c>
      <c r="V15" s="7">
        <v>740</v>
      </c>
      <c r="W15" s="7">
        <v>1.7959516261562622</v>
      </c>
      <c r="Y15" s="16"/>
      <c r="Z15" s="37" t="s">
        <v>9</v>
      </c>
      <c r="AA15">
        <v>-0.18487413302561315</v>
      </c>
      <c r="AB15">
        <v>-1.9721957447970326E-2</v>
      </c>
      <c r="AC15">
        <v>0.31160823892147282</v>
      </c>
      <c r="AD15">
        <v>-1.9194438110370218E-2</v>
      </c>
      <c r="AE15">
        <v>-7.448223942549858E-3</v>
      </c>
      <c r="AF15">
        <v>5.1433215601986458E-2</v>
      </c>
      <c r="AG15">
        <v>0.17486072185965115</v>
      </c>
      <c r="AH15">
        <v>8.0641116399904081E-2</v>
      </c>
      <c r="AI15">
        <v>-0.37586204990342659</v>
      </c>
      <c r="AJ15">
        <v>-2.0656429283880563E-15</v>
      </c>
      <c r="AK15">
        <v>1</v>
      </c>
      <c r="AW15" s="16"/>
      <c r="AX15" s="16"/>
      <c r="AY15" s="16"/>
      <c r="AZ15" s="16"/>
      <c r="BA15" s="16"/>
      <c r="BB15" s="16"/>
      <c r="BC15" s="16"/>
      <c r="BD15" s="16"/>
    </row>
    <row r="16" spans="1:56" x14ac:dyDescent="0.25">
      <c r="A16" s="11">
        <v>45031</v>
      </c>
      <c r="B16" s="7">
        <v>220.13</v>
      </c>
      <c r="C16" s="7">
        <v>1346</v>
      </c>
      <c r="D16" s="7">
        <v>1252</v>
      </c>
      <c r="E16" s="7">
        <v>1278</v>
      </c>
      <c r="F16" s="7">
        <v>1191</v>
      </c>
      <c r="G16" s="7">
        <v>1225</v>
      </c>
      <c r="H16" s="7">
        <v>1135</v>
      </c>
      <c r="I16" s="7">
        <v>1133</v>
      </c>
      <c r="J16" s="7">
        <v>1142</v>
      </c>
      <c r="K16" s="7">
        <v>3.2</v>
      </c>
      <c r="L16" s="7">
        <v>3.12</v>
      </c>
      <c r="M16" s="7">
        <v>3.24</v>
      </c>
      <c r="N16" s="7">
        <v>3.04</v>
      </c>
      <c r="O16" s="7">
        <v>3.25</v>
      </c>
      <c r="P16" s="7">
        <v>3.15</v>
      </c>
      <c r="Q16" s="7">
        <v>3.26</v>
      </c>
      <c r="R16" s="7">
        <v>655</v>
      </c>
      <c r="S16" s="7">
        <v>655</v>
      </c>
      <c r="T16" s="7">
        <v>679</v>
      </c>
      <c r="U16" s="7">
        <v>721</v>
      </c>
      <c r="V16" s="7">
        <v>740</v>
      </c>
      <c r="W16" s="7">
        <v>1.2823142135642138</v>
      </c>
      <c r="Y16" s="16"/>
      <c r="Z16" s="37" t="s">
        <v>10</v>
      </c>
      <c r="AA16">
        <v>-4.4488223226001405E-2</v>
      </c>
      <c r="AB16">
        <v>-0.10014382822289003</v>
      </c>
      <c r="AC16">
        <v>0.14933156581168533</v>
      </c>
      <c r="AD16">
        <v>-0.19493039857030822</v>
      </c>
      <c r="AE16">
        <v>-0.13867504905630731</v>
      </c>
      <c r="AF16">
        <v>-0.3115673253426075</v>
      </c>
      <c r="AG16">
        <v>-0.10311153346024442</v>
      </c>
      <c r="AH16">
        <v>-5.5388345076813117E-2</v>
      </c>
      <c r="AI16">
        <v>2.9501262490678221E-2</v>
      </c>
      <c r="AJ16">
        <v>-6.526418814392706E-15</v>
      </c>
      <c r="AK16">
        <v>0.14867878710567756</v>
      </c>
      <c r="AL16">
        <v>1</v>
      </c>
      <c r="AW16" s="16"/>
      <c r="AX16" s="16"/>
      <c r="AY16" s="16"/>
      <c r="AZ16" s="16"/>
      <c r="BA16" s="16"/>
      <c r="BB16" s="16"/>
      <c r="BC16" s="16"/>
      <c r="BD16" s="16"/>
    </row>
    <row r="17" spans="1:56" x14ac:dyDescent="0.25">
      <c r="A17" s="11">
        <v>45032</v>
      </c>
      <c r="B17" s="7">
        <v>218.78</v>
      </c>
      <c r="C17" s="7">
        <v>1346</v>
      </c>
      <c r="D17" s="7">
        <v>1253</v>
      </c>
      <c r="E17" s="7">
        <v>1278</v>
      </c>
      <c r="F17" s="7">
        <v>1191</v>
      </c>
      <c r="G17" s="7">
        <v>1226</v>
      </c>
      <c r="H17" s="7">
        <v>1135</v>
      </c>
      <c r="I17" s="7">
        <v>1133</v>
      </c>
      <c r="J17" s="7">
        <v>1142</v>
      </c>
      <c r="K17" s="7">
        <v>3.2</v>
      </c>
      <c r="L17" s="7">
        <v>3.23</v>
      </c>
      <c r="M17" s="7">
        <v>3.05</v>
      </c>
      <c r="N17" s="7">
        <v>3.21</v>
      </c>
      <c r="O17" s="7">
        <v>3.16</v>
      </c>
      <c r="P17" s="7">
        <v>3.26</v>
      </c>
      <c r="Q17" s="7">
        <v>3.22</v>
      </c>
      <c r="R17" s="7">
        <v>655</v>
      </c>
      <c r="S17" s="7">
        <v>655</v>
      </c>
      <c r="T17" s="7">
        <v>679</v>
      </c>
      <c r="U17" s="7">
        <v>721</v>
      </c>
      <c r="V17" s="7">
        <v>740</v>
      </c>
      <c r="W17" s="7">
        <v>1.5487554112554116</v>
      </c>
      <c r="Y17" s="16"/>
      <c r="Z17" s="37" t="s">
        <v>11</v>
      </c>
      <c r="AA17">
        <v>-8.6649924755994187E-2</v>
      </c>
      <c r="AB17">
        <v>3.9625862681764795E-2</v>
      </c>
      <c r="AC17">
        <v>7.4714276024585427E-2</v>
      </c>
      <c r="AD17">
        <v>0.15583794990700439</v>
      </c>
      <c r="AE17">
        <v>0.14537586484897541</v>
      </c>
      <c r="AF17">
        <v>0.26573383494621156</v>
      </c>
      <c r="AG17">
        <v>0.12088934081098451</v>
      </c>
      <c r="AH17">
        <v>0.10019011348011042</v>
      </c>
      <c r="AI17">
        <v>-0.10162542722535861</v>
      </c>
      <c r="AJ17">
        <v>7.9054147541657614E-15</v>
      </c>
      <c r="AK17">
        <v>0.47693802795944312</v>
      </c>
      <c r="AL17">
        <v>-0.59890667823313148</v>
      </c>
      <c r="AM17">
        <v>1</v>
      </c>
      <c r="AW17" s="16"/>
      <c r="AX17" s="16"/>
      <c r="AY17" s="16"/>
      <c r="AZ17" s="16"/>
      <c r="BA17" s="16"/>
      <c r="BB17" s="16"/>
      <c r="BC17" s="16"/>
      <c r="BD17" s="16"/>
    </row>
    <row r="18" spans="1:56" x14ac:dyDescent="0.25">
      <c r="A18" s="11">
        <v>45033</v>
      </c>
      <c r="B18" s="7">
        <v>220.11</v>
      </c>
      <c r="C18" s="7">
        <v>1346</v>
      </c>
      <c r="D18" s="7">
        <v>1254</v>
      </c>
      <c r="E18" s="7">
        <v>1279</v>
      </c>
      <c r="F18" s="7">
        <v>1193</v>
      </c>
      <c r="G18" s="7">
        <v>1227</v>
      </c>
      <c r="H18" s="7">
        <v>1137</v>
      </c>
      <c r="I18" s="7">
        <v>1135</v>
      </c>
      <c r="J18" s="7">
        <v>1144</v>
      </c>
      <c r="K18" s="7">
        <v>3.2</v>
      </c>
      <c r="L18" s="7">
        <v>3.33</v>
      </c>
      <c r="M18" s="7">
        <v>3.18</v>
      </c>
      <c r="N18" s="7">
        <v>3.23</v>
      </c>
      <c r="O18" s="7">
        <v>3.08</v>
      </c>
      <c r="P18" s="7">
        <v>3.26</v>
      </c>
      <c r="Q18" s="7">
        <v>3.21</v>
      </c>
      <c r="R18" s="7">
        <v>653</v>
      </c>
      <c r="S18" s="7">
        <v>653</v>
      </c>
      <c r="T18" s="7">
        <v>679</v>
      </c>
      <c r="U18" s="7">
        <v>721</v>
      </c>
      <c r="V18" s="7">
        <v>740</v>
      </c>
      <c r="W18" s="7">
        <v>1.6212453775852058</v>
      </c>
      <c r="Y18" s="16"/>
      <c r="Z18" s="37" t="s">
        <v>12</v>
      </c>
      <c r="AA18">
        <v>-3.6837336587260301E-2</v>
      </c>
      <c r="AB18">
        <v>-8.6058749242293162E-2</v>
      </c>
      <c r="AC18">
        <v>-0.26604915068301477</v>
      </c>
      <c r="AD18">
        <v>-0.24313421510641059</v>
      </c>
      <c r="AE18">
        <v>-0.17160568092849404</v>
      </c>
      <c r="AF18">
        <v>-0.18238217253240263</v>
      </c>
      <c r="AG18">
        <v>-0.18273155446802394</v>
      </c>
      <c r="AH18">
        <v>-0.17135300721165653</v>
      </c>
      <c r="AI18">
        <v>4.0818325271664894E-2</v>
      </c>
      <c r="AJ18">
        <v>-1.7306190967762379E-15</v>
      </c>
      <c r="AK18">
        <v>-0.58609333078780379</v>
      </c>
      <c r="AL18">
        <v>0.28737850573777757</v>
      </c>
      <c r="AM18">
        <v>-0.60642898605842077</v>
      </c>
      <c r="AN18">
        <v>1</v>
      </c>
      <c r="AW18" s="16"/>
      <c r="AX18" s="16"/>
      <c r="AY18" s="16"/>
      <c r="AZ18" s="16"/>
      <c r="BA18" s="16"/>
      <c r="BB18" s="16"/>
      <c r="BC18" s="16"/>
      <c r="BD18" s="16"/>
    </row>
    <row r="19" spans="1:56" x14ac:dyDescent="0.25">
      <c r="A19" s="11">
        <v>45034</v>
      </c>
      <c r="B19" s="7">
        <v>221.36</v>
      </c>
      <c r="C19" s="7">
        <v>1346</v>
      </c>
      <c r="D19" s="7">
        <v>1254</v>
      </c>
      <c r="E19" s="7">
        <v>1279</v>
      </c>
      <c r="F19" s="7">
        <v>1194</v>
      </c>
      <c r="G19" s="7">
        <v>1228</v>
      </c>
      <c r="H19" s="7">
        <v>1138</v>
      </c>
      <c r="I19" s="7">
        <v>1137</v>
      </c>
      <c r="J19" s="7">
        <v>1144</v>
      </c>
      <c r="K19" s="7">
        <v>3.2</v>
      </c>
      <c r="L19" s="7">
        <v>3.24</v>
      </c>
      <c r="M19" s="7">
        <v>3.16</v>
      </c>
      <c r="N19" s="7">
        <v>3.19</v>
      </c>
      <c r="O19" s="7">
        <v>3.05</v>
      </c>
      <c r="P19" s="7">
        <v>3.23</v>
      </c>
      <c r="Q19" s="7">
        <v>3.17</v>
      </c>
      <c r="R19" s="7">
        <v>653</v>
      </c>
      <c r="S19" s="7">
        <v>653</v>
      </c>
      <c r="T19" s="7">
        <v>679</v>
      </c>
      <c r="U19" s="7">
        <v>721</v>
      </c>
      <c r="V19" s="7">
        <v>740</v>
      </c>
      <c r="W19" s="7">
        <v>2.0195343130955754</v>
      </c>
      <c r="Y19" s="16"/>
      <c r="Z19" s="37" t="s">
        <v>13</v>
      </c>
      <c r="AA19">
        <v>-2.8051150188024274E-2</v>
      </c>
      <c r="AB19">
        <v>-0.27953114247904953</v>
      </c>
      <c r="AC19">
        <v>0.36529439973869687</v>
      </c>
      <c r="AD19">
        <v>0.3560057084507165</v>
      </c>
      <c r="AE19">
        <v>0.41612725789665461</v>
      </c>
      <c r="AF19">
        <v>0.39995350918500322</v>
      </c>
      <c r="AG19">
        <v>0.39359300987321721</v>
      </c>
      <c r="AH19">
        <v>0.26531317732277387</v>
      </c>
      <c r="AI19">
        <v>-5.2883522481413398E-2</v>
      </c>
      <c r="AJ19">
        <v>7.3041822734840743E-16</v>
      </c>
      <c r="AK19">
        <v>0.39068246678361856</v>
      </c>
      <c r="AL19">
        <v>0.10359273869721095</v>
      </c>
      <c r="AM19">
        <v>0.11721348340057061</v>
      </c>
      <c r="AN19">
        <v>-0.28861119022534232</v>
      </c>
      <c r="AO19">
        <v>1</v>
      </c>
      <c r="AW19" s="16"/>
      <c r="AX19" s="16"/>
      <c r="AY19" s="16"/>
      <c r="AZ19" s="16"/>
      <c r="BA19" s="16"/>
      <c r="BB19" s="16"/>
      <c r="BC19" s="16"/>
      <c r="BD19" s="16"/>
    </row>
    <row r="20" spans="1:56" x14ac:dyDescent="0.25">
      <c r="A20" s="11">
        <v>45035</v>
      </c>
      <c r="B20" s="7">
        <v>221.83</v>
      </c>
      <c r="C20" s="7">
        <v>1345</v>
      </c>
      <c r="D20" s="7">
        <v>1254</v>
      </c>
      <c r="E20" s="7">
        <v>1280</v>
      </c>
      <c r="F20" s="7">
        <v>1194</v>
      </c>
      <c r="G20" s="7">
        <v>1228</v>
      </c>
      <c r="H20" s="7">
        <v>1139</v>
      </c>
      <c r="I20" s="7">
        <v>1137</v>
      </c>
      <c r="J20" s="7">
        <v>1146</v>
      </c>
      <c r="K20" s="7">
        <v>3.2</v>
      </c>
      <c r="L20" s="7">
        <v>3.13</v>
      </c>
      <c r="M20" s="7">
        <v>3.26</v>
      </c>
      <c r="N20" s="7">
        <v>3.02</v>
      </c>
      <c r="O20" s="7">
        <v>3.25</v>
      </c>
      <c r="P20" s="7">
        <v>3.25</v>
      </c>
      <c r="Q20" s="7">
        <v>3.32</v>
      </c>
      <c r="R20" s="7">
        <v>653</v>
      </c>
      <c r="S20" s="7">
        <v>653</v>
      </c>
      <c r="T20" s="7">
        <v>679</v>
      </c>
      <c r="U20" s="7">
        <v>721</v>
      </c>
      <c r="V20" s="7">
        <v>740</v>
      </c>
      <c r="W20" s="7">
        <v>2.1719177835422969</v>
      </c>
      <c r="Y20" s="16"/>
      <c r="Z20" s="37" t="s">
        <v>14</v>
      </c>
      <c r="AA20">
        <v>-0.20982001393376226</v>
      </c>
      <c r="AB20">
        <v>-3.9667785950664405E-2</v>
      </c>
      <c r="AC20">
        <v>-1.0068331813525963E-2</v>
      </c>
      <c r="AD20">
        <v>-0.13236603158788207</v>
      </c>
      <c r="AE20">
        <v>-0.19308838467104664</v>
      </c>
      <c r="AF20">
        <v>-0.21416020432627286</v>
      </c>
      <c r="AG20">
        <v>-0.11237315050625256</v>
      </c>
      <c r="AH20">
        <v>-7.3431082263749364E-2</v>
      </c>
      <c r="AI20">
        <v>3.6394789582547903E-2</v>
      </c>
      <c r="AJ20">
        <v>3.1655114018631595E-15</v>
      </c>
      <c r="AK20">
        <v>6.2167007504559217E-2</v>
      </c>
      <c r="AL20">
        <v>0.73142046934134497</v>
      </c>
      <c r="AM20">
        <v>-0.45965976845328876</v>
      </c>
      <c r="AN20">
        <v>0.42303964706808167</v>
      </c>
      <c r="AO20">
        <v>0.30277176489248114</v>
      </c>
      <c r="AP20">
        <v>1</v>
      </c>
      <c r="AW20" s="16"/>
      <c r="AX20" s="16"/>
      <c r="AY20" s="16"/>
      <c r="AZ20" s="16"/>
      <c r="BA20" s="16"/>
      <c r="BB20" s="16"/>
      <c r="BC20" s="16"/>
      <c r="BD20" s="16"/>
    </row>
    <row r="21" spans="1:56" x14ac:dyDescent="0.25">
      <c r="A21" s="11">
        <v>45036</v>
      </c>
      <c r="B21" s="7">
        <v>218.88</v>
      </c>
      <c r="C21" s="7">
        <v>1347</v>
      </c>
      <c r="D21" s="7">
        <v>1253</v>
      </c>
      <c r="E21" s="7">
        <v>1278</v>
      </c>
      <c r="F21" s="7">
        <v>1191</v>
      </c>
      <c r="G21" s="7">
        <v>1225</v>
      </c>
      <c r="H21" s="7">
        <v>1135</v>
      </c>
      <c r="I21" s="7">
        <v>1136</v>
      </c>
      <c r="J21" s="7">
        <v>1142</v>
      </c>
      <c r="K21" s="7">
        <v>3.2</v>
      </c>
      <c r="L21" s="7">
        <v>3.16</v>
      </c>
      <c r="M21" s="7">
        <v>3.28</v>
      </c>
      <c r="N21" s="7">
        <v>3.04</v>
      </c>
      <c r="O21" s="7">
        <v>3.21</v>
      </c>
      <c r="P21" s="7">
        <v>3.15</v>
      </c>
      <c r="Q21" s="7">
        <v>3.33</v>
      </c>
      <c r="R21" s="7">
        <v>653</v>
      </c>
      <c r="S21" s="7">
        <v>653</v>
      </c>
      <c r="T21" s="7">
        <v>679</v>
      </c>
      <c r="U21" s="7">
        <v>721</v>
      </c>
      <c r="V21" s="7">
        <v>740</v>
      </c>
      <c r="W21" s="7">
        <v>2.3771612157569364</v>
      </c>
      <c r="Y21" s="16"/>
      <c r="Z21" s="37" t="s">
        <v>15</v>
      </c>
      <c r="AA21">
        <v>-0.11860415041788606</v>
      </c>
      <c r="AB21">
        <v>5.3242838930183264E-2</v>
      </c>
      <c r="AC21">
        <v>-0.4224184183340105</v>
      </c>
      <c r="AD21">
        <v>-0.67961311618499798</v>
      </c>
      <c r="AE21">
        <v>-0.19199677324715955</v>
      </c>
      <c r="AF21">
        <v>-0.24847355868306151</v>
      </c>
      <c r="AG21">
        <v>-0.10217470699172873</v>
      </c>
      <c r="AH21">
        <v>-0.18564436346324301</v>
      </c>
      <c r="AI21">
        <v>-9.3103285494785207E-2</v>
      </c>
      <c r="AJ21">
        <v>-1.4736511491909325E-14</v>
      </c>
      <c r="AK21">
        <v>-7.1598372153600084E-2</v>
      </c>
      <c r="AL21">
        <v>9.6949606899207091E-2</v>
      </c>
      <c r="AM21">
        <v>-0.23680567698219723</v>
      </c>
      <c r="AN21">
        <v>0.246784216885507</v>
      </c>
      <c r="AO21">
        <v>-0.26641035785985318</v>
      </c>
      <c r="AP21">
        <v>8.9509653757071806E-3</v>
      </c>
      <c r="AQ21">
        <v>1</v>
      </c>
      <c r="AW21" s="16"/>
      <c r="AX21" s="16"/>
      <c r="AY21" s="16"/>
      <c r="AZ21" s="16"/>
      <c r="BA21" s="16"/>
      <c r="BB21" s="16"/>
      <c r="BC21" s="16"/>
      <c r="BD21" s="16"/>
    </row>
    <row r="22" spans="1:56" x14ac:dyDescent="0.25">
      <c r="A22" s="11">
        <v>45037</v>
      </c>
      <c r="B22" s="7">
        <v>219.53</v>
      </c>
      <c r="C22" s="7">
        <v>1346</v>
      </c>
      <c r="D22" s="7">
        <v>1253</v>
      </c>
      <c r="E22" s="7">
        <v>1277</v>
      </c>
      <c r="F22" s="7">
        <v>1191</v>
      </c>
      <c r="G22" s="7">
        <v>1225</v>
      </c>
      <c r="H22" s="7">
        <v>1135</v>
      </c>
      <c r="I22" s="7">
        <v>1133</v>
      </c>
      <c r="J22" s="7">
        <v>1142</v>
      </c>
      <c r="K22" s="7">
        <v>3.2</v>
      </c>
      <c r="L22" s="7">
        <v>3.11</v>
      </c>
      <c r="M22" s="7">
        <v>3.24</v>
      </c>
      <c r="N22" s="7">
        <v>3.05</v>
      </c>
      <c r="O22" s="7">
        <v>3.26</v>
      </c>
      <c r="P22" s="7">
        <v>3.21</v>
      </c>
      <c r="Q22" s="7">
        <v>3.29</v>
      </c>
      <c r="R22" s="7">
        <v>653</v>
      </c>
      <c r="S22" s="7">
        <v>653</v>
      </c>
      <c r="T22" s="7">
        <v>679</v>
      </c>
      <c r="U22" s="7">
        <v>721</v>
      </c>
      <c r="V22" s="7">
        <v>740</v>
      </c>
      <c r="W22" s="7">
        <v>2.0988663337124556</v>
      </c>
      <c r="Y22" s="16"/>
      <c r="Z22" s="37" t="s">
        <v>16</v>
      </c>
      <c r="AA22">
        <v>-0.11860415041788606</v>
      </c>
      <c r="AB22">
        <v>5.3242838930183264E-2</v>
      </c>
      <c r="AC22">
        <v>-0.4224184183340105</v>
      </c>
      <c r="AD22">
        <v>-0.67961311618499798</v>
      </c>
      <c r="AE22">
        <v>-0.19199677324715955</v>
      </c>
      <c r="AF22">
        <v>-0.24847355868306151</v>
      </c>
      <c r="AG22">
        <v>-0.10217470699172873</v>
      </c>
      <c r="AH22">
        <v>-0.18564436346324301</v>
      </c>
      <c r="AI22">
        <v>-9.3103285494785207E-2</v>
      </c>
      <c r="AJ22">
        <v>-1.4736511491909325E-14</v>
      </c>
      <c r="AK22">
        <v>-7.1598372153600084E-2</v>
      </c>
      <c r="AL22">
        <v>9.6949606899207091E-2</v>
      </c>
      <c r="AM22">
        <v>-0.23680567698219723</v>
      </c>
      <c r="AN22">
        <v>0.246784216885507</v>
      </c>
      <c r="AO22">
        <v>-0.26641035785985318</v>
      </c>
      <c r="AP22">
        <v>8.9509653757071806E-3</v>
      </c>
      <c r="AQ22">
        <v>1.0000000000000002</v>
      </c>
      <c r="AR22">
        <v>1</v>
      </c>
      <c r="AW22" s="16"/>
      <c r="AX22" s="16"/>
      <c r="AY22" s="16"/>
      <c r="AZ22" s="16"/>
      <c r="BA22" s="16"/>
      <c r="BB22" s="16"/>
      <c r="BC22" s="16"/>
      <c r="BD22" s="16"/>
    </row>
    <row r="23" spans="1:56" x14ac:dyDescent="0.25">
      <c r="A23" s="11">
        <v>45038</v>
      </c>
      <c r="B23" s="7">
        <v>219.65</v>
      </c>
      <c r="C23" s="7">
        <v>1346</v>
      </c>
      <c r="D23" s="7">
        <v>1261</v>
      </c>
      <c r="E23" s="7">
        <v>1277</v>
      </c>
      <c r="F23" s="7">
        <v>1190</v>
      </c>
      <c r="G23" s="7">
        <v>1224</v>
      </c>
      <c r="H23" s="7">
        <v>1134</v>
      </c>
      <c r="I23" s="7">
        <v>1132</v>
      </c>
      <c r="J23" s="7">
        <v>1141</v>
      </c>
      <c r="K23" s="7">
        <v>3.2</v>
      </c>
      <c r="L23" s="7">
        <v>3.26</v>
      </c>
      <c r="M23" s="7">
        <v>3.34</v>
      </c>
      <c r="N23" s="7">
        <v>3.03</v>
      </c>
      <c r="O23" s="7">
        <v>3.15</v>
      </c>
      <c r="P23" s="7">
        <v>3.26</v>
      </c>
      <c r="Q23" s="7">
        <v>3.3</v>
      </c>
      <c r="R23" s="7">
        <v>653</v>
      </c>
      <c r="S23" s="7">
        <v>653</v>
      </c>
      <c r="T23" s="7">
        <v>679</v>
      </c>
      <c r="U23" s="7">
        <v>721</v>
      </c>
      <c r="V23" s="7">
        <v>740</v>
      </c>
      <c r="W23" s="7">
        <v>1.4953010712520569</v>
      </c>
      <c r="Y23" s="16"/>
      <c r="Z23" s="37" t="s">
        <v>17</v>
      </c>
      <c r="AA23">
        <v>-0.15656098422400744</v>
      </c>
      <c r="AB23">
        <v>5.817908924281711E-2</v>
      </c>
      <c r="AC23">
        <v>-0.26921017525335023</v>
      </c>
      <c r="AD23">
        <v>-0.9445450653555687</v>
      </c>
      <c r="AE23">
        <v>-0.37408741604517459</v>
      </c>
      <c r="AF23">
        <v>-0.29608108470138889</v>
      </c>
      <c r="AG23">
        <v>-0.18431751807073893</v>
      </c>
      <c r="AH23">
        <v>-0.220650195058959</v>
      </c>
      <c r="AI23">
        <v>-0.10021419718155006</v>
      </c>
      <c r="AJ23">
        <v>-1.9199448202959911E-14</v>
      </c>
      <c r="AK23">
        <v>4.1240402334260691E-2</v>
      </c>
      <c r="AL23">
        <v>0.15955034708228358</v>
      </c>
      <c r="AM23">
        <v>-6.7391330929656212E-2</v>
      </c>
      <c r="AN23">
        <v>0.22348902367940968</v>
      </c>
      <c r="AO23">
        <v>-0.25392491949164669</v>
      </c>
      <c r="AP23">
        <v>0.17530252036034824</v>
      </c>
      <c r="AQ23">
        <v>0.68887837790453632</v>
      </c>
      <c r="AR23">
        <v>0.68887837790453632</v>
      </c>
      <c r="AS23">
        <v>1</v>
      </c>
      <c r="AW23" s="16"/>
      <c r="AX23" s="16"/>
      <c r="AY23" s="16"/>
      <c r="AZ23" s="16"/>
      <c r="BA23" s="16"/>
      <c r="BB23" s="16"/>
      <c r="BC23" s="16"/>
      <c r="BD23" s="16"/>
    </row>
    <row r="24" spans="1:56" x14ac:dyDescent="0.25">
      <c r="A24" s="11">
        <v>45039</v>
      </c>
      <c r="B24" s="7">
        <v>218.83</v>
      </c>
      <c r="C24" s="7">
        <v>1346</v>
      </c>
      <c r="D24" s="7">
        <v>1252</v>
      </c>
      <c r="E24" s="7">
        <v>1278</v>
      </c>
      <c r="F24" s="7">
        <v>1191</v>
      </c>
      <c r="G24" s="7">
        <v>1225</v>
      </c>
      <c r="H24" s="7">
        <v>1134</v>
      </c>
      <c r="I24" s="7">
        <v>1133</v>
      </c>
      <c r="J24" s="7">
        <v>1142</v>
      </c>
      <c r="K24" s="7">
        <v>3.2</v>
      </c>
      <c r="L24" s="7">
        <v>3.16</v>
      </c>
      <c r="M24" s="7">
        <v>3.28</v>
      </c>
      <c r="N24" s="7">
        <v>3.04</v>
      </c>
      <c r="O24" s="7">
        <v>3.21</v>
      </c>
      <c r="P24" s="7">
        <v>3.15</v>
      </c>
      <c r="Q24" s="7">
        <v>3.33</v>
      </c>
      <c r="R24" s="7">
        <v>653</v>
      </c>
      <c r="S24" s="7">
        <v>653</v>
      </c>
      <c r="T24" s="7">
        <v>679</v>
      </c>
      <c r="U24" s="7">
        <v>721</v>
      </c>
      <c r="V24" s="7">
        <v>740</v>
      </c>
      <c r="W24" s="7">
        <v>1.5986195848979428</v>
      </c>
      <c r="Y24" s="16"/>
      <c r="Z24" s="37" t="s">
        <v>18</v>
      </c>
      <c r="AA24">
        <v>-0.15245985318181646</v>
      </c>
      <c r="AB24">
        <v>5.8262586356941481E-2</v>
      </c>
      <c r="AC24">
        <v>-0.26811279329039861</v>
      </c>
      <c r="AD24">
        <v>-0.9449524212512298</v>
      </c>
      <c r="AE24">
        <v>-0.37119007697879214</v>
      </c>
      <c r="AF24">
        <v>-0.29276157437672401</v>
      </c>
      <c r="AG24">
        <v>-0.17967769190054766</v>
      </c>
      <c r="AH24">
        <v>-0.21796459926650813</v>
      </c>
      <c r="AI24">
        <v>-0.10023827389946512</v>
      </c>
      <c r="AJ24">
        <v>-1.0867436337601962E-14</v>
      </c>
      <c r="AK24">
        <v>4.3907534577714284E-2</v>
      </c>
      <c r="AL24">
        <v>0.16180551673689775</v>
      </c>
      <c r="AM24">
        <v>-6.9342416170729546E-2</v>
      </c>
      <c r="AN24">
        <v>0.22273519586181606</v>
      </c>
      <c r="AO24">
        <v>-0.25247522511055026</v>
      </c>
      <c r="AP24">
        <v>0.17588169741501158</v>
      </c>
      <c r="AQ24">
        <v>0.68807989507560818</v>
      </c>
      <c r="AR24">
        <v>0.68807989507560818</v>
      </c>
      <c r="AS24">
        <v>0.99988292227984543</v>
      </c>
      <c r="AT24">
        <v>1</v>
      </c>
      <c r="AW24" s="16"/>
      <c r="AX24" s="16"/>
      <c r="AY24" s="16"/>
      <c r="AZ24" s="16"/>
      <c r="BA24" s="16"/>
      <c r="BB24" s="16"/>
      <c r="BC24" s="16"/>
      <c r="BD24" s="16"/>
    </row>
    <row r="25" spans="1:56" x14ac:dyDescent="0.25">
      <c r="A25" s="11">
        <v>45040</v>
      </c>
      <c r="B25" s="7">
        <v>219.38</v>
      </c>
      <c r="C25" s="7">
        <v>1346</v>
      </c>
      <c r="D25" s="7">
        <v>1254</v>
      </c>
      <c r="E25" s="7">
        <v>1275</v>
      </c>
      <c r="F25" s="7">
        <v>1194</v>
      </c>
      <c r="G25" s="7">
        <v>1228</v>
      </c>
      <c r="H25" s="7">
        <v>1138</v>
      </c>
      <c r="I25" s="7">
        <v>1136</v>
      </c>
      <c r="J25" s="7">
        <v>1145</v>
      </c>
      <c r="K25" s="7">
        <v>3.2</v>
      </c>
      <c r="L25" s="7">
        <v>3.11</v>
      </c>
      <c r="M25" s="7">
        <v>3.24</v>
      </c>
      <c r="N25" s="7">
        <v>3.05</v>
      </c>
      <c r="O25" s="7">
        <v>3.26</v>
      </c>
      <c r="P25" s="7">
        <v>3.21</v>
      </c>
      <c r="Q25" s="7">
        <v>3.29</v>
      </c>
      <c r="R25" s="7">
        <v>658</v>
      </c>
      <c r="S25" s="7">
        <v>658</v>
      </c>
      <c r="T25" s="7">
        <v>684</v>
      </c>
      <c r="U25" s="7">
        <v>727</v>
      </c>
      <c r="V25" s="7">
        <v>746</v>
      </c>
      <c r="W25" s="7">
        <v>1.9696969696969695</v>
      </c>
      <c r="Y25" s="16"/>
      <c r="Z25" s="37" t="s">
        <v>19</v>
      </c>
      <c r="AA25">
        <v>-0.17121167173761245</v>
      </c>
      <c r="AB25">
        <v>5.7758905535851848E-2</v>
      </c>
      <c r="AC25">
        <v>-0.27267885279264265</v>
      </c>
      <c r="AD25">
        <v>-0.94118265023056513</v>
      </c>
      <c r="AE25">
        <v>-0.38391433764464428</v>
      </c>
      <c r="AF25">
        <v>-0.30760312250380833</v>
      </c>
      <c r="AG25">
        <v>-0.20087832843884373</v>
      </c>
      <c r="AH25">
        <v>-0.23000943527443971</v>
      </c>
      <c r="AI25">
        <v>-9.9927288918287255E-2</v>
      </c>
      <c r="AJ25">
        <v>-1.2389510289573674E-14</v>
      </c>
      <c r="AK25">
        <v>3.142828430448439E-2</v>
      </c>
      <c r="AL25">
        <v>0.15100612688329795</v>
      </c>
      <c r="AM25">
        <v>-6.0139537919234362E-2</v>
      </c>
      <c r="AN25">
        <v>0.22579517510277022</v>
      </c>
      <c r="AO25">
        <v>-0.25870926199893363</v>
      </c>
      <c r="AP25">
        <v>0.17284134236290555</v>
      </c>
      <c r="AQ25">
        <v>0.69042295986494173</v>
      </c>
      <c r="AR25">
        <v>0.69042295986494173</v>
      </c>
      <c r="AS25">
        <v>0.99844065719531538</v>
      </c>
      <c r="AT25">
        <v>0.99746956936430031</v>
      </c>
      <c r="AU25">
        <v>1</v>
      </c>
      <c r="AW25" s="16"/>
      <c r="AX25" s="16"/>
      <c r="AY25" s="16"/>
      <c r="AZ25" s="16"/>
      <c r="BA25" s="16"/>
      <c r="BB25" s="16"/>
      <c r="BC25" s="16"/>
      <c r="BD25" s="16"/>
    </row>
    <row r="26" spans="1:56" ht="15.75" thickBot="1" x14ac:dyDescent="0.3">
      <c r="A26" s="11">
        <v>45041</v>
      </c>
      <c r="B26" s="7">
        <v>221.05</v>
      </c>
      <c r="C26" s="7">
        <v>1346</v>
      </c>
      <c r="D26" s="7">
        <v>1252</v>
      </c>
      <c r="E26" s="7">
        <v>1273</v>
      </c>
      <c r="F26" s="7">
        <v>1192</v>
      </c>
      <c r="G26" s="7">
        <v>1225</v>
      </c>
      <c r="H26" s="7">
        <v>1137</v>
      </c>
      <c r="I26" s="7">
        <v>1135</v>
      </c>
      <c r="J26" s="7">
        <v>1145</v>
      </c>
      <c r="K26" s="7">
        <v>3.2</v>
      </c>
      <c r="L26" s="7">
        <v>3.26</v>
      </c>
      <c r="M26" s="7">
        <v>3.34</v>
      </c>
      <c r="N26" s="7">
        <v>3.03</v>
      </c>
      <c r="O26" s="7">
        <v>3.15</v>
      </c>
      <c r="P26" s="7">
        <v>3.26</v>
      </c>
      <c r="Q26" s="7">
        <v>3.3</v>
      </c>
      <c r="R26" s="7">
        <v>658</v>
      </c>
      <c r="S26" s="7">
        <v>658</v>
      </c>
      <c r="T26" s="7">
        <v>684</v>
      </c>
      <c r="U26" s="7">
        <v>727</v>
      </c>
      <c r="V26" s="7">
        <v>746</v>
      </c>
      <c r="W26" s="7">
        <v>1.8960946800633092</v>
      </c>
      <c r="Y26" s="16"/>
      <c r="Z26" s="38" t="s">
        <v>20</v>
      </c>
      <c r="AA26">
        <v>8.7568862060777949E-2</v>
      </c>
      <c r="AB26">
        <v>0.11555195102026015</v>
      </c>
      <c r="AC26">
        <v>-8.9862853621087493E-2</v>
      </c>
      <c r="AD26">
        <v>5.6420250583414195E-3</v>
      </c>
      <c r="AE26">
        <v>0.3295761001823852</v>
      </c>
      <c r="AF26">
        <v>0.28711677478476777</v>
      </c>
      <c r="AG26">
        <v>0.29677684241853064</v>
      </c>
      <c r="AH26">
        <v>0.41368382034293238</v>
      </c>
      <c r="AI26">
        <v>1.8101399435519024E-2</v>
      </c>
      <c r="AJ26">
        <v>1.005005898686166E-16</v>
      </c>
      <c r="AK26">
        <v>-0.29011419789553738</v>
      </c>
      <c r="AL26">
        <v>-0.29185552198086762</v>
      </c>
      <c r="AM26">
        <v>-0.15620772611336226</v>
      </c>
      <c r="AN26">
        <v>3.6510610232949367E-2</v>
      </c>
      <c r="AO26">
        <v>-0.18272019788499586</v>
      </c>
      <c r="AP26">
        <v>-0.41365040991427771</v>
      </c>
      <c r="AQ26">
        <v>0.14565258894915001</v>
      </c>
      <c r="AR26">
        <v>0.14565258894915001</v>
      </c>
      <c r="AS26">
        <v>2.6461283035912442E-2</v>
      </c>
      <c r="AT26">
        <v>2.5067174314210138E-2</v>
      </c>
      <c r="AU26">
        <v>3.1494687057453563E-2</v>
      </c>
      <c r="AV26">
        <v>1</v>
      </c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1">
        <v>45042</v>
      </c>
      <c r="B27" s="7">
        <v>221.11</v>
      </c>
      <c r="C27" s="7">
        <v>1346</v>
      </c>
      <c r="D27" s="7">
        <v>1252</v>
      </c>
      <c r="E27" s="7">
        <v>1272</v>
      </c>
      <c r="F27" s="7">
        <v>1189</v>
      </c>
      <c r="G27" s="7">
        <v>1224</v>
      </c>
      <c r="H27" s="7">
        <v>1134</v>
      </c>
      <c r="I27" s="7">
        <v>1132</v>
      </c>
      <c r="J27" s="7">
        <v>1142</v>
      </c>
      <c r="K27" s="7">
        <v>3.2</v>
      </c>
      <c r="L27" s="7">
        <v>3.24</v>
      </c>
      <c r="M27" s="7">
        <v>3.29</v>
      </c>
      <c r="N27" s="7">
        <v>3.03</v>
      </c>
      <c r="O27" s="7">
        <v>3.22</v>
      </c>
      <c r="P27" s="7">
        <v>3.07</v>
      </c>
      <c r="Q27" s="7">
        <v>3.28</v>
      </c>
      <c r="R27" s="7">
        <v>658</v>
      </c>
      <c r="S27" s="7">
        <v>658</v>
      </c>
      <c r="T27" s="7">
        <v>684</v>
      </c>
      <c r="U27" s="7">
        <v>727</v>
      </c>
      <c r="V27" s="7">
        <v>746</v>
      </c>
      <c r="W27" s="7">
        <v>1.647253652841056</v>
      </c>
      <c r="Y27" s="16"/>
      <c r="Z27" s="16"/>
      <c r="AA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ht="15.75" thickBot="1" x14ac:dyDescent="0.3">
      <c r="A28" s="11">
        <v>45043</v>
      </c>
      <c r="B28" s="7">
        <v>219</v>
      </c>
      <c r="C28" s="7">
        <v>1346</v>
      </c>
      <c r="D28" s="7">
        <v>1252</v>
      </c>
      <c r="E28" s="7">
        <v>1273</v>
      </c>
      <c r="F28" s="7">
        <v>1190</v>
      </c>
      <c r="G28" s="7">
        <v>1224</v>
      </c>
      <c r="H28" s="7">
        <v>1134</v>
      </c>
      <c r="I28" s="7">
        <v>1133</v>
      </c>
      <c r="J28" s="7">
        <v>1142</v>
      </c>
      <c r="K28" s="7">
        <v>3.2</v>
      </c>
      <c r="L28" s="7">
        <v>3.2</v>
      </c>
      <c r="M28" s="7">
        <v>3.24</v>
      </c>
      <c r="N28" s="7">
        <v>3.16</v>
      </c>
      <c r="O28" s="7">
        <v>3.19</v>
      </c>
      <c r="P28" s="7">
        <v>3.05</v>
      </c>
      <c r="Q28" s="7">
        <v>3.23</v>
      </c>
      <c r="R28" s="7">
        <v>659</v>
      </c>
      <c r="S28" s="7">
        <v>659</v>
      </c>
      <c r="T28" s="7">
        <v>685</v>
      </c>
      <c r="U28" s="7">
        <v>728</v>
      </c>
      <c r="V28" s="7">
        <v>748</v>
      </c>
      <c r="W28" s="7">
        <v>1.7454938415837629</v>
      </c>
      <c r="Y28" t="s">
        <v>27</v>
      </c>
      <c r="Z28" s="40" t="s">
        <v>20</v>
      </c>
      <c r="AA28" s="40">
        <v>8.7568862060777949E-2</v>
      </c>
      <c r="AB28" s="40">
        <v>0.11555195102026015</v>
      </c>
      <c r="AC28" s="40">
        <v>-8.9862853621087493E-2</v>
      </c>
      <c r="AD28" s="40">
        <v>5.6420250583414195E-3</v>
      </c>
      <c r="AE28" s="40">
        <v>0.3295761001823852</v>
      </c>
      <c r="AF28" s="40">
        <v>0.28711677478476777</v>
      </c>
      <c r="AG28" s="40">
        <v>0.29677684241853064</v>
      </c>
      <c r="AH28" s="40">
        <v>0.41368382034293238</v>
      </c>
      <c r="AI28" s="40">
        <v>1.8101399435519024E-2</v>
      </c>
      <c r="AJ28" s="40">
        <v>1.005005898686166E-16</v>
      </c>
      <c r="AK28" s="40">
        <v>-0.29011419789553738</v>
      </c>
      <c r="AL28" s="40">
        <v>-0.29185552198086762</v>
      </c>
      <c r="AM28" s="40">
        <v>-0.15620772611336226</v>
      </c>
      <c r="AN28" s="40">
        <v>3.6510610232949367E-2</v>
      </c>
      <c r="AO28" s="40">
        <v>-0.18272019788499586</v>
      </c>
      <c r="AP28" s="40">
        <v>-0.41365040991427771</v>
      </c>
      <c r="AQ28" s="40">
        <v>0.14565258894915001</v>
      </c>
      <c r="AR28" s="40">
        <v>0.14565258894915001</v>
      </c>
      <c r="AS28" s="40">
        <v>2.6461283035912442E-2</v>
      </c>
      <c r="AT28" s="40">
        <v>2.5067174314210138E-2</v>
      </c>
      <c r="AU28" s="40">
        <v>3.1494687057453563E-2</v>
      </c>
      <c r="AV28" s="40">
        <v>1</v>
      </c>
      <c r="AW28" s="16"/>
      <c r="AX28" s="16"/>
      <c r="AY28" s="16"/>
    </row>
    <row r="29" spans="1:56" x14ac:dyDescent="0.25">
      <c r="A29" s="11">
        <v>45044</v>
      </c>
      <c r="B29" s="7">
        <v>218.34</v>
      </c>
      <c r="C29" s="7">
        <v>1346</v>
      </c>
      <c r="D29" s="7">
        <v>1252</v>
      </c>
      <c r="E29" s="7">
        <v>1272</v>
      </c>
      <c r="F29" s="7">
        <v>1190</v>
      </c>
      <c r="G29" s="7">
        <v>1224</v>
      </c>
      <c r="H29" s="7">
        <v>1134</v>
      </c>
      <c r="I29" s="7">
        <v>1133</v>
      </c>
      <c r="J29" s="7">
        <v>1142</v>
      </c>
      <c r="K29" s="7">
        <v>3.2</v>
      </c>
      <c r="L29" s="7">
        <v>3.12</v>
      </c>
      <c r="M29" s="7">
        <v>3.24</v>
      </c>
      <c r="N29" s="7">
        <v>3.04</v>
      </c>
      <c r="O29" s="7">
        <v>3.25</v>
      </c>
      <c r="P29" s="7">
        <v>3.15</v>
      </c>
      <c r="Q29" s="7">
        <v>3.26</v>
      </c>
      <c r="R29" s="7">
        <v>659</v>
      </c>
      <c r="S29" s="7">
        <v>659</v>
      </c>
      <c r="T29" s="7">
        <v>685</v>
      </c>
      <c r="U29" s="7">
        <v>728</v>
      </c>
      <c r="V29" s="7">
        <v>748</v>
      </c>
      <c r="W29" s="7">
        <v>1.6353675314465403</v>
      </c>
      <c r="Y29" s="16"/>
      <c r="Z29" s="16"/>
      <c r="AA29" s="16"/>
    </row>
    <row r="30" spans="1:56" x14ac:dyDescent="0.25">
      <c r="A30" s="11">
        <v>45045</v>
      </c>
      <c r="B30" s="7">
        <v>218.98</v>
      </c>
      <c r="C30" s="7">
        <v>1346</v>
      </c>
      <c r="D30" s="7">
        <v>1252</v>
      </c>
      <c r="E30" s="7">
        <v>1273</v>
      </c>
      <c r="F30" s="7">
        <v>1191</v>
      </c>
      <c r="G30" s="7">
        <v>1225</v>
      </c>
      <c r="H30" s="7">
        <v>1134</v>
      </c>
      <c r="I30" s="7">
        <v>1133</v>
      </c>
      <c r="J30" s="7">
        <v>1142</v>
      </c>
      <c r="K30" s="7">
        <v>3.2</v>
      </c>
      <c r="L30" s="7">
        <v>3.13</v>
      </c>
      <c r="M30" s="7">
        <v>3.26</v>
      </c>
      <c r="N30" s="7">
        <v>3.02</v>
      </c>
      <c r="O30" s="7">
        <v>3.25</v>
      </c>
      <c r="P30" s="7">
        <v>3.25</v>
      </c>
      <c r="Q30" s="7">
        <v>3.32</v>
      </c>
      <c r="R30" s="7">
        <v>659</v>
      </c>
      <c r="S30" s="7">
        <v>659</v>
      </c>
      <c r="T30" s="7">
        <v>685</v>
      </c>
      <c r="U30" s="7">
        <v>728</v>
      </c>
      <c r="V30" s="7">
        <v>748</v>
      </c>
      <c r="W30" s="7">
        <v>2.425583761782347</v>
      </c>
      <c r="Y30" s="42" t="s">
        <v>26</v>
      </c>
      <c r="Z30" s="42"/>
      <c r="AA30" s="41">
        <f>(AA26-AA28)</f>
        <v>0</v>
      </c>
      <c r="AB30" s="41">
        <f t="shared" ref="AB30:AV30" si="0">(AB26-AB28)</f>
        <v>0</v>
      </c>
      <c r="AC30" s="41">
        <f t="shared" si="0"/>
        <v>0</v>
      </c>
      <c r="AD30" s="41">
        <f t="shared" si="0"/>
        <v>0</v>
      </c>
      <c r="AE30" s="41">
        <f t="shared" si="0"/>
        <v>0</v>
      </c>
      <c r="AF30" s="41">
        <f t="shared" si="0"/>
        <v>0</v>
      </c>
      <c r="AG30" s="41">
        <f t="shared" si="0"/>
        <v>0</v>
      </c>
      <c r="AH30" s="41">
        <f t="shared" si="0"/>
        <v>0</v>
      </c>
      <c r="AI30" s="41">
        <f t="shared" si="0"/>
        <v>0</v>
      </c>
      <c r="AJ30" s="41">
        <f t="shared" si="0"/>
        <v>0</v>
      </c>
      <c r="AK30" s="41">
        <f t="shared" si="0"/>
        <v>0</v>
      </c>
      <c r="AL30" s="41">
        <f t="shared" si="0"/>
        <v>0</v>
      </c>
      <c r="AM30" s="41">
        <f t="shared" si="0"/>
        <v>0</v>
      </c>
      <c r="AN30" s="41">
        <f t="shared" si="0"/>
        <v>0</v>
      </c>
      <c r="AO30" s="41">
        <f t="shared" si="0"/>
        <v>0</v>
      </c>
      <c r="AP30" s="41">
        <f t="shared" si="0"/>
        <v>0</v>
      </c>
      <c r="AQ30" s="41">
        <f t="shared" si="0"/>
        <v>0</v>
      </c>
      <c r="AR30" s="41">
        <f t="shared" si="0"/>
        <v>0</v>
      </c>
      <c r="AS30" s="41">
        <f t="shared" si="0"/>
        <v>0</v>
      </c>
      <c r="AT30" s="41">
        <f t="shared" si="0"/>
        <v>0</v>
      </c>
      <c r="AU30" s="41">
        <f t="shared" si="0"/>
        <v>0</v>
      </c>
      <c r="AV30" s="41">
        <f t="shared" si="0"/>
        <v>0</v>
      </c>
    </row>
    <row r="31" spans="1:56" x14ac:dyDescent="0.25">
      <c r="A31" s="11">
        <v>45046</v>
      </c>
      <c r="B31" s="7">
        <v>219.72</v>
      </c>
      <c r="C31" s="7">
        <v>1346</v>
      </c>
      <c r="D31" s="7">
        <v>1252</v>
      </c>
      <c r="E31" s="7">
        <v>1273</v>
      </c>
      <c r="F31" s="7">
        <v>1191</v>
      </c>
      <c r="G31" s="7">
        <v>1225</v>
      </c>
      <c r="H31" s="7">
        <v>1136</v>
      </c>
      <c r="I31" s="7">
        <v>1134</v>
      </c>
      <c r="J31" s="7">
        <v>1143</v>
      </c>
      <c r="K31" s="7">
        <v>3.2</v>
      </c>
      <c r="L31" s="7">
        <v>3.16</v>
      </c>
      <c r="M31" s="7">
        <v>3.28</v>
      </c>
      <c r="N31" s="7">
        <v>3.04</v>
      </c>
      <c r="O31" s="7">
        <v>3.21</v>
      </c>
      <c r="P31" s="7">
        <v>3.15</v>
      </c>
      <c r="Q31" s="7">
        <v>3.33</v>
      </c>
      <c r="R31" s="7">
        <v>659</v>
      </c>
      <c r="S31" s="7">
        <v>659</v>
      </c>
      <c r="T31" s="7">
        <v>685</v>
      </c>
      <c r="U31" s="7">
        <v>728</v>
      </c>
      <c r="V31" s="7">
        <v>748</v>
      </c>
      <c r="W31" s="7">
        <v>2.2327549271636666</v>
      </c>
      <c r="Y31" s="16"/>
      <c r="Z31" s="16"/>
      <c r="AA31" s="16"/>
      <c r="AB31" s="16"/>
    </row>
    <row r="32" spans="1:56" x14ac:dyDescent="0.25">
      <c r="B32" t="s">
        <v>23</v>
      </c>
      <c r="C32">
        <f>MIN(C2:C31)</f>
        <v>1345</v>
      </c>
      <c r="D32">
        <f t="shared" ref="D32:W32" si="1">MIN(D2:D31)</f>
        <v>1252</v>
      </c>
      <c r="E32">
        <f t="shared" si="1"/>
        <v>1272</v>
      </c>
      <c r="F32">
        <f t="shared" si="1"/>
        <v>1189</v>
      </c>
      <c r="G32">
        <f t="shared" si="1"/>
        <v>1224</v>
      </c>
      <c r="H32">
        <f t="shared" si="1"/>
        <v>1134</v>
      </c>
      <c r="I32">
        <f t="shared" si="1"/>
        <v>1132</v>
      </c>
      <c r="J32">
        <f t="shared" si="1"/>
        <v>1141</v>
      </c>
      <c r="K32">
        <f t="shared" si="1"/>
        <v>3.2</v>
      </c>
      <c r="L32">
        <f t="shared" si="1"/>
        <v>3.02</v>
      </c>
      <c r="M32">
        <f t="shared" si="1"/>
        <v>3.05</v>
      </c>
      <c r="N32">
        <f t="shared" si="1"/>
        <v>3.02</v>
      </c>
      <c r="O32">
        <f t="shared" si="1"/>
        <v>3.05</v>
      </c>
      <c r="P32">
        <f t="shared" si="1"/>
        <v>3.05</v>
      </c>
      <c r="Q32">
        <f t="shared" si="1"/>
        <v>3.15</v>
      </c>
      <c r="R32">
        <f t="shared" si="1"/>
        <v>653</v>
      </c>
      <c r="S32">
        <f t="shared" si="1"/>
        <v>653</v>
      </c>
      <c r="T32">
        <f t="shared" si="1"/>
        <v>679</v>
      </c>
      <c r="U32">
        <f t="shared" si="1"/>
        <v>721</v>
      </c>
      <c r="V32">
        <f t="shared" si="1"/>
        <v>740</v>
      </c>
      <c r="W32">
        <f t="shared" si="1"/>
        <v>1.2823142135642138</v>
      </c>
      <c r="Y32" s="16"/>
      <c r="Z32" s="16"/>
      <c r="AA32" s="16"/>
      <c r="AB32" s="16"/>
      <c r="AC32" s="16"/>
    </row>
    <row r="33" spans="2:29" x14ac:dyDescent="0.25">
      <c r="B33" t="s">
        <v>24</v>
      </c>
      <c r="C33">
        <f>MAX(C2:C31)</f>
        <v>1347</v>
      </c>
      <c r="D33">
        <f t="shared" ref="D33:W33" si="2">MAX(D2:D31)</f>
        <v>1261</v>
      </c>
      <c r="E33">
        <f t="shared" si="2"/>
        <v>1280</v>
      </c>
      <c r="F33">
        <f t="shared" si="2"/>
        <v>1194</v>
      </c>
      <c r="G33">
        <f t="shared" si="2"/>
        <v>1228</v>
      </c>
      <c r="H33">
        <f t="shared" si="2"/>
        <v>1139</v>
      </c>
      <c r="I33">
        <f t="shared" si="2"/>
        <v>1137</v>
      </c>
      <c r="J33">
        <f t="shared" si="2"/>
        <v>1442</v>
      </c>
      <c r="K33">
        <f t="shared" si="2"/>
        <v>3.2</v>
      </c>
      <c r="L33">
        <f t="shared" si="2"/>
        <v>3.33</v>
      </c>
      <c r="M33">
        <f t="shared" si="2"/>
        <v>3.34</v>
      </c>
      <c r="N33">
        <f t="shared" si="2"/>
        <v>3.23</v>
      </c>
      <c r="O33">
        <f t="shared" si="2"/>
        <v>3.26</v>
      </c>
      <c r="P33">
        <f t="shared" si="2"/>
        <v>3.27</v>
      </c>
      <c r="Q33">
        <f t="shared" si="2"/>
        <v>3.35</v>
      </c>
      <c r="R33">
        <f t="shared" si="2"/>
        <v>659</v>
      </c>
      <c r="S33">
        <f t="shared" si="2"/>
        <v>659</v>
      </c>
      <c r="T33">
        <f t="shared" si="2"/>
        <v>685</v>
      </c>
      <c r="U33">
        <f t="shared" si="2"/>
        <v>728</v>
      </c>
      <c r="V33">
        <f t="shared" si="2"/>
        <v>748</v>
      </c>
      <c r="W33">
        <f t="shared" si="2"/>
        <v>3.1075917625587395</v>
      </c>
      <c r="Y33" s="16"/>
      <c r="Z33" s="16"/>
      <c r="AA33" s="16"/>
      <c r="AB33" s="16"/>
      <c r="AC33" s="16"/>
    </row>
    <row r="34" spans="2:29" x14ac:dyDescent="0.25">
      <c r="Y34" s="16"/>
      <c r="Z34" s="16"/>
      <c r="AA34" s="16"/>
      <c r="AB34" s="16"/>
      <c r="AC34" s="16"/>
    </row>
    <row r="35" spans="2:29" x14ac:dyDescent="0.25">
      <c r="Y35" s="16"/>
      <c r="Z35" s="16"/>
      <c r="AA35" s="16"/>
      <c r="AB35" s="16"/>
      <c r="AC35" s="16"/>
    </row>
    <row r="36" spans="2:29" x14ac:dyDescent="0.25">
      <c r="Y36" s="16"/>
      <c r="Z36" s="16"/>
      <c r="AA36" s="16"/>
      <c r="AB36" s="16"/>
      <c r="AC36" s="16"/>
    </row>
    <row r="37" spans="2:29" x14ac:dyDescent="0.25">
      <c r="Y37" s="16"/>
      <c r="Z37" s="16"/>
      <c r="AA37" s="16"/>
      <c r="AB37" s="16"/>
      <c r="AC37" s="16"/>
    </row>
    <row r="38" spans="2:29" x14ac:dyDescent="0.25">
      <c r="Y38" s="16"/>
      <c r="Z38" s="16"/>
      <c r="AA38" s="16"/>
      <c r="AB38" s="16"/>
      <c r="AC38" s="16"/>
    </row>
  </sheetData>
  <dataConsolidate/>
  <mergeCells count="1">
    <mergeCell ref="Y30:Z30"/>
  </mergeCells>
  <conditionalFormatting sqref="AB27:AB29">
    <cfRule type="cellIs" dxfId="45" priority="6" operator="lessThan">
      <formula>-0.5</formula>
    </cfRule>
    <cfRule type="cellIs" dxfId="44" priority="7" operator="greaterThan">
      <formula>0.5</formula>
    </cfRule>
  </conditionalFormatting>
  <conditionalFormatting sqref="BB28:BD29 AD35:BA55">
    <cfRule type="cellIs" dxfId="43" priority="14" operator="lessThan">
      <formula>-0.5</formula>
    </cfRule>
    <cfRule type="cellIs" dxfId="42" priority="15" operator="greaterThan">
      <formula>0.5</formula>
    </cfRule>
  </conditionalFormatting>
  <conditionalFormatting sqref="AA28:AV28">
    <cfRule type="colorScale" priority="5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Y28">
    <cfRule type="cellIs" dxfId="41" priority="3" operator="lessThan">
      <formula>-0.5</formula>
    </cfRule>
    <cfRule type="cellIs" dxfId="40" priority="4" operator="greaterThan">
      <formula>0.5</formula>
    </cfRule>
  </conditionalFormatting>
  <conditionalFormatting sqref="AC9">
    <cfRule type="colorScale" priority="2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AA5:AV26">
    <cfRule type="colorScale" priority="1">
      <colorScale>
        <cfvo type="num" val="-1"/>
        <cfvo type="num" val="0"/>
        <cfvo type="num" val="1"/>
        <color rgb="FFFF0000"/>
        <color theme="0"/>
        <color theme="4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AD78-B2F1-4ECA-A408-B1D5FD1E3C23}">
  <dimension ref="A1:AV68"/>
  <sheetViews>
    <sheetView topLeftCell="AA12" zoomScale="85" zoomScaleNormal="85" workbookViewId="0">
      <selection activeCell="AA28" sqref="AA28:AV28"/>
    </sheetView>
  </sheetViews>
  <sheetFormatPr defaultRowHeight="15" x14ac:dyDescent="0.25"/>
  <cols>
    <col min="1" max="1" width="9.85546875" bestFit="1" customWidth="1"/>
    <col min="26" max="26" width="24.7109375" bestFit="1" customWidth="1"/>
  </cols>
  <sheetData>
    <row r="1" spans="1:48" x14ac:dyDescent="0.25">
      <c r="A1" s="10" t="s">
        <v>21</v>
      </c>
      <c r="B1" s="12" t="s">
        <v>22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0" t="s">
        <v>17</v>
      </c>
      <c r="U1" s="20" t="s">
        <v>18</v>
      </c>
      <c r="V1" s="20" t="s">
        <v>19</v>
      </c>
      <c r="W1" s="20" t="s">
        <v>20</v>
      </c>
    </row>
    <row r="2" spans="1:48" x14ac:dyDescent="0.25">
      <c r="A2" s="11">
        <v>45047</v>
      </c>
      <c r="B2" s="7">
        <v>219.62</v>
      </c>
      <c r="C2" s="7">
        <v>1346</v>
      </c>
      <c r="D2" s="7">
        <v>1252</v>
      </c>
      <c r="E2" s="7">
        <v>1272</v>
      </c>
      <c r="F2" s="7">
        <v>1191</v>
      </c>
      <c r="G2" s="7">
        <v>1224</v>
      </c>
      <c r="H2" s="7">
        <v>1134</v>
      </c>
      <c r="I2" s="7">
        <v>1133</v>
      </c>
      <c r="J2" s="7">
        <v>1142</v>
      </c>
      <c r="K2" s="12">
        <v>3.2</v>
      </c>
      <c r="L2" s="7">
        <v>3.11</v>
      </c>
      <c r="M2" s="7">
        <v>3.24</v>
      </c>
      <c r="N2" s="7">
        <v>3.05</v>
      </c>
      <c r="O2" s="7">
        <v>3.26</v>
      </c>
      <c r="P2" s="7">
        <v>3.21</v>
      </c>
      <c r="Q2" s="7">
        <v>3.29</v>
      </c>
      <c r="R2" s="7">
        <v>659</v>
      </c>
      <c r="S2" s="7">
        <v>659</v>
      </c>
      <c r="T2" s="7">
        <v>685</v>
      </c>
      <c r="U2" s="7">
        <v>728</v>
      </c>
      <c r="V2" s="18">
        <v>748</v>
      </c>
      <c r="W2" s="4">
        <v>2.3110998144977168</v>
      </c>
      <c r="X2" s="15"/>
    </row>
    <row r="3" spans="1:48" x14ac:dyDescent="0.25">
      <c r="A3" s="11">
        <v>45048</v>
      </c>
      <c r="B3" s="7">
        <v>221.7</v>
      </c>
      <c r="C3" s="7">
        <v>1346</v>
      </c>
      <c r="D3" s="7">
        <v>1253</v>
      </c>
      <c r="E3" s="7">
        <v>1274</v>
      </c>
      <c r="F3" s="7">
        <v>1191</v>
      </c>
      <c r="G3" s="7">
        <v>1225</v>
      </c>
      <c r="H3" s="7">
        <v>1134</v>
      </c>
      <c r="I3" s="7">
        <v>1133</v>
      </c>
      <c r="J3" s="7">
        <v>1142</v>
      </c>
      <c r="K3" s="12">
        <v>3.2</v>
      </c>
      <c r="L3" s="7">
        <v>3.26</v>
      </c>
      <c r="M3" s="7">
        <v>3.34</v>
      </c>
      <c r="N3" s="7">
        <v>3.03</v>
      </c>
      <c r="O3" s="7">
        <v>3.15</v>
      </c>
      <c r="P3" s="7">
        <v>3.26</v>
      </c>
      <c r="Q3" s="7">
        <v>3.3</v>
      </c>
      <c r="R3" s="7">
        <v>658</v>
      </c>
      <c r="S3" s="7">
        <v>658</v>
      </c>
      <c r="T3" s="7">
        <v>685</v>
      </c>
      <c r="U3" s="7">
        <v>728</v>
      </c>
      <c r="V3" s="18">
        <v>748</v>
      </c>
      <c r="W3" s="4">
        <v>2.0961500956295334</v>
      </c>
      <c r="X3" s="15"/>
    </row>
    <row r="4" spans="1:48" x14ac:dyDescent="0.25">
      <c r="A4" s="11">
        <v>45049</v>
      </c>
      <c r="B4" s="7">
        <v>221.79</v>
      </c>
      <c r="C4" s="7">
        <v>1346</v>
      </c>
      <c r="D4" s="7">
        <v>1252</v>
      </c>
      <c r="E4" s="7">
        <v>1271</v>
      </c>
      <c r="F4" s="7">
        <v>1190</v>
      </c>
      <c r="G4" s="7">
        <v>1224</v>
      </c>
      <c r="H4" s="7">
        <v>1134</v>
      </c>
      <c r="I4" s="7">
        <v>1133</v>
      </c>
      <c r="J4" s="7">
        <v>1141</v>
      </c>
      <c r="K4" s="12">
        <v>3.2</v>
      </c>
      <c r="L4" s="7">
        <v>3.13</v>
      </c>
      <c r="M4" s="7">
        <v>3.17</v>
      </c>
      <c r="N4" s="7">
        <v>3.02</v>
      </c>
      <c r="O4" s="7">
        <v>3.21</v>
      </c>
      <c r="P4" s="7">
        <v>3.12</v>
      </c>
      <c r="Q4" s="7">
        <v>3.15</v>
      </c>
      <c r="R4" s="7">
        <v>655</v>
      </c>
      <c r="S4" s="7">
        <v>655</v>
      </c>
      <c r="T4" s="7">
        <v>685</v>
      </c>
      <c r="U4" s="7">
        <v>728</v>
      </c>
      <c r="V4" s="18">
        <v>748</v>
      </c>
      <c r="W4" s="4">
        <v>1.9255393568631132</v>
      </c>
      <c r="X4" s="15"/>
    </row>
    <row r="5" spans="1:48" ht="15.75" thickBot="1" x14ac:dyDescent="0.3">
      <c r="A5" s="11">
        <v>45050</v>
      </c>
      <c r="B5" s="7">
        <v>221.88</v>
      </c>
      <c r="C5" s="7">
        <v>1346</v>
      </c>
      <c r="D5" s="7">
        <v>1251</v>
      </c>
      <c r="E5" s="7">
        <v>1271</v>
      </c>
      <c r="F5" s="7">
        <v>1188</v>
      </c>
      <c r="G5" s="7">
        <v>1223</v>
      </c>
      <c r="H5" s="7">
        <v>1132</v>
      </c>
      <c r="I5" s="7">
        <v>1131</v>
      </c>
      <c r="J5" s="7">
        <v>1140</v>
      </c>
      <c r="K5" s="12">
        <v>3.2</v>
      </c>
      <c r="L5" s="7">
        <v>3.11</v>
      </c>
      <c r="M5" s="7">
        <v>3.16</v>
      </c>
      <c r="N5" s="7">
        <v>3.05</v>
      </c>
      <c r="O5" s="7">
        <v>3.14</v>
      </c>
      <c r="P5" s="7">
        <v>3.17</v>
      </c>
      <c r="Q5" s="7">
        <v>3.2</v>
      </c>
      <c r="R5" s="7">
        <v>655</v>
      </c>
      <c r="S5" s="7">
        <v>655</v>
      </c>
      <c r="T5" s="7">
        <v>685</v>
      </c>
      <c r="U5" s="7">
        <v>728</v>
      </c>
      <c r="V5" s="18">
        <v>748</v>
      </c>
      <c r="W5" s="4">
        <v>1.9368675795110759</v>
      </c>
      <c r="X5" s="15"/>
    </row>
    <row r="6" spans="1:48" x14ac:dyDescent="0.25">
      <c r="A6" s="11">
        <v>45051</v>
      </c>
      <c r="B6" s="7">
        <v>220.6</v>
      </c>
      <c r="C6" s="7">
        <v>1346</v>
      </c>
      <c r="D6" s="7">
        <v>1251</v>
      </c>
      <c r="E6" s="7">
        <v>1272</v>
      </c>
      <c r="F6" s="7">
        <v>1189</v>
      </c>
      <c r="G6" s="7">
        <v>1223</v>
      </c>
      <c r="H6" s="7">
        <v>1131</v>
      </c>
      <c r="I6" s="7">
        <v>1131</v>
      </c>
      <c r="J6" s="7">
        <v>1140</v>
      </c>
      <c r="K6" s="12">
        <v>3.2</v>
      </c>
      <c r="L6" s="7">
        <v>3.11</v>
      </c>
      <c r="M6" s="7">
        <v>3.17</v>
      </c>
      <c r="N6" s="7">
        <v>3.04</v>
      </c>
      <c r="O6" s="7">
        <v>3.16</v>
      </c>
      <c r="P6" s="7">
        <v>3.17</v>
      </c>
      <c r="Q6" s="7">
        <v>3.16</v>
      </c>
      <c r="R6" s="7">
        <v>655</v>
      </c>
      <c r="S6" s="7">
        <v>655</v>
      </c>
      <c r="T6" s="7">
        <v>685</v>
      </c>
      <c r="U6" s="7">
        <v>728</v>
      </c>
      <c r="V6" s="18">
        <v>748</v>
      </c>
      <c r="W6" s="4">
        <v>1.3987483953786906</v>
      </c>
      <c r="X6" s="15"/>
      <c r="Z6" s="39"/>
      <c r="AA6" s="39" t="s">
        <v>22</v>
      </c>
      <c r="AB6" s="39" t="s">
        <v>0</v>
      </c>
      <c r="AC6" s="39" t="s">
        <v>1</v>
      </c>
      <c r="AD6" s="39" t="s">
        <v>2</v>
      </c>
      <c r="AE6" s="39" t="s">
        <v>3</v>
      </c>
      <c r="AF6" s="39" t="s">
        <v>4</v>
      </c>
      <c r="AG6" s="39" t="s">
        <v>5</v>
      </c>
      <c r="AH6" s="39" t="s">
        <v>6</v>
      </c>
      <c r="AI6" s="39" t="s">
        <v>7</v>
      </c>
      <c r="AJ6" s="39" t="s">
        <v>8</v>
      </c>
      <c r="AK6" s="39" t="s">
        <v>9</v>
      </c>
      <c r="AL6" s="39" t="s">
        <v>10</v>
      </c>
      <c r="AM6" s="39" t="s">
        <v>11</v>
      </c>
      <c r="AN6" s="39" t="s">
        <v>12</v>
      </c>
      <c r="AO6" s="39" t="s">
        <v>13</v>
      </c>
      <c r="AP6" s="39" t="s">
        <v>14</v>
      </c>
      <c r="AQ6" s="39" t="s">
        <v>15</v>
      </c>
      <c r="AR6" s="39" t="s">
        <v>16</v>
      </c>
      <c r="AS6" s="39" t="s">
        <v>17</v>
      </c>
      <c r="AT6" s="39" t="s">
        <v>18</v>
      </c>
      <c r="AU6" s="39" t="s">
        <v>19</v>
      </c>
      <c r="AV6" s="39" t="s">
        <v>20</v>
      </c>
    </row>
    <row r="7" spans="1:48" x14ac:dyDescent="0.25">
      <c r="A7" s="11">
        <v>45052</v>
      </c>
      <c r="B7" s="7">
        <v>220.08</v>
      </c>
      <c r="C7" s="7">
        <v>1346</v>
      </c>
      <c r="D7" s="7">
        <v>1252</v>
      </c>
      <c r="E7" s="7">
        <v>1272</v>
      </c>
      <c r="F7" s="7">
        <v>1190</v>
      </c>
      <c r="G7" s="7">
        <v>1223</v>
      </c>
      <c r="H7" s="7">
        <v>1133</v>
      </c>
      <c r="I7" s="7">
        <v>1132</v>
      </c>
      <c r="J7" s="7">
        <v>1141</v>
      </c>
      <c r="K7" s="12">
        <v>3.2</v>
      </c>
      <c r="L7" s="7">
        <v>3.24</v>
      </c>
      <c r="M7" s="7">
        <v>3.31</v>
      </c>
      <c r="N7" s="7">
        <v>3.05</v>
      </c>
      <c r="O7" s="7">
        <v>3.18</v>
      </c>
      <c r="P7" s="7">
        <v>3.27</v>
      </c>
      <c r="Q7" s="7">
        <v>3.35</v>
      </c>
      <c r="R7" s="7">
        <v>655</v>
      </c>
      <c r="S7" s="7">
        <v>655</v>
      </c>
      <c r="T7" s="7">
        <v>685</v>
      </c>
      <c r="U7" s="7">
        <v>728</v>
      </c>
      <c r="V7" s="18">
        <v>748</v>
      </c>
      <c r="W7" s="4">
        <v>0.84546645143575383</v>
      </c>
      <c r="X7" s="15"/>
      <c r="Z7" s="37" t="s">
        <v>22</v>
      </c>
      <c r="AA7">
        <v>1</v>
      </c>
    </row>
    <row r="8" spans="1:48" x14ac:dyDescent="0.25">
      <c r="A8" s="11">
        <v>45053</v>
      </c>
      <c r="B8" s="7">
        <v>218.09</v>
      </c>
      <c r="C8" s="7">
        <v>1346</v>
      </c>
      <c r="D8" s="7">
        <v>1252</v>
      </c>
      <c r="E8" s="7">
        <v>1272</v>
      </c>
      <c r="F8" s="7">
        <v>1189</v>
      </c>
      <c r="G8" s="7">
        <v>1223</v>
      </c>
      <c r="H8" s="7">
        <v>1132</v>
      </c>
      <c r="I8" s="7">
        <v>1131</v>
      </c>
      <c r="J8" s="7">
        <v>1140</v>
      </c>
      <c r="K8" s="12">
        <v>3.2</v>
      </c>
      <c r="L8" s="7">
        <v>3.17</v>
      </c>
      <c r="M8" s="7">
        <v>3.22</v>
      </c>
      <c r="N8" s="7">
        <v>3.06</v>
      </c>
      <c r="O8" s="7">
        <v>3.16</v>
      </c>
      <c r="P8" s="7">
        <v>3.16</v>
      </c>
      <c r="Q8" s="7">
        <v>3.21</v>
      </c>
      <c r="R8" s="7">
        <v>655</v>
      </c>
      <c r="S8" s="7">
        <v>655</v>
      </c>
      <c r="T8" s="7">
        <v>685</v>
      </c>
      <c r="U8" s="7">
        <v>728</v>
      </c>
      <c r="V8" s="18">
        <v>748</v>
      </c>
      <c r="W8" s="4">
        <v>0.28815278967913927</v>
      </c>
      <c r="X8" s="15"/>
      <c r="Z8" s="37" t="s">
        <v>0</v>
      </c>
      <c r="AA8">
        <v>-0.27799888406672474</v>
      </c>
      <c r="AB8">
        <v>1</v>
      </c>
    </row>
    <row r="9" spans="1:48" x14ac:dyDescent="0.25">
      <c r="A9" s="11">
        <v>45055</v>
      </c>
      <c r="B9" s="7">
        <v>203.57</v>
      </c>
      <c r="C9" s="7">
        <v>1346</v>
      </c>
      <c r="D9" s="7">
        <v>1248</v>
      </c>
      <c r="E9" s="7">
        <v>1267</v>
      </c>
      <c r="F9" s="7">
        <v>1181</v>
      </c>
      <c r="G9" s="7">
        <v>1219</v>
      </c>
      <c r="H9" s="7">
        <v>1129</v>
      </c>
      <c r="I9" s="7">
        <v>1127</v>
      </c>
      <c r="J9" s="7">
        <v>1137</v>
      </c>
      <c r="K9" s="12">
        <v>3.2</v>
      </c>
      <c r="L9" s="7">
        <v>3.28</v>
      </c>
      <c r="M9" s="7">
        <v>3.32</v>
      </c>
      <c r="N9" s="7">
        <v>3.05</v>
      </c>
      <c r="O9" s="7">
        <v>3.15</v>
      </c>
      <c r="P9" s="7">
        <v>3.25</v>
      </c>
      <c r="Q9" s="7">
        <v>3.3</v>
      </c>
      <c r="R9" s="7">
        <v>598</v>
      </c>
      <c r="S9" s="7">
        <v>598</v>
      </c>
      <c r="T9" s="7">
        <v>625</v>
      </c>
      <c r="U9" s="7">
        <v>701</v>
      </c>
      <c r="V9" s="18">
        <v>721</v>
      </c>
      <c r="W9" s="4">
        <v>1.3909790278726413</v>
      </c>
      <c r="X9" s="15"/>
      <c r="Z9" s="37" t="s">
        <v>1</v>
      </c>
      <c r="AA9">
        <v>0.8452001074967973</v>
      </c>
      <c r="AB9">
        <v>-0.11406643860644049</v>
      </c>
      <c r="AC9">
        <v>1</v>
      </c>
    </row>
    <row r="10" spans="1:48" x14ac:dyDescent="0.25">
      <c r="A10" s="11">
        <v>45056</v>
      </c>
      <c r="B10" s="7">
        <v>208.38</v>
      </c>
      <c r="C10" s="7">
        <v>1346</v>
      </c>
      <c r="D10" s="7">
        <v>1248</v>
      </c>
      <c r="E10" s="7">
        <v>1268</v>
      </c>
      <c r="F10" s="7">
        <v>1187</v>
      </c>
      <c r="G10" s="7">
        <v>1220</v>
      </c>
      <c r="H10" s="7">
        <v>1129</v>
      </c>
      <c r="I10" s="7">
        <v>1127</v>
      </c>
      <c r="J10" s="7">
        <v>1138</v>
      </c>
      <c r="K10" s="12">
        <v>3.2</v>
      </c>
      <c r="L10" s="7">
        <v>3.12</v>
      </c>
      <c r="M10" s="7">
        <v>3.16</v>
      </c>
      <c r="N10" s="7">
        <v>3.03</v>
      </c>
      <c r="O10" s="7">
        <v>3.24</v>
      </c>
      <c r="P10" s="7">
        <v>3.12</v>
      </c>
      <c r="Q10" s="7">
        <v>3.18</v>
      </c>
      <c r="R10" s="7">
        <v>619</v>
      </c>
      <c r="S10" s="7">
        <v>619</v>
      </c>
      <c r="T10" s="7">
        <v>649</v>
      </c>
      <c r="U10" s="7">
        <v>728</v>
      </c>
      <c r="V10" s="18">
        <v>749</v>
      </c>
      <c r="W10" s="4">
        <v>1.1806342550619526</v>
      </c>
      <c r="X10" s="15"/>
      <c r="Z10" s="37" t="s">
        <v>2</v>
      </c>
      <c r="AA10">
        <v>0.67099830924539849</v>
      </c>
      <c r="AB10">
        <v>0.13424710016960303</v>
      </c>
      <c r="AC10">
        <v>0.80115654813368165</v>
      </c>
      <c r="AD10">
        <v>1</v>
      </c>
    </row>
    <row r="11" spans="1:48" x14ac:dyDescent="0.25">
      <c r="A11" s="11">
        <v>45057</v>
      </c>
      <c r="B11" s="7">
        <v>207.16</v>
      </c>
      <c r="C11" s="7">
        <v>1346</v>
      </c>
      <c r="D11" s="7">
        <v>1249</v>
      </c>
      <c r="E11" s="7">
        <v>1270</v>
      </c>
      <c r="F11" s="7">
        <v>1188</v>
      </c>
      <c r="G11" s="7">
        <v>1222</v>
      </c>
      <c r="H11" s="7">
        <v>1131</v>
      </c>
      <c r="I11" s="7">
        <v>1130</v>
      </c>
      <c r="J11" s="7">
        <v>1139</v>
      </c>
      <c r="K11" s="12">
        <v>3.2</v>
      </c>
      <c r="L11" s="7">
        <v>3.25</v>
      </c>
      <c r="M11" s="7">
        <v>3.33</v>
      </c>
      <c r="N11" s="7">
        <v>3.06</v>
      </c>
      <c r="O11" s="7">
        <v>3.19</v>
      </c>
      <c r="P11" s="7">
        <v>3.26</v>
      </c>
      <c r="Q11" s="7">
        <v>3.3</v>
      </c>
      <c r="R11" s="7">
        <v>613</v>
      </c>
      <c r="S11" s="7">
        <v>613</v>
      </c>
      <c r="T11" s="7">
        <v>643</v>
      </c>
      <c r="U11" s="7">
        <v>712</v>
      </c>
      <c r="V11" s="18">
        <v>742</v>
      </c>
      <c r="W11" s="4">
        <v>1.4642008721829227</v>
      </c>
      <c r="X11" s="15"/>
      <c r="Z11" s="37" t="s">
        <v>3</v>
      </c>
      <c r="AA11">
        <v>0.66907414410347876</v>
      </c>
      <c r="AB11">
        <v>-0.18435208357701333</v>
      </c>
      <c r="AC11">
        <v>0.7282213775446662</v>
      </c>
      <c r="AD11">
        <v>0.72561841725460785</v>
      </c>
      <c r="AE11">
        <v>1</v>
      </c>
    </row>
    <row r="12" spans="1:48" x14ac:dyDescent="0.25">
      <c r="A12" s="11">
        <v>45058</v>
      </c>
      <c r="B12" s="7">
        <v>203.89</v>
      </c>
      <c r="C12" s="7">
        <v>1347</v>
      </c>
      <c r="D12" s="7">
        <v>1249</v>
      </c>
      <c r="E12" s="7">
        <v>1270</v>
      </c>
      <c r="F12" s="7">
        <v>1188</v>
      </c>
      <c r="G12" s="7">
        <v>1222</v>
      </c>
      <c r="H12" s="7">
        <v>1131</v>
      </c>
      <c r="I12" s="7">
        <v>1129</v>
      </c>
      <c r="J12" s="7">
        <v>1139</v>
      </c>
      <c r="K12" s="12">
        <v>3.2</v>
      </c>
      <c r="L12" s="7">
        <v>3.14</v>
      </c>
      <c r="M12" s="7">
        <v>3.2</v>
      </c>
      <c r="N12" s="7">
        <v>3.05</v>
      </c>
      <c r="O12" s="7">
        <v>3.16</v>
      </c>
      <c r="P12" s="7">
        <v>3.18</v>
      </c>
      <c r="Q12" s="7">
        <v>3.22</v>
      </c>
      <c r="R12" s="7">
        <v>595</v>
      </c>
      <c r="S12" s="7">
        <v>595</v>
      </c>
      <c r="T12" s="7">
        <v>624</v>
      </c>
      <c r="U12" s="7">
        <v>691</v>
      </c>
      <c r="V12" s="18">
        <v>720</v>
      </c>
      <c r="W12" s="4">
        <v>1.7028387791909163</v>
      </c>
      <c r="X12" s="15"/>
      <c r="Z12" s="37" t="s">
        <v>4</v>
      </c>
      <c r="AA12">
        <v>0.71799263897351817</v>
      </c>
      <c r="AB12">
        <v>-0.25616235059264547</v>
      </c>
      <c r="AC12">
        <v>0.79645053015401657</v>
      </c>
      <c r="AD12">
        <v>0.71667306225810257</v>
      </c>
      <c r="AE12">
        <v>0.91289745547992229</v>
      </c>
      <c r="AF12">
        <v>1</v>
      </c>
    </row>
    <row r="13" spans="1:48" x14ac:dyDescent="0.25">
      <c r="A13" s="11">
        <v>45059</v>
      </c>
      <c r="B13" s="7">
        <v>212.5</v>
      </c>
      <c r="C13" s="7">
        <v>1347</v>
      </c>
      <c r="D13" s="7">
        <v>1250</v>
      </c>
      <c r="E13" s="7">
        <v>1271</v>
      </c>
      <c r="F13" s="7">
        <v>1189</v>
      </c>
      <c r="G13" s="7">
        <v>1223</v>
      </c>
      <c r="H13" s="7">
        <v>1133</v>
      </c>
      <c r="I13" s="7">
        <v>1131</v>
      </c>
      <c r="J13" s="7">
        <v>1141</v>
      </c>
      <c r="K13" s="12">
        <v>3.2</v>
      </c>
      <c r="L13" s="7">
        <v>3.26</v>
      </c>
      <c r="M13" s="7">
        <v>3.34</v>
      </c>
      <c r="N13" s="7">
        <v>3.03</v>
      </c>
      <c r="O13" s="7">
        <v>3.15</v>
      </c>
      <c r="P13" s="7">
        <v>3.26</v>
      </c>
      <c r="Q13" s="7">
        <v>3.3</v>
      </c>
      <c r="R13" s="7">
        <v>603</v>
      </c>
      <c r="S13" s="7">
        <v>603</v>
      </c>
      <c r="T13" s="7">
        <v>632</v>
      </c>
      <c r="U13" s="7">
        <v>705</v>
      </c>
      <c r="V13" s="18">
        <v>729</v>
      </c>
      <c r="W13" s="4">
        <v>1.5255936282542004</v>
      </c>
      <c r="X13" s="15"/>
      <c r="Z13" s="37" t="s">
        <v>5</v>
      </c>
      <c r="AA13">
        <v>0.50955776145857246</v>
      </c>
      <c r="AB13">
        <v>-0.37967628586617336</v>
      </c>
      <c r="AC13">
        <v>0.55475897863372692</v>
      </c>
      <c r="AD13">
        <v>0.39546288007675662</v>
      </c>
      <c r="AE13">
        <v>0.76793137457807459</v>
      </c>
      <c r="AF13">
        <v>0.85964175393027342</v>
      </c>
      <c r="AG13">
        <v>1</v>
      </c>
    </row>
    <row r="14" spans="1:48" x14ac:dyDescent="0.25">
      <c r="A14" s="11">
        <v>45060</v>
      </c>
      <c r="B14" s="7">
        <v>212.28</v>
      </c>
      <c r="C14" s="7">
        <v>1347</v>
      </c>
      <c r="D14" s="7">
        <v>1249</v>
      </c>
      <c r="E14" s="7">
        <v>1271</v>
      </c>
      <c r="F14" s="7">
        <v>1188</v>
      </c>
      <c r="G14" s="7">
        <v>1222</v>
      </c>
      <c r="H14" s="7">
        <v>1132</v>
      </c>
      <c r="I14" s="7">
        <v>1130</v>
      </c>
      <c r="J14" s="7">
        <v>1139</v>
      </c>
      <c r="K14" s="12">
        <v>3.2</v>
      </c>
      <c r="L14" s="7">
        <v>3.12</v>
      </c>
      <c r="M14" s="7">
        <v>3.24</v>
      </c>
      <c r="N14" s="7">
        <v>3.04</v>
      </c>
      <c r="O14" s="7">
        <v>3.25</v>
      </c>
      <c r="P14" s="7">
        <v>3.15</v>
      </c>
      <c r="Q14" s="7">
        <v>3.26</v>
      </c>
      <c r="R14" s="7">
        <v>607</v>
      </c>
      <c r="S14" s="7">
        <v>607</v>
      </c>
      <c r="T14" s="7">
        <v>636</v>
      </c>
      <c r="U14" s="7">
        <v>709</v>
      </c>
      <c r="V14" s="18">
        <v>733</v>
      </c>
      <c r="W14" s="4">
        <v>2.5215666365824312</v>
      </c>
      <c r="X14" s="15"/>
      <c r="Z14" s="37" t="s">
        <v>6</v>
      </c>
      <c r="AA14">
        <v>0.6970602736604623</v>
      </c>
      <c r="AB14">
        <v>-0.353676074039523</v>
      </c>
      <c r="AC14">
        <v>0.767578878438816</v>
      </c>
      <c r="AD14">
        <v>0.62203982157096305</v>
      </c>
      <c r="AE14">
        <v>0.86559273059661535</v>
      </c>
      <c r="AF14">
        <v>0.93968914945242576</v>
      </c>
      <c r="AG14">
        <v>0.92346168767042347</v>
      </c>
      <c r="AH14">
        <v>1</v>
      </c>
    </row>
    <row r="15" spans="1:48" x14ac:dyDescent="0.25">
      <c r="A15" s="11">
        <v>45061</v>
      </c>
      <c r="B15" s="7">
        <v>215.2</v>
      </c>
      <c r="C15" s="7">
        <v>1346</v>
      </c>
      <c r="D15" s="7">
        <v>1250</v>
      </c>
      <c r="E15" s="7">
        <v>1270</v>
      </c>
      <c r="F15" s="7">
        <v>1189</v>
      </c>
      <c r="G15" s="7">
        <v>1223</v>
      </c>
      <c r="H15" s="7">
        <v>1134</v>
      </c>
      <c r="I15" s="7">
        <v>1131</v>
      </c>
      <c r="J15" s="7">
        <v>1141</v>
      </c>
      <c r="K15" s="12">
        <v>3.2</v>
      </c>
      <c r="L15" s="7">
        <v>3.12</v>
      </c>
      <c r="M15" s="7">
        <v>3.23</v>
      </c>
      <c r="N15" s="7">
        <v>3.09</v>
      </c>
      <c r="O15" s="7">
        <v>3.24</v>
      </c>
      <c r="P15" s="7">
        <v>3.15</v>
      </c>
      <c r="Q15" s="7">
        <v>3.21</v>
      </c>
      <c r="R15" s="7">
        <v>617</v>
      </c>
      <c r="S15" s="7">
        <v>617</v>
      </c>
      <c r="T15" s="7">
        <v>646</v>
      </c>
      <c r="U15" s="7">
        <v>721</v>
      </c>
      <c r="V15" s="18">
        <v>744</v>
      </c>
      <c r="W15" s="4">
        <v>2.806094402206321</v>
      </c>
      <c r="X15" s="15"/>
      <c r="Z15" s="37" t="s">
        <v>7</v>
      </c>
      <c r="AA15">
        <v>0.56665512642076132</v>
      </c>
      <c r="AB15">
        <v>-0.37410144551616509</v>
      </c>
      <c r="AC15">
        <v>0.60469104549695674</v>
      </c>
      <c r="AD15">
        <v>0.46287092466540708</v>
      </c>
      <c r="AE15">
        <v>0.82243411701295122</v>
      </c>
      <c r="AF15">
        <v>0.88988142540709914</v>
      </c>
      <c r="AG15">
        <v>0.96786549424056167</v>
      </c>
      <c r="AH15">
        <v>0.9274680525336183</v>
      </c>
      <c r="AI15">
        <v>1</v>
      </c>
    </row>
    <row r="16" spans="1:48" x14ac:dyDescent="0.25">
      <c r="A16" s="11">
        <v>45062</v>
      </c>
      <c r="B16" s="7">
        <v>212.84</v>
      </c>
      <c r="C16" s="7">
        <v>1346</v>
      </c>
      <c r="D16" s="7">
        <v>1251</v>
      </c>
      <c r="E16" s="7">
        <v>1271</v>
      </c>
      <c r="F16" s="7">
        <v>1189</v>
      </c>
      <c r="G16" s="7">
        <v>1223</v>
      </c>
      <c r="H16" s="7">
        <v>1134</v>
      </c>
      <c r="I16" s="7">
        <v>1132</v>
      </c>
      <c r="J16" s="7">
        <v>1141</v>
      </c>
      <c r="K16" s="12">
        <v>3.2</v>
      </c>
      <c r="L16" s="7">
        <v>3.26</v>
      </c>
      <c r="M16" s="7">
        <v>3.34</v>
      </c>
      <c r="N16" s="7">
        <v>3.03</v>
      </c>
      <c r="O16" s="7">
        <v>3.15</v>
      </c>
      <c r="P16" s="7">
        <v>3.26</v>
      </c>
      <c r="Q16" s="7">
        <v>3.3</v>
      </c>
      <c r="R16" s="7">
        <v>617</v>
      </c>
      <c r="S16" s="7">
        <v>617</v>
      </c>
      <c r="T16" s="7">
        <v>646</v>
      </c>
      <c r="U16" s="7">
        <v>721</v>
      </c>
      <c r="V16" s="18">
        <v>744</v>
      </c>
      <c r="W16" s="4">
        <v>2.4278815485388856</v>
      </c>
      <c r="X16" s="15"/>
      <c r="Z16" s="37" t="s">
        <v>8</v>
      </c>
      <c r="AA16">
        <v>-1.4954133507401367E-14</v>
      </c>
      <c r="AB16">
        <v>5.5452870660673615E-14</v>
      </c>
      <c r="AC16">
        <v>6.0768170877150752E-14</v>
      </c>
      <c r="AD16">
        <v>-1.2063494729711496E-14</v>
      </c>
      <c r="AE16">
        <v>-7.994032716108332E-15</v>
      </c>
      <c r="AF16">
        <v>-1.1107930930530341E-14</v>
      </c>
      <c r="AG16">
        <v>-2.1452892624066823E-14</v>
      </c>
      <c r="AH16">
        <v>-8.5923829243850266E-15</v>
      </c>
      <c r="AI16">
        <v>-4.3596912112626043E-14</v>
      </c>
      <c r="AJ16">
        <v>1</v>
      </c>
    </row>
    <row r="17" spans="1:48" x14ac:dyDescent="0.25">
      <c r="A17" s="11">
        <v>45063</v>
      </c>
      <c r="B17" s="7">
        <v>212.99</v>
      </c>
      <c r="C17" s="7">
        <v>1346</v>
      </c>
      <c r="D17" s="7">
        <v>1250</v>
      </c>
      <c r="E17" s="7">
        <v>1271</v>
      </c>
      <c r="F17" s="7">
        <v>1189</v>
      </c>
      <c r="G17" s="7">
        <v>1223</v>
      </c>
      <c r="H17" s="7">
        <v>1133</v>
      </c>
      <c r="I17" s="7">
        <v>1131</v>
      </c>
      <c r="J17" s="7">
        <v>1141</v>
      </c>
      <c r="K17" s="12">
        <v>3.2</v>
      </c>
      <c r="L17" s="7">
        <v>3.13</v>
      </c>
      <c r="M17" s="7">
        <v>3.17</v>
      </c>
      <c r="N17" s="7">
        <v>3.02</v>
      </c>
      <c r="O17" s="7">
        <v>3.21</v>
      </c>
      <c r="P17" s="7">
        <v>3.12</v>
      </c>
      <c r="Q17" s="7">
        <v>3.15</v>
      </c>
      <c r="R17" s="7">
        <v>617</v>
      </c>
      <c r="S17" s="7">
        <v>617</v>
      </c>
      <c r="T17" s="7">
        <v>646</v>
      </c>
      <c r="U17" s="7">
        <v>721</v>
      </c>
      <c r="V17" s="18">
        <v>744</v>
      </c>
      <c r="W17" s="4">
        <v>1.9655303706038529</v>
      </c>
      <c r="X17" s="15"/>
      <c r="Z17" s="37" t="s">
        <v>9</v>
      </c>
      <c r="AA17">
        <v>-0.11263736853096466</v>
      </c>
      <c r="AB17">
        <v>-0.16827522788467694</v>
      </c>
      <c r="AC17">
        <v>3.9190402661725951E-2</v>
      </c>
      <c r="AD17">
        <v>-8.196731041017407E-3</v>
      </c>
      <c r="AE17">
        <v>-8.4144871476603281E-2</v>
      </c>
      <c r="AF17">
        <v>8.2638271176496886E-2</v>
      </c>
      <c r="AG17">
        <v>0.157129782395697</v>
      </c>
      <c r="AH17">
        <v>8.6188101165424538E-2</v>
      </c>
      <c r="AI17">
        <v>0.14058186348539134</v>
      </c>
      <c r="AJ17">
        <v>2.5582831975208358E-15</v>
      </c>
      <c r="AK17">
        <v>1</v>
      </c>
    </row>
    <row r="18" spans="1:48" x14ac:dyDescent="0.25">
      <c r="A18" s="11">
        <v>45064</v>
      </c>
      <c r="B18" s="7">
        <v>215.59</v>
      </c>
      <c r="C18" s="7">
        <v>1346</v>
      </c>
      <c r="D18" s="7">
        <v>1251</v>
      </c>
      <c r="E18" s="7">
        <v>1271</v>
      </c>
      <c r="F18" s="7">
        <v>1190</v>
      </c>
      <c r="G18" s="7">
        <v>1224</v>
      </c>
      <c r="H18" s="7">
        <v>1136</v>
      </c>
      <c r="I18" s="7">
        <v>1133</v>
      </c>
      <c r="J18" s="7">
        <v>1143</v>
      </c>
      <c r="K18" s="12">
        <v>3.2</v>
      </c>
      <c r="L18" s="7">
        <v>3.11</v>
      </c>
      <c r="M18" s="7">
        <v>3.16</v>
      </c>
      <c r="N18" s="7">
        <v>3.05</v>
      </c>
      <c r="O18" s="7">
        <v>3.14</v>
      </c>
      <c r="P18" s="7">
        <v>3.17</v>
      </c>
      <c r="Q18" s="7">
        <v>3.2</v>
      </c>
      <c r="R18" s="7">
        <v>626</v>
      </c>
      <c r="S18" s="7">
        <v>626</v>
      </c>
      <c r="T18" s="7">
        <v>635</v>
      </c>
      <c r="U18" s="7">
        <v>731</v>
      </c>
      <c r="V18" s="18">
        <v>755</v>
      </c>
      <c r="W18" s="4">
        <v>1.7805913501975572</v>
      </c>
      <c r="X18" s="15"/>
      <c r="Z18" s="37" t="s">
        <v>10</v>
      </c>
      <c r="AA18">
        <v>-1.5247296213433875E-2</v>
      </c>
      <c r="AB18">
        <v>-0.15770702823865093</v>
      </c>
      <c r="AC18">
        <v>0.11228464301015552</v>
      </c>
      <c r="AD18">
        <v>7.5599277314556082E-2</v>
      </c>
      <c r="AE18">
        <v>6.2109417213384456E-2</v>
      </c>
      <c r="AF18">
        <v>0.1975813988528321</v>
      </c>
      <c r="AG18">
        <v>0.27174667026772442</v>
      </c>
      <c r="AH18">
        <v>0.20591774016475134</v>
      </c>
      <c r="AI18">
        <v>0.24555136754755472</v>
      </c>
      <c r="AJ18">
        <v>-2.6974770301156138E-15</v>
      </c>
      <c r="AK18">
        <v>0.90774487583456853</v>
      </c>
      <c r="AL18">
        <v>1</v>
      </c>
    </row>
    <row r="19" spans="1:48" x14ac:dyDescent="0.25">
      <c r="A19" s="11">
        <v>45065</v>
      </c>
      <c r="B19" s="7">
        <v>210.48</v>
      </c>
      <c r="C19" s="7">
        <v>1346</v>
      </c>
      <c r="D19" s="7">
        <v>1250</v>
      </c>
      <c r="E19" s="7">
        <v>1271</v>
      </c>
      <c r="F19" s="7">
        <v>1190</v>
      </c>
      <c r="G19" s="7">
        <v>1223</v>
      </c>
      <c r="H19" s="7">
        <v>1135</v>
      </c>
      <c r="I19" s="7">
        <v>1133</v>
      </c>
      <c r="J19" s="7">
        <v>1142</v>
      </c>
      <c r="K19" s="12">
        <v>3.2</v>
      </c>
      <c r="L19" s="7">
        <v>3.11</v>
      </c>
      <c r="M19" s="7">
        <v>3.17</v>
      </c>
      <c r="N19" s="7">
        <v>3.04</v>
      </c>
      <c r="O19" s="7">
        <v>3.16</v>
      </c>
      <c r="P19" s="7">
        <v>3.17</v>
      </c>
      <c r="Q19" s="7">
        <v>3.16</v>
      </c>
      <c r="R19" s="7">
        <v>625</v>
      </c>
      <c r="S19" s="7">
        <v>625</v>
      </c>
      <c r="T19" s="7">
        <v>634</v>
      </c>
      <c r="U19" s="7">
        <v>730</v>
      </c>
      <c r="V19" s="18">
        <v>754</v>
      </c>
      <c r="W19" s="4">
        <v>1.5998586897773044</v>
      </c>
      <c r="X19" s="15"/>
      <c r="Z19" s="37" t="s">
        <v>11</v>
      </c>
      <c r="AA19">
        <v>-7.1943655315089311E-2</v>
      </c>
      <c r="AB19">
        <v>8.0400837422621857E-2</v>
      </c>
      <c r="AC19">
        <v>-5.816803474416591E-2</v>
      </c>
      <c r="AD19">
        <v>-0.19324786962692311</v>
      </c>
      <c r="AE19">
        <v>-0.16519286712273012</v>
      </c>
      <c r="AF19">
        <v>-0.17324960179615484</v>
      </c>
      <c r="AG19">
        <v>-4.4693759582061142E-2</v>
      </c>
      <c r="AH19">
        <v>-0.1158719848907367</v>
      </c>
      <c r="AI19">
        <v>-9.0827374313897258E-2</v>
      </c>
      <c r="AJ19">
        <v>-1.364523282598388E-14</v>
      </c>
      <c r="AK19">
        <v>-4.3514089078785699E-2</v>
      </c>
      <c r="AL19">
        <v>-0.10414097810249309</v>
      </c>
      <c r="AM19">
        <v>1</v>
      </c>
    </row>
    <row r="20" spans="1:48" x14ac:dyDescent="0.25">
      <c r="A20" s="11">
        <v>45066</v>
      </c>
      <c r="B20" s="7">
        <v>215.77</v>
      </c>
      <c r="C20" s="7">
        <v>1346</v>
      </c>
      <c r="D20" s="7">
        <v>1250</v>
      </c>
      <c r="E20" s="7">
        <v>1270</v>
      </c>
      <c r="F20" s="7">
        <v>1190</v>
      </c>
      <c r="G20" s="7">
        <v>1224</v>
      </c>
      <c r="H20" s="7">
        <v>1136</v>
      </c>
      <c r="I20" s="7">
        <v>1133</v>
      </c>
      <c r="J20" s="7">
        <v>1144</v>
      </c>
      <c r="K20" s="12">
        <v>3.2</v>
      </c>
      <c r="L20" s="7">
        <v>3.24</v>
      </c>
      <c r="M20" s="7">
        <v>3.31</v>
      </c>
      <c r="N20" s="7">
        <v>3.05</v>
      </c>
      <c r="O20" s="7">
        <v>3.18</v>
      </c>
      <c r="P20" s="7">
        <v>3.27</v>
      </c>
      <c r="Q20" s="7">
        <v>3.32</v>
      </c>
      <c r="R20" s="7">
        <v>628</v>
      </c>
      <c r="S20" s="7">
        <v>628</v>
      </c>
      <c r="T20" s="7">
        <v>657</v>
      </c>
      <c r="U20" s="7">
        <v>734</v>
      </c>
      <c r="V20" s="18">
        <v>758</v>
      </c>
      <c r="W20" s="4">
        <v>2.0660631180919138</v>
      </c>
      <c r="X20" s="15"/>
      <c r="Z20" s="37" t="s">
        <v>12</v>
      </c>
      <c r="AA20">
        <v>9.0445798290132953E-2</v>
      </c>
      <c r="AB20">
        <v>-3.2549166030510862E-2</v>
      </c>
      <c r="AC20">
        <v>-3.731535284165139E-2</v>
      </c>
      <c r="AD20">
        <v>-0.1318138316810597</v>
      </c>
      <c r="AE20">
        <v>0.15303975359571304</v>
      </c>
      <c r="AF20">
        <v>2.006160345953148E-3</v>
      </c>
      <c r="AG20">
        <v>4.2619761531924032E-2</v>
      </c>
      <c r="AH20">
        <v>1.7846125177715538E-2</v>
      </c>
      <c r="AI20">
        <v>3.6219798757606024E-2</v>
      </c>
      <c r="AJ20">
        <v>2.188386971244278E-15</v>
      </c>
      <c r="AK20">
        <v>-0.47850709410387882</v>
      </c>
      <c r="AL20">
        <v>-0.22719517467496336</v>
      </c>
      <c r="AM20">
        <v>-5.7831549143568459E-3</v>
      </c>
      <c r="AN20">
        <v>1</v>
      </c>
    </row>
    <row r="21" spans="1:48" x14ac:dyDescent="0.25">
      <c r="A21" s="11">
        <v>45067</v>
      </c>
      <c r="B21" s="7">
        <v>216.34</v>
      </c>
      <c r="C21" s="7">
        <v>1346</v>
      </c>
      <c r="D21" s="7">
        <v>1250</v>
      </c>
      <c r="E21" s="7">
        <v>1271</v>
      </c>
      <c r="F21" s="7">
        <v>1189</v>
      </c>
      <c r="G21" s="7">
        <v>1223</v>
      </c>
      <c r="H21" s="7">
        <v>1135</v>
      </c>
      <c r="I21" s="7">
        <v>1132</v>
      </c>
      <c r="J21" s="7">
        <v>1142</v>
      </c>
      <c r="K21" s="12">
        <v>3.2</v>
      </c>
      <c r="L21" s="7">
        <v>3.26</v>
      </c>
      <c r="M21" s="7">
        <v>3.34</v>
      </c>
      <c r="N21" s="7">
        <v>3.03</v>
      </c>
      <c r="O21" s="7">
        <v>3.15</v>
      </c>
      <c r="P21" s="7">
        <v>3.26</v>
      </c>
      <c r="Q21" s="7">
        <v>3.3</v>
      </c>
      <c r="R21" s="7">
        <v>628</v>
      </c>
      <c r="S21" s="7">
        <v>628</v>
      </c>
      <c r="T21" s="7">
        <v>657</v>
      </c>
      <c r="U21" s="7">
        <v>634</v>
      </c>
      <c r="V21" s="18">
        <v>758</v>
      </c>
      <c r="W21" s="4">
        <v>1.6979870726945858</v>
      </c>
      <c r="X21" s="15"/>
      <c r="Z21" s="37" t="s">
        <v>13</v>
      </c>
      <c r="AA21">
        <v>-9.3563269432569249E-2</v>
      </c>
      <c r="AB21">
        <v>3.5071044664594826E-2</v>
      </c>
      <c r="AC21">
        <v>-4.9363093801526627E-2</v>
      </c>
      <c r="AD21">
        <v>9.0014459582487882E-2</v>
      </c>
      <c r="AE21">
        <v>-0.10594005448225091</v>
      </c>
      <c r="AF21">
        <v>-8.9200529383480984E-2</v>
      </c>
      <c r="AG21">
        <v>-0.10256784758007961</v>
      </c>
      <c r="AH21">
        <v>-6.7504147777510348E-2</v>
      </c>
      <c r="AI21">
        <v>-4.6544859552245632E-2</v>
      </c>
      <c r="AJ21">
        <v>-4.6870389361812217E-16</v>
      </c>
      <c r="AK21">
        <v>0.5022392886602246</v>
      </c>
      <c r="AL21">
        <v>0.59511421775097939</v>
      </c>
      <c r="AM21">
        <v>-0.3247670452860168</v>
      </c>
      <c r="AN21">
        <v>-0.39505509431129049</v>
      </c>
      <c r="AO21">
        <v>1</v>
      </c>
    </row>
    <row r="22" spans="1:48" x14ac:dyDescent="0.25">
      <c r="A22" s="11">
        <v>45068</v>
      </c>
      <c r="B22" s="7">
        <v>216.79</v>
      </c>
      <c r="C22" s="7">
        <v>1346</v>
      </c>
      <c r="D22" s="7">
        <v>1251</v>
      </c>
      <c r="E22" s="7">
        <v>1271</v>
      </c>
      <c r="F22" s="7">
        <v>1190</v>
      </c>
      <c r="G22" s="7">
        <v>1224</v>
      </c>
      <c r="H22" s="7">
        <v>1136</v>
      </c>
      <c r="I22" s="7">
        <v>1133</v>
      </c>
      <c r="J22" s="7">
        <v>1143</v>
      </c>
      <c r="K22" s="12">
        <v>3.2</v>
      </c>
      <c r="L22" s="7">
        <v>3.12</v>
      </c>
      <c r="M22" s="7">
        <v>3.24</v>
      </c>
      <c r="N22" s="7">
        <v>3.04</v>
      </c>
      <c r="O22" s="7">
        <v>3.25</v>
      </c>
      <c r="P22" s="7">
        <v>3.15</v>
      </c>
      <c r="Q22" s="7">
        <v>3.26</v>
      </c>
      <c r="R22" s="7">
        <v>632</v>
      </c>
      <c r="S22" s="7">
        <v>632</v>
      </c>
      <c r="T22" s="7">
        <v>662</v>
      </c>
      <c r="U22" s="7">
        <v>738</v>
      </c>
      <c r="V22" s="18">
        <v>762</v>
      </c>
      <c r="W22" s="4">
        <v>2.6374294447664899</v>
      </c>
      <c r="X22" s="15"/>
      <c r="Z22" s="37" t="s">
        <v>14</v>
      </c>
      <c r="AA22">
        <v>-4.0812489942547554E-2</v>
      </c>
      <c r="AB22">
        <v>-0.1169967204885535</v>
      </c>
      <c r="AC22">
        <v>-4.0135666518459685E-2</v>
      </c>
      <c r="AD22">
        <v>-6.6396656140061631E-3</v>
      </c>
      <c r="AE22">
        <v>-4.9865095239122144E-2</v>
      </c>
      <c r="AF22">
        <v>-2.8530738997429819E-2</v>
      </c>
      <c r="AG22">
        <v>8.1340737981658001E-2</v>
      </c>
      <c r="AH22">
        <v>2.3645946188753549E-2</v>
      </c>
      <c r="AI22">
        <v>0.10557995578841063</v>
      </c>
      <c r="AJ22">
        <v>2.717025031498577E-15</v>
      </c>
      <c r="AK22">
        <v>0.56756663294716758</v>
      </c>
      <c r="AL22">
        <v>0.71496575120396155</v>
      </c>
      <c r="AM22">
        <v>-4.3793064469215333E-2</v>
      </c>
      <c r="AN22">
        <v>-2.9464094369872702E-2</v>
      </c>
      <c r="AO22">
        <v>0.72160459555430689</v>
      </c>
      <c r="AP22">
        <v>1</v>
      </c>
    </row>
    <row r="23" spans="1:48" x14ac:dyDescent="0.25">
      <c r="A23" s="11">
        <v>45069</v>
      </c>
      <c r="B23" s="7">
        <v>215.86</v>
      </c>
      <c r="C23" s="7">
        <v>1344</v>
      </c>
      <c r="D23" s="7">
        <v>1250</v>
      </c>
      <c r="E23" s="7">
        <v>1270</v>
      </c>
      <c r="F23" s="7">
        <v>1190</v>
      </c>
      <c r="G23" s="7">
        <v>1224</v>
      </c>
      <c r="H23" s="7">
        <v>1136</v>
      </c>
      <c r="I23" s="7">
        <v>1133</v>
      </c>
      <c r="J23" s="7">
        <v>1143</v>
      </c>
      <c r="K23" s="12">
        <v>3.2</v>
      </c>
      <c r="L23" s="7">
        <v>3.26</v>
      </c>
      <c r="M23" s="7">
        <v>3.34</v>
      </c>
      <c r="N23" s="7">
        <v>3.03</v>
      </c>
      <c r="O23" s="7">
        <v>3.15</v>
      </c>
      <c r="P23" s="7">
        <v>3.26</v>
      </c>
      <c r="Q23" s="7">
        <v>3.3</v>
      </c>
      <c r="R23" s="7">
        <v>632</v>
      </c>
      <c r="S23" s="7">
        <v>632</v>
      </c>
      <c r="T23" s="7">
        <v>662</v>
      </c>
      <c r="U23" s="7">
        <v>734</v>
      </c>
      <c r="V23" s="18">
        <v>762</v>
      </c>
      <c r="W23" s="4">
        <v>2.0940607376684026</v>
      </c>
      <c r="X23" s="15"/>
      <c r="Z23" s="37" t="s">
        <v>15</v>
      </c>
      <c r="AA23">
        <v>0.88166765549605663</v>
      </c>
      <c r="AB23">
        <v>-0.32617202977296117</v>
      </c>
      <c r="AC23">
        <v>0.78380979421578167</v>
      </c>
      <c r="AD23">
        <v>0.61723398076851843</v>
      </c>
      <c r="AE23">
        <v>0.5181406271309883</v>
      </c>
      <c r="AF23">
        <v>0.51918398484874773</v>
      </c>
      <c r="AG23">
        <v>0.26012611555591014</v>
      </c>
      <c r="AH23">
        <v>0.51996879617247094</v>
      </c>
      <c r="AI23">
        <v>0.34746986221128429</v>
      </c>
      <c r="AJ23">
        <v>-4.2965826362193606E-16</v>
      </c>
      <c r="AK23">
        <v>-0.15148121548537202</v>
      </c>
      <c r="AL23">
        <v>-0.13439914586576199</v>
      </c>
      <c r="AM23">
        <v>-1.6136461580908621E-2</v>
      </c>
      <c r="AN23">
        <v>1.6838964216745925E-2</v>
      </c>
      <c r="AO23">
        <v>-7.2705694894788675E-2</v>
      </c>
      <c r="AP23">
        <v>-8.4975503068002459E-2</v>
      </c>
      <c r="AQ23">
        <v>1</v>
      </c>
    </row>
    <row r="24" spans="1:48" x14ac:dyDescent="0.25">
      <c r="A24" s="11">
        <v>45070</v>
      </c>
      <c r="B24" s="7">
        <v>216.69</v>
      </c>
      <c r="C24" s="7">
        <v>1345</v>
      </c>
      <c r="D24" s="7">
        <v>1251</v>
      </c>
      <c r="E24" s="7">
        <v>1271</v>
      </c>
      <c r="F24" s="7">
        <v>1191</v>
      </c>
      <c r="G24" s="7">
        <v>1225</v>
      </c>
      <c r="H24" s="7">
        <v>1137</v>
      </c>
      <c r="I24" s="7">
        <v>1134</v>
      </c>
      <c r="J24" s="7">
        <v>1144</v>
      </c>
      <c r="K24" s="12">
        <v>3.2</v>
      </c>
      <c r="L24" s="7">
        <v>3.24</v>
      </c>
      <c r="M24" s="7">
        <v>3.29</v>
      </c>
      <c r="N24" s="7">
        <v>3.03</v>
      </c>
      <c r="O24" s="7">
        <v>3.22</v>
      </c>
      <c r="P24" s="7">
        <v>3.07</v>
      </c>
      <c r="Q24" s="7">
        <v>3.28</v>
      </c>
      <c r="R24" s="7">
        <v>632</v>
      </c>
      <c r="S24" s="7">
        <v>632</v>
      </c>
      <c r="T24" s="7">
        <v>662</v>
      </c>
      <c r="U24" s="7">
        <v>734</v>
      </c>
      <c r="V24" s="18">
        <v>762</v>
      </c>
      <c r="W24" s="4">
        <v>2.1530694216730728</v>
      </c>
      <c r="X24" s="15"/>
      <c r="Z24" s="37" t="s">
        <v>16</v>
      </c>
      <c r="AA24">
        <v>0.88166765549605663</v>
      </c>
      <c r="AB24">
        <v>-0.32617202977296117</v>
      </c>
      <c r="AC24">
        <v>0.78380979421578167</v>
      </c>
      <c r="AD24">
        <v>0.61723398076851843</v>
      </c>
      <c r="AE24">
        <v>0.5181406271309883</v>
      </c>
      <c r="AF24">
        <v>0.51918398484874773</v>
      </c>
      <c r="AG24">
        <v>0.26012611555591014</v>
      </c>
      <c r="AH24">
        <v>0.51996879617247094</v>
      </c>
      <c r="AI24">
        <v>0.34746986221128429</v>
      </c>
      <c r="AJ24">
        <v>-4.2965826362193606E-16</v>
      </c>
      <c r="AK24">
        <v>-0.15148121548537202</v>
      </c>
      <c r="AL24">
        <v>-0.13439914586576199</v>
      </c>
      <c r="AM24">
        <v>-1.6136461580908621E-2</v>
      </c>
      <c r="AN24">
        <v>1.6838964216745925E-2</v>
      </c>
      <c r="AO24">
        <v>-7.2705694894788675E-2</v>
      </c>
      <c r="AP24">
        <v>-8.4975503068002459E-2</v>
      </c>
      <c r="AQ24">
        <v>1</v>
      </c>
      <c r="AR24">
        <v>1</v>
      </c>
    </row>
    <row r="25" spans="1:48" x14ac:dyDescent="0.25">
      <c r="A25" s="11">
        <v>45071</v>
      </c>
      <c r="B25" s="7">
        <v>216.57</v>
      </c>
      <c r="C25" s="7">
        <v>1346</v>
      </c>
      <c r="D25" s="7">
        <v>1251</v>
      </c>
      <c r="E25" s="7">
        <v>1270</v>
      </c>
      <c r="F25" s="7">
        <v>1189</v>
      </c>
      <c r="G25" s="7">
        <v>1223</v>
      </c>
      <c r="H25" s="7">
        <v>1135</v>
      </c>
      <c r="I25" s="7">
        <v>1132</v>
      </c>
      <c r="J25" s="7">
        <v>1142</v>
      </c>
      <c r="K25" s="12">
        <v>3.2</v>
      </c>
      <c r="L25" s="7">
        <v>3.2</v>
      </c>
      <c r="M25" s="7">
        <v>3.24</v>
      </c>
      <c r="N25" s="7">
        <v>3.16</v>
      </c>
      <c r="O25" s="7">
        <v>3.19</v>
      </c>
      <c r="P25" s="7">
        <v>3.05</v>
      </c>
      <c r="Q25" s="7">
        <v>3.23</v>
      </c>
      <c r="R25" s="7">
        <v>634</v>
      </c>
      <c r="S25" s="7">
        <v>634</v>
      </c>
      <c r="T25" s="7">
        <v>664</v>
      </c>
      <c r="U25" s="7">
        <v>737</v>
      </c>
      <c r="V25" s="18">
        <v>765</v>
      </c>
      <c r="W25" s="4">
        <v>2.4453521839642569</v>
      </c>
      <c r="X25" s="15"/>
      <c r="Z25" s="37" t="s">
        <v>17</v>
      </c>
      <c r="AA25">
        <v>0.87263456610596424</v>
      </c>
      <c r="AB25">
        <v>-0.32168785680492629</v>
      </c>
      <c r="AC25">
        <v>0.74690771162282732</v>
      </c>
      <c r="AD25">
        <v>0.56121427840185989</v>
      </c>
      <c r="AE25">
        <v>0.47130263867671851</v>
      </c>
      <c r="AF25">
        <v>0.48368685160362351</v>
      </c>
      <c r="AG25">
        <v>0.19688304306260282</v>
      </c>
      <c r="AH25">
        <v>0.44588222123052912</v>
      </c>
      <c r="AI25">
        <v>0.2867616616135556</v>
      </c>
      <c r="AJ25">
        <v>-4.0242876269221394E-16</v>
      </c>
      <c r="AK25">
        <v>-6.263087257533427E-2</v>
      </c>
      <c r="AL25">
        <v>-3.0738016356003411E-2</v>
      </c>
      <c r="AM25">
        <v>-1.579359862918759E-2</v>
      </c>
      <c r="AN25">
        <v>8.4237393546614303E-2</v>
      </c>
      <c r="AO25">
        <v>-6.7537586582332929E-2</v>
      </c>
      <c r="AP25">
        <v>-1.6981211217490935E-2</v>
      </c>
      <c r="AQ25">
        <v>0.96180933385262002</v>
      </c>
      <c r="AR25">
        <v>0.96180933385262002</v>
      </c>
      <c r="AS25">
        <v>1</v>
      </c>
    </row>
    <row r="26" spans="1:48" x14ac:dyDescent="0.25">
      <c r="A26" s="11">
        <v>45072</v>
      </c>
      <c r="B26" s="7">
        <v>217.73</v>
      </c>
      <c r="C26" s="7">
        <v>1345</v>
      </c>
      <c r="D26" s="7">
        <v>1250</v>
      </c>
      <c r="E26" s="7">
        <v>1269</v>
      </c>
      <c r="F26" s="7">
        <v>1189</v>
      </c>
      <c r="G26" s="7">
        <v>1223</v>
      </c>
      <c r="H26" s="7">
        <v>1134</v>
      </c>
      <c r="I26" s="7">
        <v>1132</v>
      </c>
      <c r="J26" s="7">
        <v>1141</v>
      </c>
      <c r="K26" s="12">
        <v>3.2</v>
      </c>
      <c r="L26" s="7">
        <v>3.12</v>
      </c>
      <c r="M26" s="7">
        <v>3.24</v>
      </c>
      <c r="N26" s="7">
        <v>3.04</v>
      </c>
      <c r="O26" s="7">
        <v>3.25</v>
      </c>
      <c r="P26" s="7">
        <v>3.15</v>
      </c>
      <c r="Q26" s="7">
        <v>3.26</v>
      </c>
      <c r="R26" s="7">
        <v>634</v>
      </c>
      <c r="S26" s="7">
        <v>634</v>
      </c>
      <c r="T26" s="7">
        <v>664</v>
      </c>
      <c r="U26" s="7">
        <v>737</v>
      </c>
      <c r="V26" s="18">
        <v>765</v>
      </c>
      <c r="W26" s="4">
        <v>2.8779903017241386</v>
      </c>
      <c r="X26" s="15"/>
      <c r="Z26" s="37" t="s">
        <v>18</v>
      </c>
      <c r="AA26">
        <v>0.39004435041494268</v>
      </c>
      <c r="AB26">
        <v>-0.33262753150602786</v>
      </c>
      <c r="AC26">
        <v>0.42411005184393252</v>
      </c>
      <c r="AD26">
        <v>0.13740178952191193</v>
      </c>
      <c r="AE26">
        <v>0.38603584952520725</v>
      </c>
      <c r="AF26">
        <v>0.39315688475519722</v>
      </c>
      <c r="AG26">
        <v>0.30285565932527558</v>
      </c>
      <c r="AH26">
        <v>0.38466737384572963</v>
      </c>
      <c r="AI26">
        <v>0.35057114699007857</v>
      </c>
      <c r="AJ26">
        <v>-2.2410775740147243E-15</v>
      </c>
      <c r="AK26">
        <v>-0.21702850390123557</v>
      </c>
      <c r="AL26">
        <v>-0.18377383141706316</v>
      </c>
      <c r="AM26">
        <v>8.6501503132256949E-2</v>
      </c>
      <c r="AN26">
        <v>0.25033931808621607</v>
      </c>
      <c r="AO26">
        <v>-0.3161633125300724</v>
      </c>
      <c r="AP26">
        <v>-0.20242676973365206</v>
      </c>
      <c r="AQ26">
        <v>0.4005617104653007</v>
      </c>
      <c r="AR26">
        <v>0.4005617104653007</v>
      </c>
      <c r="AS26">
        <v>0.36488377619714302</v>
      </c>
      <c r="AT26">
        <v>1</v>
      </c>
    </row>
    <row r="27" spans="1:48" x14ac:dyDescent="0.25">
      <c r="A27" s="11">
        <v>45073</v>
      </c>
      <c r="B27" s="7">
        <v>219.33</v>
      </c>
      <c r="C27" s="7">
        <v>1346</v>
      </c>
      <c r="D27" s="7">
        <v>1252</v>
      </c>
      <c r="E27" s="7">
        <v>1271</v>
      </c>
      <c r="F27" s="7">
        <v>1191</v>
      </c>
      <c r="G27" s="7">
        <v>1224</v>
      </c>
      <c r="H27" s="7">
        <v>1135</v>
      </c>
      <c r="I27" s="7">
        <v>1133</v>
      </c>
      <c r="J27" s="7">
        <v>1143</v>
      </c>
      <c r="K27" s="12">
        <v>3.2</v>
      </c>
      <c r="L27" s="7">
        <v>3.13</v>
      </c>
      <c r="M27" s="7">
        <v>3.26</v>
      </c>
      <c r="N27" s="7">
        <v>3.02</v>
      </c>
      <c r="O27" s="7">
        <v>3.25</v>
      </c>
      <c r="P27" s="7">
        <v>3.25</v>
      </c>
      <c r="Q27" s="7">
        <v>3.32</v>
      </c>
      <c r="R27" s="7">
        <v>634</v>
      </c>
      <c r="S27" s="7">
        <v>634</v>
      </c>
      <c r="T27" s="7">
        <v>664</v>
      </c>
      <c r="U27" s="7">
        <v>737</v>
      </c>
      <c r="V27" s="18">
        <v>765</v>
      </c>
      <c r="W27" s="4">
        <v>2.50518817204301</v>
      </c>
      <c r="X27" s="15"/>
      <c r="Z27" s="37" t="s">
        <v>19</v>
      </c>
      <c r="AA27">
        <v>0.61414798508372004</v>
      </c>
      <c r="AB27">
        <v>-0.56781150885287857</v>
      </c>
      <c r="AC27">
        <v>0.512968404614361</v>
      </c>
      <c r="AD27">
        <v>0.22082368129329799</v>
      </c>
      <c r="AE27">
        <v>0.65382447134868948</v>
      </c>
      <c r="AF27">
        <v>0.65418177182979764</v>
      </c>
      <c r="AG27">
        <v>0.7486807839196814</v>
      </c>
      <c r="AH27">
        <v>0.72213789209578305</v>
      </c>
      <c r="AI27">
        <v>0.7587240000950719</v>
      </c>
      <c r="AJ27">
        <v>-4.1847546072412524E-15</v>
      </c>
      <c r="AK27">
        <v>2.9273910882662787E-2</v>
      </c>
      <c r="AL27">
        <v>0.11536045617453632</v>
      </c>
      <c r="AM27">
        <v>2.0062152221438638E-2</v>
      </c>
      <c r="AN27">
        <v>0.17599163733997786</v>
      </c>
      <c r="AO27">
        <v>-0.22882498611752092</v>
      </c>
      <c r="AP27">
        <v>-5.7471834185307137E-2</v>
      </c>
      <c r="AQ27">
        <v>0.50010714343733154</v>
      </c>
      <c r="AR27">
        <v>0.50010714343733154</v>
      </c>
      <c r="AS27">
        <v>0.47371796059230287</v>
      </c>
      <c r="AT27">
        <v>0.46809970086073427</v>
      </c>
      <c r="AU27">
        <v>1</v>
      </c>
    </row>
    <row r="28" spans="1:48" ht="15.75" thickBot="1" x14ac:dyDescent="0.3">
      <c r="A28" s="11">
        <v>45074</v>
      </c>
      <c r="B28" s="7">
        <v>217.61</v>
      </c>
      <c r="C28" s="7">
        <v>1346</v>
      </c>
      <c r="D28" s="7">
        <v>1251</v>
      </c>
      <c r="E28" s="7">
        <v>1271</v>
      </c>
      <c r="F28" s="7">
        <v>1190</v>
      </c>
      <c r="G28" s="7">
        <v>1224</v>
      </c>
      <c r="H28" s="7">
        <v>1135</v>
      </c>
      <c r="I28" s="7">
        <v>1132</v>
      </c>
      <c r="J28" s="7">
        <v>1142</v>
      </c>
      <c r="K28" s="12">
        <v>3.2</v>
      </c>
      <c r="L28" s="7">
        <v>3.26</v>
      </c>
      <c r="M28" s="7">
        <v>3.34</v>
      </c>
      <c r="N28" s="7">
        <v>3.03</v>
      </c>
      <c r="O28" s="7">
        <v>3.15</v>
      </c>
      <c r="P28" s="7">
        <v>3.26</v>
      </c>
      <c r="Q28" s="7">
        <v>3.3</v>
      </c>
      <c r="R28" s="7">
        <v>634</v>
      </c>
      <c r="S28" s="7">
        <v>634</v>
      </c>
      <c r="T28" s="7">
        <v>664</v>
      </c>
      <c r="U28" s="7">
        <v>737</v>
      </c>
      <c r="V28" s="18">
        <v>765</v>
      </c>
      <c r="W28" s="4">
        <v>2.5459229390680997</v>
      </c>
      <c r="X28" s="15"/>
      <c r="Z28" s="38" t="s">
        <v>20</v>
      </c>
      <c r="AA28">
        <v>0.20151054079060093</v>
      </c>
      <c r="AB28">
        <v>-0.15164312325492443</v>
      </c>
      <c r="AC28">
        <v>0.12923629279444046</v>
      </c>
      <c r="AD28">
        <v>-4.1286644635909517E-2</v>
      </c>
      <c r="AE28">
        <v>0.26714280174929911</v>
      </c>
      <c r="AF28">
        <v>0.33307327827024946</v>
      </c>
      <c r="AG28">
        <v>0.4757325881299278</v>
      </c>
      <c r="AH28">
        <v>0.37806733105655388</v>
      </c>
      <c r="AI28">
        <v>0.38141135224310224</v>
      </c>
      <c r="AJ28">
        <v>-1.268087318195619E-16</v>
      </c>
      <c r="AK28">
        <v>-8.884305018308053E-2</v>
      </c>
      <c r="AL28">
        <v>0.14887563703203038</v>
      </c>
      <c r="AM28">
        <v>8.4513782262771217E-2</v>
      </c>
      <c r="AN28">
        <v>0.415686971805242</v>
      </c>
      <c r="AO28">
        <v>-0.18202027005728114</v>
      </c>
      <c r="AP28">
        <v>4.1631812877832547E-2</v>
      </c>
      <c r="AQ28">
        <v>-8.2874417033972331E-2</v>
      </c>
      <c r="AR28">
        <v>-8.2874417033972331E-2</v>
      </c>
      <c r="AS28">
        <v>-4.6110002076853521E-2</v>
      </c>
      <c r="AT28">
        <v>0.24175717104881148</v>
      </c>
      <c r="AU28">
        <v>0.3824426086371237</v>
      </c>
      <c r="AV28">
        <v>1</v>
      </c>
    </row>
    <row r="29" spans="1:48" x14ac:dyDescent="0.25">
      <c r="A29" s="11">
        <v>45075</v>
      </c>
      <c r="B29" s="7">
        <v>217.08</v>
      </c>
      <c r="C29" s="7">
        <v>1346</v>
      </c>
      <c r="D29" s="7">
        <v>1252</v>
      </c>
      <c r="E29" s="7">
        <v>1271</v>
      </c>
      <c r="F29" s="7">
        <v>1191</v>
      </c>
      <c r="G29" s="7">
        <v>1225</v>
      </c>
      <c r="H29" s="7">
        <v>1136</v>
      </c>
      <c r="I29" s="7">
        <v>1134</v>
      </c>
      <c r="J29" s="7">
        <v>1143</v>
      </c>
      <c r="K29" s="12">
        <v>3.2</v>
      </c>
      <c r="L29" s="7">
        <v>3.23</v>
      </c>
      <c r="M29" s="7">
        <v>3.3</v>
      </c>
      <c r="N29" s="7">
        <v>3.05</v>
      </c>
      <c r="O29" s="7">
        <v>3.14</v>
      </c>
      <c r="P29" s="7">
        <v>3.14</v>
      </c>
      <c r="Q29" s="7">
        <v>3.17</v>
      </c>
      <c r="R29" s="7">
        <v>634</v>
      </c>
      <c r="S29" s="7">
        <v>634</v>
      </c>
      <c r="T29" s="7">
        <v>664</v>
      </c>
      <c r="U29" s="7">
        <v>737</v>
      </c>
      <c r="V29" s="18">
        <v>765</v>
      </c>
      <c r="W29" s="4">
        <v>2.3524327956989239</v>
      </c>
      <c r="X29" s="15"/>
    </row>
    <row r="30" spans="1:48" ht="15.75" thickBot="1" x14ac:dyDescent="0.3">
      <c r="A30" s="11">
        <v>45076</v>
      </c>
      <c r="B30" s="7">
        <v>218.08</v>
      </c>
      <c r="C30" s="7">
        <v>1346</v>
      </c>
      <c r="D30" s="7">
        <v>1252</v>
      </c>
      <c r="E30" s="7">
        <v>1271</v>
      </c>
      <c r="F30" s="7">
        <v>1190</v>
      </c>
      <c r="G30" s="7">
        <v>1224</v>
      </c>
      <c r="H30" s="7">
        <v>1135</v>
      </c>
      <c r="I30" s="7">
        <v>1133</v>
      </c>
      <c r="J30" s="7">
        <v>1142</v>
      </c>
      <c r="K30" s="12">
        <v>3.2</v>
      </c>
      <c r="L30" s="7">
        <v>3.23</v>
      </c>
      <c r="M30" s="7">
        <v>3.32</v>
      </c>
      <c r="N30" s="7">
        <v>3.04</v>
      </c>
      <c r="O30" s="7">
        <v>3.22</v>
      </c>
      <c r="P30" s="7">
        <v>3.13</v>
      </c>
      <c r="Q30" s="7">
        <v>3.17</v>
      </c>
      <c r="R30" s="7">
        <v>634</v>
      </c>
      <c r="S30" s="7">
        <v>634</v>
      </c>
      <c r="T30" s="7">
        <v>664</v>
      </c>
      <c r="U30" s="7">
        <v>737</v>
      </c>
      <c r="V30" s="18">
        <v>765</v>
      </c>
      <c r="W30" s="4">
        <v>2.9443547438664619</v>
      </c>
      <c r="X30" s="15"/>
      <c r="Y30" t="s">
        <v>27</v>
      </c>
      <c r="Z30" s="40" t="s">
        <v>20</v>
      </c>
      <c r="AA30" s="40">
        <v>0.26684727339849845</v>
      </c>
      <c r="AB30" s="40">
        <v>-2.2397227189445226E-2</v>
      </c>
      <c r="AC30" s="40">
        <v>0.2225715356079187</v>
      </c>
      <c r="AD30" s="40">
        <v>8.9054826635188433E-2</v>
      </c>
      <c r="AE30" s="40">
        <v>0.32335057921857752</v>
      </c>
      <c r="AF30" s="40">
        <v>0.36712878925847514</v>
      </c>
      <c r="AG30" s="40">
        <v>0.48759096424512111</v>
      </c>
      <c r="AH30" s="40">
        <v>0.40294945451223008</v>
      </c>
      <c r="AI30" s="40">
        <v>0.40726695328189982</v>
      </c>
      <c r="AJ30" s="40">
        <v>-1.2249362616034937E-16</v>
      </c>
      <c r="AK30" s="40">
        <v>-0.12024938922052408</v>
      </c>
      <c r="AL30" s="40">
        <v>0.11352720677623582</v>
      </c>
      <c r="AM30" s="40">
        <v>7.5533945229577376E-2</v>
      </c>
      <c r="AN30" s="40">
        <v>0.36710523747587326</v>
      </c>
      <c r="AO30" s="40">
        <v>-0.20522790983343461</v>
      </c>
      <c r="AP30" s="40">
        <v>-1.6053365602895831E-3</v>
      </c>
      <c r="AQ30" s="40">
        <v>4.1669068166084094E-2</v>
      </c>
      <c r="AR30" s="40">
        <v>4.1669068166084094E-2</v>
      </c>
      <c r="AS30" s="40">
        <v>6.9335431260917596E-2</v>
      </c>
      <c r="AT30" s="40">
        <v>0.29990025210791632</v>
      </c>
      <c r="AU30" s="40">
        <v>0.39711961819855185</v>
      </c>
      <c r="AV30" s="40">
        <v>1</v>
      </c>
    </row>
    <row r="31" spans="1:48" x14ac:dyDescent="0.25">
      <c r="A31" s="11">
        <v>45077</v>
      </c>
      <c r="B31" s="7">
        <v>219.01</v>
      </c>
      <c r="C31" s="7">
        <v>1346</v>
      </c>
      <c r="D31" s="7">
        <v>1252</v>
      </c>
      <c r="E31" s="7">
        <v>1272</v>
      </c>
      <c r="F31" s="7">
        <v>1192</v>
      </c>
      <c r="G31" s="7">
        <v>1226</v>
      </c>
      <c r="H31" s="7">
        <v>1137</v>
      </c>
      <c r="I31" s="7">
        <v>1134</v>
      </c>
      <c r="J31" s="7">
        <v>1144</v>
      </c>
      <c r="K31" s="12">
        <v>3.2</v>
      </c>
      <c r="L31" s="7">
        <v>3.21</v>
      </c>
      <c r="M31" s="7">
        <v>3.3</v>
      </c>
      <c r="N31" s="7">
        <v>3.02</v>
      </c>
      <c r="O31" s="7">
        <v>3.2</v>
      </c>
      <c r="P31" s="7">
        <v>3.15</v>
      </c>
      <c r="Q31" s="7">
        <v>3.2</v>
      </c>
      <c r="R31" s="7">
        <v>634</v>
      </c>
      <c r="S31" s="7">
        <v>634</v>
      </c>
      <c r="T31" s="7">
        <v>664</v>
      </c>
      <c r="U31" s="7">
        <v>737</v>
      </c>
      <c r="V31" s="18">
        <v>765</v>
      </c>
      <c r="W31" s="4">
        <v>1.5859698572957972</v>
      </c>
      <c r="X31" s="15"/>
    </row>
    <row r="32" spans="1:48" x14ac:dyDescent="0.25">
      <c r="B32" t="s">
        <v>23</v>
      </c>
      <c r="C32">
        <f t="shared" ref="C32:W32" si="0">MIN(C3:C31)</f>
        <v>1344</v>
      </c>
      <c r="D32">
        <f t="shared" si="0"/>
        <v>1248</v>
      </c>
      <c r="E32">
        <f t="shared" si="0"/>
        <v>1267</v>
      </c>
      <c r="F32">
        <f t="shared" si="0"/>
        <v>1181</v>
      </c>
      <c r="G32">
        <f t="shared" si="0"/>
        <v>1219</v>
      </c>
      <c r="H32">
        <f t="shared" si="0"/>
        <v>1129</v>
      </c>
      <c r="I32">
        <f t="shared" si="0"/>
        <v>1127</v>
      </c>
      <c r="J32">
        <f t="shared" si="0"/>
        <v>1137</v>
      </c>
      <c r="K32">
        <f t="shared" si="0"/>
        <v>3.2</v>
      </c>
      <c r="L32">
        <f t="shared" si="0"/>
        <v>3.11</v>
      </c>
      <c r="M32">
        <f t="shared" si="0"/>
        <v>3.16</v>
      </c>
      <c r="N32">
        <f t="shared" si="0"/>
        <v>3.02</v>
      </c>
      <c r="O32">
        <f t="shared" si="0"/>
        <v>3.14</v>
      </c>
      <c r="P32">
        <f t="shared" si="0"/>
        <v>3.05</v>
      </c>
      <c r="Q32">
        <f t="shared" si="0"/>
        <v>3.15</v>
      </c>
      <c r="R32">
        <f t="shared" si="0"/>
        <v>595</v>
      </c>
      <c r="S32">
        <f t="shared" si="0"/>
        <v>595</v>
      </c>
      <c r="T32">
        <f t="shared" si="0"/>
        <v>624</v>
      </c>
      <c r="U32">
        <f t="shared" si="0"/>
        <v>634</v>
      </c>
      <c r="V32">
        <f t="shared" si="0"/>
        <v>720</v>
      </c>
      <c r="W32">
        <f t="shared" si="0"/>
        <v>0.28815278967913927</v>
      </c>
      <c r="Y32" s="42" t="s">
        <v>26</v>
      </c>
      <c r="Z32" s="42"/>
      <c r="AA32" s="19">
        <f>(AA28-AA30)</f>
        <v>-6.5336732607897519E-2</v>
      </c>
      <c r="AB32" s="19">
        <f t="shared" ref="AB32:AV32" si="1">(AB28-AB30)</f>
        <v>-0.1292458960654792</v>
      </c>
      <c r="AC32" s="19">
        <f t="shared" si="1"/>
        <v>-9.3335242813478242E-2</v>
      </c>
      <c r="AD32" s="19">
        <f t="shared" si="1"/>
        <v>-0.13034147127109796</v>
      </c>
      <c r="AE32" s="19">
        <f t="shared" si="1"/>
        <v>-5.6207777469278408E-2</v>
      </c>
      <c r="AF32" s="19">
        <f t="shared" si="1"/>
        <v>-3.4055510988225679E-2</v>
      </c>
      <c r="AG32" s="19">
        <f t="shared" si="1"/>
        <v>-1.1858376115193303E-2</v>
      </c>
      <c r="AH32" s="19">
        <f t="shared" si="1"/>
        <v>-2.4882123455676197E-2</v>
      </c>
      <c r="AI32" s="19">
        <f t="shared" si="1"/>
        <v>-2.5855601038797582E-2</v>
      </c>
      <c r="AJ32" s="19">
        <f t="shared" si="1"/>
        <v>-4.3151056592125354E-18</v>
      </c>
      <c r="AK32" s="19">
        <f t="shared" si="1"/>
        <v>3.1406339037443554E-2</v>
      </c>
      <c r="AL32" s="19">
        <f t="shared" si="1"/>
        <v>3.5348430255794566E-2</v>
      </c>
      <c r="AM32" s="19">
        <f t="shared" si="1"/>
        <v>8.979837033193841E-3</v>
      </c>
      <c r="AN32" s="19">
        <f t="shared" si="1"/>
        <v>4.8581734329368742E-2</v>
      </c>
      <c r="AO32" s="19">
        <f t="shared" si="1"/>
        <v>2.3207639776153477E-2</v>
      </c>
      <c r="AP32" s="19">
        <f t="shared" si="1"/>
        <v>4.3237149438122131E-2</v>
      </c>
      <c r="AQ32" s="19">
        <f t="shared" si="1"/>
        <v>-0.12454348520005643</v>
      </c>
      <c r="AR32" s="19">
        <f t="shared" si="1"/>
        <v>-0.12454348520005643</v>
      </c>
      <c r="AS32" s="19">
        <f t="shared" si="1"/>
        <v>-0.11544543333777112</v>
      </c>
      <c r="AT32" s="19">
        <f t="shared" si="1"/>
        <v>-5.8143081059104845E-2</v>
      </c>
      <c r="AU32" s="19">
        <f t="shared" si="1"/>
        <v>-1.4677009561428145E-2</v>
      </c>
      <c r="AV32" s="19">
        <f t="shared" si="1"/>
        <v>0</v>
      </c>
    </row>
    <row r="33" spans="2:23" x14ac:dyDescent="0.25">
      <c r="B33" t="s">
        <v>24</v>
      </c>
      <c r="C33">
        <f>MAX(C2:C31)</f>
        <v>1347</v>
      </c>
      <c r="D33">
        <f t="shared" ref="D33:W33" si="2">MAX(D3:D31)</f>
        <v>1253</v>
      </c>
      <c r="E33">
        <f t="shared" si="2"/>
        <v>1274</v>
      </c>
      <c r="F33">
        <f t="shared" si="2"/>
        <v>1192</v>
      </c>
      <c r="G33">
        <f t="shared" si="2"/>
        <v>1226</v>
      </c>
      <c r="H33">
        <f t="shared" si="2"/>
        <v>1137</v>
      </c>
      <c r="I33">
        <f t="shared" si="2"/>
        <v>1134</v>
      </c>
      <c r="J33">
        <f t="shared" si="2"/>
        <v>1144</v>
      </c>
      <c r="K33">
        <f t="shared" si="2"/>
        <v>3.2</v>
      </c>
      <c r="L33">
        <f t="shared" si="2"/>
        <v>3.28</v>
      </c>
      <c r="M33">
        <f t="shared" si="2"/>
        <v>3.34</v>
      </c>
      <c r="N33">
        <f t="shared" si="2"/>
        <v>3.16</v>
      </c>
      <c r="O33">
        <f t="shared" si="2"/>
        <v>3.25</v>
      </c>
      <c r="P33">
        <f t="shared" si="2"/>
        <v>3.27</v>
      </c>
      <c r="Q33">
        <f t="shared" si="2"/>
        <v>3.35</v>
      </c>
      <c r="R33">
        <f t="shared" si="2"/>
        <v>658</v>
      </c>
      <c r="S33">
        <f t="shared" si="2"/>
        <v>658</v>
      </c>
      <c r="T33">
        <f t="shared" si="2"/>
        <v>685</v>
      </c>
      <c r="U33">
        <f t="shared" si="2"/>
        <v>738</v>
      </c>
      <c r="V33">
        <f t="shared" si="2"/>
        <v>765</v>
      </c>
      <c r="W33">
        <f t="shared" si="2"/>
        <v>2.9443547438664619</v>
      </c>
    </row>
    <row r="34" spans="2:23" x14ac:dyDescent="0.25">
      <c r="B34" t="s">
        <v>25</v>
      </c>
      <c r="C34" s="17">
        <f>AVERAGE(C2:C31)</f>
        <v>1345.9666666666667</v>
      </c>
      <c r="D34" s="17">
        <f t="shared" ref="D34:W34" si="3">AVERAGE(D2:D31)</f>
        <v>1250.6666666666667</v>
      </c>
      <c r="E34" s="17">
        <f t="shared" si="3"/>
        <v>1270.7666666666667</v>
      </c>
      <c r="F34" s="17">
        <f t="shared" si="3"/>
        <v>1189.2666666666667</v>
      </c>
      <c r="G34" s="17">
        <f t="shared" si="3"/>
        <v>1223.2666666666667</v>
      </c>
      <c r="H34" s="17">
        <f t="shared" si="3"/>
        <v>1133.8</v>
      </c>
      <c r="I34" s="17">
        <f t="shared" si="3"/>
        <v>1131.7666666666667</v>
      </c>
      <c r="J34" s="17">
        <f t="shared" si="3"/>
        <v>1141.3333333333333</v>
      </c>
      <c r="K34" s="17">
        <f t="shared" si="3"/>
        <v>3.2000000000000015</v>
      </c>
      <c r="L34" s="17">
        <f t="shared" si="3"/>
        <v>3.1843333333333335</v>
      </c>
      <c r="M34" s="17">
        <f t="shared" si="3"/>
        <v>3.2596666666666665</v>
      </c>
      <c r="N34" s="17">
        <f t="shared" si="3"/>
        <v>3.0443333333333329</v>
      </c>
      <c r="O34" s="17">
        <f t="shared" si="3"/>
        <v>3.1883333333333335</v>
      </c>
      <c r="P34" s="17">
        <f t="shared" si="3"/>
        <v>3.1863333333333332</v>
      </c>
      <c r="Q34" s="17">
        <f t="shared" si="3"/>
        <v>3.2450000000000001</v>
      </c>
      <c r="R34" s="17">
        <f t="shared" si="3"/>
        <v>630.63333333333333</v>
      </c>
      <c r="S34" s="17">
        <f t="shared" si="3"/>
        <v>630.63333333333333</v>
      </c>
      <c r="T34" s="17">
        <f t="shared" si="3"/>
        <v>658.63333333333333</v>
      </c>
      <c r="U34" s="17">
        <f t="shared" si="3"/>
        <v>723.3</v>
      </c>
      <c r="V34" s="17">
        <f t="shared" si="3"/>
        <v>750.93333333333328</v>
      </c>
      <c r="W34" s="17">
        <f t="shared" si="3"/>
        <v>1.9691204944006386</v>
      </c>
    </row>
    <row r="67" spans="27:35" x14ac:dyDescent="0.25">
      <c r="AA67" s="37"/>
      <c r="AB67" s="37"/>
      <c r="AC67" s="37"/>
      <c r="AD67" s="37"/>
      <c r="AE67" s="37"/>
      <c r="AF67" s="37"/>
      <c r="AG67" s="37"/>
      <c r="AH67" s="37"/>
      <c r="AI67" s="37"/>
    </row>
    <row r="68" spans="27:35" ht="15.75" thickBot="1" x14ac:dyDescent="0.3">
      <c r="AA68" s="38"/>
      <c r="AB68" s="38"/>
      <c r="AC68" s="38"/>
      <c r="AD68" s="38"/>
      <c r="AE68" s="38"/>
      <c r="AF68" s="38"/>
      <c r="AG68" s="38"/>
      <c r="AH68" s="38"/>
      <c r="AI68" s="38"/>
    </row>
  </sheetData>
  <mergeCells count="1">
    <mergeCell ref="Y32:Z32"/>
  </mergeCells>
  <conditionalFormatting sqref="Z2:AU2 Z3:AX3 Y9:Y31 Y33:AY35 Z33:AY36 Y36:Y38 AA32:AY32 AW37:AY54">
    <cfRule type="cellIs" dxfId="39" priority="7" operator="lessThan">
      <formula>-0.5</formula>
    </cfRule>
    <cfRule type="cellIs" dxfId="38" priority="8" operator="greaterThan">
      <formula>0.5</formula>
    </cfRule>
  </conditionalFormatting>
  <conditionalFormatting sqref="AC11">
    <cfRule type="colorScale" priority="4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AA7:AV28">
    <cfRule type="colorScale" priority="3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Z37:AV66">
    <cfRule type="cellIs" dxfId="37" priority="1" operator="lessThan">
      <formula>-0.5</formula>
    </cfRule>
    <cfRule type="cellIs" dxfId="36" priority="2" operator="greaterThan">
      <formula>0.5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6B68-05A3-4795-8294-FE208EB80DCC}">
  <dimension ref="A1:AV34"/>
  <sheetViews>
    <sheetView topLeftCell="AC20" workbookViewId="0">
      <selection activeCell="AA28" sqref="AA28:AV28"/>
    </sheetView>
  </sheetViews>
  <sheetFormatPr defaultRowHeight="15" x14ac:dyDescent="0.25"/>
  <sheetData>
    <row r="1" spans="1:48" x14ac:dyDescent="0.25">
      <c r="A1" s="10" t="s">
        <v>21</v>
      </c>
      <c r="B1" s="2" t="s">
        <v>22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AE1" s="43" t="s">
        <v>28</v>
      </c>
      <c r="AF1" s="43"/>
      <c r="AG1" s="43"/>
      <c r="AH1" s="43"/>
      <c r="AI1" s="43"/>
      <c r="AJ1" s="43"/>
    </row>
    <row r="2" spans="1:48" x14ac:dyDescent="0.25">
      <c r="A2" s="11">
        <v>45078</v>
      </c>
      <c r="B2" s="1">
        <v>217.21</v>
      </c>
      <c r="C2" s="1">
        <v>1346</v>
      </c>
      <c r="D2" s="1">
        <v>1252</v>
      </c>
      <c r="E2" s="1">
        <v>1271</v>
      </c>
      <c r="F2" s="1">
        <v>1191</v>
      </c>
      <c r="G2" s="1">
        <v>1225</v>
      </c>
      <c r="H2" s="1">
        <v>1136</v>
      </c>
      <c r="I2" s="1">
        <v>1134</v>
      </c>
      <c r="J2" s="1">
        <v>1143</v>
      </c>
      <c r="K2" s="2">
        <v>3.2</v>
      </c>
      <c r="L2" s="1">
        <v>3.13</v>
      </c>
      <c r="M2" s="1">
        <v>3.26</v>
      </c>
      <c r="N2" s="1">
        <v>3.02</v>
      </c>
      <c r="O2" s="1">
        <v>3.25</v>
      </c>
      <c r="P2" s="1">
        <v>3.25</v>
      </c>
      <c r="Q2" s="1">
        <v>3.32</v>
      </c>
      <c r="R2" s="1">
        <v>634</v>
      </c>
      <c r="S2" s="1">
        <v>634</v>
      </c>
      <c r="T2" s="1">
        <v>664</v>
      </c>
      <c r="U2" s="1">
        <v>737</v>
      </c>
      <c r="V2" s="3">
        <v>765</v>
      </c>
      <c r="W2" s="4">
        <v>3.3445664656904963</v>
      </c>
    </row>
    <row r="3" spans="1:48" x14ac:dyDescent="0.25">
      <c r="A3" s="11">
        <v>45079</v>
      </c>
      <c r="B3" s="1">
        <v>217.03</v>
      </c>
      <c r="C3" s="1">
        <v>1346</v>
      </c>
      <c r="D3" s="1">
        <v>1251</v>
      </c>
      <c r="E3" s="1">
        <v>1271</v>
      </c>
      <c r="F3" s="1">
        <v>1191</v>
      </c>
      <c r="G3" s="1">
        <v>1225</v>
      </c>
      <c r="H3" s="1">
        <v>1137</v>
      </c>
      <c r="I3" s="1">
        <v>1134</v>
      </c>
      <c r="J3" s="1">
        <v>1143</v>
      </c>
      <c r="K3" s="2">
        <v>3.2</v>
      </c>
      <c r="L3" s="1">
        <v>3.16</v>
      </c>
      <c r="M3" s="1">
        <v>3.28</v>
      </c>
      <c r="N3" s="1">
        <v>3.04</v>
      </c>
      <c r="O3" s="1">
        <v>3.21</v>
      </c>
      <c r="P3" s="1">
        <v>3.15</v>
      </c>
      <c r="Q3" s="1">
        <v>3.33</v>
      </c>
      <c r="R3" s="1">
        <v>634</v>
      </c>
      <c r="S3" s="1">
        <v>634</v>
      </c>
      <c r="T3" s="1">
        <v>664</v>
      </c>
      <c r="U3" s="1">
        <v>737</v>
      </c>
      <c r="V3" s="3">
        <v>765</v>
      </c>
      <c r="W3" s="4">
        <v>2.4604687093209545</v>
      </c>
    </row>
    <row r="4" spans="1:48" x14ac:dyDescent="0.25">
      <c r="A4" s="11">
        <v>45080</v>
      </c>
      <c r="B4" s="1">
        <v>219.03</v>
      </c>
      <c r="C4" s="1">
        <v>1346</v>
      </c>
      <c r="D4" s="1">
        <v>1252</v>
      </c>
      <c r="E4" s="1">
        <v>1272</v>
      </c>
      <c r="F4" s="1">
        <v>1193</v>
      </c>
      <c r="G4" s="1">
        <v>1225</v>
      </c>
      <c r="H4" s="1">
        <v>1137</v>
      </c>
      <c r="I4" s="1">
        <v>1135</v>
      </c>
      <c r="J4" s="1">
        <v>1143</v>
      </c>
      <c r="K4" s="2">
        <v>3.2</v>
      </c>
      <c r="L4" s="1">
        <v>3.11</v>
      </c>
      <c r="M4" s="1">
        <v>3.24</v>
      </c>
      <c r="N4" s="1">
        <v>3.05</v>
      </c>
      <c r="O4" s="1">
        <v>3.26</v>
      </c>
      <c r="P4" s="1">
        <v>3.21</v>
      </c>
      <c r="Q4" s="1">
        <v>3.29</v>
      </c>
      <c r="R4" s="1">
        <v>634</v>
      </c>
      <c r="S4" s="1">
        <v>634</v>
      </c>
      <c r="T4" s="1">
        <v>664</v>
      </c>
      <c r="U4" s="1">
        <v>737</v>
      </c>
      <c r="V4" s="3">
        <v>765</v>
      </c>
      <c r="W4" s="4"/>
    </row>
    <row r="5" spans="1:48" ht="15.75" thickBot="1" x14ac:dyDescent="0.3">
      <c r="A5" s="11">
        <v>45081</v>
      </c>
      <c r="B5" s="1">
        <v>218.27</v>
      </c>
      <c r="C5" s="1">
        <v>1346</v>
      </c>
      <c r="D5" s="1">
        <v>1250</v>
      </c>
      <c r="E5" s="1">
        <v>1270</v>
      </c>
      <c r="F5" s="1">
        <v>1190</v>
      </c>
      <c r="G5" s="1">
        <v>1224</v>
      </c>
      <c r="H5" s="1">
        <v>1136</v>
      </c>
      <c r="I5" s="1">
        <v>1134</v>
      </c>
      <c r="J5" s="1">
        <v>1143</v>
      </c>
      <c r="K5" s="2">
        <v>3.2</v>
      </c>
      <c r="L5" s="1">
        <v>3.26</v>
      </c>
      <c r="M5" s="1">
        <v>3.34</v>
      </c>
      <c r="N5" s="1">
        <v>3.03</v>
      </c>
      <c r="O5" s="1">
        <v>3.15</v>
      </c>
      <c r="P5" s="1">
        <v>3.26</v>
      </c>
      <c r="Q5" s="1">
        <v>3.3</v>
      </c>
      <c r="R5" s="1">
        <v>634</v>
      </c>
      <c r="S5" s="1">
        <v>634</v>
      </c>
      <c r="T5" s="1">
        <v>664</v>
      </c>
      <c r="U5" s="1">
        <v>737</v>
      </c>
      <c r="V5" s="3">
        <v>765</v>
      </c>
      <c r="W5" s="4">
        <v>1.8778376436781605</v>
      </c>
    </row>
    <row r="6" spans="1:48" x14ac:dyDescent="0.25">
      <c r="A6" s="11">
        <v>45082</v>
      </c>
      <c r="B6" s="1">
        <v>218.26</v>
      </c>
      <c r="C6" s="1">
        <v>1345</v>
      </c>
      <c r="D6" s="1">
        <v>1250</v>
      </c>
      <c r="E6" s="1">
        <v>1270</v>
      </c>
      <c r="F6" s="1">
        <v>1190</v>
      </c>
      <c r="G6" s="1">
        <v>1224</v>
      </c>
      <c r="H6" s="1">
        <v>1136</v>
      </c>
      <c r="I6" s="1">
        <v>1134</v>
      </c>
      <c r="J6" s="1">
        <v>1143</v>
      </c>
      <c r="K6" s="2">
        <v>3.2</v>
      </c>
      <c r="L6" s="1">
        <v>3.16</v>
      </c>
      <c r="M6" s="1">
        <v>3.28</v>
      </c>
      <c r="N6" s="1">
        <v>3.04</v>
      </c>
      <c r="O6" s="1">
        <v>3.21</v>
      </c>
      <c r="P6" s="1">
        <v>3.15</v>
      </c>
      <c r="Q6" s="1">
        <v>3.33</v>
      </c>
      <c r="R6" s="1">
        <v>634</v>
      </c>
      <c r="S6" s="1">
        <v>634</v>
      </c>
      <c r="T6" s="1">
        <v>664</v>
      </c>
      <c r="U6" s="1">
        <v>737</v>
      </c>
      <c r="V6" s="3">
        <v>765</v>
      </c>
      <c r="W6" s="4">
        <v>2.7862683421969434</v>
      </c>
      <c r="Z6" s="39"/>
      <c r="AA6" s="39" t="s">
        <v>22</v>
      </c>
      <c r="AB6" s="39" t="s">
        <v>0</v>
      </c>
      <c r="AC6" s="39" t="s">
        <v>1</v>
      </c>
      <c r="AD6" s="39" t="s">
        <v>2</v>
      </c>
      <c r="AE6" s="39" t="s">
        <v>3</v>
      </c>
      <c r="AF6" s="39" t="s">
        <v>4</v>
      </c>
      <c r="AG6" s="39" t="s">
        <v>5</v>
      </c>
      <c r="AH6" s="39" t="s">
        <v>6</v>
      </c>
      <c r="AI6" s="39" t="s">
        <v>7</v>
      </c>
      <c r="AJ6" s="39" t="s">
        <v>8</v>
      </c>
      <c r="AK6" s="39" t="s">
        <v>9</v>
      </c>
      <c r="AL6" s="39" t="s">
        <v>10</v>
      </c>
      <c r="AM6" s="39" t="s">
        <v>11</v>
      </c>
      <c r="AN6" s="39" t="s">
        <v>12</v>
      </c>
      <c r="AO6" s="39" t="s">
        <v>13</v>
      </c>
      <c r="AP6" s="39" t="s">
        <v>14</v>
      </c>
      <c r="AQ6" s="39" t="s">
        <v>15</v>
      </c>
      <c r="AR6" s="39" t="s">
        <v>16</v>
      </c>
      <c r="AS6" s="39" t="s">
        <v>17</v>
      </c>
      <c r="AT6" s="39" t="s">
        <v>18</v>
      </c>
      <c r="AU6" s="39" t="s">
        <v>19</v>
      </c>
      <c r="AV6" s="39" t="s">
        <v>20</v>
      </c>
    </row>
    <row r="7" spans="1:48" x14ac:dyDescent="0.25">
      <c r="A7" s="11">
        <v>45083</v>
      </c>
      <c r="B7" s="1">
        <v>218.04</v>
      </c>
      <c r="C7" s="1">
        <v>1344</v>
      </c>
      <c r="D7" s="1">
        <v>1249</v>
      </c>
      <c r="E7" s="1">
        <v>1269</v>
      </c>
      <c r="F7" s="1">
        <v>1190</v>
      </c>
      <c r="G7" s="1">
        <v>1222</v>
      </c>
      <c r="H7" s="1">
        <v>1136</v>
      </c>
      <c r="I7" s="1">
        <v>1133</v>
      </c>
      <c r="J7" s="1">
        <v>1142</v>
      </c>
      <c r="K7" s="2">
        <v>3.2</v>
      </c>
      <c r="L7" s="1">
        <v>3.11</v>
      </c>
      <c r="M7" s="1">
        <v>3.24</v>
      </c>
      <c r="N7" s="1">
        <v>3.05</v>
      </c>
      <c r="O7" s="1">
        <v>3.26</v>
      </c>
      <c r="P7" s="1">
        <v>3.21</v>
      </c>
      <c r="Q7" s="1">
        <v>3.29</v>
      </c>
      <c r="R7" s="1">
        <v>634</v>
      </c>
      <c r="S7" s="1">
        <v>634</v>
      </c>
      <c r="T7" s="1">
        <v>664</v>
      </c>
      <c r="U7" s="1">
        <v>737</v>
      </c>
      <c r="V7" s="3">
        <v>765</v>
      </c>
      <c r="W7" s="4">
        <v>2.6151017528062717</v>
      </c>
      <c r="Z7" s="37" t="s">
        <v>22</v>
      </c>
      <c r="AA7">
        <v>1</v>
      </c>
    </row>
    <row r="8" spans="1:48" x14ac:dyDescent="0.25">
      <c r="A8" s="11">
        <v>45084</v>
      </c>
      <c r="B8" s="1">
        <v>216.67</v>
      </c>
      <c r="C8" s="1">
        <v>1345</v>
      </c>
      <c r="D8" s="1">
        <v>1250</v>
      </c>
      <c r="E8" s="1">
        <v>1270</v>
      </c>
      <c r="F8" s="1">
        <v>1190</v>
      </c>
      <c r="G8" s="1">
        <v>1224</v>
      </c>
      <c r="H8" s="1">
        <v>1136</v>
      </c>
      <c r="I8" s="1">
        <v>1134</v>
      </c>
      <c r="J8" s="1">
        <v>1143</v>
      </c>
      <c r="K8" s="2">
        <v>3.2</v>
      </c>
      <c r="L8" s="1">
        <v>3.26</v>
      </c>
      <c r="M8" s="1">
        <v>3.34</v>
      </c>
      <c r="N8" s="1">
        <v>3.03</v>
      </c>
      <c r="O8" s="1">
        <v>3.15</v>
      </c>
      <c r="P8" s="1">
        <v>3.26</v>
      </c>
      <c r="Q8" s="1">
        <v>3.3</v>
      </c>
      <c r="R8" s="1">
        <v>634</v>
      </c>
      <c r="S8" s="1">
        <v>634</v>
      </c>
      <c r="T8" s="1">
        <v>664</v>
      </c>
      <c r="U8" s="1">
        <v>737</v>
      </c>
      <c r="V8" s="3">
        <v>765</v>
      </c>
      <c r="W8" s="4">
        <v>3.3080588585650883</v>
      </c>
      <c r="Z8" s="37" t="s">
        <v>0</v>
      </c>
      <c r="AA8">
        <v>0.26975648474505293</v>
      </c>
      <c r="AB8">
        <v>1</v>
      </c>
    </row>
    <row r="9" spans="1:48" x14ac:dyDescent="0.25">
      <c r="A9" s="11">
        <v>45085</v>
      </c>
      <c r="B9" s="1">
        <v>217.24</v>
      </c>
      <c r="C9" s="1">
        <v>1346</v>
      </c>
      <c r="D9" s="1">
        <v>1250</v>
      </c>
      <c r="E9" s="1">
        <v>1270</v>
      </c>
      <c r="F9" s="1">
        <v>1190</v>
      </c>
      <c r="G9" s="1">
        <v>1224</v>
      </c>
      <c r="H9" s="1">
        <v>1136</v>
      </c>
      <c r="I9" s="1">
        <v>1133</v>
      </c>
      <c r="J9" s="1">
        <v>1143</v>
      </c>
      <c r="K9" s="2">
        <v>3.2</v>
      </c>
      <c r="L9" s="1">
        <v>3.24</v>
      </c>
      <c r="M9" s="1">
        <v>3.29</v>
      </c>
      <c r="N9" s="1">
        <v>3.03</v>
      </c>
      <c r="O9" s="1">
        <v>3.22</v>
      </c>
      <c r="P9" s="1">
        <v>3.07</v>
      </c>
      <c r="Q9" s="1">
        <v>3.28</v>
      </c>
      <c r="R9" s="1">
        <v>633</v>
      </c>
      <c r="S9" s="1">
        <v>633</v>
      </c>
      <c r="T9" s="1">
        <v>666</v>
      </c>
      <c r="U9" s="1">
        <v>739</v>
      </c>
      <c r="V9" s="3">
        <v>767</v>
      </c>
      <c r="W9" s="4">
        <v>1.9534261691248385</v>
      </c>
      <c r="Z9" s="37" t="s">
        <v>1</v>
      </c>
      <c r="AA9">
        <v>0.58760906310003658</v>
      </c>
      <c r="AB9">
        <v>0.62996682918245306</v>
      </c>
      <c r="AC9">
        <v>1</v>
      </c>
    </row>
    <row r="10" spans="1:48" x14ac:dyDescent="0.25">
      <c r="A10" s="11">
        <v>45086</v>
      </c>
      <c r="B10" s="1">
        <v>217.12</v>
      </c>
      <c r="C10" s="1">
        <v>1346</v>
      </c>
      <c r="D10" s="1">
        <v>1251</v>
      </c>
      <c r="E10" s="1">
        <v>1271</v>
      </c>
      <c r="F10" s="1">
        <v>1190</v>
      </c>
      <c r="G10" s="1">
        <v>1224</v>
      </c>
      <c r="H10" s="1">
        <v>1136</v>
      </c>
      <c r="I10" s="1">
        <v>1134</v>
      </c>
      <c r="J10" s="1">
        <v>1143</v>
      </c>
      <c r="K10" s="2">
        <v>3.2</v>
      </c>
      <c r="L10" s="1">
        <v>3.2</v>
      </c>
      <c r="M10" s="1">
        <v>3.24</v>
      </c>
      <c r="N10" s="1">
        <v>3.16</v>
      </c>
      <c r="O10" s="1">
        <v>3.19</v>
      </c>
      <c r="P10" s="1">
        <v>3.05</v>
      </c>
      <c r="Q10" s="1">
        <v>3.23</v>
      </c>
      <c r="R10" s="1">
        <v>633</v>
      </c>
      <c r="S10" s="1">
        <v>633</v>
      </c>
      <c r="T10" s="1">
        <v>666</v>
      </c>
      <c r="U10" s="1">
        <v>739</v>
      </c>
      <c r="V10" s="3">
        <v>767</v>
      </c>
      <c r="W10" s="4">
        <v>2.4936373679651016</v>
      </c>
      <c r="Z10" s="37" t="s">
        <v>2</v>
      </c>
      <c r="AA10">
        <v>0.43674073937630692</v>
      </c>
      <c r="AB10">
        <v>0.64154919207622596</v>
      </c>
      <c r="AC10">
        <v>0.69043096342374266</v>
      </c>
      <c r="AD10">
        <v>1</v>
      </c>
    </row>
    <row r="11" spans="1:48" x14ac:dyDescent="0.25">
      <c r="A11" s="11">
        <v>45087</v>
      </c>
      <c r="B11" s="1">
        <v>216.06</v>
      </c>
      <c r="C11" s="1">
        <v>1346</v>
      </c>
      <c r="D11" s="1">
        <v>1251</v>
      </c>
      <c r="E11" s="1">
        <v>1271</v>
      </c>
      <c r="F11" s="1">
        <v>1191</v>
      </c>
      <c r="G11" s="1">
        <v>1225</v>
      </c>
      <c r="H11" s="1">
        <v>1136</v>
      </c>
      <c r="I11" s="1">
        <v>1134</v>
      </c>
      <c r="J11" s="1">
        <v>1144</v>
      </c>
      <c r="K11" s="2">
        <v>3.2</v>
      </c>
      <c r="L11" s="1">
        <v>3.12</v>
      </c>
      <c r="M11" s="1">
        <v>3.24</v>
      </c>
      <c r="N11" s="1">
        <v>3.04</v>
      </c>
      <c r="O11" s="1">
        <v>3.25</v>
      </c>
      <c r="P11" s="1">
        <v>3.15</v>
      </c>
      <c r="Q11" s="1">
        <v>3.26</v>
      </c>
      <c r="R11" s="1">
        <v>633</v>
      </c>
      <c r="S11" s="1">
        <v>633</v>
      </c>
      <c r="T11" s="1">
        <v>666</v>
      </c>
      <c r="U11" s="1">
        <v>739</v>
      </c>
      <c r="V11" s="3">
        <v>767</v>
      </c>
      <c r="W11" s="4">
        <v>2.8053604256910734</v>
      </c>
      <c r="Z11" s="37" t="s">
        <v>3</v>
      </c>
      <c r="AA11">
        <v>0.2464185515942246</v>
      </c>
      <c r="AB11">
        <v>0.37973439169855649</v>
      </c>
      <c r="AC11">
        <v>0.6975533526214025</v>
      </c>
      <c r="AD11">
        <v>0.57404310230508138</v>
      </c>
      <c r="AE11">
        <v>1</v>
      </c>
    </row>
    <row r="12" spans="1:48" x14ac:dyDescent="0.25">
      <c r="A12" s="11">
        <v>45088</v>
      </c>
      <c r="B12" s="1">
        <v>218.06</v>
      </c>
      <c r="C12" s="1">
        <v>1346</v>
      </c>
      <c r="D12" s="1">
        <v>1251</v>
      </c>
      <c r="E12" s="1">
        <v>1271</v>
      </c>
      <c r="F12" s="1">
        <v>1191</v>
      </c>
      <c r="G12" s="1">
        <v>1225</v>
      </c>
      <c r="H12" s="1">
        <v>1137</v>
      </c>
      <c r="I12" s="1">
        <v>1134</v>
      </c>
      <c r="J12" s="1">
        <v>1144</v>
      </c>
      <c r="K12" s="2">
        <v>3.2</v>
      </c>
      <c r="L12" s="1">
        <v>3.13</v>
      </c>
      <c r="M12" s="1">
        <v>3.26</v>
      </c>
      <c r="N12" s="1">
        <v>3.02</v>
      </c>
      <c r="O12" s="1">
        <v>3.25</v>
      </c>
      <c r="P12" s="1">
        <v>3.25</v>
      </c>
      <c r="Q12" s="1">
        <v>3.3</v>
      </c>
      <c r="R12" s="1">
        <v>633</v>
      </c>
      <c r="S12" s="1">
        <v>633</v>
      </c>
      <c r="T12" s="1">
        <v>666</v>
      </c>
      <c r="U12" s="1">
        <v>739</v>
      </c>
      <c r="V12" s="3">
        <v>767</v>
      </c>
      <c r="W12" s="4">
        <v>3.2477438189427876</v>
      </c>
      <c r="Z12" s="37" t="s">
        <v>4</v>
      </c>
      <c r="AA12">
        <v>8.3923313567100991E-2</v>
      </c>
      <c r="AB12">
        <v>0.67070931281766577</v>
      </c>
      <c r="AC12">
        <v>0.62948798630284886</v>
      </c>
      <c r="AD12">
        <v>0.61541908353499442</v>
      </c>
      <c r="AE12">
        <v>0.65526356158901244</v>
      </c>
      <c r="AF12">
        <v>1</v>
      </c>
    </row>
    <row r="13" spans="1:48" x14ac:dyDescent="0.25">
      <c r="A13" s="11">
        <v>45089</v>
      </c>
      <c r="B13" s="1">
        <v>217.57</v>
      </c>
      <c r="C13" s="1">
        <v>1346</v>
      </c>
      <c r="D13" s="1">
        <v>1252</v>
      </c>
      <c r="E13" s="1">
        <v>1271</v>
      </c>
      <c r="F13" s="1">
        <v>1192</v>
      </c>
      <c r="G13" s="1">
        <v>1225</v>
      </c>
      <c r="H13" s="1">
        <v>1138</v>
      </c>
      <c r="I13" s="1">
        <v>1136</v>
      </c>
      <c r="J13" s="1">
        <v>1145</v>
      </c>
      <c r="K13" s="2">
        <v>3.2</v>
      </c>
      <c r="L13" s="1">
        <v>3.16</v>
      </c>
      <c r="M13" s="1">
        <v>3.31</v>
      </c>
      <c r="N13" s="1">
        <v>3.04</v>
      </c>
      <c r="O13" s="1">
        <v>3.2</v>
      </c>
      <c r="P13" s="1">
        <v>3.21</v>
      </c>
      <c r="Q13" s="1">
        <v>3.28</v>
      </c>
      <c r="R13" s="1">
        <v>633</v>
      </c>
      <c r="S13" s="1">
        <v>633</v>
      </c>
      <c r="T13" s="1">
        <v>666</v>
      </c>
      <c r="U13" s="1">
        <v>739</v>
      </c>
      <c r="V13" s="3">
        <v>767</v>
      </c>
      <c r="W13" s="4">
        <v>2.9993946759614634</v>
      </c>
      <c r="Z13" s="37" t="s">
        <v>5</v>
      </c>
      <c r="AA13">
        <v>-0.61580106314213734</v>
      </c>
      <c r="AB13">
        <v>-0.15421906956438206</v>
      </c>
      <c r="AC13">
        <v>-0.2252443682709577</v>
      </c>
      <c r="AD13">
        <v>-0.22536132770849127</v>
      </c>
      <c r="AE13">
        <v>0.3045671523846758</v>
      </c>
      <c r="AF13">
        <v>0.32053184051798395</v>
      </c>
      <c r="AG13">
        <v>1</v>
      </c>
    </row>
    <row r="14" spans="1:48" x14ac:dyDescent="0.25">
      <c r="A14" s="11">
        <v>45090</v>
      </c>
      <c r="B14" s="1">
        <v>217.68</v>
      </c>
      <c r="C14" s="1">
        <v>1346</v>
      </c>
      <c r="D14" s="1">
        <v>1251</v>
      </c>
      <c r="E14" s="1">
        <v>1271</v>
      </c>
      <c r="F14" s="1">
        <v>1191</v>
      </c>
      <c r="G14" s="1">
        <v>1225</v>
      </c>
      <c r="H14" s="1">
        <v>1137</v>
      </c>
      <c r="I14" s="1">
        <v>1135</v>
      </c>
      <c r="J14" s="1">
        <v>1144</v>
      </c>
      <c r="K14" s="2">
        <v>3.2</v>
      </c>
      <c r="L14" s="1">
        <v>3.17</v>
      </c>
      <c r="M14" s="1">
        <v>3.32</v>
      </c>
      <c r="N14" s="1">
        <v>3.04</v>
      </c>
      <c r="O14" s="1">
        <v>3.2</v>
      </c>
      <c r="P14" s="1">
        <v>3.23</v>
      </c>
      <c r="Q14" s="1">
        <v>3.23</v>
      </c>
      <c r="R14" s="1">
        <v>633</v>
      </c>
      <c r="S14" s="1">
        <v>633</v>
      </c>
      <c r="T14" s="1">
        <v>666</v>
      </c>
      <c r="U14" s="1">
        <v>739</v>
      </c>
      <c r="V14" s="3">
        <v>767</v>
      </c>
      <c r="W14" s="4">
        <v>2.0547893251444052</v>
      </c>
      <c r="Z14" s="37" t="s">
        <v>6</v>
      </c>
      <c r="AA14">
        <v>-0.26422135008105813</v>
      </c>
      <c r="AB14">
        <v>5.8422700850656914E-2</v>
      </c>
      <c r="AC14">
        <v>0.17290383319615277</v>
      </c>
      <c r="AD14">
        <v>0</v>
      </c>
      <c r="AE14">
        <v>0.5763347006475269</v>
      </c>
      <c r="AF14">
        <v>0.55576135205837474</v>
      </c>
      <c r="AG14">
        <v>0.85095236362299587</v>
      </c>
      <c r="AH14">
        <v>1</v>
      </c>
    </row>
    <row r="15" spans="1:48" x14ac:dyDescent="0.25">
      <c r="A15" s="11">
        <v>45091</v>
      </c>
      <c r="B15" s="1">
        <v>219.07</v>
      </c>
      <c r="C15" s="1">
        <v>1346</v>
      </c>
      <c r="D15" s="1">
        <v>1251</v>
      </c>
      <c r="E15" s="1">
        <v>1271</v>
      </c>
      <c r="F15" s="1">
        <v>1191</v>
      </c>
      <c r="G15" s="1">
        <v>1224</v>
      </c>
      <c r="H15" s="1">
        <v>1136</v>
      </c>
      <c r="I15" s="1">
        <v>1134</v>
      </c>
      <c r="J15" s="1">
        <v>1144</v>
      </c>
      <c r="K15" s="2">
        <v>3.2</v>
      </c>
      <c r="L15" s="1">
        <v>3.15</v>
      </c>
      <c r="M15" s="1">
        <v>3.33</v>
      </c>
      <c r="N15" s="1">
        <v>3.01</v>
      </c>
      <c r="O15" s="1">
        <v>3.17</v>
      </c>
      <c r="P15" s="1">
        <v>3.18</v>
      </c>
      <c r="Q15" s="1">
        <v>3.26</v>
      </c>
      <c r="R15" s="1">
        <v>635</v>
      </c>
      <c r="S15" s="1">
        <v>635</v>
      </c>
      <c r="T15" s="1">
        <v>666</v>
      </c>
      <c r="U15" s="1">
        <v>739</v>
      </c>
      <c r="V15" s="3">
        <v>767</v>
      </c>
      <c r="W15" s="4">
        <v>2.9228374739015632</v>
      </c>
      <c r="Z15" s="37" t="s">
        <v>7</v>
      </c>
      <c r="AA15">
        <v>-0.42688214375782041</v>
      </c>
      <c r="AB15">
        <v>-3.9978896712333711E-3</v>
      </c>
      <c r="AC15">
        <v>-0.10326005306393513</v>
      </c>
      <c r="AD15">
        <v>-0.15773783764826438</v>
      </c>
      <c r="AE15">
        <v>0.28116929458631473</v>
      </c>
      <c r="AF15">
        <v>0.26717562437815201</v>
      </c>
      <c r="AG15">
        <v>0.59404672019453397</v>
      </c>
      <c r="AH15">
        <v>0.61288115226575079</v>
      </c>
      <c r="AI15">
        <v>1</v>
      </c>
    </row>
    <row r="16" spans="1:48" x14ac:dyDescent="0.25">
      <c r="A16" s="11">
        <v>45092</v>
      </c>
      <c r="B16" s="1">
        <v>218.87</v>
      </c>
      <c r="C16" s="1">
        <v>1346</v>
      </c>
      <c r="D16" s="1">
        <v>1252</v>
      </c>
      <c r="E16" s="1">
        <v>1271</v>
      </c>
      <c r="F16" s="1">
        <v>1192</v>
      </c>
      <c r="G16" s="1">
        <v>1225</v>
      </c>
      <c r="H16" s="1">
        <v>1136</v>
      </c>
      <c r="I16" s="1">
        <v>1135</v>
      </c>
      <c r="J16" s="1">
        <v>1154</v>
      </c>
      <c r="K16" s="2">
        <v>3.2</v>
      </c>
      <c r="L16" s="1">
        <v>3.15</v>
      </c>
      <c r="M16" s="1">
        <v>3.31</v>
      </c>
      <c r="N16" s="1">
        <v>3.01</v>
      </c>
      <c r="O16" s="1">
        <v>3.2</v>
      </c>
      <c r="P16" s="1">
        <v>3.18</v>
      </c>
      <c r="Q16" s="1">
        <v>3.34</v>
      </c>
      <c r="R16" s="1">
        <v>638</v>
      </c>
      <c r="S16" s="1">
        <v>638</v>
      </c>
      <c r="T16" s="1">
        <v>666</v>
      </c>
      <c r="U16" s="1">
        <v>739</v>
      </c>
      <c r="V16" s="3">
        <v>767</v>
      </c>
      <c r="W16" s="4">
        <v>2.8656081130344679</v>
      </c>
      <c r="Z16" s="37" t="s">
        <v>8</v>
      </c>
      <c r="AA16">
        <v>-4.426325134900226E-16</v>
      </c>
      <c r="AB16">
        <v>-2.4856861573885954E-13</v>
      </c>
      <c r="AC16">
        <v>0</v>
      </c>
      <c r="AD16">
        <v>0</v>
      </c>
      <c r="AE16">
        <v>3.8128001338038173E-14</v>
      </c>
      <c r="AF16">
        <v>9.0835996059272013E-14</v>
      </c>
      <c r="AG16">
        <v>-3.2075405027107906E-14</v>
      </c>
      <c r="AH16">
        <v>4.2528860357507464E-14</v>
      </c>
      <c r="AI16">
        <v>1.1641070274189089E-14</v>
      </c>
      <c r="AJ16">
        <v>1</v>
      </c>
    </row>
    <row r="17" spans="1:48" x14ac:dyDescent="0.25">
      <c r="A17" s="11">
        <v>45093</v>
      </c>
      <c r="B17" s="1">
        <v>220.22</v>
      </c>
      <c r="C17" s="1">
        <v>1346</v>
      </c>
      <c r="D17" s="1">
        <v>1252</v>
      </c>
      <c r="E17" s="1">
        <v>1271</v>
      </c>
      <c r="F17" s="1">
        <v>1191</v>
      </c>
      <c r="G17" s="1">
        <v>1224</v>
      </c>
      <c r="H17" s="1">
        <v>1135</v>
      </c>
      <c r="I17" s="1">
        <v>1133</v>
      </c>
      <c r="J17" s="1">
        <v>1142</v>
      </c>
      <c r="K17" s="2">
        <v>3.2</v>
      </c>
      <c r="L17" s="1">
        <v>3.07</v>
      </c>
      <c r="M17" s="1">
        <v>3.3</v>
      </c>
      <c r="N17" s="1">
        <v>3.02</v>
      </c>
      <c r="O17" s="1">
        <v>3.18</v>
      </c>
      <c r="P17" s="1">
        <v>3.13</v>
      </c>
      <c r="Q17" s="1">
        <v>3.32</v>
      </c>
      <c r="R17" s="1">
        <v>638</v>
      </c>
      <c r="S17" s="1">
        <v>638</v>
      </c>
      <c r="T17" s="1">
        <v>666</v>
      </c>
      <c r="U17" s="1">
        <v>739</v>
      </c>
      <c r="V17" s="3">
        <v>767</v>
      </c>
      <c r="W17" s="4">
        <v>2.6785856498704899</v>
      </c>
      <c r="Z17" s="37" t="s">
        <v>9</v>
      </c>
      <c r="AA17">
        <v>0.44533987967926447</v>
      </c>
      <c r="AB17">
        <v>0.16990202733731252</v>
      </c>
      <c r="AC17">
        <v>9.7728798320256507E-2</v>
      </c>
      <c r="AD17">
        <v>0.17122685222931039</v>
      </c>
      <c r="AE17">
        <v>-0.22095950207930209</v>
      </c>
      <c r="AF17">
        <v>4.0277153035096748E-2</v>
      </c>
      <c r="AG17">
        <v>-0.39734522963115876</v>
      </c>
      <c r="AH17">
        <v>-0.21576508794772742</v>
      </c>
      <c r="AI17">
        <v>-0.34475428540626912</v>
      </c>
      <c r="AJ17">
        <v>-7.2191291310242274E-15</v>
      </c>
      <c r="AK17">
        <v>1</v>
      </c>
    </row>
    <row r="18" spans="1:48" x14ac:dyDescent="0.25">
      <c r="A18" s="11">
        <v>45094</v>
      </c>
      <c r="B18" s="1">
        <v>219.6</v>
      </c>
      <c r="C18" s="1">
        <v>1346</v>
      </c>
      <c r="D18" s="1">
        <v>1252</v>
      </c>
      <c r="E18" s="1">
        <v>1271</v>
      </c>
      <c r="F18" s="1">
        <v>1191</v>
      </c>
      <c r="G18" s="1">
        <v>1224</v>
      </c>
      <c r="H18" s="1">
        <v>1134</v>
      </c>
      <c r="I18" s="1">
        <v>1133</v>
      </c>
      <c r="J18" s="1">
        <v>1140</v>
      </c>
      <c r="K18" s="2">
        <v>3.2</v>
      </c>
      <c r="L18" s="1">
        <v>3.17</v>
      </c>
      <c r="M18" s="1">
        <v>3.31</v>
      </c>
      <c r="N18" s="1">
        <v>3.01</v>
      </c>
      <c r="O18" s="1">
        <v>3.17</v>
      </c>
      <c r="P18" s="1">
        <v>3.19</v>
      </c>
      <c r="Q18" s="1">
        <v>3.36</v>
      </c>
      <c r="R18" s="1">
        <v>638</v>
      </c>
      <c r="S18" s="1">
        <v>638</v>
      </c>
      <c r="T18" s="1">
        <v>666</v>
      </c>
      <c r="U18" s="1">
        <v>739</v>
      </c>
      <c r="V18" s="3">
        <v>767</v>
      </c>
      <c r="W18" s="4">
        <v>2.4495003963540674</v>
      </c>
      <c r="Z18" s="37" t="s">
        <v>10</v>
      </c>
      <c r="AA18">
        <v>0.41927624979521577</v>
      </c>
      <c r="AB18">
        <v>0.23341063573314136</v>
      </c>
      <c r="AC18">
        <v>0.33543718564342401</v>
      </c>
      <c r="AD18">
        <v>0.22461660716489351</v>
      </c>
      <c r="AE18">
        <v>0.10582599431025601</v>
      </c>
      <c r="AF18">
        <v>9.5113644195506025E-2</v>
      </c>
      <c r="AG18">
        <v>-0.32846688600641344</v>
      </c>
      <c r="AH18">
        <v>-9.2898518275067718E-2</v>
      </c>
      <c r="AI18">
        <v>-0.15840220736566388</v>
      </c>
      <c r="AJ18">
        <v>-2.3068204809612969E-14</v>
      </c>
      <c r="AK18">
        <v>0.61827221013348932</v>
      </c>
      <c r="AL18">
        <v>1</v>
      </c>
    </row>
    <row r="19" spans="1:48" x14ac:dyDescent="0.25">
      <c r="A19" s="11">
        <v>45095</v>
      </c>
      <c r="B19" s="1">
        <v>220.65</v>
      </c>
      <c r="C19" s="1">
        <v>1346</v>
      </c>
      <c r="D19" s="1">
        <v>1252</v>
      </c>
      <c r="E19" s="1">
        <v>1272</v>
      </c>
      <c r="F19" s="1">
        <v>1191</v>
      </c>
      <c r="G19" s="1">
        <v>1224</v>
      </c>
      <c r="H19" s="1">
        <v>1133</v>
      </c>
      <c r="I19" s="1">
        <v>1132</v>
      </c>
      <c r="J19" s="1">
        <v>1140</v>
      </c>
      <c r="K19" s="2">
        <v>3.2</v>
      </c>
      <c r="L19" s="1">
        <v>3.24</v>
      </c>
      <c r="M19" s="1">
        <v>3.38</v>
      </c>
      <c r="N19" s="1">
        <v>3.03</v>
      </c>
      <c r="O19" s="1">
        <v>3.24</v>
      </c>
      <c r="P19" s="1">
        <v>3.15</v>
      </c>
      <c r="Q19" s="1">
        <v>3.33</v>
      </c>
      <c r="R19" s="1">
        <v>638</v>
      </c>
      <c r="S19" s="1">
        <v>638</v>
      </c>
      <c r="T19" s="1">
        <v>666</v>
      </c>
      <c r="U19" s="1">
        <v>736</v>
      </c>
      <c r="V19" s="3">
        <v>767</v>
      </c>
      <c r="W19" s="4">
        <v>2.5429815646840681</v>
      </c>
      <c r="Z19" s="37" t="s">
        <v>11</v>
      </c>
      <c r="AA19">
        <v>0.39981388284907043</v>
      </c>
      <c r="AB19">
        <v>8.3505929555604319E-2</v>
      </c>
      <c r="AC19">
        <v>0.13243782582843977</v>
      </c>
      <c r="AD19">
        <v>0.25690054119752653</v>
      </c>
      <c r="AE19">
        <v>-0.1628090699527823</v>
      </c>
      <c r="AF19">
        <v>5.6213865110557818E-3</v>
      </c>
      <c r="AG19">
        <v>-0.23025846370914202</v>
      </c>
      <c r="AH19">
        <v>-7.1938571087449679E-2</v>
      </c>
      <c r="AI19">
        <v>-0.31265696289561479</v>
      </c>
      <c r="AJ19">
        <v>-9.5814766293823545E-15</v>
      </c>
      <c r="AK19">
        <v>0.44093842855671161</v>
      </c>
      <c r="AL19">
        <v>-0.16259740940274128</v>
      </c>
      <c r="AM19">
        <v>1</v>
      </c>
    </row>
    <row r="20" spans="1:48" x14ac:dyDescent="0.25">
      <c r="A20" s="11">
        <v>45096</v>
      </c>
      <c r="B20" s="1">
        <v>220.8</v>
      </c>
      <c r="C20" s="1">
        <v>1346</v>
      </c>
      <c r="D20" s="1">
        <v>1252</v>
      </c>
      <c r="E20" s="1">
        <v>1271</v>
      </c>
      <c r="F20" s="1">
        <v>1191</v>
      </c>
      <c r="G20" s="1">
        <v>1224</v>
      </c>
      <c r="H20" s="1">
        <v>1133</v>
      </c>
      <c r="I20" s="1">
        <v>1132</v>
      </c>
      <c r="J20" s="1">
        <v>1140</v>
      </c>
      <c r="K20" s="2">
        <v>3.2</v>
      </c>
      <c r="L20" s="1">
        <v>3.23</v>
      </c>
      <c r="M20" s="1">
        <v>3.37</v>
      </c>
      <c r="N20" s="1">
        <v>3.02</v>
      </c>
      <c r="O20" s="1">
        <v>3.21</v>
      </c>
      <c r="P20" s="1">
        <v>3.18</v>
      </c>
      <c r="Q20" s="1">
        <v>3.33</v>
      </c>
      <c r="R20" s="1">
        <v>638</v>
      </c>
      <c r="S20" s="1">
        <v>638</v>
      </c>
      <c r="T20" s="1">
        <v>666</v>
      </c>
      <c r="U20" s="1">
        <v>736</v>
      </c>
      <c r="V20" s="3">
        <v>767</v>
      </c>
      <c r="W20" s="4">
        <v>3.3149478287804786</v>
      </c>
      <c r="Z20" s="37" t="s">
        <v>12</v>
      </c>
      <c r="AA20">
        <v>-0.38265559989137754</v>
      </c>
      <c r="AB20">
        <v>-0.20846481101835021</v>
      </c>
      <c r="AC20">
        <v>-0.21226813921617457</v>
      </c>
      <c r="AD20">
        <v>-8.4359348838322218E-2</v>
      </c>
      <c r="AE20">
        <v>0.16572419903556712</v>
      </c>
      <c r="AF20">
        <v>-5.896672209594303E-2</v>
      </c>
      <c r="AG20">
        <v>0.25710567142415375</v>
      </c>
      <c r="AH20">
        <v>2.4006835046757675E-2</v>
      </c>
      <c r="AI20">
        <v>0.13536652947464672</v>
      </c>
      <c r="AJ20">
        <v>1.0487679078662497E-14</v>
      </c>
      <c r="AK20">
        <v>-0.52674589396414084</v>
      </c>
      <c r="AL20">
        <v>-0.5048257547032442</v>
      </c>
      <c r="AM20">
        <v>-0.25139476351097939</v>
      </c>
      <c r="AN20">
        <v>1</v>
      </c>
    </row>
    <row r="21" spans="1:48" x14ac:dyDescent="0.25">
      <c r="A21" s="11">
        <v>45097</v>
      </c>
      <c r="B21" s="1">
        <v>220.56</v>
      </c>
      <c r="C21" s="1">
        <v>1346</v>
      </c>
      <c r="D21" s="1">
        <v>1253</v>
      </c>
      <c r="E21" s="1">
        <v>1271</v>
      </c>
      <c r="F21" s="1">
        <v>1192</v>
      </c>
      <c r="G21" s="1">
        <v>1225</v>
      </c>
      <c r="H21" s="1">
        <v>1135</v>
      </c>
      <c r="I21" s="1">
        <v>1134</v>
      </c>
      <c r="J21" s="1">
        <v>1141</v>
      </c>
      <c r="K21" s="2">
        <v>3.2</v>
      </c>
      <c r="L21" s="1">
        <v>3.15</v>
      </c>
      <c r="M21" s="1">
        <v>3.31</v>
      </c>
      <c r="N21" s="1">
        <v>3.01</v>
      </c>
      <c r="O21" s="1">
        <v>3.2</v>
      </c>
      <c r="P21" s="1">
        <v>3.18</v>
      </c>
      <c r="Q21" s="1">
        <v>3.34</v>
      </c>
      <c r="R21" s="1">
        <v>638</v>
      </c>
      <c r="S21" s="1">
        <v>638</v>
      </c>
      <c r="T21" s="1">
        <v>666</v>
      </c>
      <c r="U21" s="1">
        <v>736</v>
      </c>
      <c r="V21" s="3">
        <v>767</v>
      </c>
      <c r="W21" s="4">
        <v>2.6056725619742451</v>
      </c>
      <c r="Z21" s="37" t="s">
        <v>13</v>
      </c>
      <c r="AA21">
        <v>9.5480599003114619E-2</v>
      </c>
      <c r="AB21">
        <v>-0.1448065544441863</v>
      </c>
      <c r="AC21">
        <v>-1.7844257461209087E-2</v>
      </c>
      <c r="AD21">
        <v>-1.9383825182958458E-2</v>
      </c>
      <c r="AE21">
        <v>0.13857012222874421</v>
      </c>
      <c r="AF21">
        <v>0.12335651553763541</v>
      </c>
      <c r="AG21">
        <v>8.9364258250840212E-2</v>
      </c>
      <c r="AH21">
        <v>0.18600676511941408</v>
      </c>
      <c r="AI21">
        <v>1.6488189804075983E-2</v>
      </c>
      <c r="AJ21">
        <v>-3.1432510826581238E-16</v>
      </c>
      <c r="AK21">
        <v>4.474054287085083E-2</v>
      </c>
      <c r="AL21">
        <v>0.17615674408769552</v>
      </c>
      <c r="AM21">
        <v>-0.24579874128383106</v>
      </c>
      <c r="AN21">
        <v>-4.8329447503829864E-2</v>
      </c>
      <c r="AO21">
        <v>1</v>
      </c>
    </row>
    <row r="22" spans="1:48" x14ac:dyDescent="0.25">
      <c r="A22" s="11">
        <v>45098</v>
      </c>
      <c r="B22" s="1">
        <v>219.71</v>
      </c>
      <c r="C22" s="1">
        <v>1346</v>
      </c>
      <c r="D22" s="1">
        <v>1253</v>
      </c>
      <c r="E22" s="1">
        <v>1271</v>
      </c>
      <c r="F22" s="1">
        <v>1191</v>
      </c>
      <c r="G22" s="1">
        <v>1225</v>
      </c>
      <c r="H22" s="1">
        <v>1135</v>
      </c>
      <c r="I22" s="1">
        <v>1134</v>
      </c>
      <c r="J22" s="1">
        <v>1141</v>
      </c>
      <c r="K22" s="2">
        <v>3.2</v>
      </c>
      <c r="L22" s="1">
        <v>3.23</v>
      </c>
      <c r="M22" s="1">
        <v>3.33</v>
      </c>
      <c r="N22" s="1">
        <v>3.08</v>
      </c>
      <c r="O22" s="1">
        <v>3.17</v>
      </c>
      <c r="P22" s="1">
        <v>3.16</v>
      </c>
      <c r="Q22" s="1">
        <v>3.23</v>
      </c>
      <c r="R22" s="1">
        <v>641</v>
      </c>
      <c r="S22" s="1">
        <v>641</v>
      </c>
      <c r="T22" s="1">
        <v>669</v>
      </c>
      <c r="U22" s="1">
        <v>740</v>
      </c>
      <c r="V22" s="3">
        <v>771</v>
      </c>
      <c r="W22" s="4">
        <v>2.0043808754828039</v>
      </c>
      <c r="Z22" s="37" t="s">
        <v>14</v>
      </c>
      <c r="AA22">
        <v>-0.25671541629509331</v>
      </c>
      <c r="AB22">
        <v>-0.14107139750520603</v>
      </c>
      <c r="AC22">
        <v>-3.7606813141813168E-2</v>
      </c>
      <c r="AD22">
        <v>-1.1347626559253112E-2</v>
      </c>
      <c r="AE22">
        <v>0.18169791958803172</v>
      </c>
      <c r="AF22">
        <v>-3.2693340980980055E-2</v>
      </c>
      <c r="AG22">
        <v>6.4882764991634034E-2</v>
      </c>
      <c r="AH22">
        <v>-7.0527641140642153E-2</v>
      </c>
      <c r="AI22">
        <v>0.16525879811833019</v>
      </c>
      <c r="AJ22">
        <v>-4.0482498211201512E-15</v>
      </c>
      <c r="AK22">
        <v>-0.28243715113747897</v>
      </c>
      <c r="AL22">
        <v>0.11547304182538408</v>
      </c>
      <c r="AM22">
        <v>-0.70105003852517567</v>
      </c>
      <c r="AN22">
        <v>0.23527775476963009</v>
      </c>
      <c r="AO22">
        <v>5.3904964346481142E-2</v>
      </c>
      <c r="AP22">
        <v>1</v>
      </c>
    </row>
    <row r="23" spans="1:48" x14ac:dyDescent="0.25">
      <c r="A23" s="11">
        <v>45099</v>
      </c>
      <c r="B23" s="1">
        <v>223</v>
      </c>
      <c r="C23" s="1">
        <v>1346</v>
      </c>
      <c r="D23" s="1">
        <v>1252</v>
      </c>
      <c r="E23" s="1">
        <v>1270</v>
      </c>
      <c r="F23" s="1">
        <v>1191</v>
      </c>
      <c r="G23" s="1">
        <v>1224</v>
      </c>
      <c r="H23" s="1">
        <v>1134</v>
      </c>
      <c r="I23" s="1">
        <v>1134</v>
      </c>
      <c r="J23" s="1">
        <v>1142</v>
      </c>
      <c r="K23" s="2">
        <v>3.2</v>
      </c>
      <c r="L23" s="1">
        <v>3.2</v>
      </c>
      <c r="M23" s="1">
        <v>3.3</v>
      </c>
      <c r="N23" s="1">
        <v>3.09</v>
      </c>
      <c r="O23" s="1">
        <v>3.19</v>
      </c>
      <c r="P23" s="1">
        <v>3.2</v>
      </c>
      <c r="Q23" s="1">
        <v>3.2</v>
      </c>
      <c r="R23" s="1">
        <v>643</v>
      </c>
      <c r="S23" s="1">
        <v>643</v>
      </c>
      <c r="T23" s="1">
        <v>671</v>
      </c>
      <c r="U23" s="1">
        <v>742</v>
      </c>
      <c r="V23" s="3">
        <v>773</v>
      </c>
      <c r="W23" s="4">
        <v>2.3264469664124259</v>
      </c>
      <c r="Z23" s="37" t="s">
        <v>15</v>
      </c>
      <c r="AA23">
        <v>0.90677988584335645</v>
      </c>
      <c r="AB23">
        <v>0.26200668125555909</v>
      </c>
      <c r="AC23">
        <v>0.52627196003438137</v>
      </c>
      <c r="AD23">
        <v>0.49101150262196619</v>
      </c>
      <c r="AE23">
        <v>0.10764435072311403</v>
      </c>
      <c r="AF23">
        <v>0.13653962063610228</v>
      </c>
      <c r="AG23">
        <v>-0.65625192257731901</v>
      </c>
      <c r="AH23">
        <v>-0.32756983113161814</v>
      </c>
      <c r="AI23">
        <v>-0.4060240350863551</v>
      </c>
      <c r="AJ23">
        <v>1.4559390191031108E-15</v>
      </c>
      <c r="AK23">
        <v>0.51177260343426101</v>
      </c>
      <c r="AL23">
        <v>0.32812536848544438</v>
      </c>
      <c r="AM23">
        <v>0.52582827195891657</v>
      </c>
      <c r="AN23">
        <v>-0.46977139519847766</v>
      </c>
      <c r="AO23">
        <v>9.4859555258807682E-2</v>
      </c>
      <c r="AP23">
        <v>-0.3371213501203067</v>
      </c>
      <c r="AQ23">
        <v>1</v>
      </c>
    </row>
    <row r="24" spans="1:48" x14ac:dyDescent="0.25">
      <c r="A24" s="11">
        <v>45100</v>
      </c>
      <c r="B24" s="1">
        <v>223.26</v>
      </c>
      <c r="C24" s="1">
        <v>1346</v>
      </c>
      <c r="D24" s="1">
        <v>1253</v>
      </c>
      <c r="E24" s="1">
        <v>1272</v>
      </c>
      <c r="F24" s="1">
        <v>1192</v>
      </c>
      <c r="G24" s="1">
        <v>1225</v>
      </c>
      <c r="H24" s="1">
        <v>1136</v>
      </c>
      <c r="I24" s="1">
        <v>1135</v>
      </c>
      <c r="J24" s="1">
        <v>1142</v>
      </c>
      <c r="K24" s="2">
        <v>3.2</v>
      </c>
      <c r="L24" s="1">
        <v>3.27</v>
      </c>
      <c r="M24" s="1">
        <v>3.35</v>
      </c>
      <c r="N24" s="1">
        <v>3.1</v>
      </c>
      <c r="O24" s="1">
        <v>3.19</v>
      </c>
      <c r="P24" s="1">
        <v>3.21</v>
      </c>
      <c r="Q24" s="1">
        <v>3.27</v>
      </c>
      <c r="R24" s="1">
        <v>646</v>
      </c>
      <c r="S24" s="1">
        <v>646</v>
      </c>
      <c r="T24" s="1">
        <v>674</v>
      </c>
      <c r="U24" s="1">
        <v>741</v>
      </c>
      <c r="V24" s="3">
        <v>777</v>
      </c>
      <c r="W24" s="4">
        <v>2.2011861627018168</v>
      </c>
      <c r="Z24" s="37" t="s">
        <v>16</v>
      </c>
      <c r="AA24">
        <v>0.90677988584335645</v>
      </c>
      <c r="AB24">
        <v>0.26200668125555909</v>
      </c>
      <c r="AC24">
        <v>0.52627196003438137</v>
      </c>
      <c r="AD24">
        <v>0.49101150262196619</v>
      </c>
      <c r="AE24">
        <v>0.10764435072311403</v>
      </c>
      <c r="AF24">
        <v>0.13653962063610228</v>
      </c>
      <c r="AG24">
        <v>-0.65625192257731901</v>
      </c>
      <c r="AH24">
        <v>-0.32756983113161814</v>
      </c>
      <c r="AI24">
        <v>-0.4060240350863551</v>
      </c>
      <c r="AJ24">
        <v>1.4559390191031108E-15</v>
      </c>
      <c r="AK24">
        <v>0.51177260343426101</v>
      </c>
      <c r="AL24">
        <v>0.32812536848544438</v>
      </c>
      <c r="AM24">
        <v>0.52582827195891657</v>
      </c>
      <c r="AN24">
        <v>-0.46977139519847766</v>
      </c>
      <c r="AO24">
        <v>9.4859555258807682E-2</v>
      </c>
      <c r="AP24">
        <v>-0.3371213501203067</v>
      </c>
      <c r="AQ24">
        <v>0.99999999999999989</v>
      </c>
      <c r="AR24">
        <v>1</v>
      </c>
    </row>
    <row r="25" spans="1:48" x14ac:dyDescent="0.25">
      <c r="A25" s="11">
        <v>45101</v>
      </c>
      <c r="B25" s="1">
        <v>223.72</v>
      </c>
      <c r="C25" s="1">
        <v>1346</v>
      </c>
      <c r="D25" s="1">
        <v>1252</v>
      </c>
      <c r="E25" s="1">
        <v>1271</v>
      </c>
      <c r="F25" s="1">
        <v>1191</v>
      </c>
      <c r="G25" s="1">
        <v>1225</v>
      </c>
      <c r="H25" s="1">
        <v>1135</v>
      </c>
      <c r="I25" s="1">
        <v>1134</v>
      </c>
      <c r="J25" s="1">
        <v>1141</v>
      </c>
      <c r="K25" s="2">
        <v>3.2</v>
      </c>
      <c r="L25" s="1">
        <v>3.26</v>
      </c>
      <c r="M25" s="1">
        <v>3.32</v>
      </c>
      <c r="N25" s="1">
        <v>3.09</v>
      </c>
      <c r="O25" s="1">
        <v>3.17</v>
      </c>
      <c r="P25" s="1">
        <v>3.2</v>
      </c>
      <c r="Q25" s="1">
        <v>3.24</v>
      </c>
      <c r="R25" s="1">
        <v>646</v>
      </c>
      <c r="S25" s="1">
        <v>646</v>
      </c>
      <c r="T25" s="1">
        <v>674</v>
      </c>
      <c r="U25" s="1">
        <v>741</v>
      </c>
      <c r="V25" s="3">
        <v>777</v>
      </c>
      <c r="W25" s="4">
        <v>2.3285643634308322</v>
      </c>
      <c r="Z25" s="37" t="s">
        <v>17</v>
      </c>
      <c r="AA25">
        <v>0.82878438601520965</v>
      </c>
      <c r="AB25">
        <v>0.31244541534861214</v>
      </c>
      <c r="AC25">
        <v>0.44188826051295693</v>
      </c>
      <c r="AD25">
        <v>0.46061903200111315</v>
      </c>
      <c r="AE25">
        <v>6.4201860790383342E-2</v>
      </c>
      <c r="AF25">
        <v>0.17284714749374558</v>
      </c>
      <c r="AG25">
        <v>-0.54259950521748612</v>
      </c>
      <c r="AH25">
        <v>-0.26575181873921516</v>
      </c>
      <c r="AI25">
        <v>-0.37979950392713313</v>
      </c>
      <c r="AJ25">
        <v>-4.0255740832787163E-15</v>
      </c>
      <c r="AK25">
        <v>0.5318352025378088</v>
      </c>
      <c r="AL25">
        <v>0.19998751972064777</v>
      </c>
      <c r="AM25">
        <v>0.61882076644148432</v>
      </c>
      <c r="AN25">
        <v>-0.40130048625381087</v>
      </c>
      <c r="AO25">
        <v>3.1892185440400518E-2</v>
      </c>
      <c r="AP25">
        <v>-0.51931869497220418</v>
      </c>
      <c r="AQ25">
        <v>0.92264580675391339</v>
      </c>
      <c r="AR25">
        <v>0.92264580675391339</v>
      </c>
      <c r="AS25">
        <v>1</v>
      </c>
    </row>
    <row r="26" spans="1:48" x14ac:dyDescent="0.25">
      <c r="A26" s="11">
        <v>45102</v>
      </c>
      <c r="B26" s="1">
        <v>222.07</v>
      </c>
      <c r="C26" s="1">
        <v>1346</v>
      </c>
      <c r="D26" s="1">
        <v>1252</v>
      </c>
      <c r="E26" s="1">
        <v>1272</v>
      </c>
      <c r="F26" s="1">
        <v>1192</v>
      </c>
      <c r="G26" s="1">
        <v>1225</v>
      </c>
      <c r="H26" s="1">
        <v>1135</v>
      </c>
      <c r="I26" s="1">
        <v>1134</v>
      </c>
      <c r="J26" s="1">
        <v>1141</v>
      </c>
      <c r="K26" s="2">
        <v>3.2</v>
      </c>
      <c r="L26" s="1">
        <v>3.25</v>
      </c>
      <c r="M26" s="1">
        <v>3.33</v>
      </c>
      <c r="N26" s="1">
        <v>3.08</v>
      </c>
      <c r="O26" s="1">
        <v>3.2</v>
      </c>
      <c r="P26" s="1">
        <v>3.19</v>
      </c>
      <c r="Q26" s="1">
        <v>3.28</v>
      </c>
      <c r="R26" s="1">
        <v>646</v>
      </c>
      <c r="S26" s="1">
        <v>646</v>
      </c>
      <c r="T26" s="1">
        <v>674</v>
      </c>
      <c r="U26" s="1">
        <v>741</v>
      </c>
      <c r="V26" s="3">
        <v>777</v>
      </c>
      <c r="W26" s="4">
        <v>1.7426655676097285</v>
      </c>
      <c r="Z26" s="37" t="s">
        <v>18</v>
      </c>
      <c r="AA26">
        <v>0.2340381755860059</v>
      </c>
      <c r="AB26">
        <v>0.18361070235772359</v>
      </c>
      <c r="AC26">
        <v>0.27946372520188117</v>
      </c>
      <c r="AD26">
        <v>-4.5996259123047466E-2</v>
      </c>
      <c r="AE26">
        <v>0.32036653474792709</v>
      </c>
      <c r="AF26">
        <v>0.24742393518475486</v>
      </c>
      <c r="AG26">
        <v>0.27839518125880447</v>
      </c>
      <c r="AH26">
        <v>0.46336952067817733</v>
      </c>
      <c r="AI26">
        <v>0.21067387984886474</v>
      </c>
      <c r="AJ26">
        <v>-1.9094226356284317E-14</v>
      </c>
      <c r="AK26">
        <v>7.0882151975667981E-2</v>
      </c>
      <c r="AL26">
        <v>1.760185513551224E-2</v>
      </c>
      <c r="AM26">
        <v>0.17015707960952448</v>
      </c>
      <c r="AN26">
        <v>-0.13020275216921848</v>
      </c>
      <c r="AO26">
        <v>-0.14205896238185578</v>
      </c>
      <c r="AP26">
        <v>-0.35562082388486055</v>
      </c>
      <c r="AQ26">
        <v>0.1134611923041986</v>
      </c>
      <c r="AR26">
        <v>0.1134611923041986</v>
      </c>
      <c r="AS26">
        <v>0.29958811221863096</v>
      </c>
      <c r="AT26">
        <v>1</v>
      </c>
    </row>
    <row r="27" spans="1:48" x14ac:dyDescent="0.25">
      <c r="A27" s="11">
        <v>45103</v>
      </c>
      <c r="B27" s="1">
        <v>222.79</v>
      </c>
      <c r="C27" s="1">
        <v>1346</v>
      </c>
      <c r="D27" s="1">
        <v>1253</v>
      </c>
      <c r="E27" s="1">
        <v>1272</v>
      </c>
      <c r="F27" s="1">
        <v>1192</v>
      </c>
      <c r="G27" s="1">
        <v>1225</v>
      </c>
      <c r="H27" s="1">
        <v>1135</v>
      </c>
      <c r="I27" s="1">
        <v>1134</v>
      </c>
      <c r="J27" s="1">
        <v>1142</v>
      </c>
      <c r="K27" s="2">
        <v>3.2</v>
      </c>
      <c r="L27" s="1">
        <v>3.22</v>
      </c>
      <c r="M27" s="1">
        <v>3.3</v>
      </c>
      <c r="N27" s="1">
        <v>3.07</v>
      </c>
      <c r="O27" s="1">
        <v>3.15</v>
      </c>
      <c r="P27" s="1">
        <v>3.17</v>
      </c>
      <c r="Q27" s="1">
        <v>3.28</v>
      </c>
      <c r="R27" s="1">
        <v>646</v>
      </c>
      <c r="S27" s="1">
        <v>646</v>
      </c>
      <c r="T27" s="1">
        <v>674</v>
      </c>
      <c r="U27" s="1">
        <v>741</v>
      </c>
      <c r="V27" s="3">
        <v>777</v>
      </c>
      <c r="W27" s="4">
        <v>3.0324339129205535</v>
      </c>
      <c r="Z27" s="37" t="s">
        <v>19</v>
      </c>
      <c r="AA27">
        <v>0.8173792725124549</v>
      </c>
      <c r="AB27">
        <v>0.29579479368770606</v>
      </c>
      <c r="AC27">
        <v>0.43536635001614571</v>
      </c>
      <c r="AD27">
        <v>0.49581256625198072</v>
      </c>
      <c r="AE27">
        <v>5.7215472414208789E-2</v>
      </c>
      <c r="AF27">
        <v>0.19890119504635279</v>
      </c>
      <c r="AG27">
        <v>-0.52454985821717548</v>
      </c>
      <c r="AH27">
        <v>-0.24225349827175421</v>
      </c>
      <c r="AI27">
        <v>-0.37825237427359143</v>
      </c>
      <c r="AJ27">
        <v>-6.3330617621813054E-15</v>
      </c>
      <c r="AK27">
        <v>0.53236588978676336</v>
      </c>
      <c r="AL27">
        <v>0.20610963412887878</v>
      </c>
      <c r="AM27">
        <v>0.64431909321472725</v>
      </c>
      <c r="AN27">
        <v>-0.43613879304741565</v>
      </c>
      <c r="AO27">
        <v>6.6437349011472843E-2</v>
      </c>
      <c r="AP27">
        <v>-0.52096614246745121</v>
      </c>
      <c r="AQ27">
        <v>0.94989960390182593</v>
      </c>
      <c r="AR27">
        <v>0.94989960390182593</v>
      </c>
      <c r="AS27">
        <v>0.97220525466947894</v>
      </c>
      <c r="AT27">
        <v>0.18712224224647578</v>
      </c>
      <c r="AU27">
        <v>1</v>
      </c>
    </row>
    <row r="28" spans="1:48" ht="15.75" thickBot="1" x14ac:dyDescent="0.3">
      <c r="A28" s="11">
        <v>45104</v>
      </c>
      <c r="B28" s="1">
        <v>220.87</v>
      </c>
      <c r="C28" s="1">
        <v>1346</v>
      </c>
      <c r="D28" s="1">
        <v>1252</v>
      </c>
      <c r="E28" s="1">
        <v>1272</v>
      </c>
      <c r="F28" s="1">
        <v>1191</v>
      </c>
      <c r="G28" s="1">
        <v>1225</v>
      </c>
      <c r="H28" s="1">
        <v>1135</v>
      </c>
      <c r="I28" s="1">
        <v>1134</v>
      </c>
      <c r="J28" s="1">
        <v>1142</v>
      </c>
      <c r="K28" s="2">
        <v>3.2</v>
      </c>
      <c r="L28" s="1">
        <v>3.21</v>
      </c>
      <c r="M28" s="1">
        <v>3.32</v>
      </c>
      <c r="N28" s="1">
        <v>3.09</v>
      </c>
      <c r="O28" s="1">
        <v>3.16</v>
      </c>
      <c r="P28" s="1">
        <v>3.21</v>
      </c>
      <c r="Q28" s="1">
        <v>3.26</v>
      </c>
      <c r="R28" s="1">
        <v>646</v>
      </c>
      <c r="S28" s="1">
        <v>646</v>
      </c>
      <c r="T28" s="1">
        <v>669</v>
      </c>
      <c r="U28" s="1">
        <v>734</v>
      </c>
      <c r="V28" s="3">
        <v>777</v>
      </c>
      <c r="W28" s="4">
        <v>2.911724351196979</v>
      </c>
      <c r="Z28" s="38" t="s">
        <v>20</v>
      </c>
      <c r="AA28">
        <v>-0.21059190106546277</v>
      </c>
      <c r="AB28">
        <v>-0.15107952139455066</v>
      </c>
      <c r="AC28">
        <v>-1.9881032389570168E-2</v>
      </c>
      <c r="AD28">
        <v>9.8361041059743873E-2</v>
      </c>
      <c r="AE28">
        <v>4.7207565460958244E-2</v>
      </c>
      <c r="AF28">
        <v>7.4589815444953871E-3</v>
      </c>
      <c r="AG28">
        <v>-1.2426268900984448E-3</v>
      </c>
      <c r="AH28">
        <v>-8.1429073756412354E-2</v>
      </c>
      <c r="AI28">
        <v>0.15282645394368038</v>
      </c>
      <c r="AJ28">
        <v>3.3800589588900009E-16</v>
      </c>
      <c r="AK28">
        <v>-0.32051487270123274</v>
      </c>
      <c r="AL28">
        <v>-0.14880048514517127</v>
      </c>
      <c r="AM28">
        <v>-0.26688406630558764</v>
      </c>
      <c r="AN28">
        <v>0.15092946204904936</v>
      </c>
      <c r="AO28">
        <v>0.22000212260801891</v>
      </c>
      <c r="AP28">
        <v>0.34244459443366976</v>
      </c>
      <c r="AQ28">
        <v>-0.1915323005702726</v>
      </c>
      <c r="AR28">
        <v>-0.1915323005702726</v>
      </c>
      <c r="AS28">
        <v>-0.25813586398797023</v>
      </c>
      <c r="AT28">
        <v>-0.40041031125776594</v>
      </c>
      <c r="AU28">
        <v>-0.21981415527097428</v>
      </c>
      <c r="AV28">
        <v>1</v>
      </c>
    </row>
    <row r="29" spans="1:48" x14ac:dyDescent="0.25">
      <c r="A29" s="11">
        <v>45105</v>
      </c>
      <c r="B29" s="1">
        <v>221.33</v>
      </c>
      <c r="C29" s="1">
        <v>1346</v>
      </c>
      <c r="D29" s="1">
        <v>1251</v>
      </c>
      <c r="E29" s="1">
        <v>1272</v>
      </c>
      <c r="F29" s="1">
        <v>1190</v>
      </c>
      <c r="G29" s="1">
        <v>1224</v>
      </c>
      <c r="H29" s="1">
        <v>1132</v>
      </c>
      <c r="I29" s="1">
        <v>1131</v>
      </c>
      <c r="J29" s="1">
        <v>1139</v>
      </c>
      <c r="K29" s="2">
        <v>3.2</v>
      </c>
      <c r="L29" s="1">
        <v>3.24</v>
      </c>
      <c r="M29" s="1">
        <v>3.29</v>
      </c>
      <c r="N29" s="1">
        <v>3.1</v>
      </c>
      <c r="O29" s="1">
        <v>3.18</v>
      </c>
      <c r="P29" s="1">
        <v>3.2</v>
      </c>
      <c r="Q29" s="1">
        <v>3.27</v>
      </c>
      <c r="R29" s="1">
        <v>646</v>
      </c>
      <c r="S29" s="1">
        <v>646</v>
      </c>
      <c r="T29" s="1">
        <v>674</v>
      </c>
      <c r="U29" s="1">
        <v>734</v>
      </c>
      <c r="V29" s="3">
        <v>777</v>
      </c>
      <c r="W29" s="4">
        <v>3.4016821276896279</v>
      </c>
    </row>
    <row r="30" spans="1:48" ht="15.75" thickBot="1" x14ac:dyDescent="0.3">
      <c r="A30" s="11">
        <v>45106</v>
      </c>
      <c r="B30" s="1">
        <v>221.57</v>
      </c>
      <c r="C30" s="1">
        <v>1346</v>
      </c>
      <c r="D30" s="1">
        <v>1251</v>
      </c>
      <c r="E30" s="1">
        <v>1271</v>
      </c>
      <c r="F30" s="1">
        <v>1190</v>
      </c>
      <c r="G30" s="1">
        <v>1224</v>
      </c>
      <c r="H30" s="1">
        <v>1133</v>
      </c>
      <c r="I30" s="1">
        <v>1132</v>
      </c>
      <c r="J30" s="1">
        <v>1140</v>
      </c>
      <c r="K30" s="2">
        <v>3.2</v>
      </c>
      <c r="L30" s="1">
        <v>3.21</v>
      </c>
      <c r="M30" s="1">
        <v>3.28</v>
      </c>
      <c r="N30" s="1">
        <v>3.08</v>
      </c>
      <c r="O30" s="1">
        <v>3.2</v>
      </c>
      <c r="P30" s="1">
        <v>3.21</v>
      </c>
      <c r="Q30" s="1">
        <v>3.26</v>
      </c>
      <c r="R30" s="1">
        <v>646</v>
      </c>
      <c r="S30" s="1">
        <v>646</v>
      </c>
      <c r="T30" s="1">
        <v>674</v>
      </c>
      <c r="U30" s="1">
        <v>737</v>
      </c>
      <c r="V30" s="3">
        <v>777</v>
      </c>
      <c r="W30" s="4">
        <v>2.1647826109506974</v>
      </c>
      <c r="Y30" t="s">
        <v>27</v>
      </c>
      <c r="AA30" s="40">
        <v>-0.21059190106546277</v>
      </c>
      <c r="AB30" s="40">
        <v>-0.15107952139455066</v>
      </c>
      <c r="AC30" s="40">
        <v>-1.9881032389570168E-2</v>
      </c>
      <c r="AD30" s="40">
        <v>-0.17077612864392047</v>
      </c>
      <c r="AE30" s="40">
        <v>4.7207565460958244E-2</v>
      </c>
      <c r="AF30" s="40">
        <v>7.4589815444953871E-3</v>
      </c>
      <c r="AG30" s="40">
        <v>-1.2426268900984448E-3</v>
      </c>
      <c r="AH30" s="40">
        <v>-0.29513679078352684</v>
      </c>
      <c r="AI30" s="40">
        <v>0.15282645394368038</v>
      </c>
      <c r="AJ30" s="40">
        <v>3.3800589588900009E-16</v>
      </c>
      <c r="AK30" s="40">
        <v>-0.32051487270123274</v>
      </c>
      <c r="AL30" s="40">
        <v>-0.14880048514517127</v>
      </c>
      <c r="AM30" s="40">
        <v>-0.26688406630558764</v>
      </c>
      <c r="AN30" s="40">
        <v>0.15092946204904936</v>
      </c>
      <c r="AO30" s="40">
        <v>0.22000212260801891</v>
      </c>
      <c r="AP30" s="40">
        <v>0.34244459443366976</v>
      </c>
      <c r="AQ30" s="40">
        <v>-0.1915323005702726</v>
      </c>
      <c r="AR30" s="40">
        <v>-0.1915323005702726</v>
      </c>
      <c r="AS30" s="40">
        <v>-0.25813586398797023</v>
      </c>
      <c r="AT30" s="40">
        <v>-0.40041031125776594</v>
      </c>
      <c r="AU30" s="40">
        <v>-0.21981415527097428</v>
      </c>
      <c r="AV30" s="40">
        <v>1</v>
      </c>
    </row>
    <row r="31" spans="1:48" x14ac:dyDescent="0.25">
      <c r="A31" s="11">
        <v>45107</v>
      </c>
      <c r="B31" s="1">
        <v>221.7</v>
      </c>
      <c r="C31" s="1">
        <v>1346</v>
      </c>
      <c r="D31" s="1">
        <v>1252</v>
      </c>
      <c r="E31" s="1">
        <v>1271</v>
      </c>
      <c r="F31" s="1">
        <v>1190</v>
      </c>
      <c r="G31" s="1">
        <v>1224</v>
      </c>
      <c r="H31" s="1">
        <v>1133</v>
      </c>
      <c r="I31" s="1">
        <v>1132</v>
      </c>
      <c r="J31" s="1">
        <v>1140</v>
      </c>
      <c r="K31" s="2">
        <v>3.2</v>
      </c>
      <c r="L31" s="1">
        <v>3.21</v>
      </c>
      <c r="M31" s="1">
        <v>3.3</v>
      </c>
      <c r="N31" s="1">
        <v>3.08</v>
      </c>
      <c r="O31" s="1">
        <v>3.17</v>
      </c>
      <c r="P31" s="1">
        <v>3.18</v>
      </c>
      <c r="Q31" s="1">
        <v>3.22</v>
      </c>
      <c r="R31" s="1">
        <v>646</v>
      </c>
      <c r="S31" s="1">
        <v>646</v>
      </c>
      <c r="T31" s="1">
        <v>674</v>
      </c>
      <c r="U31" s="1">
        <v>737</v>
      </c>
      <c r="V31" s="3">
        <v>777</v>
      </c>
      <c r="W31" s="4">
        <v>2.2166352985006936</v>
      </c>
    </row>
    <row r="32" spans="1:48" x14ac:dyDescent="0.25">
      <c r="B32" t="s">
        <v>23</v>
      </c>
      <c r="C32">
        <f>MIN(C3:C31)</f>
        <v>1344</v>
      </c>
      <c r="D32">
        <f t="shared" ref="D32:W32" si="0">MIN(D3:D31)</f>
        <v>1249</v>
      </c>
      <c r="E32">
        <f t="shared" si="0"/>
        <v>1269</v>
      </c>
      <c r="F32">
        <f t="shared" si="0"/>
        <v>1190</v>
      </c>
      <c r="G32">
        <f t="shared" si="0"/>
        <v>1222</v>
      </c>
      <c r="H32">
        <f t="shared" si="0"/>
        <v>1132</v>
      </c>
      <c r="I32">
        <f t="shared" si="0"/>
        <v>1131</v>
      </c>
      <c r="J32">
        <f t="shared" si="0"/>
        <v>1139</v>
      </c>
      <c r="K32">
        <f t="shared" si="0"/>
        <v>3.2</v>
      </c>
      <c r="L32">
        <f t="shared" si="0"/>
        <v>3.07</v>
      </c>
      <c r="M32">
        <f t="shared" si="0"/>
        <v>3.24</v>
      </c>
      <c r="N32">
        <f t="shared" si="0"/>
        <v>3.01</v>
      </c>
      <c r="O32">
        <f t="shared" si="0"/>
        <v>3.15</v>
      </c>
      <c r="P32">
        <f t="shared" si="0"/>
        <v>3.05</v>
      </c>
      <c r="Q32">
        <f t="shared" si="0"/>
        <v>3.2</v>
      </c>
      <c r="R32">
        <f t="shared" si="0"/>
        <v>633</v>
      </c>
      <c r="S32">
        <f t="shared" si="0"/>
        <v>633</v>
      </c>
      <c r="T32">
        <f t="shared" si="0"/>
        <v>664</v>
      </c>
      <c r="U32">
        <f t="shared" si="0"/>
        <v>734</v>
      </c>
      <c r="V32">
        <f t="shared" si="0"/>
        <v>765</v>
      </c>
      <c r="W32" s="16">
        <f t="shared" si="0"/>
        <v>1.7426655676097285</v>
      </c>
      <c r="Y32" s="42" t="s">
        <v>26</v>
      </c>
      <c r="Z32" s="42"/>
      <c r="AA32" s="19">
        <f t="shared" ref="AA32:AV32" si="1">(AA28-AA30)</f>
        <v>0</v>
      </c>
      <c r="AB32" s="19">
        <f t="shared" si="1"/>
        <v>0</v>
      </c>
      <c r="AC32" s="19">
        <f t="shared" si="1"/>
        <v>0</v>
      </c>
      <c r="AD32" s="19">
        <f t="shared" si="1"/>
        <v>0.26913716970366436</v>
      </c>
      <c r="AE32" s="19">
        <f t="shared" si="1"/>
        <v>0</v>
      </c>
      <c r="AF32" s="19">
        <f t="shared" si="1"/>
        <v>0</v>
      </c>
      <c r="AG32" s="19">
        <f t="shared" si="1"/>
        <v>0</v>
      </c>
      <c r="AH32" s="19">
        <f t="shared" si="1"/>
        <v>0.2137077170271145</v>
      </c>
      <c r="AI32" s="19">
        <f t="shared" si="1"/>
        <v>0</v>
      </c>
      <c r="AJ32" s="19">
        <f t="shared" si="1"/>
        <v>0</v>
      </c>
      <c r="AK32" s="19">
        <f t="shared" si="1"/>
        <v>0</v>
      </c>
      <c r="AL32" s="19">
        <f t="shared" si="1"/>
        <v>0</v>
      </c>
      <c r="AM32" s="19">
        <f t="shared" si="1"/>
        <v>0</v>
      </c>
      <c r="AN32" s="19">
        <f t="shared" si="1"/>
        <v>0</v>
      </c>
      <c r="AO32" s="19">
        <f t="shared" si="1"/>
        <v>0</v>
      </c>
      <c r="AP32" s="19">
        <f t="shared" si="1"/>
        <v>0</v>
      </c>
      <c r="AQ32" s="19">
        <f t="shared" si="1"/>
        <v>0</v>
      </c>
      <c r="AR32" s="19">
        <f t="shared" si="1"/>
        <v>0</v>
      </c>
      <c r="AS32" s="19">
        <f t="shared" si="1"/>
        <v>0</v>
      </c>
      <c r="AT32" s="19">
        <f t="shared" si="1"/>
        <v>0</v>
      </c>
      <c r="AU32" s="19">
        <f t="shared" si="1"/>
        <v>0</v>
      </c>
      <c r="AV32" s="19">
        <f t="shared" si="1"/>
        <v>0</v>
      </c>
    </row>
    <row r="33" spans="2:23" x14ac:dyDescent="0.25">
      <c r="B33" t="s">
        <v>24</v>
      </c>
      <c r="C33">
        <f>MAX(C2:C31)</f>
        <v>1346</v>
      </c>
      <c r="D33">
        <f t="shared" ref="D33:W33" si="2">MAX(D2:D31)</f>
        <v>1253</v>
      </c>
      <c r="E33">
        <f t="shared" si="2"/>
        <v>1272</v>
      </c>
      <c r="F33">
        <f t="shared" si="2"/>
        <v>1193</v>
      </c>
      <c r="G33">
        <f t="shared" si="2"/>
        <v>1225</v>
      </c>
      <c r="H33">
        <f t="shared" si="2"/>
        <v>1138</v>
      </c>
      <c r="I33">
        <f t="shared" si="2"/>
        <v>1136</v>
      </c>
      <c r="J33">
        <f t="shared" si="2"/>
        <v>1154</v>
      </c>
      <c r="K33">
        <f t="shared" si="2"/>
        <v>3.2</v>
      </c>
      <c r="L33">
        <f t="shared" si="2"/>
        <v>3.27</v>
      </c>
      <c r="M33">
        <f t="shared" si="2"/>
        <v>3.38</v>
      </c>
      <c r="N33">
        <f t="shared" si="2"/>
        <v>3.16</v>
      </c>
      <c r="O33">
        <f t="shared" si="2"/>
        <v>3.26</v>
      </c>
      <c r="P33">
        <f t="shared" si="2"/>
        <v>3.26</v>
      </c>
      <c r="Q33">
        <f t="shared" si="2"/>
        <v>3.36</v>
      </c>
      <c r="R33">
        <f t="shared" si="2"/>
        <v>646</v>
      </c>
      <c r="S33">
        <f t="shared" si="2"/>
        <v>646</v>
      </c>
      <c r="T33">
        <f t="shared" si="2"/>
        <v>674</v>
      </c>
      <c r="U33">
        <f t="shared" si="2"/>
        <v>742</v>
      </c>
      <c r="V33">
        <f t="shared" si="2"/>
        <v>777</v>
      </c>
      <c r="W33" s="16">
        <f t="shared" si="2"/>
        <v>3.4016821276896279</v>
      </c>
    </row>
    <row r="34" spans="2:23" x14ac:dyDescent="0.25">
      <c r="B34" t="s">
        <v>25</v>
      </c>
      <c r="C34" s="17">
        <f>AVERAGE(C2:C31)</f>
        <v>1345.8666666666666</v>
      </c>
      <c r="D34" s="17">
        <f t="shared" ref="D34:W34" si="3">AVERAGE(D2:D31)</f>
        <v>1251.5</v>
      </c>
      <c r="E34" s="17">
        <f t="shared" si="3"/>
        <v>1271</v>
      </c>
      <c r="F34" s="17">
        <f t="shared" si="3"/>
        <v>1190.9666666666667</v>
      </c>
      <c r="G34" s="17">
        <f t="shared" si="3"/>
        <v>1224.4333333333334</v>
      </c>
      <c r="H34" s="17">
        <f t="shared" si="3"/>
        <v>1135.3</v>
      </c>
      <c r="I34" s="17">
        <f t="shared" si="3"/>
        <v>1133.7</v>
      </c>
      <c r="J34" s="17">
        <f t="shared" si="3"/>
        <v>1142.4666666666667</v>
      </c>
      <c r="K34" s="17">
        <f t="shared" si="3"/>
        <v>3.2000000000000015</v>
      </c>
      <c r="L34" s="17">
        <f t="shared" si="3"/>
        <v>3.1889999999999996</v>
      </c>
      <c r="M34" s="17">
        <f t="shared" si="3"/>
        <v>3.3023333333333325</v>
      </c>
      <c r="N34" s="17">
        <f t="shared" si="3"/>
        <v>3.0519999999999996</v>
      </c>
      <c r="O34" s="17">
        <f t="shared" si="3"/>
        <v>3.1983333333333337</v>
      </c>
      <c r="P34" s="17">
        <f t="shared" si="3"/>
        <v>3.1856666666666666</v>
      </c>
      <c r="Q34" s="17">
        <f t="shared" si="3"/>
        <v>3.2843333333333331</v>
      </c>
      <c r="R34" s="17">
        <f t="shared" si="3"/>
        <v>638.36666666666667</v>
      </c>
      <c r="S34" s="17">
        <f t="shared" si="3"/>
        <v>638.36666666666667</v>
      </c>
      <c r="T34" s="17">
        <f t="shared" si="3"/>
        <v>667.76666666666665</v>
      </c>
      <c r="U34" s="17">
        <f t="shared" si="3"/>
        <v>738.16666666666663</v>
      </c>
      <c r="V34" s="17">
        <f t="shared" si="3"/>
        <v>769.5333333333333</v>
      </c>
      <c r="W34" s="17">
        <f t="shared" si="3"/>
        <v>2.6088720476063147</v>
      </c>
    </row>
  </sheetData>
  <mergeCells count="2">
    <mergeCell ref="AE1:AJ1"/>
    <mergeCell ref="Y32:Z32"/>
  </mergeCells>
  <conditionalFormatting sqref="Y30">
    <cfRule type="cellIs" dxfId="35" priority="3" operator="lessThan">
      <formula>-0.5</formula>
    </cfRule>
    <cfRule type="cellIs" dxfId="34" priority="4" operator="greaterThan">
      <formula>0.5</formula>
    </cfRule>
  </conditionalFormatting>
  <conditionalFormatting sqref="AC11">
    <cfRule type="colorScale" priority="2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AA7:AV28">
    <cfRule type="colorScale" priority="1">
      <colorScale>
        <cfvo type="num" val="-1"/>
        <cfvo type="num" val="0"/>
        <cfvo type="num" val="1"/>
        <color rgb="FFFF0000"/>
        <color theme="0"/>
        <color theme="4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FF90-5911-4AEC-A044-69383A7F51B8}">
  <dimension ref="A1:AV34"/>
  <sheetViews>
    <sheetView topLeftCell="Y17" zoomScale="85" zoomScaleNormal="85" workbookViewId="0">
      <selection activeCell="AA28" sqref="AA28:AV28"/>
    </sheetView>
  </sheetViews>
  <sheetFormatPr defaultRowHeight="15" x14ac:dyDescent="0.25"/>
  <sheetData>
    <row r="1" spans="1:48" x14ac:dyDescent="0.25">
      <c r="A1" s="10" t="s">
        <v>21</v>
      </c>
      <c r="B1" s="2" t="s">
        <v>22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</row>
    <row r="2" spans="1:48" x14ac:dyDescent="0.25">
      <c r="A2" s="11">
        <v>45108</v>
      </c>
      <c r="B2" s="1">
        <v>221.93</v>
      </c>
      <c r="C2" s="1">
        <v>1346</v>
      </c>
      <c r="D2" s="1">
        <v>1252</v>
      </c>
      <c r="E2" s="1">
        <v>1272</v>
      </c>
      <c r="F2" s="1">
        <v>1190</v>
      </c>
      <c r="G2" s="1">
        <v>1224</v>
      </c>
      <c r="H2" s="1">
        <v>1133</v>
      </c>
      <c r="I2" s="1">
        <v>1132</v>
      </c>
      <c r="J2" s="1">
        <v>1140</v>
      </c>
      <c r="K2" s="2">
        <v>3.2</v>
      </c>
      <c r="L2" s="1">
        <v>3.2</v>
      </c>
      <c r="M2" s="1">
        <v>3.29</v>
      </c>
      <c r="N2" s="1">
        <v>3.08</v>
      </c>
      <c r="O2" s="1">
        <v>3.16</v>
      </c>
      <c r="P2" s="1">
        <v>3.18</v>
      </c>
      <c r="Q2" s="1">
        <v>3.23</v>
      </c>
      <c r="R2" s="1">
        <v>646</v>
      </c>
      <c r="S2" s="1">
        <v>646</v>
      </c>
      <c r="T2" s="1">
        <v>674</v>
      </c>
      <c r="U2" s="1">
        <v>737</v>
      </c>
      <c r="V2" s="3">
        <v>777</v>
      </c>
      <c r="W2" s="4">
        <v>2.2620650093375709</v>
      </c>
    </row>
    <row r="3" spans="1:48" x14ac:dyDescent="0.25">
      <c r="A3" s="11">
        <v>45109</v>
      </c>
      <c r="B3" s="7">
        <v>222.28</v>
      </c>
      <c r="C3" s="7">
        <v>1346</v>
      </c>
      <c r="D3" s="7">
        <v>1251</v>
      </c>
      <c r="E3" s="7">
        <v>1270</v>
      </c>
      <c r="F3" s="7">
        <v>1190</v>
      </c>
      <c r="G3" s="7">
        <v>1224</v>
      </c>
      <c r="H3" s="7">
        <v>1133</v>
      </c>
      <c r="I3" s="7">
        <v>1132</v>
      </c>
      <c r="J3" s="7">
        <v>1140</v>
      </c>
      <c r="K3" s="12">
        <v>3.2</v>
      </c>
      <c r="L3" s="7">
        <v>3.23</v>
      </c>
      <c r="M3" s="7">
        <v>3.32</v>
      </c>
      <c r="N3" s="7">
        <v>3.08</v>
      </c>
      <c r="O3" s="7">
        <v>3.19</v>
      </c>
      <c r="P3" s="7">
        <v>3.2</v>
      </c>
      <c r="Q3" s="7">
        <v>3.24</v>
      </c>
      <c r="R3" s="7">
        <v>646</v>
      </c>
      <c r="S3" s="7">
        <v>646</v>
      </c>
      <c r="T3" s="7">
        <v>674</v>
      </c>
      <c r="U3" s="7">
        <v>734</v>
      </c>
      <c r="V3" s="18">
        <v>777</v>
      </c>
      <c r="W3" s="4">
        <v>3.3123899337841642</v>
      </c>
    </row>
    <row r="4" spans="1:48" x14ac:dyDescent="0.25">
      <c r="A4" s="11">
        <v>45110</v>
      </c>
      <c r="B4" s="7">
        <v>221.35</v>
      </c>
      <c r="C4" s="7">
        <v>1346</v>
      </c>
      <c r="D4" s="7">
        <v>1252</v>
      </c>
      <c r="E4" s="7">
        <v>1271</v>
      </c>
      <c r="F4" s="7">
        <v>1191</v>
      </c>
      <c r="G4" s="7">
        <v>1224</v>
      </c>
      <c r="H4" s="7">
        <v>1134</v>
      </c>
      <c r="I4" s="7">
        <v>1133</v>
      </c>
      <c r="J4" s="7">
        <v>1141</v>
      </c>
      <c r="K4" s="12">
        <v>3.2</v>
      </c>
      <c r="L4" s="7">
        <v>3.22</v>
      </c>
      <c r="M4" s="7">
        <v>3.33</v>
      </c>
      <c r="N4" s="7">
        <v>3.09</v>
      </c>
      <c r="O4" s="7">
        <v>3.17</v>
      </c>
      <c r="P4" s="7">
        <v>3.21</v>
      </c>
      <c r="Q4" s="7">
        <v>3.26</v>
      </c>
      <c r="R4" s="7">
        <v>646</v>
      </c>
      <c r="S4" s="7">
        <v>646</v>
      </c>
      <c r="T4" s="7">
        <v>674</v>
      </c>
      <c r="U4" s="7">
        <v>733</v>
      </c>
      <c r="V4" s="18">
        <v>777</v>
      </c>
      <c r="W4" s="4">
        <v>2.9334142011257502</v>
      </c>
    </row>
    <row r="5" spans="1:48" x14ac:dyDescent="0.25">
      <c r="A5" s="11">
        <v>45111</v>
      </c>
      <c r="B5" s="7">
        <v>220.08</v>
      </c>
      <c r="C5" s="7">
        <v>1346</v>
      </c>
      <c r="D5" s="7">
        <v>1252</v>
      </c>
      <c r="E5" s="7">
        <v>1272</v>
      </c>
      <c r="F5" s="7">
        <v>1191</v>
      </c>
      <c r="G5" s="7">
        <v>1226</v>
      </c>
      <c r="H5" s="7">
        <v>1139</v>
      </c>
      <c r="I5" s="7">
        <v>1136</v>
      </c>
      <c r="J5" s="7">
        <v>1146</v>
      </c>
      <c r="K5" s="12">
        <v>3.2</v>
      </c>
      <c r="L5" s="7">
        <v>3.21</v>
      </c>
      <c r="M5" s="7">
        <v>3.32</v>
      </c>
      <c r="N5" s="7">
        <v>3.08</v>
      </c>
      <c r="O5" s="7">
        <v>3.17</v>
      </c>
      <c r="P5" s="7">
        <v>3.2</v>
      </c>
      <c r="Q5" s="7">
        <v>3.27</v>
      </c>
      <c r="R5" s="7">
        <v>646</v>
      </c>
      <c r="S5" s="7">
        <v>646</v>
      </c>
      <c r="T5" s="7">
        <v>674</v>
      </c>
      <c r="U5" s="7">
        <v>737</v>
      </c>
      <c r="V5" s="18">
        <v>777</v>
      </c>
      <c r="W5" s="4">
        <v>4.1070068085638827</v>
      </c>
    </row>
    <row r="6" spans="1:48" x14ac:dyDescent="0.25">
      <c r="A6" s="11">
        <v>45112</v>
      </c>
      <c r="B6" s="7">
        <v>221.8</v>
      </c>
      <c r="C6" s="7">
        <v>1346</v>
      </c>
      <c r="D6" s="7">
        <v>1253</v>
      </c>
      <c r="E6" s="7">
        <v>1272</v>
      </c>
      <c r="F6" s="7">
        <v>1193</v>
      </c>
      <c r="G6" s="7">
        <v>1226</v>
      </c>
      <c r="H6" s="7">
        <v>1139</v>
      </c>
      <c r="I6" s="7">
        <v>1137</v>
      </c>
      <c r="J6" s="7">
        <v>1146</v>
      </c>
      <c r="K6" s="12">
        <v>3.2</v>
      </c>
      <c r="L6" s="7">
        <v>3.16</v>
      </c>
      <c r="M6" s="7">
        <v>3.26</v>
      </c>
      <c r="N6" s="7">
        <v>3.05</v>
      </c>
      <c r="O6" s="7">
        <v>3.15</v>
      </c>
      <c r="P6" s="7">
        <v>3.17</v>
      </c>
      <c r="Q6" s="7">
        <v>3.23</v>
      </c>
      <c r="R6" s="7">
        <v>646</v>
      </c>
      <c r="S6" s="7">
        <v>646</v>
      </c>
      <c r="T6" s="7">
        <v>674</v>
      </c>
      <c r="U6" s="7">
        <v>734</v>
      </c>
      <c r="V6" s="18">
        <v>777</v>
      </c>
      <c r="W6" s="4">
        <v>3.2184686808908927</v>
      </c>
      <c r="AA6" t="s">
        <v>22</v>
      </c>
      <c r="AB6" t="s">
        <v>0</v>
      </c>
      <c r="AC6" t="s">
        <v>1</v>
      </c>
      <c r="AD6" t="s">
        <v>2</v>
      </c>
      <c r="AE6" t="s">
        <v>3</v>
      </c>
      <c r="AF6" t="s">
        <v>4</v>
      </c>
      <c r="AG6" t="s">
        <v>5</v>
      </c>
      <c r="AH6" t="s">
        <v>6</v>
      </c>
      <c r="AI6" t="s">
        <v>7</v>
      </c>
      <c r="AJ6" t="s">
        <v>8</v>
      </c>
      <c r="AK6" t="s">
        <v>9</v>
      </c>
      <c r="AL6" t="s">
        <v>10</v>
      </c>
      <c r="AM6" t="s">
        <v>11</v>
      </c>
      <c r="AN6" t="s">
        <v>12</v>
      </c>
      <c r="AO6" t="s">
        <v>13</v>
      </c>
      <c r="AP6" t="s">
        <v>14</v>
      </c>
      <c r="AQ6" t="s">
        <v>15</v>
      </c>
      <c r="AR6" t="s">
        <v>16</v>
      </c>
      <c r="AS6" t="s">
        <v>17</v>
      </c>
      <c r="AT6" t="s">
        <v>18</v>
      </c>
      <c r="AU6" t="s">
        <v>19</v>
      </c>
      <c r="AV6" t="s">
        <v>20</v>
      </c>
    </row>
    <row r="7" spans="1:48" x14ac:dyDescent="0.25">
      <c r="A7" s="11">
        <v>45113</v>
      </c>
      <c r="B7" s="7">
        <v>219.81</v>
      </c>
      <c r="C7" s="7">
        <v>1346</v>
      </c>
      <c r="D7" s="7">
        <v>1252</v>
      </c>
      <c r="E7" s="7">
        <v>1272</v>
      </c>
      <c r="F7" s="7">
        <v>1191</v>
      </c>
      <c r="G7" s="7">
        <v>1225</v>
      </c>
      <c r="H7" s="7">
        <v>1137</v>
      </c>
      <c r="I7" s="7">
        <v>1134</v>
      </c>
      <c r="J7" s="7">
        <v>1144</v>
      </c>
      <c r="K7" s="12">
        <v>3.2</v>
      </c>
      <c r="L7" s="7">
        <v>3.21</v>
      </c>
      <c r="M7" s="7">
        <v>3.29</v>
      </c>
      <c r="N7" s="7">
        <v>3.02</v>
      </c>
      <c r="O7" s="7">
        <v>3.15</v>
      </c>
      <c r="P7" s="7">
        <v>3.24</v>
      </c>
      <c r="Q7" s="7">
        <v>3.28</v>
      </c>
      <c r="R7" s="7">
        <v>636</v>
      </c>
      <c r="S7" s="7">
        <v>636</v>
      </c>
      <c r="T7" s="7">
        <v>663</v>
      </c>
      <c r="U7" s="7">
        <v>731</v>
      </c>
      <c r="V7" s="18">
        <v>765</v>
      </c>
      <c r="W7" s="4">
        <v>2.9120385511313103</v>
      </c>
      <c r="Z7" t="s">
        <v>22</v>
      </c>
      <c r="AA7">
        <v>1</v>
      </c>
    </row>
    <row r="8" spans="1:48" x14ac:dyDescent="0.25">
      <c r="A8" s="11">
        <v>45115</v>
      </c>
      <c r="B8" s="7">
        <v>200.09</v>
      </c>
      <c r="C8" s="7">
        <v>1346</v>
      </c>
      <c r="D8" s="7">
        <v>1251</v>
      </c>
      <c r="E8" s="7">
        <v>1271</v>
      </c>
      <c r="F8" s="7">
        <v>1192</v>
      </c>
      <c r="G8" s="7">
        <v>1226</v>
      </c>
      <c r="H8" s="7">
        <v>1136</v>
      </c>
      <c r="I8" s="7">
        <v>1134</v>
      </c>
      <c r="J8" s="7">
        <v>1146</v>
      </c>
      <c r="K8" s="21">
        <v>3.2</v>
      </c>
      <c r="L8" s="5">
        <v>3.36</v>
      </c>
      <c r="M8" s="5">
        <v>3.39</v>
      </c>
      <c r="N8" s="5">
        <v>3.07</v>
      </c>
      <c r="O8" s="5">
        <v>3.22</v>
      </c>
      <c r="P8" s="22">
        <v>3.29</v>
      </c>
      <c r="Q8" s="5">
        <v>3.32</v>
      </c>
      <c r="R8" s="5">
        <v>557</v>
      </c>
      <c r="S8" s="5">
        <v>557</v>
      </c>
      <c r="T8" s="5">
        <v>616</v>
      </c>
      <c r="U8" s="5">
        <v>654</v>
      </c>
      <c r="V8" s="22">
        <v>685</v>
      </c>
      <c r="W8" s="4">
        <v>2.4537796598383879</v>
      </c>
      <c r="Z8" t="s">
        <v>0</v>
      </c>
      <c r="AA8">
        <v>-0.40235311306330812</v>
      </c>
      <c r="AB8">
        <v>1</v>
      </c>
    </row>
    <row r="9" spans="1:48" x14ac:dyDescent="0.25">
      <c r="A9" s="11">
        <v>45116</v>
      </c>
      <c r="B9" s="7">
        <v>207.57</v>
      </c>
      <c r="C9" s="7">
        <v>1346</v>
      </c>
      <c r="D9" s="7">
        <v>1252</v>
      </c>
      <c r="E9" s="7">
        <v>1273</v>
      </c>
      <c r="F9" s="7">
        <v>1195</v>
      </c>
      <c r="G9" s="7">
        <v>1229</v>
      </c>
      <c r="H9" s="7">
        <v>1138</v>
      </c>
      <c r="I9" s="7">
        <v>1138</v>
      </c>
      <c r="J9" s="7">
        <v>1148</v>
      </c>
      <c r="K9" s="21">
        <v>3.2</v>
      </c>
      <c r="L9" s="5">
        <v>3.21</v>
      </c>
      <c r="M9" s="5">
        <v>3.24</v>
      </c>
      <c r="N9" s="5">
        <v>3.01</v>
      </c>
      <c r="O9" s="5">
        <v>3.19</v>
      </c>
      <c r="P9" s="22">
        <v>3.27</v>
      </c>
      <c r="Q9" s="5">
        <v>3.31</v>
      </c>
      <c r="R9" s="5">
        <v>586</v>
      </c>
      <c r="S9" s="5">
        <v>586</v>
      </c>
      <c r="T9" s="5">
        <v>632</v>
      </c>
      <c r="U9" s="5">
        <v>678</v>
      </c>
      <c r="V9" s="22">
        <v>709</v>
      </c>
      <c r="W9" s="4">
        <v>4.4795489846401653</v>
      </c>
      <c r="Z9" t="s">
        <v>1</v>
      </c>
      <c r="AA9">
        <v>-0.3716780733746739</v>
      </c>
      <c r="AB9">
        <v>0.52010799518599471</v>
      </c>
      <c r="AC9">
        <v>1</v>
      </c>
    </row>
    <row r="10" spans="1:48" x14ac:dyDescent="0.25">
      <c r="A10" s="11">
        <v>45117</v>
      </c>
      <c r="B10" s="7">
        <v>207.52</v>
      </c>
      <c r="C10" s="7">
        <v>1347</v>
      </c>
      <c r="D10" s="7">
        <v>1254</v>
      </c>
      <c r="E10" s="7">
        <v>1274</v>
      </c>
      <c r="F10" s="7">
        <v>1198</v>
      </c>
      <c r="G10" s="7">
        <v>1231</v>
      </c>
      <c r="H10" s="7">
        <v>1143</v>
      </c>
      <c r="I10" s="7">
        <v>1142</v>
      </c>
      <c r="J10" s="7">
        <v>1152</v>
      </c>
      <c r="K10" s="21">
        <v>3.2</v>
      </c>
      <c r="L10" s="5">
        <v>3.23</v>
      </c>
      <c r="M10" s="5">
        <v>3.28</v>
      </c>
      <c r="N10" s="5">
        <v>3.01</v>
      </c>
      <c r="O10" s="5">
        <v>3.17</v>
      </c>
      <c r="P10" s="22">
        <v>3.18</v>
      </c>
      <c r="Q10" s="5">
        <v>3.22</v>
      </c>
      <c r="R10" s="5">
        <v>591</v>
      </c>
      <c r="S10" s="5">
        <v>591</v>
      </c>
      <c r="T10" s="5">
        <v>638</v>
      </c>
      <c r="U10" s="5">
        <v>683</v>
      </c>
      <c r="V10" s="22">
        <v>712</v>
      </c>
      <c r="W10" s="4">
        <v>2.6277534474632325</v>
      </c>
      <c r="Z10" t="s">
        <v>2</v>
      </c>
      <c r="AA10">
        <v>-0.18565276749734982</v>
      </c>
      <c r="AB10">
        <v>0.32589307097005593</v>
      </c>
      <c r="AC10">
        <v>0.47687306536368895</v>
      </c>
      <c r="AD10">
        <v>1</v>
      </c>
    </row>
    <row r="11" spans="1:48" x14ac:dyDescent="0.25">
      <c r="A11" s="11">
        <v>45118</v>
      </c>
      <c r="B11" s="7">
        <v>210.56</v>
      </c>
      <c r="C11" s="7">
        <v>1346</v>
      </c>
      <c r="D11" s="7">
        <v>1252</v>
      </c>
      <c r="E11" s="7">
        <v>1273</v>
      </c>
      <c r="F11" s="7">
        <v>1197</v>
      </c>
      <c r="G11" s="7">
        <v>1230</v>
      </c>
      <c r="H11" s="7">
        <v>1142</v>
      </c>
      <c r="I11" s="7">
        <v>1140</v>
      </c>
      <c r="J11" s="7">
        <v>1151</v>
      </c>
      <c r="K11" s="21">
        <v>3.2</v>
      </c>
      <c r="L11" s="5">
        <v>3.22</v>
      </c>
      <c r="M11" s="5">
        <v>3.26</v>
      </c>
      <c r="N11" s="5">
        <v>3.01</v>
      </c>
      <c r="O11" s="5">
        <v>3.2</v>
      </c>
      <c r="P11" s="22">
        <v>3.24</v>
      </c>
      <c r="Q11" s="5">
        <v>3.27</v>
      </c>
      <c r="R11" s="5">
        <v>581</v>
      </c>
      <c r="S11" s="5">
        <v>581</v>
      </c>
      <c r="T11" s="5">
        <v>618</v>
      </c>
      <c r="U11" s="5">
        <v>682</v>
      </c>
      <c r="V11" s="22">
        <v>705</v>
      </c>
      <c r="W11" s="4">
        <v>4.0951433121019098</v>
      </c>
      <c r="Z11" t="s">
        <v>3</v>
      </c>
      <c r="AA11">
        <v>-0.66622357500003115</v>
      </c>
      <c r="AB11">
        <v>0.55042337978576239</v>
      </c>
      <c r="AC11">
        <v>0.67692393421740371</v>
      </c>
      <c r="AD11">
        <v>0.66163862856851596</v>
      </c>
      <c r="AE11">
        <v>1</v>
      </c>
    </row>
    <row r="12" spans="1:48" x14ac:dyDescent="0.25">
      <c r="A12" s="11">
        <v>45119</v>
      </c>
      <c r="B12" s="7">
        <v>209.47</v>
      </c>
      <c r="C12" s="7">
        <v>1348</v>
      </c>
      <c r="D12" s="7">
        <v>1253</v>
      </c>
      <c r="E12" s="7">
        <v>1273</v>
      </c>
      <c r="F12" s="7">
        <v>1196</v>
      </c>
      <c r="G12" s="7">
        <v>1230</v>
      </c>
      <c r="H12" s="7">
        <v>1142</v>
      </c>
      <c r="I12" s="7">
        <v>1141</v>
      </c>
      <c r="J12" s="7">
        <v>1152</v>
      </c>
      <c r="K12" s="21">
        <v>3.2</v>
      </c>
      <c r="L12" s="5">
        <v>3.27</v>
      </c>
      <c r="M12" s="5">
        <v>3.31</v>
      </c>
      <c r="N12" s="5">
        <v>3.01</v>
      </c>
      <c r="O12" s="5">
        <v>3.19</v>
      </c>
      <c r="P12" s="22">
        <v>3.26</v>
      </c>
      <c r="Q12" s="5">
        <v>3.29</v>
      </c>
      <c r="R12" s="5">
        <v>599</v>
      </c>
      <c r="S12" s="5">
        <v>599</v>
      </c>
      <c r="T12" s="5">
        <v>635</v>
      </c>
      <c r="U12" s="5">
        <v>695</v>
      </c>
      <c r="V12" s="22">
        <v>723</v>
      </c>
      <c r="W12" s="4">
        <v>4.0952138492871679</v>
      </c>
      <c r="Z12" t="s">
        <v>4</v>
      </c>
      <c r="AA12">
        <v>-0.67958901026923146</v>
      </c>
      <c r="AB12">
        <v>0.51407257572041598</v>
      </c>
      <c r="AC12">
        <v>0.67146000890252633</v>
      </c>
      <c r="AD12">
        <v>0.65523896690956129</v>
      </c>
      <c r="AE12">
        <v>0.95599234319896387</v>
      </c>
      <c r="AF12">
        <v>1</v>
      </c>
    </row>
    <row r="13" spans="1:48" x14ac:dyDescent="0.25">
      <c r="A13" s="11">
        <v>45120</v>
      </c>
      <c r="B13" s="7">
        <v>209.63</v>
      </c>
      <c r="C13" s="7">
        <v>1346</v>
      </c>
      <c r="D13" s="7">
        <v>1252</v>
      </c>
      <c r="E13" s="7">
        <v>1272</v>
      </c>
      <c r="F13" s="7">
        <v>1195</v>
      </c>
      <c r="G13" s="7">
        <v>1229</v>
      </c>
      <c r="H13" s="7">
        <v>1141</v>
      </c>
      <c r="I13" s="7">
        <v>1140</v>
      </c>
      <c r="J13" s="7">
        <v>1150</v>
      </c>
      <c r="K13" s="21">
        <v>3.2</v>
      </c>
      <c r="L13" s="5">
        <v>3.19</v>
      </c>
      <c r="M13" s="5">
        <v>3.22</v>
      </c>
      <c r="N13" s="5">
        <v>3.02</v>
      </c>
      <c r="O13" s="5">
        <v>3.21</v>
      </c>
      <c r="P13" s="22">
        <v>3.31</v>
      </c>
      <c r="Q13" s="5">
        <v>3.35</v>
      </c>
      <c r="R13" s="5">
        <v>591</v>
      </c>
      <c r="S13" s="5">
        <v>591</v>
      </c>
      <c r="T13" s="5">
        <v>628</v>
      </c>
      <c r="U13" s="5">
        <v>689</v>
      </c>
      <c r="V13" s="22">
        <v>718</v>
      </c>
      <c r="W13" s="4">
        <v>3.5666403785488963</v>
      </c>
      <c r="Z13" t="s">
        <v>5</v>
      </c>
      <c r="AA13">
        <v>-0.32684397628883277</v>
      </c>
      <c r="AB13">
        <v>0.40057516307386976</v>
      </c>
      <c r="AC13">
        <v>0.50672208529660445</v>
      </c>
      <c r="AD13">
        <v>0.71839657621315711</v>
      </c>
      <c r="AE13">
        <v>0.79089238786620908</v>
      </c>
      <c r="AF13">
        <v>0.8286658514848686</v>
      </c>
      <c r="AG13">
        <v>1</v>
      </c>
    </row>
    <row r="14" spans="1:48" x14ac:dyDescent="0.25">
      <c r="A14" s="11">
        <v>45121</v>
      </c>
      <c r="B14" s="7">
        <v>212.37</v>
      </c>
      <c r="C14" s="7">
        <v>1346</v>
      </c>
      <c r="D14" s="7">
        <v>1252</v>
      </c>
      <c r="E14" s="7">
        <v>1272</v>
      </c>
      <c r="F14" s="7">
        <v>1195</v>
      </c>
      <c r="G14" s="7">
        <v>1229</v>
      </c>
      <c r="H14" s="7">
        <v>1140</v>
      </c>
      <c r="I14" s="7">
        <v>1139</v>
      </c>
      <c r="J14" s="7">
        <v>1150</v>
      </c>
      <c r="K14" s="21">
        <v>3.2</v>
      </c>
      <c r="L14" s="5">
        <v>3.27</v>
      </c>
      <c r="M14" s="5">
        <v>3.32</v>
      </c>
      <c r="N14" s="5">
        <v>3.01</v>
      </c>
      <c r="O14" s="5">
        <v>3.15</v>
      </c>
      <c r="P14" s="22">
        <v>3.26</v>
      </c>
      <c r="Q14" s="5">
        <v>3.3</v>
      </c>
      <c r="R14" s="5">
        <v>594</v>
      </c>
      <c r="S14" s="5">
        <v>594</v>
      </c>
      <c r="T14" s="5">
        <v>631</v>
      </c>
      <c r="U14" s="5">
        <v>691</v>
      </c>
      <c r="V14" s="22">
        <v>721</v>
      </c>
      <c r="W14" s="4">
        <v>3.0323933228003002</v>
      </c>
      <c r="Z14" t="s">
        <v>6</v>
      </c>
      <c r="AA14">
        <v>-0.38757678160939707</v>
      </c>
      <c r="AB14">
        <v>0.46533951352056013</v>
      </c>
      <c r="AC14">
        <v>0.49837141155462278</v>
      </c>
      <c r="AD14">
        <v>0.72521664149546994</v>
      </c>
      <c r="AE14">
        <v>0.85112940797648873</v>
      </c>
      <c r="AF14">
        <v>0.8778997574013967</v>
      </c>
      <c r="AG14">
        <v>0.96359920769078711</v>
      </c>
      <c r="AH14">
        <v>1</v>
      </c>
    </row>
    <row r="15" spans="1:48" x14ac:dyDescent="0.25">
      <c r="A15" s="11">
        <v>45122</v>
      </c>
      <c r="B15" s="7">
        <v>218.3</v>
      </c>
      <c r="C15" s="7">
        <v>1346</v>
      </c>
      <c r="D15" s="7">
        <v>1252</v>
      </c>
      <c r="E15" s="7">
        <v>1272</v>
      </c>
      <c r="F15" s="7">
        <v>1193</v>
      </c>
      <c r="G15" s="7">
        <v>1227</v>
      </c>
      <c r="H15" s="7">
        <v>1140</v>
      </c>
      <c r="I15" s="7">
        <v>1138</v>
      </c>
      <c r="J15" s="7">
        <v>1149</v>
      </c>
      <c r="K15" s="21">
        <v>3.2</v>
      </c>
      <c r="L15" s="5">
        <v>3.25</v>
      </c>
      <c r="M15" s="5">
        <v>3.29</v>
      </c>
      <c r="N15" s="5">
        <v>3.05</v>
      </c>
      <c r="O15" s="5">
        <v>3.16</v>
      </c>
      <c r="P15" s="22">
        <v>3.22</v>
      </c>
      <c r="Q15" s="5">
        <v>3.26</v>
      </c>
      <c r="R15" s="5">
        <v>626</v>
      </c>
      <c r="S15" s="5">
        <v>626</v>
      </c>
      <c r="T15" s="5">
        <v>668</v>
      </c>
      <c r="U15" s="5">
        <v>711</v>
      </c>
      <c r="V15" s="22">
        <v>763</v>
      </c>
      <c r="W15" s="4">
        <v>2.3131625261223636</v>
      </c>
      <c r="Z15" t="s">
        <v>7</v>
      </c>
      <c r="AA15">
        <v>-0.48300524355296398</v>
      </c>
      <c r="AB15">
        <v>0.38056716071667968</v>
      </c>
      <c r="AC15">
        <v>0.24778025995353761</v>
      </c>
      <c r="AD15">
        <v>0.34375211537119876</v>
      </c>
      <c r="AE15">
        <v>0.61460551212355485</v>
      </c>
      <c r="AF15">
        <v>0.66933233516903379</v>
      </c>
      <c r="AG15">
        <v>0.67731684615003807</v>
      </c>
      <c r="AH15">
        <v>0.71187914345298409</v>
      </c>
      <c r="AI15">
        <v>1</v>
      </c>
    </row>
    <row r="16" spans="1:48" x14ac:dyDescent="0.25">
      <c r="A16" s="11">
        <v>45123</v>
      </c>
      <c r="B16" s="7">
        <v>221.26</v>
      </c>
      <c r="C16" s="7">
        <v>1345</v>
      </c>
      <c r="D16" s="7">
        <v>1250</v>
      </c>
      <c r="E16" s="7">
        <v>1272</v>
      </c>
      <c r="F16" s="7">
        <v>1190</v>
      </c>
      <c r="G16" s="7">
        <v>1225</v>
      </c>
      <c r="H16" s="7">
        <v>1137</v>
      </c>
      <c r="I16" s="7">
        <v>1135</v>
      </c>
      <c r="J16" s="7">
        <v>1146</v>
      </c>
      <c r="K16" s="21">
        <v>3.2</v>
      </c>
      <c r="L16" s="5">
        <v>3.2</v>
      </c>
      <c r="M16" s="5">
        <v>3.26</v>
      </c>
      <c r="N16" s="5">
        <v>3.01</v>
      </c>
      <c r="O16" s="5">
        <v>3.16</v>
      </c>
      <c r="P16" s="22">
        <v>3.26</v>
      </c>
      <c r="Q16" s="5">
        <v>3.32</v>
      </c>
      <c r="R16" s="5">
        <v>627</v>
      </c>
      <c r="S16" s="5">
        <v>627</v>
      </c>
      <c r="T16" s="5">
        <v>668</v>
      </c>
      <c r="U16" s="5">
        <v>711</v>
      </c>
      <c r="V16" s="22">
        <v>763</v>
      </c>
      <c r="W16" s="4">
        <v>4.5668928872053867</v>
      </c>
      <c r="Z16" t="s">
        <v>8</v>
      </c>
      <c r="AA16">
        <v>5.2701062725297521E-15</v>
      </c>
      <c r="AB16">
        <v>-1.3711148520895389E-13</v>
      </c>
      <c r="AC16">
        <v>2.9601531191661687E-14</v>
      </c>
      <c r="AD16">
        <v>5.4613390308902755E-14</v>
      </c>
      <c r="AE16">
        <v>-1.4824339965316725E-14</v>
      </c>
      <c r="AF16">
        <v>-3.876688989922023E-14</v>
      </c>
      <c r="AG16">
        <v>-4.2503578664417531E-14</v>
      </c>
      <c r="AH16">
        <v>-4.2907084458878942E-14</v>
      </c>
      <c r="AI16">
        <v>-9.0390774000599051E-15</v>
      </c>
      <c r="AJ16">
        <v>1</v>
      </c>
    </row>
    <row r="17" spans="1:48" x14ac:dyDescent="0.25">
      <c r="A17" s="11">
        <v>45124</v>
      </c>
      <c r="B17" s="7">
        <v>221.61</v>
      </c>
      <c r="C17" s="7">
        <v>1346</v>
      </c>
      <c r="D17" s="7">
        <v>1251</v>
      </c>
      <c r="E17" s="7">
        <v>1271</v>
      </c>
      <c r="F17" s="7">
        <v>1191</v>
      </c>
      <c r="G17" s="7">
        <v>1225</v>
      </c>
      <c r="H17" s="7">
        <v>1138</v>
      </c>
      <c r="I17" s="7">
        <v>1137</v>
      </c>
      <c r="J17" s="7">
        <v>1147</v>
      </c>
      <c r="K17" s="21">
        <v>3.2</v>
      </c>
      <c r="L17" s="7">
        <v>3.2</v>
      </c>
      <c r="M17" s="7">
        <v>3.26</v>
      </c>
      <c r="N17" s="7">
        <v>3.02</v>
      </c>
      <c r="O17" s="7">
        <v>3.19</v>
      </c>
      <c r="P17" s="7">
        <v>3.27</v>
      </c>
      <c r="Q17" s="7">
        <v>3.32</v>
      </c>
      <c r="R17" s="5">
        <v>634</v>
      </c>
      <c r="S17" s="5">
        <v>634</v>
      </c>
      <c r="T17" s="5">
        <v>668</v>
      </c>
      <c r="U17" s="5">
        <v>711</v>
      </c>
      <c r="V17" s="22">
        <v>763</v>
      </c>
      <c r="W17" s="4">
        <v>4.2714180400295909</v>
      </c>
      <c r="Z17" t="s">
        <v>9</v>
      </c>
      <c r="AA17">
        <v>-0.35456443685651634</v>
      </c>
      <c r="AB17">
        <v>0.18097185519761413</v>
      </c>
      <c r="AC17">
        <v>-0.28082077740985961</v>
      </c>
      <c r="AD17">
        <v>-0.27932386825665367</v>
      </c>
      <c r="AE17">
        <v>-5.7476517271331226E-2</v>
      </c>
      <c r="AF17">
        <v>-1.7908788538860583E-2</v>
      </c>
      <c r="AG17">
        <v>-0.11069728060351197</v>
      </c>
      <c r="AH17">
        <v>-7.0790702396397218E-2</v>
      </c>
      <c r="AI17">
        <v>0.35866285584219143</v>
      </c>
      <c r="AJ17">
        <v>4.3314266823053569E-15</v>
      </c>
      <c r="AK17">
        <v>1</v>
      </c>
    </row>
    <row r="18" spans="1:48" x14ac:dyDescent="0.25">
      <c r="A18" s="11">
        <v>45125</v>
      </c>
      <c r="B18" s="7">
        <v>220.38</v>
      </c>
      <c r="C18" s="7">
        <v>1346</v>
      </c>
      <c r="D18" s="7">
        <v>1250</v>
      </c>
      <c r="E18" s="7">
        <v>1271</v>
      </c>
      <c r="F18" s="7">
        <v>1190</v>
      </c>
      <c r="G18" s="7">
        <v>1224</v>
      </c>
      <c r="H18" s="7">
        <v>1136</v>
      </c>
      <c r="I18" s="7">
        <v>1135</v>
      </c>
      <c r="J18" s="7">
        <v>1155</v>
      </c>
      <c r="K18" s="21">
        <v>3.2</v>
      </c>
      <c r="L18" s="5">
        <v>3.36</v>
      </c>
      <c r="M18" s="5">
        <v>3.39</v>
      </c>
      <c r="N18" s="5">
        <v>3.07</v>
      </c>
      <c r="O18" s="5">
        <v>3.22</v>
      </c>
      <c r="P18" s="22">
        <v>3.29</v>
      </c>
      <c r="Q18" s="5">
        <v>3.32</v>
      </c>
      <c r="R18" s="5">
        <v>634</v>
      </c>
      <c r="S18" s="5">
        <v>634</v>
      </c>
      <c r="T18" s="5">
        <v>673</v>
      </c>
      <c r="U18" s="5">
        <v>711</v>
      </c>
      <c r="V18" s="22">
        <v>763</v>
      </c>
      <c r="W18" s="4">
        <v>2.898324972425339</v>
      </c>
      <c r="Z18" t="s">
        <v>10</v>
      </c>
      <c r="AA18">
        <v>-0.14789511208714001</v>
      </c>
      <c r="AB18">
        <v>0.12350385893836013</v>
      </c>
      <c r="AC18">
        <v>-0.13865138504503444</v>
      </c>
      <c r="AD18">
        <v>-0.45257822764964034</v>
      </c>
      <c r="AE18">
        <v>-0.2670619735670699</v>
      </c>
      <c r="AF18">
        <v>-0.22488139183427366</v>
      </c>
      <c r="AG18">
        <v>-0.35550646814731007</v>
      </c>
      <c r="AH18">
        <v>-0.34894319705107124</v>
      </c>
      <c r="AI18">
        <v>7.1649550424953995E-2</v>
      </c>
      <c r="AJ18">
        <v>2.2192535432302244E-14</v>
      </c>
      <c r="AK18">
        <v>0.84943920770568004</v>
      </c>
      <c r="AL18">
        <v>1</v>
      </c>
    </row>
    <row r="19" spans="1:48" x14ac:dyDescent="0.25">
      <c r="A19" s="11">
        <v>45126</v>
      </c>
      <c r="B19" s="7">
        <v>220.13</v>
      </c>
      <c r="C19" s="7">
        <v>1346</v>
      </c>
      <c r="D19" s="7">
        <v>1251</v>
      </c>
      <c r="E19" s="7">
        <v>1272</v>
      </c>
      <c r="F19" s="7">
        <v>1192</v>
      </c>
      <c r="G19" s="7">
        <v>1226</v>
      </c>
      <c r="H19" s="7">
        <v>1139</v>
      </c>
      <c r="I19" s="7">
        <v>1137</v>
      </c>
      <c r="J19" s="7">
        <v>1147</v>
      </c>
      <c r="K19" s="21">
        <v>3.2</v>
      </c>
      <c r="L19" s="5">
        <v>3.21</v>
      </c>
      <c r="M19" s="5">
        <v>3.24</v>
      </c>
      <c r="N19" s="5">
        <v>3.01</v>
      </c>
      <c r="O19" s="5">
        <v>3.19</v>
      </c>
      <c r="P19" s="22">
        <v>3.27</v>
      </c>
      <c r="Q19" s="5">
        <v>3.31</v>
      </c>
      <c r="R19" s="5">
        <v>634</v>
      </c>
      <c r="S19" s="5">
        <v>634</v>
      </c>
      <c r="T19" s="5">
        <v>673</v>
      </c>
      <c r="U19" s="5">
        <v>711</v>
      </c>
      <c r="V19" s="22">
        <v>763</v>
      </c>
      <c r="W19" s="4">
        <v>4.0937641383664909</v>
      </c>
      <c r="Z19" t="s">
        <v>11</v>
      </c>
      <c r="AA19">
        <v>0.11562306368378576</v>
      </c>
      <c r="AB19">
        <v>-0.11672191851177832</v>
      </c>
      <c r="AC19">
        <v>-7.6798623780992406E-2</v>
      </c>
      <c r="AD19">
        <v>-0.6730262581946137</v>
      </c>
      <c r="AE19">
        <v>-0.47234269093591463</v>
      </c>
      <c r="AF19">
        <v>-0.51545895845452616</v>
      </c>
      <c r="AG19">
        <v>-0.64538583980794628</v>
      </c>
      <c r="AH19">
        <v>-0.65896716062382388</v>
      </c>
      <c r="AI19">
        <v>-0.36495786805729252</v>
      </c>
      <c r="AJ19">
        <v>-6.5492214151589185E-15</v>
      </c>
      <c r="AK19">
        <v>0.21990949615858069</v>
      </c>
      <c r="AL19">
        <v>0.54367433467826298</v>
      </c>
      <c r="AM19">
        <v>1</v>
      </c>
    </row>
    <row r="20" spans="1:48" x14ac:dyDescent="0.25">
      <c r="A20" s="11">
        <v>45127</v>
      </c>
      <c r="B20" s="7">
        <v>223.66</v>
      </c>
      <c r="C20" s="7">
        <v>1346</v>
      </c>
      <c r="D20" s="7">
        <v>1252</v>
      </c>
      <c r="E20" s="7">
        <v>1273</v>
      </c>
      <c r="F20" s="7">
        <v>1193</v>
      </c>
      <c r="G20" s="7">
        <v>1228</v>
      </c>
      <c r="H20" s="7">
        <v>1142</v>
      </c>
      <c r="I20" s="7">
        <v>1140</v>
      </c>
      <c r="J20" s="7">
        <v>1149</v>
      </c>
      <c r="K20" s="21">
        <v>3.2</v>
      </c>
      <c r="L20" s="5">
        <v>3.23</v>
      </c>
      <c r="M20" s="5">
        <v>3.28</v>
      </c>
      <c r="N20" s="5">
        <v>3.01</v>
      </c>
      <c r="O20" s="5">
        <v>3.17</v>
      </c>
      <c r="P20" s="22">
        <v>3.18</v>
      </c>
      <c r="Q20" s="5">
        <v>3.22</v>
      </c>
      <c r="R20" s="7">
        <v>629</v>
      </c>
      <c r="S20" s="7">
        <v>629</v>
      </c>
      <c r="T20" s="7">
        <v>668</v>
      </c>
      <c r="U20" s="7">
        <v>703</v>
      </c>
      <c r="V20" s="18">
        <v>758</v>
      </c>
      <c r="W20" s="4">
        <v>4.050232288037166</v>
      </c>
      <c r="Z20" t="s">
        <v>12</v>
      </c>
      <c r="AA20">
        <v>-0.3628694352346426</v>
      </c>
      <c r="AB20">
        <v>0.12037682077578661</v>
      </c>
      <c r="AC20">
        <v>-0.13094265966984975</v>
      </c>
      <c r="AD20">
        <v>-0.19547926117268513</v>
      </c>
      <c r="AE20">
        <v>8.0592926848250881E-2</v>
      </c>
      <c r="AF20">
        <v>5.7598254614634102E-2</v>
      </c>
      <c r="AG20">
        <v>5.2693405473424243E-2</v>
      </c>
      <c r="AH20">
        <v>4.3879585059659221E-2</v>
      </c>
      <c r="AI20">
        <v>0.27805977574215346</v>
      </c>
      <c r="AJ20">
        <v>-2.2503497668689969E-14</v>
      </c>
      <c r="AK20">
        <v>0.27016314598298269</v>
      </c>
      <c r="AL20">
        <v>2.5159541664302631E-2</v>
      </c>
      <c r="AM20">
        <v>6.0577186991416516E-2</v>
      </c>
      <c r="AN20">
        <v>1</v>
      </c>
    </row>
    <row r="21" spans="1:48" x14ac:dyDescent="0.25">
      <c r="A21" s="11">
        <v>45128</v>
      </c>
      <c r="B21" s="7">
        <v>220.45</v>
      </c>
      <c r="C21" s="7">
        <v>1346</v>
      </c>
      <c r="D21" s="7">
        <v>1252</v>
      </c>
      <c r="E21" s="7">
        <v>1273</v>
      </c>
      <c r="F21" s="7">
        <v>1193</v>
      </c>
      <c r="G21" s="7">
        <v>1227</v>
      </c>
      <c r="H21" s="7">
        <v>1142</v>
      </c>
      <c r="I21" s="7">
        <v>1140</v>
      </c>
      <c r="J21" s="7">
        <v>1145</v>
      </c>
      <c r="K21" s="21">
        <v>3.2</v>
      </c>
      <c r="L21" s="5">
        <v>3.22</v>
      </c>
      <c r="M21" s="5">
        <v>3.26</v>
      </c>
      <c r="N21" s="5">
        <v>3.01</v>
      </c>
      <c r="O21" s="5">
        <v>3.2</v>
      </c>
      <c r="P21" s="22">
        <v>3.24</v>
      </c>
      <c r="Q21" s="5">
        <v>3.27</v>
      </c>
      <c r="R21" s="7">
        <v>629</v>
      </c>
      <c r="S21" s="7">
        <v>629</v>
      </c>
      <c r="T21" s="7">
        <v>668</v>
      </c>
      <c r="U21" s="7">
        <v>703</v>
      </c>
      <c r="V21" s="18">
        <v>758</v>
      </c>
      <c r="W21" s="4">
        <v>4.2015300720033881</v>
      </c>
      <c r="Z21" t="s">
        <v>13</v>
      </c>
      <c r="AA21">
        <v>-0.25663004742905043</v>
      </c>
      <c r="AB21">
        <v>-9.6966502612810937E-2</v>
      </c>
      <c r="AC21">
        <v>-0.42213078243214214</v>
      </c>
      <c r="AD21">
        <v>-5.9257346032610257E-2</v>
      </c>
      <c r="AE21">
        <v>-2.9871961266000526E-2</v>
      </c>
      <c r="AF21">
        <v>-2.4036208978606012E-2</v>
      </c>
      <c r="AG21">
        <v>1.1411801902889105E-2</v>
      </c>
      <c r="AH21">
        <v>3.8242111989992549E-2</v>
      </c>
      <c r="AI21">
        <v>0.24711900750728624</v>
      </c>
      <c r="AJ21">
        <v>1.6042767433997577E-14</v>
      </c>
      <c r="AK21">
        <v>0.23963520164755236</v>
      </c>
      <c r="AL21">
        <v>-9.8890060556059561E-2</v>
      </c>
      <c r="AM21">
        <v>-0.38429914239606372</v>
      </c>
      <c r="AN21">
        <v>0.54403287822544977</v>
      </c>
      <c r="AO21">
        <v>1</v>
      </c>
    </row>
    <row r="22" spans="1:48" x14ac:dyDescent="0.25">
      <c r="A22" s="11">
        <v>45129</v>
      </c>
      <c r="B22" s="7">
        <v>221.25</v>
      </c>
      <c r="C22" s="7">
        <v>1346</v>
      </c>
      <c r="D22" s="7">
        <v>1250</v>
      </c>
      <c r="E22" s="7">
        <v>1272</v>
      </c>
      <c r="F22" s="7">
        <v>1191</v>
      </c>
      <c r="G22" s="7">
        <v>1225</v>
      </c>
      <c r="H22" s="7">
        <v>1138</v>
      </c>
      <c r="I22" s="7">
        <v>1136</v>
      </c>
      <c r="J22" s="7">
        <v>1145</v>
      </c>
      <c r="K22" s="21">
        <v>3.2</v>
      </c>
      <c r="L22" s="5">
        <v>3.27</v>
      </c>
      <c r="M22" s="5">
        <v>3.31</v>
      </c>
      <c r="N22" s="5">
        <v>3.01</v>
      </c>
      <c r="O22" s="5">
        <v>3.19</v>
      </c>
      <c r="P22" s="22">
        <v>3.26</v>
      </c>
      <c r="Q22" s="5">
        <v>3.29</v>
      </c>
      <c r="R22" s="7">
        <v>618</v>
      </c>
      <c r="S22" s="7">
        <v>619</v>
      </c>
      <c r="T22" s="7">
        <v>656</v>
      </c>
      <c r="U22" s="7">
        <v>696</v>
      </c>
      <c r="V22" s="18">
        <v>745</v>
      </c>
      <c r="W22" s="4">
        <v>3.9368930813760246</v>
      </c>
      <c r="Z22" t="s">
        <v>14</v>
      </c>
      <c r="AA22">
        <v>-0.15356132097284705</v>
      </c>
      <c r="AB22">
        <v>-0.19744828015702739</v>
      </c>
      <c r="AC22">
        <v>-0.41793204546253415</v>
      </c>
      <c r="AD22">
        <v>-5.0597661767417791E-2</v>
      </c>
      <c r="AE22">
        <v>-0.11763730489171731</v>
      </c>
      <c r="AF22">
        <v>-0.10150274595188856</v>
      </c>
      <c r="AG22">
        <v>-4.56152193728845E-2</v>
      </c>
      <c r="AH22">
        <v>-2.9382003115660148E-2</v>
      </c>
      <c r="AI22">
        <v>0.15765780488061354</v>
      </c>
      <c r="AJ22">
        <v>-1.4642538611691962E-14</v>
      </c>
      <c r="AK22">
        <v>7.4557405766674759E-2</v>
      </c>
      <c r="AL22">
        <v>-0.18082878505146555</v>
      </c>
      <c r="AM22">
        <v>-0.35219843773847437</v>
      </c>
      <c r="AN22">
        <v>0.42768689197870852</v>
      </c>
      <c r="AO22">
        <v>0.96120736661089323</v>
      </c>
      <c r="AP22">
        <v>1</v>
      </c>
    </row>
    <row r="23" spans="1:48" x14ac:dyDescent="0.25">
      <c r="A23" s="11">
        <v>45130</v>
      </c>
      <c r="B23" s="7">
        <v>222.08</v>
      </c>
      <c r="C23" s="7">
        <v>1346</v>
      </c>
      <c r="D23" s="7">
        <v>1250</v>
      </c>
      <c r="E23" s="7">
        <v>1272</v>
      </c>
      <c r="F23" s="7">
        <v>1191</v>
      </c>
      <c r="G23" s="7">
        <v>1224</v>
      </c>
      <c r="H23" s="7">
        <v>1137</v>
      </c>
      <c r="I23" s="7">
        <v>1135</v>
      </c>
      <c r="J23" s="7">
        <v>1144</v>
      </c>
      <c r="K23" s="21">
        <v>3.2</v>
      </c>
      <c r="L23" s="5">
        <v>3.19</v>
      </c>
      <c r="M23" s="5">
        <v>3.22</v>
      </c>
      <c r="N23" s="5">
        <v>3.02</v>
      </c>
      <c r="O23" s="5">
        <v>3.21</v>
      </c>
      <c r="P23" s="22">
        <v>3.31</v>
      </c>
      <c r="Q23" s="5">
        <v>3.35</v>
      </c>
      <c r="R23" s="7">
        <v>618</v>
      </c>
      <c r="S23" s="7">
        <v>618</v>
      </c>
      <c r="T23" s="7">
        <v>656</v>
      </c>
      <c r="U23" s="7">
        <v>690</v>
      </c>
      <c r="V23" s="18">
        <v>745</v>
      </c>
      <c r="W23" s="4">
        <v>3.8986912980062858</v>
      </c>
      <c r="Z23" t="s">
        <v>15</v>
      </c>
      <c r="AA23">
        <v>0.86966655440534868</v>
      </c>
      <c r="AB23">
        <v>-0.25899052494846458</v>
      </c>
      <c r="AC23">
        <v>-0.12057814783571144</v>
      </c>
      <c r="AD23">
        <v>-0.34769942568225148</v>
      </c>
      <c r="AE23">
        <v>-0.6603078077467287</v>
      </c>
      <c r="AF23">
        <v>-0.63981397291463016</v>
      </c>
      <c r="AG23">
        <v>-0.40146729803640335</v>
      </c>
      <c r="AH23">
        <v>-0.47024979766140745</v>
      </c>
      <c r="AI23">
        <v>-0.46434403155579246</v>
      </c>
      <c r="AJ23">
        <v>2.4589157516782883E-15</v>
      </c>
      <c r="AK23">
        <v>-0.36279989987740729</v>
      </c>
      <c r="AL23">
        <v>-2.1769113294668359E-2</v>
      </c>
      <c r="AM23">
        <v>0.38094401266336997</v>
      </c>
      <c r="AN23">
        <v>-0.33914532134891023</v>
      </c>
      <c r="AO23">
        <v>-0.44710870486596438</v>
      </c>
      <c r="AP23">
        <v>-0.33515122249096951</v>
      </c>
      <c r="AQ23">
        <v>1</v>
      </c>
    </row>
    <row r="24" spans="1:48" x14ac:dyDescent="0.25">
      <c r="A24" s="11">
        <v>45131</v>
      </c>
      <c r="B24" s="7">
        <v>221.26</v>
      </c>
      <c r="C24" s="7">
        <v>1346</v>
      </c>
      <c r="D24" s="7">
        <v>1250</v>
      </c>
      <c r="E24" s="7">
        <v>1272</v>
      </c>
      <c r="F24" s="7">
        <v>1191</v>
      </c>
      <c r="G24" s="7">
        <v>1225</v>
      </c>
      <c r="H24" s="7">
        <v>1137</v>
      </c>
      <c r="I24" s="7">
        <v>1136</v>
      </c>
      <c r="J24" s="7">
        <v>1145</v>
      </c>
      <c r="K24" s="21">
        <v>3.2</v>
      </c>
      <c r="L24" s="5">
        <v>3.27</v>
      </c>
      <c r="M24" s="5">
        <v>3.32</v>
      </c>
      <c r="N24" s="5">
        <v>3.01</v>
      </c>
      <c r="O24" s="5">
        <v>3.15</v>
      </c>
      <c r="P24" s="22">
        <v>3.26</v>
      </c>
      <c r="Q24" s="5">
        <v>3.3</v>
      </c>
      <c r="R24" s="7">
        <v>618</v>
      </c>
      <c r="S24" s="7">
        <v>618</v>
      </c>
      <c r="T24" s="7">
        <v>656</v>
      </c>
      <c r="U24" s="7">
        <v>690</v>
      </c>
      <c r="V24" s="18">
        <v>745</v>
      </c>
      <c r="W24" s="4">
        <v>4.0244770325641568</v>
      </c>
      <c r="Z24" t="s">
        <v>16</v>
      </c>
      <c r="AA24">
        <v>0.8705260345604714</v>
      </c>
      <c r="AB24">
        <v>-0.25921569660401267</v>
      </c>
      <c r="AC24">
        <v>-0.12278692766557885</v>
      </c>
      <c r="AD24">
        <v>-0.34806011888253741</v>
      </c>
      <c r="AE24">
        <v>-0.66144642041680224</v>
      </c>
      <c r="AF24">
        <v>-0.64084847902893216</v>
      </c>
      <c r="AG24">
        <v>-0.40168222508639823</v>
      </c>
      <c r="AH24">
        <v>-0.47077717896830573</v>
      </c>
      <c r="AI24">
        <v>-0.46503645428697343</v>
      </c>
      <c r="AJ24">
        <v>1.0537895974645472E-15</v>
      </c>
      <c r="AK24">
        <v>-0.36145614524454212</v>
      </c>
      <c r="AL24">
        <v>-2.0882537995617137E-2</v>
      </c>
      <c r="AM24">
        <v>0.37973653755500203</v>
      </c>
      <c r="AN24">
        <v>-0.33825747530880779</v>
      </c>
      <c r="AO24">
        <v>-0.44645560840947218</v>
      </c>
      <c r="AP24">
        <v>-0.33504217845369372</v>
      </c>
      <c r="AQ24">
        <v>0.99996539328992184</v>
      </c>
      <c r="AR24">
        <v>1</v>
      </c>
    </row>
    <row r="25" spans="1:48" x14ac:dyDescent="0.25">
      <c r="A25" s="11">
        <v>45132</v>
      </c>
      <c r="B25" s="7">
        <v>220.47</v>
      </c>
      <c r="C25" s="7">
        <v>1346</v>
      </c>
      <c r="D25" s="7">
        <v>1250</v>
      </c>
      <c r="E25" s="7">
        <v>1272</v>
      </c>
      <c r="F25" s="7">
        <v>1192</v>
      </c>
      <c r="G25" s="7">
        <v>1225</v>
      </c>
      <c r="H25" s="7">
        <v>1137</v>
      </c>
      <c r="I25" s="7">
        <v>1136</v>
      </c>
      <c r="J25" s="7">
        <v>1145</v>
      </c>
      <c r="K25" s="21">
        <v>3.2</v>
      </c>
      <c r="L25" s="5">
        <v>3.25</v>
      </c>
      <c r="M25" s="5">
        <v>3.29</v>
      </c>
      <c r="N25" s="5">
        <v>3.05</v>
      </c>
      <c r="O25" s="5">
        <v>3.16</v>
      </c>
      <c r="P25" s="22">
        <v>3.22</v>
      </c>
      <c r="Q25" s="5">
        <v>3.26</v>
      </c>
      <c r="R25" s="7">
        <v>618</v>
      </c>
      <c r="S25" s="7">
        <v>618</v>
      </c>
      <c r="T25" s="7">
        <v>656</v>
      </c>
      <c r="U25" s="7">
        <v>690</v>
      </c>
      <c r="V25" s="18">
        <v>745</v>
      </c>
      <c r="W25" s="4">
        <v>3.8627049180327861</v>
      </c>
      <c r="Z25" t="s">
        <v>17</v>
      </c>
      <c r="AA25">
        <v>0.8744357718285598</v>
      </c>
      <c r="AB25">
        <v>-0.31670821850231334</v>
      </c>
      <c r="AC25">
        <v>-0.20112642960021812</v>
      </c>
      <c r="AD25">
        <v>-0.32187382493047384</v>
      </c>
      <c r="AE25">
        <v>-0.70811595336680322</v>
      </c>
      <c r="AF25">
        <v>-0.67945251988472244</v>
      </c>
      <c r="AG25">
        <v>-0.39919436822657872</v>
      </c>
      <c r="AH25">
        <v>-0.4664803245788785</v>
      </c>
      <c r="AI25">
        <v>-0.44223922773857793</v>
      </c>
      <c r="AJ25">
        <v>-1.3305506305963088E-15</v>
      </c>
      <c r="AK25">
        <v>-0.27506142743537371</v>
      </c>
      <c r="AL25">
        <v>1.0067401370388441E-2</v>
      </c>
      <c r="AM25">
        <v>0.3605181498972917</v>
      </c>
      <c r="AN25">
        <v>-0.30614644473498931</v>
      </c>
      <c r="AO25">
        <v>-0.4035633948332083</v>
      </c>
      <c r="AP25">
        <v>-0.29461890835454546</v>
      </c>
      <c r="AQ25">
        <v>0.96781296419476615</v>
      </c>
      <c r="AR25">
        <v>0.96779313144889578</v>
      </c>
      <c r="AS25">
        <v>1</v>
      </c>
    </row>
    <row r="26" spans="1:48" x14ac:dyDescent="0.25">
      <c r="A26" s="11">
        <v>45133</v>
      </c>
      <c r="B26" s="7">
        <v>219.93</v>
      </c>
      <c r="C26" s="7">
        <v>1346</v>
      </c>
      <c r="D26" s="7">
        <v>1251</v>
      </c>
      <c r="E26" s="7">
        <v>1273</v>
      </c>
      <c r="F26" s="7">
        <v>1192</v>
      </c>
      <c r="G26" s="7">
        <v>1226</v>
      </c>
      <c r="H26" s="7">
        <v>1138</v>
      </c>
      <c r="I26" s="7">
        <v>1137</v>
      </c>
      <c r="J26" s="7">
        <v>1146</v>
      </c>
      <c r="K26" s="21">
        <v>3.2</v>
      </c>
      <c r="L26" s="5">
        <v>3.2</v>
      </c>
      <c r="M26" s="5">
        <v>3.26</v>
      </c>
      <c r="N26" s="5">
        <v>3.01</v>
      </c>
      <c r="O26" s="5">
        <v>3.16</v>
      </c>
      <c r="P26" s="22">
        <v>3.26</v>
      </c>
      <c r="Q26" s="5">
        <v>3.32</v>
      </c>
      <c r="R26" s="7">
        <v>617</v>
      </c>
      <c r="S26" s="7">
        <v>617</v>
      </c>
      <c r="T26" s="7">
        <v>656</v>
      </c>
      <c r="U26" s="7">
        <v>690</v>
      </c>
      <c r="V26" s="18">
        <v>745</v>
      </c>
      <c r="W26" s="4">
        <v>4.5627123213804257</v>
      </c>
      <c r="Z26" t="s">
        <v>18</v>
      </c>
      <c r="AA26">
        <v>0.60974725928629525</v>
      </c>
      <c r="AB26">
        <v>-0.15445057425176345</v>
      </c>
      <c r="AC26">
        <v>0.11874049840610483</v>
      </c>
      <c r="AD26">
        <v>-0.41813449368323158</v>
      </c>
      <c r="AE26">
        <v>-0.50097068463459704</v>
      </c>
      <c r="AF26">
        <v>-0.45756950082106113</v>
      </c>
      <c r="AG26">
        <v>-0.38402952268450585</v>
      </c>
      <c r="AH26">
        <v>-0.46211163964091939</v>
      </c>
      <c r="AI26">
        <v>-0.39188887922064675</v>
      </c>
      <c r="AJ26">
        <v>0</v>
      </c>
      <c r="AK26">
        <v>-0.36576881252451182</v>
      </c>
      <c r="AL26">
        <v>4.8311539574769011E-2</v>
      </c>
      <c r="AM26">
        <v>0.50148321295046017</v>
      </c>
      <c r="AN26">
        <v>-0.32192880202936314</v>
      </c>
      <c r="AO26">
        <v>-0.54447925200827585</v>
      </c>
      <c r="AP26">
        <v>-0.44422316319317762</v>
      </c>
      <c r="AQ26">
        <v>0.8986345244328805</v>
      </c>
      <c r="AR26">
        <v>0.89818307884488746</v>
      </c>
      <c r="AS26">
        <v>0.80029237682406662</v>
      </c>
      <c r="AT26">
        <v>1</v>
      </c>
    </row>
    <row r="27" spans="1:48" x14ac:dyDescent="0.25">
      <c r="A27" s="11">
        <v>45134</v>
      </c>
      <c r="B27" s="7">
        <v>220.89</v>
      </c>
      <c r="C27" s="7">
        <v>1346</v>
      </c>
      <c r="D27" s="7">
        <v>1252</v>
      </c>
      <c r="E27" s="7">
        <v>1273</v>
      </c>
      <c r="F27" s="7">
        <v>1193</v>
      </c>
      <c r="G27" s="7">
        <v>1226</v>
      </c>
      <c r="H27" s="7">
        <v>1139</v>
      </c>
      <c r="I27" s="7">
        <v>1137</v>
      </c>
      <c r="J27" s="7">
        <v>1146</v>
      </c>
      <c r="K27" s="21">
        <v>3.2</v>
      </c>
      <c r="L27" s="7">
        <v>3.2</v>
      </c>
      <c r="M27" s="7">
        <v>3.26</v>
      </c>
      <c r="N27" s="7">
        <v>3.02</v>
      </c>
      <c r="O27" s="7">
        <v>3.19</v>
      </c>
      <c r="P27" s="7">
        <v>3.27</v>
      </c>
      <c r="Q27" s="7">
        <v>3.32</v>
      </c>
      <c r="R27" s="7">
        <v>618</v>
      </c>
      <c r="S27" s="7">
        <v>618</v>
      </c>
      <c r="T27" s="7">
        <v>656</v>
      </c>
      <c r="U27" s="7">
        <v>690</v>
      </c>
      <c r="V27" s="18">
        <v>745</v>
      </c>
      <c r="W27" s="4">
        <v>3.733781303972366</v>
      </c>
      <c r="Z27" t="s">
        <v>19</v>
      </c>
      <c r="AA27">
        <v>0.87161096784138059</v>
      </c>
      <c r="AB27">
        <v>-0.31449343522061363</v>
      </c>
      <c r="AC27">
        <v>-0.14763855690473543</v>
      </c>
      <c r="AD27">
        <v>-0.37402254200880147</v>
      </c>
      <c r="AE27">
        <v>-0.69095095796979022</v>
      </c>
      <c r="AF27">
        <v>-0.66302101419551707</v>
      </c>
      <c r="AG27">
        <v>-0.41911684124366999</v>
      </c>
      <c r="AH27">
        <v>-0.49439115617423784</v>
      </c>
      <c r="AI27">
        <v>-0.47976045485973734</v>
      </c>
      <c r="AJ27">
        <v>-1.9242486081428281E-15</v>
      </c>
      <c r="AK27">
        <v>-0.34795169108297463</v>
      </c>
      <c r="AL27">
        <v>-7.6264170322501565E-3</v>
      </c>
      <c r="AM27">
        <v>0.40229595925943296</v>
      </c>
      <c r="AN27">
        <v>-0.35373251641378767</v>
      </c>
      <c r="AO27">
        <v>-0.4333829430493687</v>
      </c>
      <c r="AP27">
        <v>-0.31446307920802469</v>
      </c>
      <c r="AQ27">
        <v>0.99356046154157407</v>
      </c>
      <c r="AR27">
        <v>0.99341315299333888</v>
      </c>
      <c r="AS27">
        <v>0.97341940700011709</v>
      </c>
      <c r="AT27">
        <v>0.89262358990659507</v>
      </c>
      <c r="AU27">
        <v>1</v>
      </c>
    </row>
    <row r="28" spans="1:48" x14ac:dyDescent="0.25">
      <c r="A28" s="11">
        <v>45135</v>
      </c>
      <c r="B28" s="7">
        <v>220.44</v>
      </c>
      <c r="C28" s="7">
        <v>1346</v>
      </c>
      <c r="D28" s="7">
        <v>1252</v>
      </c>
      <c r="E28" s="7">
        <v>1273</v>
      </c>
      <c r="F28" s="7">
        <v>1193</v>
      </c>
      <c r="G28" s="7">
        <v>1227</v>
      </c>
      <c r="H28" s="7">
        <v>1139</v>
      </c>
      <c r="I28" s="7">
        <v>1138</v>
      </c>
      <c r="J28" s="7">
        <v>1146</v>
      </c>
      <c r="K28" s="21">
        <v>3.2</v>
      </c>
      <c r="L28" s="5">
        <v>3.27</v>
      </c>
      <c r="M28" s="5">
        <v>3.32</v>
      </c>
      <c r="N28" s="5">
        <v>3.01</v>
      </c>
      <c r="O28" s="5">
        <v>3.15</v>
      </c>
      <c r="P28" s="22">
        <v>3.26</v>
      </c>
      <c r="Q28" s="5">
        <v>3.3</v>
      </c>
      <c r="R28" s="7">
        <v>615</v>
      </c>
      <c r="S28" s="7">
        <v>615</v>
      </c>
      <c r="T28" s="7">
        <v>656</v>
      </c>
      <c r="U28" s="7">
        <v>690</v>
      </c>
      <c r="V28" s="18">
        <v>745</v>
      </c>
      <c r="W28" s="4">
        <v>4.1105452414657151</v>
      </c>
      <c r="Z28" t="s">
        <v>20</v>
      </c>
      <c r="AA28">
        <v>0.2342504957335993</v>
      </c>
      <c r="AB28">
        <v>-0.1197750431677457</v>
      </c>
      <c r="AC28">
        <v>-0.26389120345092898</v>
      </c>
      <c r="AD28">
        <v>0.36585747953503989</v>
      </c>
      <c r="AE28">
        <v>2.1293969958154472E-2</v>
      </c>
      <c r="AF28">
        <v>7.7513188447134299E-2</v>
      </c>
      <c r="AG28">
        <v>0.26767991201511743</v>
      </c>
      <c r="AH28">
        <v>0.2820715074031776</v>
      </c>
      <c r="AI28">
        <v>4.5755861955331465E-3</v>
      </c>
      <c r="AJ28">
        <v>1.0054483034201829E-15</v>
      </c>
      <c r="AK28">
        <v>-0.34839040829020407</v>
      </c>
      <c r="AL28">
        <v>-0.48205520410046138</v>
      </c>
      <c r="AM28">
        <v>-0.58488819618299392</v>
      </c>
      <c r="AN28">
        <v>2.6008578130661333E-2</v>
      </c>
      <c r="AO28">
        <v>0.32480885850032459</v>
      </c>
      <c r="AP28">
        <v>0.40823918136602949</v>
      </c>
      <c r="AQ28">
        <v>-2.5106122854587104E-2</v>
      </c>
      <c r="AR28">
        <v>-2.4534354477338691E-2</v>
      </c>
      <c r="AS28">
        <v>-5.9448645164040725E-3</v>
      </c>
      <c r="AT28">
        <v>-0.23551717434269254</v>
      </c>
      <c r="AU28">
        <v>-3.6637809840899281E-2</v>
      </c>
      <c r="AV28">
        <v>1</v>
      </c>
    </row>
    <row r="29" spans="1:48" x14ac:dyDescent="0.25">
      <c r="A29" s="11">
        <v>45136</v>
      </c>
      <c r="B29" s="7">
        <v>221</v>
      </c>
      <c r="C29" s="7">
        <v>1346</v>
      </c>
      <c r="D29" s="7">
        <v>1250</v>
      </c>
      <c r="E29" s="7">
        <v>1272</v>
      </c>
      <c r="F29" s="7">
        <v>1192</v>
      </c>
      <c r="G29" s="7">
        <v>1225</v>
      </c>
      <c r="H29" s="7">
        <v>1138</v>
      </c>
      <c r="I29" s="7">
        <v>1137</v>
      </c>
      <c r="J29" s="7">
        <v>1145</v>
      </c>
      <c r="K29" s="21">
        <v>3.2</v>
      </c>
      <c r="L29" s="5">
        <v>3.25</v>
      </c>
      <c r="M29" s="5">
        <v>3.29</v>
      </c>
      <c r="N29" s="5">
        <v>3.05</v>
      </c>
      <c r="O29" s="5">
        <v>3.16</v>
      </c>
      <c r="P29" s="22">
        <v>3.22</v>
      </c>
      <c r="Q29" s="5">
        <v>3.26</v>
      </c>
      <c r="R29" s="7">
        <v>614</v>
      </c>
      <c r="S29" s="7">
        <v>614</v>
      </c>
      <c r="T29" s="7">
        <v>656</v>
      </c>
      <c r="U29" s="7">
        <v>690</v>
      </c>
      <c r="V29" s="18">
        <v>745</v>
      </c>
      <c r="W29" s="4">
        <v>3.716145940783329</v>
      </c>
    </row>
    <row r="30" spans="1:48" ht="15.75" thickBot="1" x14ac:dyDescent="0.3">
      <c r="A30" s="11">
        <v>45137</v>
      </c>
      <c r="B30" s="7">
        <v>219.81</v>
      </c>
      <c r="C30" s="7">
        <v>1346</v>
      </c>
      <c r="D30" s="7">
        <v>1251</v>
      </c>
      <c r="E30" s="7">
        <v>1273</v>
      </c>
      <c r="F30" s="7">
        <v>1192</v>
      </c>
      <c r="G30" s="7">
        <v>1226</v>
      </c>
      <c r="H30" s="7">
        <v>1138</v>
      </c>
      <c r="I30" s="7">
        <v>1137</v>
      </c>
      <c r="J30" s="7">
        <v>1145</v>
      </c>
      <c r="K30" s="21">
        <v>3.2</v>
      </c>
      <c r="L30" s="5">
        <v>3.2</v>
      </c>
      <c r="M30" s="5">
        <v>3.26</v>
      </c>
      <c r="N30" s="5">
        <v>3.01</v>
      </c>
      <c r="O30" s="5">
        <v>3.16</v>
      </c>
      <c r="P30" s="22">
        <v>3.26</v>
      </c>
      <c r="Q30" s="5">
        <v>3.32</v>
      </c>
      <c r="R30" s="7">
        <v>614</v>
      </c>
      <c r="S30" s="7">
        <v>614</v>
      </c>
      <c r="T30" s="7">
        <v>656</v>
      </c>
      <c r="U30" s="7">
        <v>690</v>
      </c>
      <c r="V30" s="18">
        <v>745</v>
      </c>
      <c r="W30" s="4">
        <v>4.5860944308492959</v>
      </c>
      <c r="Y30" t="s">
        <v>27</v>
      </c>
      <c r="Z30" s="40" t="s">
        <v>20</v>
      </c>
      <c r="AA30" s="40">
        <v>0.2342504957335993</v>
      </c>
      <c r="AB30" s="40">
        <v>-0.1197750431677457</v>
      </c>
      <c r="AC30" s="40">
        <v>-0.26389120345092898</v>
      </c>
      <c r="AD30" s="40">
        <v>0.36585747953503989</v>
      </c>
      <c r="AE30" s="40">
        <v>2.1293969958154472E-2</v>
      </c>
      <c r="AF30" s="40">
        <v>7.7513188447134299E-2</v>
      </c>
      <c r="AG30" s="40">
        <v>0.26767991201511743</v>
      </c>
      <c r="AH30" s="40">
        <v>0.2820715074031776</v>
      </c>
      <c r="AI30" s="40">
        <v>4.5755861955331465E-3</v>
      </c>
      <c r="AJ30" s="40">
        <v>1.0054483034201829E-15</v>
      </c>
      <c r="AK30" s="40">
        <v>-0.34839040829020407</v>
      </c>
      <c r="AL30" s="40">
        <v>-0.48205520410046138</v>
      </c>
      <c r="AM30" s="40">
        <v>-0.58488819618299392</v>
      </c>
      <c r="AN30" s="40">
        <v>2.6008578130661333E-2</v>
      </c>
      <c r="AO30" s="40">
        <v>0.32480885850032459</v>
      </c>
      <c r="AP30" s="40">
        <v>0.40823918136602949</v>
      </c>
      <c r="AQ30" s="40">
        <v>-2.5106122854587104E-2</v>
      </c>
      <c r="AR30" s="40">
        <v>-2.4534354477338691E-2</v>
      </c>
      <c r="AS30" s="40">
        <v>-5.9448645164040725E-3</v>
      </c>
      <c r="AT30" s="40">
        <v>-0.23551717434269254</v>
      </c>
      <c r="AU30" s="40">
        <v>-3.6637809840899281E-2</v>
      </c>
      <c r="AV30" s="40">
        <v>1</v>
      </c>
    </row>
    <row r="31" spans="1:48" x14ac:dyDescent="0.25">
      <c r="A31" s="11">
        <v>45138</v>
      </c>
      <c r="B31" s="14">
        <v>221.21</v>
      </c>
      <c r="C31" s="7">
        <v>1346</v>
      </c>
      <c r="D31" s="7">
        <v>1252</v>
      </c>
      <c r="E31" s="7">
        <v>1273</v>
      </c>
      <c r="F31" s="7">
        <v>1193</v>
      </c>
      <c r="G31" s="7">
        <v>1226</v>
      </c>
      <c r="H31" s="7">
        <v>1139</v>
      </c>
      <c r="I31" s="7">
        <v>1137</v>
      </c>
      <c r="J31" s="7">
        <v>1145</v>
      </c>
      <c r="K31" s="21">
        <v>3.2</v>
      </c>
      <c r="L31" s="7">
        <v>3.2</v>
      </c>
      <c r="M31" s="7">
        <v>3.26</v>
      </c>
      <c r="N31" s="7">
        <v>3.02</v>
      </c>
      <c r="O31" s="7">
        <v>3.19</v>
      </c>
      <c r="P31" s="7">
        <v>3.27</v>
      </c>
      <c r="Q31" s="7">
        <v>3.32</v>
      </c>
      <c r="R31" s="7">
        <v>614</v>
      </c>
      <c r="S31" s="7">
        <v>614</v>
      </c>
      <c r="T31" s="7">
        <v>656</v>
      </c>
      <c r="U31" s="7">
        <v>690</v>
      </c>
      <c r="V31" s="18">
        <v>745</v>
      </c>
      <c r="W31" s="4">
        <v>4.4561204663212433</v>
      </c>
    </row>
    <row r="32" spans="1:48" x14ac:dyDescent="0.25">
      <c r="B32" t="s">
        <v>23</v>
      </c>
      <c r="C32">
        <f>MIN(C2:C31)</f>
        <v>1345</v>
      </c>
      <c r="D32">
        <f t="shared" ref="D32:W32" si="0">MIN(D2:D31)</f>
        <v>1250</v>
      </c>
      <c r="E32">
        <f t="shared" si="0"/>
        <v>1270</v>
      </c>
      <c r="F32">
        <f t="shared" si="0"/>
        <v>1190</v>
      </c>
      <c r="G32">
        <f t="shared" si="0"/>
        <v>1224</v>
      </c>
      <c r="H32">
        <f t="shared" si="0"/>
        <v>1133</v>
      </c>
      <c r="I32">
        <f t="shared" si="0"/>
        <v>1132</v>
      </c>
      <c r="J32">
        <f t="shared" si="0"/>
        <v>1140</v>
      </c>
      <c r="K32">
        <f t="shared" si="0"/>
        <v>3.2</v>
      </c>
      <c r="L32">
        <f t="shared" si="0"/>
        <v>3.16</v>
      </c>
      <c r="M32">
        <f t="shared" si="0"/>
        <v>3.22</v>
      </c>
      <c r="N32">
        <f t="shared" si="0"/>
        <v>3.01</v>
      </c>
      <c r="O32">
        <f t="shared" si="0"/>
        <v>3.15</v>
      </c>
      <c r="P32">
        <f t="shared" si="0"/>
        <v>3.17</v>
      </c>
      <c r="Q32">
        <f t="shared" si="0"/>
        <v>3.22</v>
      </c>
      <c r="R32">
        <f t="shared" si="0"/>
        <v>557</v>
      </c>
      <c r="S32">
        <f t="shared" si="0"/>
        <v>557</v>
      </c>
      <c r="T32">
        <f t="shared" si="0"/>
        <v>616</v>
      </c>
      <c r="U32">
        <f t="shared" si="0"/>
        <v>654</v>
      </c>
      <c r="V32">
        <f t="shared" si="0"/>
        <v>685</v>
      </c>
      <c r="W32">
        <f t="shared" si="0"/>
        <v>2.2620650093375709</v>
      </c>
      <c r="Y32" s="42" t="s">
        <v>26</v>
      </c>
      <c r="Z32" s="42"/>
      <c r="AA32" s="19">
        <f>(AA28-AA30)</f>
        <v>0</v>
      </c>
      <c r="AB32" s="19">
        <f t="shared" ref="AB32:AV32" si="1">(AB28-AB30)</f>
        <v>0</v>
      </c>
      <c r="AC32" s="19">
        <f t="shared" si="1"/>
        <v>0</v>
      </c>
      <c r="AD32" s="19">
        <f t="shared" si="1"/>
        <v>0</v>
      </c>
      <c r="AE32" s="19">
        <f t="shared" si="1"/>
        <v>0</v>
      </c>
      <c r="AF32" s="19">
        <f t="shared" si="1"/>
        <v>0</v>
      </c>
      <c r="AG32" s="19">
        <f t="shared" si="1"/>
        <v>0</v>
      </c>
      <c r="AH32" s="19">
        <f t="shared" si="1"/>
        <v>0</v>
      </c>
      <c r="AI32" s="19">
        <f t="shared" si="1"/>
        <v>0</v>
      </c>
      <c r="AJ32" s="19">
        <f t="shared" si="1"/>
        <v>0</v>
      </c>
      <c r="AK32" s="19">
        <f t="shared" si="1"/>
        <v>0</v>
      </c>
      <c r="AL32" s="19">
        <f t="shared" si="1"/>
        <v>0</v>
      </c>
      <c r="AM32" s="19">
        <f t="shared" si="1"/>
        <v>0</v>
      </c>
      <c r="AN32" s="19">
        <f t="shared" si="1"/>
        <v>0</v>
      </c>
      <c r="AO32" s="19">
        <f t="shared" si="1"/>
        <v>0</v>
      </c>
      <c r="AP32" s="19">
        <f t="shared" si="1"/>
        <v>0</v>
      </c>
      <c r="AQ32" s="19">
        <f t="shared" si="1"/>
        <v>0</v>
      </c>
      <c r="AR32" s="19">
        <f t="shared" si="1"/>
        <v>0</v>
      </c>
      <c r="AS32" s="19">
        <f t="shared" si="1"/>
        <v>0</v>
      </c>
      <c r="AT32" s="19">
        <f t="shared" si="1"/>
        <v>0</v>
      </c>
      <c r="AU32" s="19">
        <f t="shared" si="1"/>
        <v>0</v>
      </c>
      <c r="AV32" s="19">
        <f t="shared" si="1"/>
        <v>0</v>
      </c>
    </row>
    <row r="33" spans="2:23" x14ac:dyDescent="0.25">
      <c r="B33" t="s">
        <v>24</v>
      </c>
      <c r="C33">
        <f>MAX(C2:C31)</f>
        <v>1348</v>
      </c>
      <c r="D33">
        <f t="shared" ref="D33:W33" si="2">MAX(D2:D31)</f>
        <v>1254</v>
      </c>
      <c r="E33">
        <f t="shared" si="2"/>
        <v>1274</v>
      </c>
      <c r="F33">
        <f t="shared" si="2"/>
        <v>1198</v>
      </c>
      <c r="G33">
        <f t="shared" si="2"/>
        <v>1231</v>
      </c>
      <c r="H33">
        <f t="shared" si="2"/>
        <v>1143</v>
      </c>
      <c r="I33">
        <f t="shared" si="2"/>
        <v>1142</v>
      </c>
      <c r="J33">
        <f t="shared" si="2"/>
        <v>1155</v>
      </c>
      <c r="K33">
        <f t="shared" si="2"/>
        <v>3.2</v>
      </c>
      <c r="L33">
        <f t="shared" si="2"/>
        <v>3.36</v>
      </c>
      <c r="M33">
        <f t="shared" si="2"/>
        <v>3.39</v>
      </c>
      <c r="N33">
        <f t="shared" si="2"/>
        <v>3.09</v>
      </c>
      <c r="O33">
        <f t="shared" si="2"/>
        <v>3.22</v>
      </c>
      <c r="P33">
        <f t="shared" si="2"/>
        <v>3.31</v>
      </c>
      <c r="Q33">
        <f t="shared" si="2"/>
        <v>3.35</v>
      </c>
      <c r="R33">
        <f t="shared" si="2"/>
        <v>646</v>
      </c>
      <c r="S33">
        <f t="shared" si="2"/>
        <v>646</v>
      </c>
      <c r="T33">
        <f t="shared" si="2"/>
        <v>674</v>
      </c>
      <c r="U33">
        <f t="shared" si="2"/>
        <v>737</v>
      </c>
      <c r="V33">
        <f t="shared" si="2"/>
        <v>777</v>
      </c>
      <c r="W33">
        <f t="shared" si="2"/>
        <v>4.5860944308492959</v>
      </c>
    </row>
    <row r="34" spans="2:23" x14ac:dyDescent="0.25">
      <c r="B34" t="s">
        <v>25</v>
      </c>
      <c r="C34" s="17">
        <f>AVERAGE(C2:C31)</f>
        <v>1346.0666666666666</v>
      </c>
      <c r="D34" s="17">
        <f t="shared" ref="D34:W34" si="3">AVERAGE(D2:D31)</f>
        <v>1251.4666666666667</v>
      </c>
      <c r="E34" s="17">
        <f t="shared" si="3"/>
        <v>1272.2</v>
      </c>
      <c r="F34" s="17">
        <f t="shared" si="3"/>
        <v>1192.5333333333333</v>
      </c>
      <c r="G34" s="17">
        <f t="shared" si="3"/>
        <v>1226.3333333333333</v>
      </c>
      <c r="H34" s="17">
        <f t="shared" si="3"/>
        <v>1138.3666666666666</v>
      </c>
      <c r="I34" s="17">
        <f t="shared" si="3"/>
        <v>1136.8666666666666</v>
      </c>
      <c r="J34" s="17">
        <f t="shared" si="3"/>
        <v>1146.5333333333333</v>
      </c>
      <c r="K34" s="17">
        <f t="shared" si="3"/>
        <v>3.2000000000000015</v>
      </c>
      <c r="L34" s="17">
        <f t="shared" si="3"/>
        <v>3.2316666666666669</v>
      </c>
      <c r="M34" s="17">
        <f t="shared" si="3"/>
        <v>3.2866666666666675</v>
      </c>
      <c r="N34" s="17">
        <f t="shared" si="3"/>
        <v>3.0309999999999997</v>
      </c>
      <c r="O34" s="17">
        <f t="shared" si="3"/>
        <v>3.1776666666666662</v>
      </c>
      <c r="P34" s="17">
        <f t="shared" si="3"/>
        <v>3.244333333333334</v>
      </c>
      <c r="Q34" s="17">
        <f t="shared" si="3"/>
        <v>3.2876666666666661</v>
      </c>
      <c r="R34" s="17">
        <f t="shared" si="3"/>
        <v>618.06666666666672</v>
      </c>
      <c r="S34" s="17">
        <f t="shared" si="3"/>
        <v>618.1</v>
      </c>
      <c r="T34" s="17">
        <f t="shared" si="3"/>
        <v>655.9</v>
      </c>
      <c r="U34" s="17">
        <f t="shared" si="3"/>
        <v>701.5</v>
      </c>
      <c r="V34" s="17">
        <f t="shared" si="3"/>
        <v>746.8</v>
      </c>
      <c r="W34" s="17">
        <f t="shared" si="3"/>
        <v>3.6793115699485002</v>
      </c>
    </row>
  </sheetData>
  <mergeCells count="1">
    <mergeCell ref="Y32:Z32"/>
  </mergeCells>
  <conditionalFormatting sqref="Y30">
    <cfRule type="cellIs" dxfId="33" priority="3" operator="lessThan">
      <formula>-0.5</formula>
    </cfRule>
    <cfRule type="cellIs" dxfId="32" priority="4" operator="greaterThan">
      <formula>0.5</formula>
    </cfRule>
  </conditionalFormatting>
  <conditionalFormatting sqref="AB10">
    <cfRule type="colorScale" priority="2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Z6:AV28">
    <cfRule type="colorScale" priority="1">
      <colorScale>
        <cfvo type="num" val="-1"/>
        <cfvo type="num" val="0"/>
        <cfvo type="num" val="1"/>
        <color rgb="FFFF0000"/>
        <color theme="0"/>
        <color theme="4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0F89-8AF0-4F04-B348-34BEF47C3984}">
  <dimension ref="A1:AV35"/>
  <sheetViews>
    <sheetView topLeftCell="AC16" workbookViewId="0">
      <selection activeCell="AA28" sqref="AA28:AV28"/>
    </sheetView>
  </sheetViews>
  <sheetFormatPr defaultRowHeight="15" x14ac:dyDescent="0.25"/>
  <cols>
    <col min="1" max="1" width="9.85546875" bestFit="1" customWidth="1"/>
  </cols>
  <sheetData>
    <row r="1" spans="1:48" x14ac:dyDescent="0.25">
      <c r="A1" s="10" t="s">
        <v>21</v>
      </c>
      <c r="B1" s="2" t="s">
        <v>22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</row>
    <row r="2" spans="1:48" x14ac:dyDescent="0.25">
      <c r="A2" s="11">
        <v>45139</v>
      </c>
      <c r="B2" s="7">
        <v>219.96</v>
      </c>
      <c r="C2" s="7">
        <v>1346</v>
      </c>
      <c r="D2" s="7">
        <v>1252</v>
      </c>
      <c r="E2" s="7">
        <v>1273</v>
      </c>
      <c r="F2" s="7">
        <v>1193</v>
      </c>
      <c r="G2" s="7">
        <v>1226</v>
      </c>
      <c r="H2" s="7">
        <v>1138</v>
      </c>
      <c r="I2" s="7">
        <v>1137</v>
      </c>
      <c r="J2" s="7">
        <v>1146</v>
      </c>
      <c r="K2" s="21">
        <v>3.2</v>
      </c>
      <c r="L2" s="5">
        <v>3.36</v>
      </c>
      <c r="M2" s="5">
        <v>3.39</v>
      </c>
      <c r="N2" s="5">
        <v>3.07</v>
      </c>
      <c r="O2" s="5">
        <v>3.22</v>
      </c>
      <c r="P2" s="22">
        <v>3.29</v>
      </c>
      <c r="Q2" s="5">
        <v>3.32</v>
      </c>
      <c r="R2" s="7">
        <v>614</v>
      </c>
      <c r="S2" s="7">
        <v>614</v>
      </c>
      <c r="T2" s="7">
        <v>656</v>
      </c>
      <c r="U2" s="7">
        <v>690</v>
      </c>
      <c r="V2" s="18">
        <v>745</v>
      </c>
      <c r="W2" s="4">
        <v>4.4866418393782386</v>
      </c>
    </row>
    <row r="3" spans="1:48" x14ac:dyDescent="0.25">
      <c r="A3" s="11">
        <v>45140</v>
      </c>
      <c r="B3" s="7">
        <v>218.42</v>
      </c>
      <c r="C3" s="7">
        <v>1346</v>
      </c>
      <c r="D3" s="7">
        <v>1251</v>
      </c>
      <c r="E3" s="7">
        <v>1272</v>
      </c>
      <c r="F3" s="7">
        <v>1192</v>
      </c>
      <c r="G3" s="7">
        <v>1226</v>
      </c>
      <c r="H3" s="7">
        <v>1138</v>
      </c>
      <c r="I3" s="7">
        <v>1136</v>
      </c>
      <c r="J3" s="7">
        <v>1145</v>
      </c>
      <c r="K3" s="21">
        <v>3.2</v>
      </c>
      <c r="L3" s="5">
        <v>3.21</v>
      </c>
      <c r="M3" s="5">
        <v>3.24</v>
      </c>
      <c r="N3" s="5">
        <v>3.01</v>
      </c>
      <c r="O3" s="5">
        <v>3.19</v>
      </c>
      <c r="P3" s="22">
        <v>3.27</v>
      </c>
      <c r="Q3" s="5">
        <v>3.31</v>
      </c>
      <c r="R3" s="7">
        <v>614</v>
      </c>
      <c r="S3" s="7">
        <v>614</v>
      </c>
      <c r="T3" s="7">
        <v>656</v>
      </c>
      <c r="U3" s="7">
        <v>690</v>
      </c>
      <c r="V3" s="18">
        <v>745</v>
      </c>
      <c r="W3" s="4">
        <v>4.4172534997260238</v>
      </c>
    </row>
    <row r="4" spans="1:48" x14ac:dyDescent="0.25">
      <c r="A4" s="11">
        <v>45141</v>
      </c>
      <c r="B4" s="7">
        <v>218.92</v>
      </c>
      <c r="C4" s="7">
        <v>1346</v>
      </c>
      <c r="D4" s="7">
        <v>1251</v>
      </c>
      <c r="E4" s="7">
        <v>1273</v>
      </c>
      <c r="F4" s="7">
        <v>1193</v>
      </c>
      <c r="G4" s="7">
        <v>1227</v>
      </c>
      <c r="H4" s="7">
        <v>1139</v>
      </c>
      <c r="I4" s="7">
        <v>1138</v>
      </c>
      <c r="J4" s="7">
        <v>1147</v>
      </c>
      <c r="K4" s="21">
        <v>3.2</v>
      </c>
      <c r="L4" s="5">
        <v>3.25</v>
      </c>
      <c r="M4" s="5">
        <v>3.29</v>
      </c>
      <c r="N4" s="5">
        <v>3.05</v>
      </c>
      <c r="O4" s="5">
        <v>3.16</v>
      </c>
      <c r="P4" s="22">
        <v>3.22</v>
      </c>
      <c r="Q4" s="5">
        <v>3.26</v>
      </c>
      <c r="R4" s="7">
        <v>614</v>
      </c>
      <c r="S4" s="7">
        <v>614</v>
      </c>
      <c r="T4" s="7">
        <v>656</v>
      </c>
      <c r="U4" s="7">
        <v>690</v>
      </c>
      <c r="V4" s="18">
        <v>745</v>
      </c>
      <c r="W4" s="4">
        <v>5.5065688216104443</v>
      </c>
    </row>
    <row r="5" spans="1:48" x14ac:dyDescent="0.25">
      <c r="A5" s="11">
        <v>45142</v>
      </c>
      <c r="B5" s="7">
        <v>219.06</v>
      </c>
      <c r="C5" s="7">
        <v>1346</v>
      </c>
      <c r="D5" s="7">
        <v>1251</v>
      </c>
      <c r="E5" s="7">
        <v>1273</v>
      </c>
      <c r="F5" s="7">
        <v>1193</v>
      </c>
      <c r="G5" s="7">
        <v>1227</v>
      </c>
      <c r="H5" s="7">
        <v>1140</v>
      </c>
      <c r="I5" s="7">
        <v>1138</v>
      </c>
      <c r="J5" s="7">
        <v>1146</v>
      </c>
      <c r="K5" s="21">
        <v>3.2</v>
      </c>
      <c r="L5" s="5">
        <v>3.19</v>
      </c>
      <c r="M5" s="5">
        <v>3.22</v>
      </c>
      <c r="N5" s="5">
        <v>3.02</v>
      </c>
      <c r="O5" s="5">
        <v>3.21</v>
      </c>
      <c r="P5" s="22">
        <v>3.31</v>
      </c>
      <c r="Q5" s="5">
        <v>3.35</v>
      </c>
      <c r="R5" s="7">
        <v>614</v>
      </c>
      <c r="S5" s="7">
        <v>614</v>
      </c>
      <c r="T5" s="7">
        <v>656</v>
      </c>
      <c r="U5" s="7">
        <v>690</v>
      </c>
      <c r="V5" s="18">
        <v>745</v>
      </c>
      <c r="W5" s="4">
        <v>5.7074967616580308</v>
      </c>
    </row>
    <row r="6" spans="1:48" x14ac:dyDescent="0.25">
      <c r="A6" s="11">
        <v>45143</v>
      </c>
      <c r="B6" s="7">
        <v>218.39</v>
      </c>
      <c r="C6" s="7">
        <v>1346</v>
      </c>
      <c r="D6" s="7">
        <v>1251</v>
      </c>
      <c r="E6" s="7">
        <v>1272</v>
      </c>
      <c r="F6" s="7">
        <v>1192</v>
      </c>
      <c r="G6" s="7">
        <v>1225</v>
      </c>
      <c r="H6" s="7">
        <v>1138</v>
      </c>
      <c r="I6" s="7">
        <v>1137</v>
      </c>
      <c r="J6" s="7">
        <v>1145</v>
      </c>
      <c r="K6" s="21">
        <v>3.2</v>
      </c>
      <c r="L6" s="5">
        <v>3.27</v>
      </c>
      <c r="M6" s="5">
        <v>3.32</v>
      </c>
      <c r="N6" s="5">
        <v>3.01</v>
      </c>
      <c r="O6" s="5">
        <v>3.15</v>
      </c>
      <c r="P6" s="22">
        <v>3.26</v>
      </c>
      <c r="Q6" s="5">
        <v>3.3</v>
      </c>
      <c r="R6" s="7">
        <v>614</v>
      </c>
      <c r="S6" s="7">
        <v>614</v>
      </c>
      <c r="T6" s="7">
        <v>656</v>
      </c>
      <c r="U6" s="7">
        <v>690</v>
      </c>
      <c r="V6" s="18">
        <v>745</v>
      </c>
      <c r="W6" s="4">
        <v>4.8346700282661246</v>
      </c>
      <c r="AA6" t="s">
        <v>22</v>
      </c>
      <c r="AB6" t="s">
        <v>0</v>
      </c>
      <c r="AC6" t="s">
        <v>1</v>
      </c>
      <c r="AD6" t="s">
        <v>2</v>
      </c>
      <c r="AE6" t="s">
        <v>3</v>
      </c>
      <c r="AF6" t="s">
        <v>4</v>
      </c>
      <c r="AG6" t="s">
        <v>5</v>
      </c>
      <c r="AH6" t="s">
        <v>6</v>
      </c>
      <c r="AI6" t="s">
        <v>7</v>
      </c>
      <c r="AJ6" t="s">
        <v>8</v>
      </c>
      <c r="AK6" t="s">
        <v>9</v>
      </c>
      <c r="AL6" t="s">
        <v>10</v>
      </c>
      <c r="AM6" t="s">
        <v>11</v>
      </c>
      <c r="AN6" t="s">
        <v>12</v>
      </c>
      <c r="AO6" t="s">
        <v>13</v>
      </c>
      <c r="AP6" t="s">
        <v>14</v>
      </c>
      <c r="AQ6" t="s">
        <v>15</v>
      </c>
      <c r="AR6" t="s">
        <v>16</v>
      </c>
      <c r="AS6" t="s">
        <v>17</v>
      </c>
      <c r="AT6" t="s">
        <v>18</v>
      </c>
      <c r="AU6" t="s">
        <v>19</v>
      </c>
      <c r="AV6" t="s">
        <v>20</v>
      </c>
    </row>
    <row r="7" spans="1:48" x14ac:dyDescent="0.25">
      <c r="A7" s="11">
        <v>45144</v>
      </c>
      <c r="B7" s="7">
        <v>217.95</v>
      </c>
      <c r="C7" s="7">
        <v>1346</v>
      </c>
      <c r="D7" s="7">
        <v>1250</v>
      </c>
      <c r="E7" s="7">
        <v>1271</v>
      </c>
      <c r="F7" s="7">
        <v>1191</v>
      </c>
      <c r="G7" s="7">
        <v>1225</v>
      </c>
      <c r="H7" s="7">
        <v>1137</v>
      </c>
      <c r="I7" s="7">
        <v>1136</v>
      </c>
      <c r="J7" s="7">
        <v>1144</v>
      </c>
      <c r="K7" s="21">
        <v>3.2</v>
      </c>
      <c r="L7" s="5">
        <v>3.25</v>
      </c>
      <c r="M7" s="5">
        <v>3.29</v>
      </c>
      <c r="N7" s="5">
        <v>3.05</v>
      </c>
      <c r="O7" s="5">
        <v>3.16</v>
      </c>
      <c r="P7" s="22">
        <v>3.22</v>
      </c>
      <c r="Q7" s="5">
        <v>3.26</v>
      </c>
      <c r="R7" s="7">
        <v>614</v>
      </c>
      <c r="S7" s="7">
        <v>614</v>
      </c>
      <c r="T7" s="7">
        <v>656</v>
      </c>
      <c r="U7" s="7">
        <v>690</v>
      </c>
      <c r="V7" s="18">
        <v>745</v>
      </c>
      <c r="W7" s="4">
        <v>2.9059400603708494</v>
      </c>
      <c r="Z7" t="s">
        <v>22</v>
      </c>
      <c r="AA7">
        <v>1</v>
      </c>
    </row>
    <row r="8" spans="1:48" x14ac:dyDescent="0.25">
      <c r="A8" s="11">
        <v>45145</v>
      </c>
      <c r="B8" s="7">
        <v>219.23</v>
      </c>
      <c r="C8" s="7">
        <v>1346</v>
      </c>
      <c r="D8" s="7">
        <v>1251</v>
      </c>
      <c r="E8" s="7">
        <v>1272</v>
      </c>
      <c r="F8" s="7">
        <v>1192</v>
      </c>
      <c r="G8" s="7">
        <v>1225</v>
      </c>
      <c r="H8" s="7">
        <v>1138</v>
      </c>
      <c r="I8" s="7">
        <v>1137</v>
      </c>
      <c r="J8" s="7">
        <v>1145</v>
      </c>
      <c r="K8" s="21">
        <v>3.2</v>
      </c>
      <c r="L8" s="5">
        <v>3.2</v>
      </c>
      <c r="M8" s="5">
        <v>3.26</v>
      </c>
      <c r="N8" s="5">
        <v>3.01</v>
      </c>
      <c r="O8" s="5">
        <v>3.16</v>
      </c>
      <c r="P8" s="22">
        <v>3.26</v>
      </c>
      <c r="Q8" s="5">
        <v>3.32</v>
      </c>
      <c r="R8" s="7">
        <v>614</v>
      </c>
      <c r="S8" s="7">
        <v>614</v>
      </c>
      <c r="T8" s="7">
        <v>656</v>
      </c>
      <c r="U8" s="7">
        <v>690</v>
      </c>
      <c r="V8" s="18">
        <v>745</v>
      </c>
      <c r="W8" s="4">
        <v>4.0666065385504666</v>
      </c>
      <c r="Z8" t="s">
        <v>0</v>
      </c>
      <c r="AA8">
        <v>0.18777859440212147</v>
      </c>
      <c r="AB8">
        <v>1</v>
      </c>
    </row>
    <row r="9" spans="1:48" x14ac:dyDescent="0.25">
      <c r="A9" s="11">
        <v>45146</v>
      </c>
      <c r="B9" s="7">
        <v>219.3</v>
      </c>
      <c r="C9" s="7">
        <v>1346</v>
      </c>
      <c r="D9" s="7">
        <v>1251</v>
      </c>
      <c r="E9" s="7">
        <v>1272</v>
      </c>
      <c r="F9" s="7">
        <v>1193</v>
      </c>
      <c r="G9" s="7">
        <v>1225</v>
      </c>
      <c r="H9" s="7">
        <v>1138</v>
      </c>
      <c r="I9" s="7">
        <v>1136</v>
      </c>
      <c r="J9" s="7">
        <v>1144</v>
      </c>
      <c r="K9" s="21">
        <v>3.2</v>
      </c>
      <c r="L9" s="7">
        <v>3.2</v>
      </c>
      <c r="M9" s="7">
        <v>3.26</v>
      </c>
      <c r="N9" s="7">
        <v>3.02</v>
      </c>
      <c r="O9" s="7">
        <v>3.19</v>
      </c>
      <c r="P9" s="7">
        <v>3.27</v>
      </c>
      <c r="Q9" s="7">
        <v>3.32</v>
      </c>
      <c r="R9" s="7">
        <v>614</v>
      </c>
      <c r="S9" s="7">
        <v>614</v>
      </c>
      <c r="T9" s="7">
        <v>656</v>
      </c>
      <c r="U9" s="7">
        <v>690</v>
      </c>
      <c r="V9" s="18">
        <v>745</v>
      </c>
      <c r="W9" s="4">
        <v>3.6910524884416636</v>
      </c>
      <c r="Z9" t="s">
        <v>1</v>
      </c>
      <c r="AA9">
        <v>0.20920410973847436</v>
      </c>
      <c r="AB9">
        <v>0.90357108255467189</v>
      </c>
      <c r="AC9">
        <v>1</v>
      </c>
    </row>
    <row r="10" spans="1:48" x14ac:dyDescent="0.25">
      <c r="A10" s="11">
        <v>45147</v>
      </c>
      <c r="B10" s="7">
        <v>221.14</v>
      </c>
      <c r="C10" s="7">
        <v>1346</v>
      </c>
      <c r="D10" s="7">
        <v>1252</v>
      </c>
      <c r="E10" s="7">
        <v>1273</v>
      </c>
      <c r="F10" s="7">
        <v>1193</v>
      </c>
      <c r="G10" s="7">
        <v>1226</v>
      </c>
      <c r="H10" s="7">
        <v>1137</v>
      </c>
      <c r="I10" s="7">
        <v>1136</v>
      </c>
      <c r="J10" s="7">
        <v>1145</v>
      </c>
      <c r="K10" s="21">
        <v>3.2</v>
      </c>
      <c r="L10" s="5">
        <v>3.27</v>
      </c>
      <c r="M10" s="5">
        <v>3.32</v>
      </c>
      <c r="N10" s="5">
        <v>3.01</v>
      </c>
      <c r="O10" s="5">
        <v>3.15</v>
      </c>
      <c r="P10" s="22">
        <v>3.26</v>
      </c>
      <c r="Q10" s="5">
        <v>3.3</v>
      </c>
      <c r="R10" s="7">
        <v>619</v>
      </c>
      <c r="S10" s="7">
        <v>619</v>
      </c>
      <c r="T10" s="7">
        <v>661</v>
      </c>
      <c r="U10" s="7">
        <v>696</v>
      </c>
      <c r="V10" s="18">
        <v>752</v>
      </c>
      <c r="W10" s="4">
        <v>3.0386943016281056</v>
      </c>
      <c r="Z10" t="s">
        <v>2</v>
      </c>
      <c r="AA10">
        <v>0.20142709765117126</v>
      </c>
      <c r="AB10">
        <v>0.93386019676987198</v>
      </c>
      <c r="AC10">
        <v>0.94437686593832237</v>
      </c>
      <c r="AD10">
        <v>1</v>
      </c>
    </row>
    <row r="11" spans="1:48" x14ac:dyDescent="0.25">
      <c r="A11" s="11">
        <v>45148</v>
      </c>
      <c r="B11" s="7">
        <v>221.9</v>
      </c>
      <c r="C11" s="7">
        <v>1346</v>
      </c>
      <c r="D11" s="7">
        <v>1250</v>
      </c>
      <c r="E11" s="7">
        <v>1272</v>
      </c>
      <c r="F11" s="7">
        <v>1192</v>
      </c>
      <c r="G11" s="7">
        <v>1225</v>
      </c>
      <c r="H11" s="7">
        <v>1136</v>
      </c>
      <c r="I11" s="7">
        <v>1136</v>
      </c>
      <c r="J11" s="7">
        <v>1144</v>
      </c>
      <c r="K11" s="21">
        <v>3.2</v>
      </c>
      <c r="L11" s="5">
        <v>3.2</v>
      </c>
      <c r="M11" s="5">
        <v>3.26</v>
      </c>
      <c r="N11" s="5">
        <v>3.01</v>
      </c>
      <c r="O11" s="5">
        <v>3.16</v>
      </c>
      <c r="P11" s="22">
        <v>3.26</v>
      </c>
      <c r="Q11" s="5">
        <v>3.32</v>
      </c>
      <c r="R11" s="7">
        <v>614</v>
      </c>
      <c r="S11" s="7">
        <v>614</v>
      </c>
      <c r="T11" s="7">
        <v>656</v>
      </c>
      <c r="U11" s="7">
        <v>690</v>
      </c>
      <c r="V11" s="18">
        <v>744</v>
      </c>
      <c r="W11" s="4">
        <v>3.3354805944616697</v>
      </c>
      <c r="Z11" t="s">
        <v>3</v>
      </c>
      <c r="AA11">
        <v>0.2088453633875719</v>
      </c>
      <c r="AB11">
        <v>0.8687816958595348</v>
      </c>
      <c r="AC11">
        <v>0.92853592493411397</v>
      </c>
      <c r="AD11">
        <v>0.89404527390578714</v>
      </c>
      <c r="AE11">
        <v>1</v>
      </c>
    </row>
    <row r="12" spans="1:48" x14ac:dyDescent="0.25">
      <c r="A12" s="11">
        <v>45149</v>
      </c>
      <c r="B12" s="7">
        <v>221.9</v>
      </c>
      <c r="C12" s="7">
        <v>1346</v>
      </c>
      <c r="D12" s="7">
        <v>1250</v>
      </c>
      <c r="E12" s="7">
        <v>1272</v>
      </c>
      <c r="F12" s="7">
        <v>1192</v>
      </c>
      <c r="G12" s="7">
        <v>1225</v>
      </c>
      <c r="H12" s="7">
        <v>1136</v>
      </c>
      <c r="I12" s="7">
        <v>1136</v>
      </c>
      <c r="J12" s="7">
        <v>1144</v>
      </c>
      <c r="K12" s="21">
        <v>3.2</v>
      </c>
      <c r="L12" s="7">
        <v>3.27</v>
      </c>
      <c r="M12" s="7">
        <v>3.3</v>
      </c>
      <c r="N12" s="7">
        <v>3.1</v>
      </c>
      <c r="O12" s="7">
        <v>3.31</v>
      </c>
      <c r="P12" s="7">
        <v>3.33</v>
      </c>
      <c r="Q12" s="7">
        <v>3.37</v>
      </c>
      <c r="R12" s="7">
        <v>615</v>
      </c>
      <c r="S12" s="7">
        <v>615</v>
      </c>
      <c r="T12" s="7">
        <v>657</v>
      </c>
      <c r="U12" s="7">
        <v>691</v>
      </c>
      <c r="V12" s="18">
        <v>743</v>
      </c>
      <c r="W12" s="4">
        <v>3.6335642182130572</v>
      </c>
      <c r="Z12" t="s">
        <v>4</v>
      </c>
      <c r="AA12">
        <v>0.17514069875105776</v>
      </c>
      <c r="AB12">
        <v>0.87345942795358222</v>
      </c>
      <c r="AC12">
        <v>0.94929537622511651</v>
      </c>
      <c r="AD12">
        <v>0.93638399132202743</v>
      </c>
      <c r="AE12">
        <v>0.8930577988449081</v>
      </c>
      <c r="AF12">
        <v>1</v>
      </c>
    </row>
    <row r="13" spans="1:48" x14ac:dyDescent="0.25">
      <c r="A13" s="11">
        <v>45150</v>
      </c>
      <c r="B13" s="7">
        <v>221.62</v>
      </c>
      <c r="C13" s="7">
        <v>1346</v>
      </c>
      <c r="D13" s="7">
        <v>1250</v>
      </c>
      <c r="E13" s="7">
        <v>1272</v>
      </c>
      <c r="F13" s="7">
        <v>1192</v>
      </c>
      <c r="G13" s="7">
        <v>1225</v>
      </c>
      <c r="H13" s="7">
        <v>1137</v>
      </c>
      <c r="I13" s="7">
        <v>1136</v>
      </c>
      <c r="J13" s="7">
        <v>1143</v>
      </c>
      <c r="K13" s="21">
        <v>3.2</v>
      </c>
      <c r="L13" s="7">
        <v>3.28</v>
      </c>
      <c r="M13" s="7">
        <v>3.31</v>
      </c>
      <c r="N13" s="7">
        <v>3.07</v>
      </c>
      <c r="O13" s="7">
        <v>3.2</v>
      </c>
      <c r="P13" s="7">
        <v>3.28</v>
      </c>
      <c r="Q13" s="7">
        <v>3.31</v>
      </c>
      <c r="R13" s="7">
        <v>615</v>
      </c>
      <c r="S13" s="7">
        <v>615</v>
      </c>
      <c r="T13" s="7">
        <v>657</v>
      </c>
      <c r="U13" s="7">
        <v>691</v>
      </c>
      <c r="V13" s="18">
        <v>743</v>
      </c>
      <c r="W13" s="4">
        <v>2.8832195355409187</v>
      </c>
      <c r="Z13" t="s">
        <v>5</v>
      </c>
      <c r="AA13">
        <v>0.15225675816691275</v>
      </c>
      <c r="AB13">
        <v>0.78039457955985803</v>
      </c>
      <c r="AC13">
        <v>0.8901080268978534</v>
      </c>
      <c r="AD13">
        <v>0.8545256665553268</v>
      </c>
      <c r="AE13">
        <v>0.87335089258944787</v>
      </c>
      <c r="AF13">
        <v>0.92463816235799734</v>
      </c>
      <c r="AG13">
        <v>1</v>
      </c>
    </row>
    <row r="14" spans="1:48" x14ac:dyDescent="0.25">
      <c r="A14" s="11">
        <v>45151</v>
      </c>
      <c r="B14" s="7">
        <v>219.91</v>
      </c>
      <c r="C14" s="7">
        <v>1346</v>
      </c>
      <c r="D14" s="7">
        <v>1251</v>
      </c>
      <c r="E14" s="7">
        <v>1272</v>
      </c>
      <c r="F14" s="7">
        <v>1193</v>
      </c>
      <c r="G14" s="7">
        <v>1225</v>
      </c>
      <c r="H14" s="7">
        <v>1137</v>
      </c>
      <c r="I14" s="7">
        <v>1137</v>
      </c>
      <c r="J14" s="7">
        <v>1144</v>
      </c>
      <c r="K14" s="21">
        <v>3.2</v>
      </c>
      <c r="L14" s="7">
        <v>3.23</v>
      </c>
      <c r="M14" s="7">
        <v>3.26</v>
      </c>
      <c r="N14" s="7">
        <v>3.08</v>
      </c>
      <c r="O14" s="7">
        <v>3.23</v>
      </c>
      <c r="P14" s="7">
        <v>3.24</v>
      </c>
      <c r="Q14" s="7">
        <v>3.27</v>
      </c>
      <c r="R14" s="7">
        <v>625</v>
      </c>
      <c r="S14" s="7">
        <v>625</v>
      </c>
      <c r="T14" s="7">
        <v>667</v>
      </c>
      <c r="U14" s="7">
        <v>702</v>
      </c>
      <c r="V14" s="18">
        <v>754</v>
      </c>
      <c r="W14" s="4">
        <v>3.629892566610561</v>
      </c>
      <c r="Z14" t="s">
        <v>6</v>
      </c>
      <c r="AA14">
        <v>0.20636731750015253</v>
      </c>
      <c r="AB14">
        <v>0.82069001499882166</v>
      </c>
      <c r="AC14">
        <v>0.93211057101523764</v>
      </c>
      <c r="AD14">
        <v>0.88165585975803928</v>
      </c>
      <c r="AE14">
        <v>0.90303136861636135</v>
      </c>
      <c r="AF14">
        <v>0.94774814391265982</v>
      </c>
      <c r="AG14">
        <v>0.95061244639048148</v>
      </c>
      <c r="AH14">
        <v>1</v>
      </c>
    </row>
    <row r="15" spans="1:48" x14ac:dyDescent="0.25">
      <c r="A15" s="11">
        <v>45152</v>
      </c>
      <c r="B15" s="7">
        <v>220.3</v>
      </c>
      <c r="C15" s="7">
        <v>1341</v>
      </c>
      <c r="D15" s="7">
        <v>1246</v>
      </c>
      <c r="E15" s="7">
        <v>1267</v>
      </c>
      <c r="F15" s="7">
        <v>1184</v>
      </c>
      <c r="G15" s="7">
        <v>1221</v>
      </c>
      <c r="H15" s="7">
        <v>1133</v>
      </c>
      <c r="I15" s="7">
        <v>1132</v>
      </c>
      <c r="J15" s="7">
        <v>1140</v>
      </c>
      <c r="K15" s="21">
        <v>3.2</v>
      </c>
      <c r="L15" s="7">
        <v>3.27</v>
      </c>
      <c r="M15" s="7">
        <v>3.34</v>
      </c>
      <c r="N15" s="7">
        <v>3.11</v>
      </c>
      <c r="O15" s="7">
        <v>3.23</v>
      </c>
      <c r="P15" s="7">
        <v>3.23</v>
      </c>
      <c r="Q15" s="7">
        <v>3.33</v>
      </c>
      <c r="R15" s="7">
        <v>615</v>
      </c>
      <c r="S15" s="7">
        <v>615</v>
      </c>
      <c r="T15" s="7">
        <v>657</v>
      </c>
      <c r="U15" s="7">
        <v>691</v>
      </c>
      <c r="V15" s="18">
        <v>743</v>
      </c>
      <c r="W15" s="4">
        <v>3.3020266264216023</v>
      </c>
      <c r="Z15" t="s">
        <v>7</v>
      </c>
      <c r="AA15">
        <v>0.24507553528032192</v>
      </c>
      <c r="AB15">
        <v>0.77647652080857421</v>
      </c>
      <c r="AC15">
        <v>0.86663352129027393</v>
      </c>
      <c r="AD15">
        <v>0.86086947073323139</v>
      </c>
      <c r="AE15">
        <v>0.84326917574314819</v>
      </c>
      <c r="AF15">
        <v>0.87917957952092696</v>
      </c>
      <c r="AG15">
        <v>0.85698304961288507</v>
      </c>
      <c r="AH15">
        <v>0.85229629222391534</v>
      </c>
      <c r="AI15">
        <v>1</v>
      </c>
    </row>
    <row r="16" spans="1:48" x14ac:dyDescent="0.25">
      <c r="A16" s="11">
        <v>45153</v>
      </c>
      <c r="B16" s="7">
        <v>216.21</v>
      </c>
      <c r="C16" s="7">
        <v>1342</v>
      </c>
      <c r="D16" s="7">
        <v>1246</v>
      </c>
      <c r="E16" s="7">
        <v>1268</v>
      </c>
      <c r="F16" s="7">
        <v>1187</v>
      </c>
      <c r="G16" s="7">
        <v>1221</v>
      </c>
      <c r="H16" s="7">
        <v>1132</v>
      </c>
      <c r="I16" s="7">
        <v>1131</v>
      </c>
      <c r="J16" s="7">
        <v>1139</v>
      </c>
      <c r="K16" s="21">
        <v>3.2</v>
      </c>
      <c r="L16" s="7">
        <v>3.29</v>
      </c>
      <c r="M16" s="7">
        <v>3.34</v>
      </c>
      <c r="N16" s="7">
        <v>3.12</v>
      </c>
      <c r="O16" s="7">
        <v>3.22</v>
      </c>
      <c r="P16" s="7">
        <v>3.27</v>
      </c>
      <c r="Q16" s="7">
        <v>3.31</v>
      </c>
      <c r="R16" s="7">
        <v>616</v>
      </c>
      <c r="S16" s="7">
        <v>616</v>
      </c>
      <c r="T16" s="7">
        <v>662</v>
      </c>
      <c r="U16" s="7">
        <v>697</v>
      </c>
      <c r="V16" s="18">
        <v>748</v>
      </c>
      <c r="W16" s="4">
        <v>3.4972748293327456</v>
      </c>
      <c r="Z16" t="s">
        <v>8</v>
      </c>
      <c r="AA16">
        <v>-1.4997328064128741E-14</v>
      </c>
      <c r="AB16">
        <v>-4.5787153592313858E-14</v>
      </c>
      <c r="AC16">
        <v>2.7918786759752055E-14</v>
      </c>
      <c r="AD16">
        <v>5.1785478611231119E-14</v>
      </c>
      <c r="AE16">
        <v>4.5013642593126197E-14</v>
      </c>
      <c r="AF16">
        <v>-2.6675540209896195E-14</v>
      </c>
      <c r="AG16">
        <v>-2.9593694915894535E-14</v>
      </c>
      <c r="AH16">
        <v>4.3882413286004884E-14</v>
      </c>
      <c r="AI16">
        <v>-3.4306761211540527E-14</v>
      </c>
      <c r="AJ16">
        <v>1</v>
      </c>
    </row>
    <row r="17" spans="1:48" x14ac:dyDescent="0.25">
      <c r="A17" s="11">
        <v>45154</v>
      </c>
      <c r="B17" s="7">
        <v>221.42</v>
      </c>
      <c r="C17" s="7">
        <v>1344</v>
      </c>
      <c r="D17" s="7">
        <v>1249</v>
      </c>
      <c r="E17" s="7">
        <v>1271</v>
      </c>
      <c r="F17" s="7">
        <v>1190</v>
      </c>
      <c r="G17" s="7">
        <v>1223</v>
      </c>
      <c r="H17" s="7">
        <v>1136</v>
      </c>
      <c r="I17" s="7">
        <v>1135</v>
      </c>
      <c r="J17" s="7">
        <v>1142</v>
      </c>
      <c r="K17" s="21">
        <v>3.2</v>
      </c>
      <c r="L17" s="7">
        <v>3.22</v>
      </c>
      <c r="M17" s="7">
        <v>3.26</v>
      </c>
      <c r="N17" s="7">
        <v>3.05</v>
      </c>
      <c r="O17" s="7">
        <v>3.16</v>
      </c>
      <c r="P17" s="7">
        <v>3.21</v>
      </c>
      <c r="Q17" s="7">
        <v>3.25</v>
      </c>
      <c r="R17" s="7">
        <v>616</v>
      </c>
      <c r="S17" s="7">
        <v>616</v>
      </c>
      <c r="T17" s="7">
        <v>662</v>
      </c>
      <c r="U17" s="7">
        <v>697</v>
      </c>
      <c r="V17" s="18">
        <v>748</v>
      </c>
      <c r="W17" s="4">
        <v>3.996216187204809</v>
      </c>
      <c r="Z17" t="s">
        <v>9</v>
      </c>
      <c r="AA17">
        <v>-0.20355013841864861</v>
      </c>
      <c r="AB17">
        <v>2.9847068778561706E-2</v>
      </c>
      <c r="AC17">
        <v>8.1936223177468737E-2</v>
      </c>
      <c r="AD17">
        <v>5.7891917115586312E-2</v>
      </c>
      <c r="AE17">
        <v>-1.0259735522200964E-2</v>
      </c>
      <c r="AF17">
        <v>7.5061401016719015E-2</v>
      </c>
      <c r="AG17">
        <v>-5.1255061378537574E-2</v>
      </c>
      <c r="AH17">
        <v>4.8810859878348205E-2</v>
      </c>
      <c r="AI17">
        <v>-0.11402212642143027</v>
      </c>
      <c r="AJ17">
        <v>7.1235499254847751E-15</v>
      </c>
      <c r="AK17">
        <v>1</v>
      </c>
    </row>
    <row r="18" spans="1:48" x14ac:dyDescent="0.25">
      <c r="A18" s="11">
        <v>45155</v>
      </c>
      <c r="B18" s="7">
        <v>220.53</v>
      </c>
      <c r="C18" s="7">
        <v>1346</v>
      </c>
      <c r="D18" s="7">
        <v>1249</v>
      </c>
      <c r="E18" s="7">
        <v>1271</v>
      </c>
      <c r="F18" s="7">
        <v>1191</v>
      </c>
      <c r="G18" s="7">
        <v>1224</v>
      </c>
      <c r="H18" s="7">
        <v>1137</v>
      </c>
      <c r="I18" s="7">
        <v>1135</v>
      </c>
      <c r="J18" s="7">
        <v>1143</v>
      </c>
      <c r="K18" s="21">
        <v>3.2</v>
      </c>
      <c r="L18" s="7">
        <v>3.21</v>
      </c>
      <c r="M18" s="7">
        <v>3.24</v>
      </c>
      <c r="N18" s="7">
        <v>3.04</v>
      </c>
      <c r="O18" s="7">
        <v>3.15</v>
      </c>
      <c r="P18" s="7">
        <v>3.23</v>
      </c>
      <c r="Q18" s="7">
        <v>3.27</v>
      </c>
      <c r="R18" s="7">
        <v>620</v>
      </c>
      <c r="S18" s="7">
        <v>620</v>
      </c>
      <c r="T18" s="7">
        <v>666</v>
      </c>
      <c r="U18" s="7">
        <v>701</v>
      </c>
      <c r="V18" s="18">
        <v>752</v>
      </c>
      <c r="W18" s="4">
        <v>3.4265397775876818</v>
      </c>
      <c r="Z18" t="s">
        <v>10</v>
      </c>
      <c r="AA18">
        <v>-0.1860878430964831</v>
      </c>
      <c r="AB18">
        <v>5.1221394391223404E-3</v>
      </c>
      <c r="AC18">
        <v>9.0239105759532826E-2</v>
      </c>
      <c r="AD18">
        <v>4.601108276317447E-2</v>
      </c>
      <c r="AE18">
        <v>-4.4061569445448964E-2</v>
      </c>
      <c r="AF18">
        <v>8.8885105754144003E-2</v>
      </c>
      <c r="AG18">
        <v>-4.1589434777352767E-2</v>
      </c>
      <c r="AH18">
        <v>6.1670054057728511E-2</v>
      </c>
      <c r="AI18">
        <v>-0.13165941696260541</v>
      </c>
      <c r="AJ18">
        <v>1.411978771370585E-14</v>
      </c>
      <c r="AK18">
        <v>0.96597118616448208</v>
      </c>
      <c r="AL18">
        <v>1</v>
      </c>
    </row>
    <row r="19" spans="1:48" x14ac:dyDescent="0.25">
      <c r="A19" s="11">
        <v>45156</v>
      </c>
      <c r="B19" s="7">
        <v>218.35</v>
      </c>
      <c r="C19" s="7">
        <v>1344</v>
      </c>
      <c r="D19" s="7">
        <v>1248</v>
      </c>
      <c r="E19" s="7">
        <v>1270</v>
      </c>
      <c r="F19" s="7">
        <v>1189</v>
      </c>
      <c r="G19" s="7">
        <v>1223</v>
      </c>
      <c r="H19" s="7">
        <v>1136</v>
      </c>
      <c r="I19" s="7">
        <v>1134</v>
      </c>
      <c r="J19" s="7">
        <v>1141</v>
      </c>
      <c r="K19" s="21">
        <v>3.2</v>
      </c>
      <c r="L19" s="7">
        <v>3.19</v>
      </c>
      <c r="M19" s="7">
        <v>3.24</v>
      </c>
      <c r="N19" s="7">
        <v>3.03</v>
      </c>
      <c r="O19" s="7">
        <v>3.15</v>
      </c>
      <c r="P19" s="7">
        <v>3.19</v>
      </c>
      <c r="Q19" s="7">
        <v>3.24</v>
      </c>
      <c r="R19" s="7">
        <v>620</v>
      </c>
      <c r="S19" s="7">
        <v>620</v>
      </c>
      <c r="T19" s="7">
        <v>666</v>
      </c>
      <c r="U19" s="7">
        <v>701</v>
      </c>
      <c r="V19" s="18">
        <v>752</v>
      </c>
      <c r="W19" s="4">
        <v>3.096096416382252</v>
      </c>
      <c r="Z19" t="s">
        <v>11</v>
      </c>
      <c r="AA19">
        <v>-0.15616202009786431</v>
      </c>
      <c r="AB19">
        <v>-0.39174218043038156</v>
      </c>
      <c r="AC19">
        <v>-0.47219594547818677</v>
      </c>
      <c r="AD19">
        <v>-0.42452571796517408</v>
      </c>
      <c r="AE19">
        <v>-0.51928129111124621</v>
      </c>
      <c r="AF19">
        <v>-0.44375709134540714</v>
      </c>
      <c r="AG19">
        <v>-0.55694285519406272</v>
      </c>
      <c r="AH19">
        <v>-0.46835444955852085</v>
      </c>
      <c r="AI19">
        <v>-0.55281884269570802</v>
      </c>
      <c r="AJ19">
        <v>-1.9986436415842299E-14</v>
      </c>
      <c r="AK19">
        <v>0.56651352986803216</v>
      </c>
      <c r="AL19">
        <v>0.53009460266231134</v>
      </c>
      <c r="AM19">
        <v>1</v>
      </c>
    </row>
    <row r="20" spans="1:48" x14ac:dyDescent="0.25">
      <c r="A20" s="11">
        <v>45157</v>
      </c>
      <c r="B20" s="7">
        <v>219.86</v>
      </c>
      <c r="C20" s="7">
        <v>1344</v>
      </c>
      <c r="D20" s="7">
        <v>1249</v>
      </c>
      <c r="E20" s="7">
        <v>1270</v>
      </c>
      <c r="F20" s="7">
        <v>1190</v>
      </c>
      <c r="G20" s="7">
        <v>1224</v>
      </c>
      <c r="H20" s="7">
        <v>1135</v>
      </c>
      <c r="I20" s="7">
        <v>1134</v>
      </c>
      <c r="J20" s="7">
        <v>1143</v>
      </c>
      <c r="K20" s="21">
        <v>3.2</v>
      </c>
      <c r="L20" s="7">
        <v>3.2</v>
      </c>
      <c r="M20" s="7">
        <v>3.25</v>
      </c>
      <c r="N20" s="7">
        <v>3.04</v>
      </c>
      <c r="O20" s="7">
        <v>3.16</v>
      </c>
      <c r="P20" s="7">
        <v>3.18</v>
      </c>
      <c r="Q20" s="7">
        <v>3.22</v>
      </c>
      <c r="R20" s="7">
        <v>624</v>
      </c>
      <c r="S20" s="7">
        <v>624</v>
      </c>
      <c r="T20" s="7">
        <v>671</v>
      </c>
      <c r="U20" s="7">
        <v>706</v>
      </c>
      <c r="V20" s="18">
        <v>757</v>
      </c>
      <c r="W20" s="4">
        <v>4.8572149612155986</v>
      </c>
      <c r="Z20" t="s">
        <v>12</v>
      </c>
      <c r="AA20">
        <v>4.3797423391924294E-2</v>
      </c>
      <c r="AB20">
        <v>0.17071520008323118</v>
      </c>
      <c r="AC20">
        <v>0.11449046550811545</v>
      </c>
      <c r="AD20">
        <v>0.15583481593550907</v>
      </c>
      <c r="AE20">
        <v>1.4700251286609366E-2</v>
      </c>
      <c r="AF20">
        <v>0.15706653430420778</v>
      </c>
      <c r="AG20">
        <v>-1.3282478444656114E-2</v>
      </c>
      <c r="AH20">
        <v>8.4450220591711297E-2</v>
      </c>
      <c r="AI20">
        <v>-7.8947641785943549E-3</v>
      </c>
      <c r="AJ20">
        <v>-3.1555673811607151E-14</v>
      </c>
      <c r="AK20">
        <v>0.46039117640659555</v>
      </c>
      <c r="AL20">
        <v>0.45083034837115238</v>
      </c>
      <c r="AM20">
        <v>0.66105753086889285</v>
      </c>
      <c r="AN20">
        <v>1</v>
      </c>
    </row>
    <row r="21" spans="1:48" x14ac:dyDescent="0.25">
      <c r="A21" s="11">
        <v>45158</v>
      </c>
      <c r="B21" s="7">
        <v>218.3</v>
      </c>
      <c r="C21" s="7">
        <v>1346</v>
      </c>
      <c r="D21" s="7">
        <v>1250</v>
      </c>
      <c r="E21" s="7">
        <v>1272</v>
      </c>
      <c r="F21" s="7">
        <v>1191</v>
      </c>
      <c r="G21" s="7">
        <v>1224</v>
      </c>
      <c r="H21" s="7">
        <v>1135</v>
      </c>
      <c r="I21" s="7">
        <v>1135</v>
      </c>
      <c r="J21" s="7">
        <v>1143</v>
      </c>
      <c r="K21" s="21">
        <v>3.2</v>
      </c>
      <c r="L21" s="7">
        <v>3.24</v>
      </c>
      <c r="M21" s="7">
        <v>3.27</v>
      </c>
      <c r="N21" s="7">
        <v>3.03</v>
      </c>
      <c r="O21" s="7">
        <v>3.15</v>
      </c>
      <c r="P21" s="7">
        <v>3.16</v>
      </c>
      <c r="Q21" s="7">
        <v>3.22</v>
      </c>
      <c r="R21" s="7">
        <v>624</v>
      </c>
      <c r="S21" s="7">
        <v>624</v>
      </c>
      <c r="T21" s="7">
        <v>671</v>
      </c>
      <c r="U21" s="7">
        <v>706</v>
      </c>
      <c r="V21" s="18">
        <v>757</v>
      </c>
      <c r="W21" s="4">
        <v>3.41601314116151</v>
      </c>
      <c r="Z21" t="s">
        <v>13</v>
      </c>
      <c r="AA21">
        <v>-0.30469703144560673</v>
      </c>
      <c r="AB21">
        <v>0.19520562972633151</v>
      </c>
      <c r="AC21">
        <v>0.24145679801640002</v>
      </c>
      <c r="AD21">
        <v>0.2379129484350343</v>
      </c>
      <c r="AE21">
        <v>0.25930194133395068</v>
      </c>
      <c r="AF21">
        <v>0.29573255486714412</v>
      </c>
      <c r="AG21">
        <v>0.2688801493321939</v>
      </c>
      <c r="AH21">
        <v>0.2897493870426045</v>
      </c>
      <c r="AI21">
        <v>9.7776604979470383E-2</v>
      </c>
      <c r="AJ21">
        <v>-1.0974788096915507E-14</v>
      </c>
      <c r="AK21">
        <v>0.5915729571622933</v>
      </c>
      <c r="AL21">
        <v>0.58055069089916489</v>
      </c>
      <c r="AM21">
        <v>0.24156117455162968</v>
      </c>
      <c r="AN21">
        <v>0.56766790829706748</v>
      </c>
      <c r="AO21">
        <v>1</v>
      </c>
    </row>
    <row r="22" spans="1:48" x14ac:dyDescent="0.25">
      <c r="A22" s="11">
        <v>45159</v>
      </c>
      <c r="B22" s="7">
        <v>220.13</v>
      </c>
      <c r="C22" s="7">
        <v>1344</v>
      </c>
      <c r="D22" s="7">
        <v>1249</v>
      </c>
      <c r="E22" s="7">
        <v>1270</v>
      </c>
      <c r="F22" s="7">
        <v>1191</v>
      </c>
      <c r="G22" s="7">
        <v>1224</v>
      </c>
      <c r="H22" s="7">
        <v>1136</v>
      </c>
      <c r="I22" s="7">
        <v>1135</v>
      </c>
      <c r="J22" s="7">
        <v>1144</v>
      </c>
      <c r="K22" s="21">
        <v>3.2</v>
      </c>
      <c r="L22" s="7">
        <v>3.19</v>
      </c>
      <c r="M22" s="7">
        <v>3.23</v>
      </c>
      <c r="N22" s="7">
        <v>3.01</v>
      </c>
      <c r="O22" s="7">
        <v>3.14</v>
      </c>
      <c r="P22" s="7">
        <v>3.19</v>
      </c>
      <c r="Q22" s="7">
        <v>3.23</v>
      </c>
      <c r="R22" s="7">
        <v>631</v>
      </c>
      <c r="S22" s="7">
        <v>631</v>
      </c>
      <c r="T22" s="7">
        <v>678</v>
      </c>
      <c r="U22" s="7">
        <v>713</v>
      </c>
      <c r="V22" s="18">
        <v>765</v>
      </c>
      <c r="W22" s="4">
        <v>4.0913653563170049</v>
      </c>
      <c r="Z22" t="s">
        <v>14</v>
      </c>
      <c r="AA22">
        <v>-0.28528698332642721</v>
      </c>
      <c r="AB22">
        <v>0.13521915342205029</v>
      </c>
      <c r="AC22">
        <v>0.19755793856462051</v>
      </c>
      <c r="AD22">
        <v>0.18926849394923534</v>
      </c>
      <c r="AE22">
        <v>0.16146447048833537</v>
      </c>
      <c r="AF22">
        <v>0.26161926314204903</v>
      </c>
      <c r="AG22">
        <v>0.2329098374761969</v>
      </c>
      <c r="AH22">
        <v>0.26260066462632409</v>
      </c>
      <c r="AI22">
        <v>5.6936888067092073E-2</v>
      </c>
      <c r="AJ22">
        <v>5.1710664833314942E-15</v>
      </c>
      <c r="AK22">
        <v>0.55138189890648104</v>
      </c>
      <c r="AL22">
        <v>0.57755379891781722</v>
      </c>
      <c r="AM22">
        <v>0.2606361704854564</v>
      </c>
      <c r="AN22">
        <v>0.5919991022209542</v>
      </c>
      <c r="AO22">
        <v>0.96532689813962946</v>
      </c>
      <c r="AP22">
        <v>1</v>
      </c>
    </row>
    <row r="23" spans="1:48" x14ac:dyDescent="0.25">
      <c r="A23" s="11">
        <v>45160</v>
      </c>
      <c r="B23" s="7">
        <v>221.27</v>
      </c>
      <c r="C23" s="7">
        <v>1345</v>
      </c>
      <c r="D23" s="7">
        <v>1249</v>
      </c>
      <c r="E23" s="7">
        <v>1270</v>
      </c>
      <c r="F23" s="7">
        <v>1190</v>
      </c>
      <c r="G23" s="7">
        <v>1223</v>
      </c>
      <c r="H23" s="7">
        <v>1135</v>
      </c>
      <c r="I23" s="7">
        <v>1134</v>
      </c>
      <c r="J23" s="7">
        <v>1143</v>
      </c>
      <c r="K23" s="21">
        <v>3.2</v>
      </c>
      <c r="L23" s="7">
        <v>3.18</v>
      </c>
      <c r="M23" s="7">
        <v>3.23</v>
      </c>
      <c r="N23" s="7">
        <v>3.03</v>
      </c>
      <c r="O23" s="7">
        <v>3.17</v>
      </c>
      <c r="P23" s="7">
        <v>3.21</v>
      </c>
      <c r="Q23" s="7">
        <v>3.24</v>
      </c>
      <c r="R23" s="7">
        <v>631</v>
      </c>
      <c r="S23" s="7">
        <v>631</v>
      </c>
      <c r="T23" s="7">
        <v>678</v>
      </c>
      <c r="U23" s="7">
        <v>713</v>
      </c>
      <c r="V23" s="18">
        <v>765</v>
      </c>
      <c r="W23" s="4">
        <v>3.8675820707070701</v>
      </c>
      <c r="Z23" t="s">
        <v>15</v>
      </c>
      <c r="AA23">
        <v>0.13626708182941688</v>
      </c>
      <c r="AB23">
        <v>-0.54733513888081864</v>
      </c>
      <c r="AC23">
        <v>-0.46346173905232713</v>
      </c>
      <c r="AD23">
        <v>-0.5240593024733976</v>
      </c>
      <c r="AE23">
        <v>-0.27176928347464785</v>
      </c>
      <c r="AF23">
        <v>-0.5105916306642666</v>
      </c>
      <c r="AG23">
        <v>-0.38100425418137496</v>
      </c>
      <c r="AH23">
        <v>-0.41529104653580495</v>
      </c>
      <c r="AI23">
        <v>-0.27241425795187696</v>
      </c>
      <c r="AJ23">
        <v>3.1609057995861228E-15</v>
      </c>
      <c r="AK23">
        <v>-0.40865661537100045</v>
      </c>
      <c r="AL23">
        <v>-0.44743754695487042</v>
      </c>
      <c r="AM23">
        <v>-0.17290595417291499</v>
      </c>
      <c r="AN23">
        <v>-0.51508868150875098</v>
      </c>
      <c r="AO23">
        <v>-0.44127289435363642</v>
      </c>
      <c r="AP23">
        <v>-0.49418294555565306</v>
      </c>
      <c r="AQ23">
        <v>1</v>
      </c>
    </row>
    <row r="24" spans="1:48" x14ac:dyDescent="0.25">
      <c r="A24" s="11">
        <v>45161</v>
      </c>
      <c r="B24" s="7">
        <v>223.71</v>
      </c>
      <c r="C24" s="7">
        <v>1345</v>
      </c>
      <c r="D24" s="7">
        <v>1250</v>
      </c>
      <c r="E24" s="7">
        <v>1272</v>
      </c>
      <c r="F24" s="7">
        <v>1192</v>
      </c>
      <c r="G24" s="7">
        <v>1225</v>
      </c>
      <c r="H24" s="7">
        <v>1138</v>
      </c>
      <c r="I24" s="7">
        <v>1136</v>
      </c>
      <c r="J24" s="7">
        <v>1145</v>
      </c>
      <c r="K24" s="21">
        <v>3.2</v>
      </c>
      <c r="L24" s="7">
        <v>3.18</v>
      </c>
      <c r="M24" s="7">
        <v>3.22</v>
      </c>
      <c r="N24" s="7">
        <v>3.01</v>
      </c>
      <c r="O24" s="7">
        <v>3.13</v>
      </c>
      <c r="P24" s="7">
        <v>3.17</v>
      </c>
      <c r="Q24" s="7">
        <v>3.22</v>
      </c>
      <c r="R24" s="7">
        <v>633</v>
      </c>
      <c r="S24" s="7">
        <v>633</v>
      </c>
      <c r="T24" s="7">
        <v>678</v>
      </c>
      <c r="U24" s="7">
        <v>713</v>
      </c>
      <c r="V24" s="18">
        <v>765</v>
      </c>
      <c r="W24" s="4">
        <v>3.8281643576826192</v>
      </c>
      <c r="Z24" t="s">
        <v>16</v>
      </c>
      <c r="AA24">
        <v>0.13626708182941688</v>
      </c>
      <c r="AB24">
        <v>-0.54733513888081864</v>
      </c>
      <c r="AC24">
        <v>-0.46346173905232713</v>
      </c>
      <c r="AD24">
        <v>-0.5240593024733976</v>
      </c>
      <c r="AE24">
        <v>-0.27176928347464785</v>
      </c>
      <c r="AF24">
        <v>-0.5105916306642666</v>
      </c>
      <c r="AG24">
        <v>-0.38100425418137496</v>
      </c>
      <c r="AH24">
        <v>-0.41529104653580495</v>
      </c>
      <c r="AI24">
        <v>-0.27241425795187696</v>
      </c>
      <c r="AJ24">
        <v>3.1609057995861228E-15</v>
      </c>
      <c r="AK24">
        <v>-0.40865661537100045</v>
      </c>
      <c r="AL24">
        <v>-0.44743754695487042</v>
      </c>
      <c r="AM24">
        <v>-0.17290595417291499</v>
      </c>
      <c r="AN24">
        <v>-0.51508868150875098</v>
      </c>
      <c r="AO24">
        <v>-0.44127289435363642</v>
      </c>
      <c r="AP24">
        <v>-0.49418294555565306</v>
      </c>
      <c r="AQ24">
        <v>1</v>
      </c>
      <c r="AR24">
        <v>1</v>
      </c>
    </row>
    <row r="25" spans="1:48" x14ac:dyDescent="0.25">
      <c r="A25" s="11">
        <v>45162</v>
      </c>
      <c r="B25" s="7">
        <v>220.89</v>
      </c>
      <c r="C25" s="7">
        <v>1343</v>
      </c>
      <c r="D25" s="7">
        <v>1249</v>
      </c>
      <c r="E25" s="7">
        <v>1270</v>
      </c>
      <c r="F25" s="7">
        <v>1191</v>
      </c>
      <c r="G25" s="7">
        <v>1224</v>
      </c>
      <c r="H25" s="7">
        <v>1137</v>
      </c>
      <c r="I25" s="7">
        <v>1136</v>
      </c>
      <c r="J25" s="7">
        <v>1145</v>
      </c>
      <c r="K25" s="21">
        <v>3.2</v>
      </c>
      <c r="L25" s="7">
        <v>3.19</v>
      </c>
      <c r="M25" s="7">
        <v>3.23</v>
      </c>
      <c r="N25" s="7">
        <v>3.01</v>
      </c>
      <c r="O25" s="7">
        <v>3.13</v>
      </c>
      <c r="P25" s="7">
        <v>3.23</v>
      </c>
      <c r="Q25" s="7">
        <v>3.28</v>
      </c>
      <c r="R25" s="7">
        <v>636</v>
      </c>
      <c r="S25" s="7">
        <v>636</v>
      </c>
      <c r="T25" s="7">
        <v>680</v>
      </c>
      <c r="U25" s="7">
        <v>716</v>
      </c>
      <c r="V25" s="18">
        <v>767</v>
      </c>
      <c r="W25" s="4">
        <v>3.4505753138075308</v>
      </c>
      <c r="Z25" t="s">
        <v>17</v>
      </c>
      <c r="AA25">
        <v>-0.20388759058072314</v>
      </c>
      <c r="AB25">
        <v>-0.37453809077598721</v>
      </c>
      <c r="AC25">
        <v>-0.30070469554460116</v>
      </c>
      <c r="AD25">
        <v>-0.27523056655222627</v>
      </c>
      <c r="AE25">
        <v>-0.17441903009297663</v>
      </c>
      <c r="AF25">
        <v>-0.28491488780451862</v>
      </c>
      <c r="AG25">
        <v>-0.18063485097083948</v>
      </c>
      <c r="AH25">
        <v>-0.25613968825614236</v>
      </c>
      <c r="AI25">
        <v>-0.16015354854280361</v>
      </c>
      <c r="AJ25">
        <v>1.1624385815371141E-15</v>
      </c>
      <c r="AK25">
        <v>-0.30485410098867677</v>
      </c>
      <c r="AL25">
        <v>-0.26331291156414938</v>
      </c>
      <c r="AM25">
        <v>-0.17881296303811836</v>
      </c>
      <c r="AN25">
        <v>-0.34452806330632274</v>
      </c>
      <c r="AO25">
        <v>-0.10436944104231245</v>
      </c>
      <c r="AP25">
        <v>-0.13633435826280851</v>
      </c>
      <c r="AQ25">
        <v>0.65948258991909614</v>
      </c>
      <c r="AR25">
        <v>0.65948258991909614</v>
      </c>
      <c r="AS25">
        <v>1</v>
      </c>
    </row>
    <row r="26" spans="1:48" x14ac:dyDescent="0.25">
      <c r="A26" s="11">
        <v>45163</v>
      </c>
      <c r="B26" s="7">
        <v>216.69</v>
      </c>
      <c r="C26" s="7">
        <v>1343</v>
      </c>
      <c r="D26" s="7">
        <v>1248</v>
      </c>
      <c r="E26" s="7">
        <v>1270</v>
      </c>
      <c r="F26" s="7">
        <v>1190</v>
      </c>
      <c r="G26" s="7">
        <v>1223</v>
      </c>
      <c r="H26" s="7">
        <v>1136</v>
      </c>
      <c r="I26" s="7">
        <v>1134</v>
      </c>
      <c r="J26" s="7">
        <v>1143</v>
      </c>
      <c r="K26" s="21">
        <v>3.2</v>
      </c>
      <c r="L26" s="7">
        <v>3.18</v>
      </c>
      <c r="M26" s="7">
        <v>3.24</v>
      </c>
      <c r="N26" s="7">
        <v>3.02</v>
      </c>
      <c r="O26" s="7">
        <v>3.14</v>
      </c>
      <c r="P26" s="7">
        <v>3.27</v>
      </c>
      <c r="Q26" s="7">
        <v>3.31</v>
      </c>
      <c r="R26" s="7">
        <v>636</v>
      </c>
      <c r="S26" s="7">
        <v>636</v>
      </c>
      <c r="T26" s="7">
        <v>780</v>
      </c>
      <c r="U26" s="7">
        <v>726</v>
      </c>
      <c r="V26" s="18">
        <v>767</v>
      </c>
      <c r="W26" s="4">
        <v>2.8701979984934898</v>
      </c>
      <c r="Z26" t="s">
        <v>18</v>
      </c>
      <c r="AA26">
        <v>3.1060039613060454E-2</v>
      </c>
      <c r="AB26">
        <v>-0.60732982553700465</v>
      </c>
      <c r="AC26">
        <v>-0.55593535854786924</v>
      </c>
      <c r="AD26">
        <v>-0.59043554620005623</v>
      </c>
      <c r="AE26">
        <v>-0.3587090774685639</v>
      </c>
      <c r="AF26">
        <v>-0.60444518222508026</v>
      </c>
      <c r="AG26">
        <v>-0.47171722089094908</v>
      </c>
      <c r="AH26">
        <v>-0.51958297022627831</v>
      </c>
      <c r="AI26">
        <v>-0.37043250444145392</v>
      </c>
      <c r="AJ26">
        <v>2.2073946422365174E-15</v>
      </c>
      <c r="AK26">
        <v>-0.41834707039628033</v>
      </c>
      <c r="AL26">
        <v>-0.46173857980739452</v>
      </c>
      <c r="AM26">
        <v>-0.12376276395495311</v>
      </c>
      <c r="AN26">
        <v>-0.53300951517342443</v>
      </c>
      <c r="AO26">
        <v>-0.4526597322915159</v>
      </c>
      <c r="AP26">
        <v>-0.50697797649826337</v>
      </c>
      <c r="AQ26">
        <v>0.97942674769634097</v>
      </c>
      <c r="AR26">
        <v>0.97942674769634097</v>
      </c>
      <c r="AS26">
        <v>0.70710065547266376</v>
      </c>
      <c r="AT26">
        <v>1</v>
      </c>
    </row>
    <row r="27" spans="1:48" x14ac:dyDescent="0.25">
      <c r="A27" s="11">
        <v>45164</v>
      </c>
      <c r="B27" s="7">
        <v>218.2</v>
      </c>
      <c r="C27" s="7">
        <v>1342</v>
      </c>
      <c r="D27" s="7">
        <v>1245</v>
      </c>
      <c r="E27" s="7">
        <v>1267</v>
      </c>
      <c r="F27" s="7">
        <v>1187</v>
      </c>
      <c r="G27" s="7">
        <v>1220</v>
      </c>
      <c r="H27" s="7">
        <v>1132</v>
      </c>
      <c r="I27" s="7">
        <v>1131</v>
      </c>
      <c r="J27" s="7">
        <v>1140</v>
      </c>
      <c r="K27" s="21">
        <v>3.2</v>
      </c>
      <c r="L27" s="7">
        <v>3.26</v>
      </c>
      <c r="M27" s="7">
        <v>3.29</v>
      </c>
      <c r="N27" s="7">
        <v>3.07</v>
      </c>
      <c r="O27" s="7">
        <v>3.16</v>
      </c>
      <c r="P27" s="7">
        <v>3.26</v>
      </c>
      <c r="Q27" s="7">
        <v>3.3</v>
      </c>
      <c r="R27" s="7">
        <v>628</v>
      </c>
      <c r="S27" s="7">
        <v>628</v>
      </c>
      <c r="T27" s="7">
        <v>672</v>
      </c>
      <c r="U27" s="7">
        <v>713</v>
      </c>
      <c r="V27" s="18">
        <v>758</v>
      </c>
      <c r="W27" s="4">
        <v>3.4262403469797946</v>
      </c>
      <c r="Z27" t="s">
        <v>19</v>
      </c>
      <c r="AA27">
        <v>0.12167222758112832</v>
      </c>
      <c r="AB27">
        <v>-0.49326035010849095</v>
      </c>
      <c r="AC27">
        <v>-0.40232429270302922</v>
      </c>
      <c r="AD27">
        <v>-0.46810235329449962</v>
      </c>
      <c r="AE27">
        <v>-0.22382422284824144</v>
      </c>
      <c r="AF27">
        <v>-0.44717032625911285</v>
      </c>
      <c r="AG27">
        <v>-0.33146478222964965</v>
      </c>
      <c r="AH27">
        <v>-0.37187767117042897</v>
      </c>
      <c r="AI27">
        <v>-0.23582148172565257</v>
      </c>
      <c r="AJ27">
        <v>-6.4831498086937588E-15</v>
      </c>
      <c r="AK27">
        <v>-0.40544131680657369</v>
      </c>
      <c r="AL27">
        <v>-0.42870126746673282</v>
      </c>
      <c r="AM27">
        <v>-0.26108501781768872</v>
      </c>
      <c r="AN27">
        <v>-0.57623096474375046</v>
      </c>
      <c r="AO27">
        <v>-0.46257746981543574</v>
      </c>
      <c r="AP27">
        <v>-0.52711450938001381</v>
      </c>
      <c r="AQ27">
        <v>0.98031680967685553</v>
      </c>
      <c r="AR27">
        <v>0.98031680967685553</v>
      </c>
      <c r="AS27">
        <v>0.65248342360859757</v>
      </c>
      <c r="AT27">
        <v>0.9575602997722279</v>
      </c>
      <c r="AU27">
        <v>1</v>
      </c>
    </row>
    <row r="28" spans="1:48" x14ac:dyDescent="0.25">
      <c r="A28" s="11">
        <v>45165</v>
      </c>
      <c r="B28" s="7">
        <v>217.67</v>
      </c>
      <c r="C28" s="7">
        <v>1342</v>
      </c>
      <c r="D28" s="7">
        <v>1246</v>
      </c>
      <c r="E28" s="7">
        <v>1267</v>
      </c>
      <c r="F28" s="7">
        <v>1188</v>
      </c>
      <c r="G28" s="7">
        <v>1220</v>
      </c>
      <c r="H28" s="7">
        <v>1133</v>
      </c>
      <c r="I28" s="7">
        <v>1131</v>
      </c>
      <c r="J28" s="7">
        <v>1140</v>
      </c>
      <c r="K28" s="21">
        <v>3.2</v>
      </c>
      <c r="L28" s="7">
        <v>3.27</v>
      </c>
      <c r="M28" s="7">
        <v>3.29</v>
      </c>
      <c r="N28" s="7">
        <v>3.07</v>
      </c>
      <c r="O28" s="7">
        <v>3.16</v>
      </c>
      <c r="P28" s="7">
        <v>3.27</v>
      </c>
      <c r="Q28" s="7">
        <v>3.3</v>
      </c>
      <c r="R28" s="7">
        <v>631</v>
      </c>
      <c r="S28" s="7">
        <v>631</v>
      </c>
      <c r="T28" s="7">
        <v>675</v>
      </c>
      <c r="U28" s="7">
        <v>716</v>
      </c>
      <c r="V28" s="18">
        <v>761</v>
      </c>
      <c r="W28" s="4">
        <v>3.8860323429725239</v>
      </c>
      <c r="Z28" t="s">
        <v>20</v>
      </c>
      <c r="AA28">
        <v>6.201559838660535E-2</v>
      </c>
      <c r="AB28">
        <v>0.1925265224471541</v>
      </c>
      <c r="AC28">
        <v>0.32030292270207117</v>
      </c>
      <c r="AD28">
        <v>0.24274193814863954</v>
      </c>
      <c r="AE28">
        <v>0.31499957675530682</v>
      </c>
      <c r="AF28">
        <v>0.38576146192976341</v>
      </c>
      <c r="AG28">
        <v>0.42090480654829471</v>
      </c>
      <c r="AH28">
        <v>0.39837155612471681</v>
      </c>
      <c r="AI28">
        <v>0.3950608710966001</v>
      </c>
      <c r="AJ28">
        <v>7.2969528488262299E-16</v>
      </c>
      <c r="AK28">
        <v>6.5582666116767635E-2</v>
      </c>
      <c r="AL28">
        <v>6.5935050036111706E-2</v>
      </c>
      <c r="AM28">
        <v>-0.17217752606079118</v>
      </c>
      <c r="AN28">
        <v>6.4926987169115644E-2</v>
      </c>
      <c r="AO28">
        <v>6.3221958816931975E-2</v>
      </c>
      <c r="AP28">
        <v>1.9230968951608671E-2</v>
      </c>
      <c r="AQ28">
        <v>-0.16595287583810966</v>
      </c>
      <c r="AR28">
        <v>-0.16595287583810966</v>
      </c>
      <c r="AS28">
        <v>-0.24750252550894974</v>
      </c>
      <c r="AT28">
        <v>-0.20493564769927897</v>
      </c>
      <c r="AU28">
        <v>-0.10496214155909461</v>
      </c>
      <c r="AV28">
        <v>1</v>
      </c>
    </row>
    <row r="29" spans="1:48" x14ac:dyDescent="0.25">
      <c r="A29" s="11">
        <v>45166</v>
      </c>
      <c r="B29" s="7">
        <v>220.28</v>
      </c>
      <c r="C29" s="7">
        <v>1342</v>
      </c>
      <c r="D29" s="7">
        <v>1247</v>
      </c>
      <c r="E29" s="7">
        <v>1268</v>
      </c>
      <c r="F29" s="7">
        <v>1189</v>
      </c>
      <c r="G29" s="7">
        <v>1221</v>
      </c>
      <c r="H29" s="7">
        <v>1134</v>
      </c>
      <c r="I29" s="7">
        <v>1133</v>
      </c>
      <c r="J29" s="7">
        <v>1141</v>
      </c>
      <c r="K29" s="21">
        <v>3.2</v>
      </c>
      <c r="L29" s="7">
        <v>3.28</v>
      </c>
      <c r="M29" s="7">
        <v>3.31</v>
      </c>
      <c r="N29" s="7">
        <v>3.05</v>
      </c>
      <c r="O29" s="7">
        <v>3.14</v>
      </c>
      <c r="P29" s="7">
        <v>3.25</v>
      </c>
      <c r="Q29" s="7">
        <v>3.28</v>
      </c>
      <c r="R29" s="7">
        <v>636</v>
      </c>
      <c r="S29" s="7">
        <v>636</v>
      </c>
      <c r="T29" s="7">
        <v>680</v>
      </c>
      <c r="U29" s="7">
        <v>722</v>
      </c>
      <c r="V29" s="18">
        <v>766</v>
      </c>
      <c r="W29" s="4">
        <v>3.9802234681970936</v>
      </c>
    </row>
    <row r="30" spans="1:48" ht="15.75" thickBot="1" x14ac:dyDescent="0.3">
      <c r="A30" s="11">
        <v>45167</v>
      </c>
      <c r="B30" s="7">
        <v>222.82</v>
      </c>
      <c r="C30" s="7">
        <v>1343</v>
      </c>
      <c r="D30" s="7">
        <v>1248</v>
      </c>
      <c r="E30" s="7">
        <v>1268</v>
      </c>
      <c r="F30" s="7">
        <v>1190</v>
      </c>
      <c r="G30" s="7">
        <v>1222</v>
      </c>
      <c r="H30" s="7">
        <v>1135</v>
      </c>
      <c r="I30" s="7">
        <v>1134</v>
      </c>
      <c r="J30" s="7">
        <v>1142</v>
      </c>
      <c r="K30" s="21">
        <v>3.2</v>
      </c>
      <c r="L30" s="7">
        <v>3.13</v>
      </c>
      <c r="M30" s="7">
        <v>3.18</v>
      </c>
      <c r="N30" s="7">
        <v>3.04</v>
      </c>
      <c r="O30" s="7">
        <v>3.14</v>
      </c>
      <c r="P30" s="7">
        <v>3.1</v>
      </c>
      <c r="Q30" s="7">
        <v>3.16</v>
      </c>
      <c r="R30" s="7">
        <v>636</v>
      </c>
      <c r="S30" s="7">
        <v>636</v>
      </c>
      <c r="T30" s="7">
        <v>680</v>
      </c>
      <c r="U30" s="7">
        <v>722</v>
      </c>
      <c r="V30" s="18">
        <v>766</v>
      </c>
      <c r="W30" s="4">
        <v>4.5997184206176263</v>
      </c>
      <c r="Y30" t="s">
        <v>27</v>
      </c>
      <c r="Z30" s="40" t="s">
        <v>20</v>
      </c>
      <c r="AA30" s="40">
        <v>6.201559838660535E-2</v>
      </c>
      <c r="AB30" s="40">
        <v>0.1925265224471541</v>
      </c>
      <c r="AC30" s="40">
        <v>0.32030292270207117</v>
      </c>
      <c r="AD30" s="40">
        <v>0.24274193814863954</v>
      </c>
      <c r="AE30" s="40">
        <v>0.31499957675530682</v>
      </c>
      <c r="AF30" s="40">
        <v>0.38576146192976341</v>
      </c>
      <c r="AG30" s="40">
        <v>0.42090480654829471</v>
      </c>
      <c r="AH30" s="40">
        <v>0.39837155612471681</v>
      </c>
      <c r="AI30" s="40">
        <v>0.3950608710966001</v>
      </c>
      <c r="AJ30" s="40">
        <v>7.2969528488262299E-16</v>
      </c>
      <c r="AK30" s="40">
        <v>6.5582666116767635E-2</v>
      </c>
      <c r="AL30" s="40">
        <v>6.5935050036111706E-2</v>
      </c>
      <c r="AM30" s="40">
        <v>-0.17217752606079118</v>
      </c>
      <c r="AN30" s="40">
        <v>6.4926987169115644E-2</v>
      </c>
      <c r="AO30" s="40">
        <v>6.3221958816931975E-2</v>
      </c>
      <c r="AP30" s="40">
        <v>1.9230968951608671E-2</v>
      </c>
      <c r="AQ30" s="40">
        <v>-0.16595287583810966</v>
      </c>
      <c r="AR30" s="40">
        <v>-0.16595287583810966</v>
      </c>
      <c r="AS30" s="40">
        <v>-0.24750252550894974</v>
      </c>
      <c r="AT30" s="40">
        <v>-0.20493564769927897</v>
      </c>
      <c r="AU30" s="40">
        <v>-0.10496214155909461</v>
      </c>
      <c r="AV30" s="40">
        <v>1</v>
      </c>
    </row>
    <row r="31" spans="1:48" x14ac:dyDescent="0.25">
      <c r="A31" s="11">
        <v>45168</v>
      </c>
      <c r="B31" s="7">
        <v>217.03</v>
      </c>
      <c r="C31" s="7">
        <v>1344</v>
      </c>
      <c r="D31" s="7">
        <v>1249</v>
      </c>
      <c r="E31" s="7">
        <v>1270</v>
      </c>
      <c r="F31" s="7">
        <v>1191</v>
      </c>
      <c r="G31" s="7">
        <v>1223</v>
      </c>
      <c r="H31" s="7">
        <v>1136</v>
      </c>
      <c r="I31" s="7">
        <v>1135</v>
      </c>
      <c r="J31" s="7">
        <v>1143</v>
      </c>
      <c r="K31" s="21">
        <v>3.2</v>
      </c>
      <c r="L31" s="7">
        <v>3.17</v>
      </c>
      <c r="M31" s="7">
        <v>3.19</v>
      </c>
      <c r="N31" s="7">
        <v>3.05</v>
      </c>
      <c r="O31" s="7">
        <v>3.14</v>
      </c>
      <c r="P31" s="7">
        <v>3.25</v>
      </c>
      <c r="Q31" s="7">
        <v>3.3</v>
      </c>
      <c r="R31" s="7">
        <v>626</v>
      </c>
      <c r="S31" s="7">
        <v>626</v>
      </c>
      <c r="T31" s="7">
        <v>670</v>
      </c>
      <c r="U31" s="7">
        <v>711</v>
      </c>
      <c r="V31" s="18">
        <v>754</v>
      </c>
      <c r="W31" s="4">
        <v>2.7480456370166904</v>
      </c>
    </row>
    <row r="32" spans="1:48" x14ac:dyDescent="0.25">
      <c r="A32" s="11">
        <v>45169</v>
      </c>
      <c r="B32" s="7">
        <v>220.87</v>
      </c>
      <c r="C32" s="7">
        <v>1344</v>
      </c>
      <c r="D32" s="7">
        <v>1247</v>
      </c>
      <c r="E32" s="7">
        <v>1270</v>
      </c>
      <c r="F32" s="7">
        <v>1188</v>
      </c>
      <c r="G32" s="7">
        <v>1221</v>
      </c>
      <c r="H32" s="7">
        <v>1133</v>
      </c>
      <c r="I32" s="7">
        <v>1131</v>
      </c>
      <c r="J32" s="7">
        <v>1144</v>
      </c>
      <c r="K32" s="4">
        <v>3.2</v>
      </c>
      <c r="L32" s="7">
        <v>3.12</v>
      </c>
      <c r="M32" s="7">
        <v>3.14</v>
      </c>
      <c r="N32" s="7"/>
      <c r="O32" s="7"/>
      <c r="P32" s="7">
        <v>3.1</v>
      </c>
      <c r="Q32" s="7">
        <v>3.15</v>
      </c>
      <c r="R32" s="7">
        <v>626</v>
      </c>
      <c r="S32" s="7">
        <v>626</v>
      </c>
      <c r="T32" s="7">
        <v>670</v>
      </c>
      <c r="U32" s="7">
        <v>711</v>
      </c>
      <c r="V32" s="18">
        <v>754</v>
      </c>
      <c r="W32" s="4">
        <v>2.8350871087941449</v>
      </c>
      <c r="Y32" s="42" t="s">
        <v>26</v>
      </c>
      <c r="Z32" s="42"/>
      <c r="AA32" s="19">
        <f>(AA28-AA30)</f>
        <v>0</v>
      </c>
      <c r="AB32" s="19">
        <f t="shared" ref="AB32:AV32" si="0">(AB28-AB30)</f>
        <v>0</v>
      </c>
      <c r="AC32" s="19">
        <f t="shared" si="0"/>
        <v>0</v>
      </c>
      <c r="AD32" s="19">
        <f t="shared" si="0"/>
        <v>0</v>
      </c>
      <c r="AE32" s="19">
        <f t="shared" si="0"/>
        <v>0</v>
      </c>
      <c r="AF32" s="19">
        <f t="shared" si="0"/>
        <v>0</v>
      </c>
      <c r="AG32" s="19">
        <f t="shared" si="0"/>
        <v>0</v>
      </c>
      <c r="AH32" s="19">
        <f t="shared" si="0"/>
        <v>0</v>
      </c>
      <c r="AI32" s="19">
        <f t="shared" si="0"/>
        <v>0</v>
      </c>
      <c r="AJ32" s="19">
        <f t="shared" si="0"/>
        <v>0</v>
      </c>
      <c r="AK32" s="19">
        <f t="shared" si="0"/>
        <v>0</v>
      </c>
      <c r="AL32" s="19">
        <f t="shared" si="0"/>
        <v>0</v>
      </c>
      <c r="AM32" s="19">
        <f t="shared" si="0"/>
        <v>0</v>
      </c>
      <c r="AN32" s="19">
        <f t="shared" si="0"/>
        <v>0</v>
      </c>
      <c r="AO32" s="19">
        <f t="shared" si="0"/>
        <v>0</v>
      </c>
      <c r="AP32" s="19">
        <f t="shared" si="0"/>
        <v>0</v>
      </c>
      <c r="AQ32" s="19">
        <f t="shared" si="0"/>
        <v>0</v>
      </c>
      <c r="AR32" s="19">
        <f t="shared" si="0"/>
        <v>0</v>
      </c>
      <c r="AS32" s="19">
        <f t="shared" si="0"/>
        <v>0</v>
      </c>
      <c r="AT32" s="19">
        <f t="shared" si="0"/>
        <v>0</v>
      </c>
      <c r="AU32" s="19">
        <f t="shared" si="0"/>
        <v>0</v>
      </c>
      <c r="AV32" s="19">
        <f t="shared" si="0"/>
        <v>0</v>
      </c>
    </row>
    <row r="33" spans="2:23" x14ac:dyDescent="0.25">
      <c r="B33" t="s">
        <v>23</v>
      </c>
      <c r="C33" s="17">
        <f>MIN(C$2:C32)</f>
        <v>1341</v>
      </c>
      <c r="D33" s="17">
        <f>MIN(D$2:D32)</f>
        <v>1245</v>
      </c>
      <c r="E33" s="17">
        <f>MIN(E$2:E32)</f>
        <v>1267</v>
      </c>
      <c r="F33" s="17">
        <f>MIN(F$2:F32)</f>
        <v>1184</v>
      </c>
      <c r="G33" s="17">
        <f>MIN(G$2:G32)</f>
        <v>1220</v>
      </c>
      <c r="H33" s="17">
        <f>MIN(H$2:H32)</f>
        <v>1132</v>
      </c>
      <c r="I33" s="17">
        <f>MIN(I$2:I32)</f>
        <v>1131</v>
      </c>
      <c r="J33" s="17">
        <f>MIN(J$2:J32)</f>
        <v>1139</v>
      </c>
      <c r="K33" s="17">
        <f>MIN(K$2:K32)</f>
        <v>3.2</v>
      </c>
      <c r="L33" s="17">
        <f>MIN(L$2:L32)</f>
        <v>3.12</v>
      </c>
      <c r="M33" s="17">
        <f>MIN(M$2:M32)</f>
        <v>3.14</v>
      </c>
      <c r="N33" s="17">
        <f>MIN(N$2:N32)</f>
        <v>3.01</v>
      </c>
      <c r="O33" s="17">
        <f>MIN(O$2:O32)</f>
        <v>3.13</v>
      </c>
      <c r="P33" s="17">
        <f>MIN(P$2:P32)</f>
        <v>3.1</v>
      </c>
      <c r="Q33" s="17">
        <f>MIN(Q$2:Q32)</f>
        <v>3.15</v>
      </c>
      <c r="R33" s="17">
        <f>MIN(R$2:R32)</f>
        <v>614</v>
      </c>
      <c r="S33" s="17">
        <f>MIN(S$2:S32)</f>
        <v>614</v>
      </c>
      <c r="T33" s="17">
        <f>MIN(T$2:T32)</f>
        <v>656</v>
      </c>
      <c r="U33" s="17">
        <f>MIN(U$2:U32)</f>
        <v>690</v>
      </c>
      <c r="V33" s="17">
        <f>MIN(V$2:V32)</f>
        <v>743</v>
      </c>
      <c r="W33" s="17">
        <f>MIN(W$2:W32)</f>
        <v>2.7480456370166904</v>
      </c>
    </row>
    <row r="34" spans="2:23" x14ac:dyDescent="0.25">
      <c r="B34" t="s">
        <v>24</v>
      </c>
      <c r="C34">
        <f>MAX(C2:C32)</f>
        <v>1346</v>
      </c>
      <c r="D34">
        <f t="shared" ref="D34:W34" si="1">MAX(D2:D32)</f>
        <v>1252</v>
      </c>
      <c r="E34">
        <f t="shared" si="1"/>
        <v>1273</v>
      </c>
      <c r="F34">
        <f t="shared" si="1"/>
        <v>1193</v>
      </c>
      <c r="G34">
        <f t="shared" si="1"/>
        <v>1227</v>
      </c>
      <c r="H34">
        <f t="shared" si="1"/>
        <v>1140</v>
      </c>
      <c r="I34">
        <f t="shared" si="1"/>
        <v>1138</v>
      </c>
      <c r="J34">
        <f t="shared" si="1"/>
        <v>1147</v>
      </c>
      <c r="K34">
        <f t="shared" si="1"/>
        <v>3.2</v>
      </c>
      <c r="L34">
        <f t="shared" si="1"/>
        <v>3.36</v>
      </c>
      <c r="M34">
        <f t="shared" si="1"/>
        <v>3.39</v>
      </c>
      <c r="N34">
        <f t="shared" si="1"/>
        <v>3.12</v>
      </c>
      <c r="O34">
        <f t="shared" si="1"/>
        <v>3.31</v>
      </c>
      <c r="P34">
        <f t="shared" si="1"/>
        <v>3.33</v>
      </c>
      <c r="Q34">
        <f t="shared" si="1"/>
        <v>3.37</v>
      </c>
      <c r="R34">
        <f t="shared" si="1"/>
        <v>636</v>
      </c>
      <c r="S34">
        <f t="shared" si="1"/>
        <v>636</v>
      </c>
      <c r="T34">
        <f t="shared" si="1"/>
        <v>780</v>
      </c>
      <c r="U34">
        <f t="shared" si="1"/>
        <v>726</v>
      </c>
      <c r="V34">
        <f t="shared" si="1"/>
        <v>767</v>
      </c>
      <c r="W34">
        <f t="shared" si="1"/>
        <v>5.7074967616580308</v>
      </c>
    </row>
    <row r="35" spans="2:23" x14ac:dyDescent="0.25">
      <c r="B35" t="s">
        <v>25</v>
      </c>
      <c r="C35" s="17">
        <f>AVERAGE(C2:C32)</f>
        <v>1344.5806451612902</v>
      </c>
      <c r="D35" s="17">
        <f t="shared" ref="D35:W35" si="2">AVERAGE(D2:D32)</f>
        <v>1249.1935483870968</v>
      </c>
      <c r="E35" s="17">
        <f t="shared" si="2"/>
        <v>1270.6451612903227</v>
      </c>
      <c r="F35" s="17">
        <f t="shared" si="2"/>
        <v>1190.6451612903227</v>
      </c>
      <c r="G35" s="17">
        <f t="shared" si="2"/>
        <v>1223.8064516129032</v>
      </c>
      <c r="H35" s="17">
        <f t="shared" si="2"/>
        <v>1136.0645161290322</v>
      </c>
      <c r="I35" s="17">
        <f t="shared" si="2"/>
        <v>1134.9032258064517</v>
      </c>
      <c r="J35" s="17">
        <f t="shared" si="2"/>
        <v>1143.3225806451612</v>
      </c>
      <c r="K35" s="17">
        <f t="shared" si="2"/>
        <v>3.2000000000000015</v>
      </c>
      <c r="L35" s="17">
        <f t="shared" si="2"/>
        <v>3.2241935483870972</v>
      </c>
      <c r="M35" s="17">
        <f t="shared" si="2"/>
        <v>3.2648387096774201</v>
      </c>
      <c r="N35" s="17">
        <f t="shared" si="2"/>
        <v>3.0429999999999993</v>
      </c>
      <c r="O35" s="17">
        <f t="shared" si="2"/>
        <v>3.1719999999999988</v>
      </c>
      <c r="P35" s="17">
        <f t="shared" si="2"/>
        <v>3.2335483870967736</v>
      </c>
      <c r="Q35" s="17">
        <f t="shared" si="2"/>
        <v>3.2780645161290325</v>
      </c>
      <c r="R35" s="17">
        <f t="shared" si="2"/>
        <v>622.09677419354841</v>
      </c>
      <c r="S35" s="17">
        <f t="shared" si="2"/>
        <v>622.09677419354841</v>
      </c>
      <c r="T35" s="17">
        <f t="shared" si="2"/>
        <v>669.09677419354841</v>
      </c>
      <c r="U35" s="17">
        <f t="shared" si="2"/>
        <v>702.09677419354841</v>
      </c>
      <c r="V35" s="17">
        <f t="shared" si="2"/>
        <v>752.93548387096769</v>
      </c>
      <c r="W35" s="17">
        <f t="shared" si="2"/>
        <v>3.7842482456563857</v>
      </c>
    </row>
  </sheetData>
  <mergeCells count="1">
    <mergeCell ref="Y32:Z32"/>
  </mergeCells>
  <conditionalFormatting sqref="Z3:BD5 Z29:BD31 AW6:BD28 Z33:BD33 AA32:BD32">
    <cfRule type="cellIs" dxfId="31" priority="5" operator="lessThan">
      <formula>-0.5</formula>
    </cfRule>
    <cfRule type="cellIs" dxfId="30" priority="6" operator="greaterThan">
      <formula>0.5</formula>
    </cfRule>
  </conditionalFormatting>
  <conditionalFormatting sqref="Y30">
    <cfRule type="cellIs" dxfId="29" priority="3" operator="lessThan">
      <formula>-0.5</formula>
    </cfRule>
    <cfRule type="cellIs" dxfId="28" priority="4" operator="greaterThan">
      <formula>0.5</formula>
    </cfRule>
  </conditionalFormatting>
  <conditionalFormatting sqref="AB10">
    <cfRule type="colorScale" priority="2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Z6:AV28">
    <cfRule type="colorScale" priority="1">
      <colorScale>
        <cfvo type="num" val="-1"/>
        <cfvo type="num" val="0"/>
        <cfvo type="num" val="1"/>
        <color rgb="FFFF0000"/>
        <color theme="0"/>
        <color theme="4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FA5F-A473-4455-BA98-DEF6172F7F29}">
  <dimension ref="A1:AV32"/>
  <sheetViews>
    <sheetView topLeftCell="AC17" workbookViewId="0">
      <selection activeCell="AA28" sqref="AA28:AV28"/>
    </sheetView>
  </sheetViews>
  <sheetFormatPr defaultRowHeight="15" x14ac:dyDescent="0.25"/>
  <cols>
    <col min="1" max="1" width="9.7109375" bestFit="1" customWidth="1"/>
  </cols>
  <sheetData>
    <row r="1" spans="1:48" x14ac:dyDescent="0.25">
      <c r="A1" s="10" t="s">
        <v>21</v>
      </c>
      <c r="B1" s="23" t="s">
        <v>22</v>
      </c>
      <c r="C1" s="24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24" t="s">
        <v>14</v>
      </c>
      <c r="R1" s="24" t="s">
        <v>15</v>
      </c>
      <c r="S1" s="24" t="s">
        <v>16</v>
      </c>
      <c r="T1" s="24" t="s">
        <v>17</v>
      </c>
      <c r="U1" s="24" t="s">
        <v>18</v>
      </c>
      <c r="V1" s="24" t="s">
        <v>19</v>
      </c>
      <c r="W1" s="24" t="s">
        <v>20</v>
      </c>
    </row>
    <row r="2" spans="1:48" x14ac:dyDescent="0.25">
      <c r="A2" s="11">
        <v>45171</v>
      </c>
      <c r="B2" s="25">
        <v>188.83</v>
      </c>
      <c r="C2" s="25">
        <v>1342</v>
      </c>
      <c r="D2" s="25">
        <v>1243</v>
      </c>
      <c r="E2" s="25">
        <v>1266</v>
      </c>
      <c r="F2" s="25">
        <v>1184</v>
      </c>
      <c r="G2" s="25">
        <v>1217</v>
      </c>
      <c r="H2" s="25">
        <v>1127</v>
      </c>
      <c r="I2" s="25">
        <v>1126</v>
      </c>
      <c r="J2" s="25">
        <v>1135</v>
      </c>
      <c r="K2" s="25">
        <v>3.2</v>
      </c>
      <c r="L2" s="25">
        <v>3.25</v>
      </c>
      <c r="M2" s="25">
        <v>3.32</v>
      </c>
      <c r="N2" s="25">
        <v>3.07</v>
      </c>
      <c r="O2" s="25">
        <v>3.21</v>
      </c>
      <c r="P2" s="25">
        <v>3.21</v>
      </c>
      <c r="Q2" s="25">
        <v>3.3</v>
      </c>
      <c r="R2" s="25">
        <v>596</v>
      </c>
      <c r="S2" s="25">
        <v>596</v>
      </c>
      <c r="T2" s="25">
        <v>647</v>
      </c>
      <c r="U2" s="25">
        <v>678</v>
      </c>
      <c r="V2" s="26">
        <v>727</v>
      </c>
      <c r="W2" s="25">
        <v>4.6020761245674739</v>
      </c>
    </row>
    <row r="3" spans="1:48" x14ac:dyDescent="0.25">
      <c r="A3" s="11">
        <v>45172</v>
      </c>
      <c r="B3" s="25">
        <v>206.08</v>
      </c>
      <c r="C3" s="25">
        <v>1342</v>
      </c>
      <c r="D3" s="25">
        <v>1243</v>
      </c>
      <c r="E3" s="25">
        <v>1265</v>
      </c>
      <c r="F3" s="25">
        <v>1183</v>
      </c>
      <c r="G3" s="25">
        <v>1217</v>
      </c>
      <c r="H3" s="25">
        <v>1126</v>
      </c>
      <c r="I3" s="25">
        <v>1125</v>
      </c>
      <c r="J3" s="25">
        <v>1134</v>
      </c>
      <c r="K3" s="25">
        <v>3.2</v>
      </c>
      <c r="L3" s="25">
        <v>3.23</v>
      </c>
      <c r="M3" s="25">
        <v>3.28</v>
      </c>
      <c r="N3" s="25">
        <v>3.06</v>
      </c>
      <c r="O3" s="25">
        <v>3.2</v>
      </c>
      <c r="P3" s="25">
        <v>3.16</v>
      </c>
      <c r="Q3" s="25">
        <v>3.22</v>
      </c>
      <c r="R3" s="25">
        <v>580</v>
      </c>
      <c r="S3" s="25">
        <v>580</v>
      </c>
      <c r="T3" s="25">
        <v>634</v>
      </c>
      <c r="U3" s="25">
        <v>664</v>
      </c>
      <c r="V3" s="25">
        <v>711</v>
      </c>
      <c r="W3" s="25">
        <v>4.8692518961563414</v>
      </c>
    </row>
    <row r="4" spans="1:48" x14ac:dyDescent="0.25">
      <c r="A4" s="11">
        <v>45173</v>
      </c>
      <c r="B4" s="25">
        <v>212.87</v>
      </c>
      <c r="C4" s="25">
        <v>1341</v>
      </c>
      <c r="D4" s="25">
        <v>1244</v>
      </c>
      <c r="E4" s="25">
        <v>1266</v>
      </c>
      <c r="F4" s="25">
        <v>1187</v>
      </c>
      <c r="G4" s="25">
        <v>1220</v>
      </c>
      <c r="H4" s="25">
        <v>1131</v>
      </c>
      <c r="I4" s="25">
        <v>1130</v>
      </c>
      <c r="J4" s="25">
        <v>1138</v>
      </c>
      <c r="K4" s="25">
        <v>3.2</v>
      </c>
      <c r="L4" s="25">
        <v>3.2</v>
      </c>
      <c r="M4" s="25">
        <v>3.26</v>
      </c>
      <c r="N4" s="25">
        <v>3.11</v>
      </c>
      <c r="O4" s="25">
        <v>3.22</v>
      </c>
      <c r="P4" s="25">
        <v>3.22</v>
      </c>
      <c r="Q4" s="25">
        <v>3.27</v>
      </c>
      <c r="R4" s="25">
        <v>592</v>
      </c>
      <c r="S4" s="25">
        <v>592</v>
      </c>
      <c r="T4" s="25">
        <v>647</v>
      </c>
      <c r="U4" s="25">
        <v>678</v>
      </c>
      <c r="V4" s="25">
        <v>726</v>
      </c>
      <c r="W4" s="25">
        <v>4.4790095956134346</v>
      </c>
    </row>
    <row r="5" spans="1:48" ht="15.75" thickBot="1" x14ac:dyDescent="0.3">
      <c r="A5" s="11">
        <v>45174</v>
      </c>
      <c r="B5" s="25">
        <v>217.95</v>
      </c>
      <c r="C5" s="25">
        <v>1342</v>
      </c>
      <c r="D5" s="25">
        <v>1245</v>
      </c>
      <c r="E5" s="25">
        <v>1268</v>
      </c>
      <c r="F5" s="25">
        <v>1187</v>
      </c>
      <c r="G5" s="25">
        <v>1221</v>
      </c>
      <c r="H5" s="25">
        <v>1132</v>
      </c>
      <c r="I5" s="25">
        <v>1131</v>
      </c>
      <c r="J5" s="25">
        <v>1140</v>
      </c>
      <c r="K5" s="25">
        <v>3.2</v>
      </c>
      <c r="L5" s="25">
        <v>3.23</v>
      </c>
      <c r="M5" s="25">
        <v>3.26</v>
      </c>
      <c r="N5" s="25">
        <v>3.1</v>
      </c>
      <c r="O5" s="25">
        <v>3.19</v>
      </c>
      <c r="P5" s="25">
        <v>3.17</v>
      </c>
      <c r="Q5" s="25">
        <v>3.24</v>
      </c>
      <c r="R5" s="25">
        <v>592</v>
      </c>
      <c r="S5" s="25">
        <v>592</v>
      </c>
      <c r="T5" s="25">
        <v>647</v>
      </c>
      <c r="U5" s="25">
        <v>678</v>
      </c>
      <c r="V5" s="25">
        <v>726</v>
      </c>
      <c r="W5" s="25">
        <v>7.5869978978467119</v>
      </c>
    </row>
    <row r="6" spans="1:48" x14ac:dyDescent="0.25">
      <c r="A6" s="11">
        <v>45175</v>
      </c>
      <c r="B6" s="25">
        <v>216.42</v>
      </c>
      <c r="C6" s="25">
        <v>1343</v>
      </c>
      <c r="D6" s="25">
        <v>1246</v>
      </c>
      <c r="E6" s="25">
        <v>1269</v>
      </c>
      <c r="F6" s="25">
        <v>1189</v>
      </c>
      <c r="G6" s="25">
        <v>1222</v>
      </c>
      <c r="H6" s="25">
        <v>1134</v>
      </c>
      <c r="I6" s="25">
        <v>1133</v>
      </c>
      <c r="J6" s="25">
        <v>1142</v>
      </c>
      <c r="K6" s="25">
        <v>3.2</v>
      </c>
      <c r="L6" s="25">
        <v>3.16</v>
      </c>
      <c r="M6" s="25">
        <v>3.18</v>
      </c>
      <c r="N6" s="25">
        <v>3.07</v>
      </c>
      <c r="O6" s="25">
        <v>3.17</v>
      </c>
      <c r="P6" s="25">
        <v>3.17</v>
      </c>
      <c r="Q6" s="25">
        <v>3.2</v>
      </c>
      <c r="R6" s="25">
        <v>596</v>
      </c>
      <c r="S6" s="25">
        <v>596</v>
      </c>
      <c r="T6" s="25">
        <v>651</v>
      </c>
      <c r="U6" s="25">
        <v>683</v>
      </c>
      <c r="V6" s="25">
        <v>731</v>
      </c>
      <c r="W6" s="25">
        <v>6.2565088645437177</v>
      </c>
      <c r="Z6" s="39"/>
      <c r="AA6" s="39" t="s">
        <v>22</v>
      </c>
      <c r="AB6" s="39" t="s">
        <v>0</v>
      </c>
      <c r="AC6" s="39" t="s">
        <v>1</v>
      </c>
      <c r="AD6" s="39" t="s">
        <v>2</v>
      </c>
      <c r="AE6" s="39" t="s">
        <v>3</v>
      </c>
      <c r="AF6" s="39" t="s">
        <v>4</v>
      </c>
      <c r="AG6" s="39" t="s">
        <v>5</v>
      </c>
      <c r="AH6" s="39" t="s">
        <v>6</v>
      </c>
      <c r="AI6" s="39" t="s">
        <v>7</v>
      </c>
      <c r="AJ6" s="39" t="s">
        <v>8</v>
      </c>
      <c r="AK6" s="39" t="s">
        <v>9</v>
      </c>
      <c r="AL6" s="39" t="s">
        <v>10</v>
      </c>
      <c r="AM6" s="39" t="s">
        <v>11</v>
      </c>
      <c r="AN6" s="39" t="s">
        <v>12</v>
      </c>
      <c r="AO6" s="39" t="s">
        <v>13</v>
      </c>
      <c r="AP6" s="39" t="s">
        <v>14</v>
      </c>
      <c r="AQ6" s="39" t="s">
        <v>15</v>
      </c>
      <c r="AR6" s="39" t="s">
        <v>16</v>
      </c>
      <c r="AS6" s="39" t="s">
        <v>17</v>
      </c>
      <c r="AT6" s="39" t="s">
        <v>18</v>
      </c>
      <c r="AU6" s="39" t="s">
        <v>19</v>
      </c>
      <c r="AV6" s="39" t="s">
        <v>20</v>
      </c>
    </row>
    <row r="7" spans="1:48" x14ac:dyDescent="0.25">
      <c r="A7" s="11">
        <v>45176</v>
      </c>
      <c r="B7" s="25">
        <v>214.48</v>
      </c>
      <c r="C7" s="25">
        <v>1344</v>
      </c>
      <c r="D7" s="25">
        <v>1246</v>
      </c>
      <c r="E7" s="25">
        <v>1268</v>
      </c>
      <c r="F7" s="25">
        <v>1187</v>
      </c>
      <c r="G7" s="25">
        <v>1220</v>
      </c>
      <c r="H7" s="25">
        <v>1132</v>
      </c>
      <c r="I7" s="25">
        <v>1130</v>
      </c>
      <c r="J7" s="25">
        <v>1139</v>
      </c>
      <c r="K7" s="25">
        <v>3.2</v>
      </c>
      <c r="L7" s="25">
        <v>3.19</v>
      </c>
      <c r="M7" s="25">
        <v>3.24</v>
      </c>
      <c r="N7" s="25">
        <v>3.06</v>
      </c>
      <c r="O7" s="25">
        <v>3.19</v>
      </c>
      <c r="P7" s="25">
        <v>3.17</v>
      </c>
      <c r="Q7" s="25">
        <v>3.22</v>
      </c>
      <c r="R7" s="25">
        <v>596</v>
      </c>
      <c r="S7" s="25">
        <v>596</v>
      </c>
      <c r="T7" s="25">
        <v>651</v>
      </c>
      <c r="U7" s="25">
        <v>683</v>
      </c>
      <c r="V7" s="25">
        <v>731</v>
      </c>
      <c r="W7" s="25">
        <v>5.6621241130757953</v>
      </c>
      <c r="Z7" s="37" t="s">
        <v>22</v>
      </c>
      <c r="AA7">
        <v>1</v>
      </c>
    </row>
    <row r="8" spans="1:48" x14ac:dyDescent="0.25">
      <c r="A8" s="11">
        <v>45177</v>
      </c>
      <c r="B8" s="25">
        <v>216.39</v>
      </c>
      <c r="C8" s="25">
        <v>1343</v>
      </c>
      <c r="D8" s="25">
        <v>1244</v>
      </c>
      <c r="E8" s="25">
        <v>1267</v>
      </c>
      <c r="F8" s="25">
        <v>1186</v>
      </c>
      <c r="G8" s="25">
        <v>1219</v>
      </c>
      <c r="H8" s="25">
        <v>1130</v>
      </c>
      <c r="I8" s="25">
        <v>1129</v>
      </c>
      <c r="J8" s="25">
        <v>1138</v>
      </c>
      <c r="K8" s="25">
        <v>3.2</v>
      </c>
      <c r="L8" s="25">
        <v>3.18</v>
      </c>
      <c r="M8" s="25">
        <v>3.22</v>
      </c>
      <c r="N8" s="25">
        <v>3.08</v>
      </c>
      <c r="O8" s="25">
        <v>3.19</v>
      </c>
      <c r="P8" s="25">
        <v>3.16</v>
      </c>
      <c r="Q8" s="25">
        <v>3.2</v>
      </c>
      <c r="R8" s="25">
        <v>596</v>
      </c>
      <c r="S8" s="25">
        <v>596</v>
      </c>
      <c r="T8" s="25">
        <v>659</v>
      </c>
      <c r="U8" s="25">
        <v>683</v>
      </c>
      <c r="V8" s="25">
        <v>731</v>
      </c>
      <c r="W8" s="25">
        <v>5.8449403689287127</v>
      </c>
      <c r="Z8" s="37" t="s">
        <v>0</v>
      </c>
      <c r="AA8">
        <v>0.2582942796461708</v>
      </c>
      <c r="AB8">
        <v>1</v>
      </c>
    </row>
    <row r="9" spans="1:48" x14ac:dyDescent="0.25">
      <c r="A9" s="11">
        <v>45178</v>
      </c>
      <c r="B9" s="25">
        <v>218.43</v>
      </c>
      <c r="C9" s="25">
        <v>1342</v>
      </c>
      <c r="D9" s="25">
        <v>1243</v>
      </c>
      <c r="E9" s="25">
        <v>1266</v>
      </c>
      <c r="F9" s="25">
        <v>1184</v>
      </c>
      <c r="G9" s="25">
        <v>1218</v>
      </c>
      <c r="H9" s="25">
        <v>1129</v>
      </c>
      <c r="I9" s="25">
        <v>1128</v>
      </c>
      <c r="J9" s="25">
        <v>1136</v>
      </c>
      <c r="K9" s="25">
        <v>3.2</v>
      </c>
      <c r="L9" s="25">
        <v>3.2</v>
      </c>
      <c r="M9" s="25">
        <v>3.25</v>
      </c>
      <c r="N9" s="25">
        <v>3.09</v>
      </c>
      <c r="O9" s="25">
        <v>3.21</v>
      </c>
      <c r="P9" s="25">
        <v>3.2</v>
      </c>
      <c r="Q9" s="25">
        <v>3.26</v>
      </c>
      <c r="R9" s="25">
        <v>596</v>
      </c>
      <c r="S9" s="25">
        <v>596</v>
      </c>
      <c r="T9" s="25">
        <v>651</v>
      </c>
      <c r="U9" s="25">
        <v>681</v>
      </c>
      <c r="V9" s="25">
        <v>731</v>
      </c>
      <c r="W9" s="25">
        <v>7.7498444658107584</v>
      </c>
      <c r="Z9" s="37" t="s">
        <v>1</v>
      </c>
      <c r="AA9">
        <v>0.21513186451879857</v>
      </c>
      <c r="AB9">
        <v>0.94475855002832676</v>
      </c>
      <c r="AC9">
        <v>1</v>
      </c>
    </row>
    <row r="10" spans="1:48" x14ac:dyDescent="0.25">
      <c r="A10" s="11">
        <v>45179</v>
      </c>
      <c r="B10" s="25">
        <v>215.7</v>
      </c>
      <c r="C10" s="25">
        <v>1343</v>
      </c>
      <c r="D10" s="25">
        <v>1245</v>
      </c>
      <c r="E10" s="25">
        <v>1268</v>
      </c>
      <c r="F10" s="25">
        <v>1186</v>
      </c>
      <c r="G10" s="25">
        <v>1219</v>
      </c>
      <c r="H10" s="25">
        <v>1130</v>
      </c>
      <c r="I10" s="25">
        <v>1129</v>
      </c>
      <c r="J10" s="25">
        <v>1138</v>
      </c>
      <c r="K10" s="25">
        <v>3.2</v>
      </c>
      <c r="L10" s="25">
        <v>3.17</v>
      </c>
      <c r="M10" s="25">
        <v>3.27</v>
      </c>
      <c r="N10" s="25">
        <v>3.09</v>
      </c>
      <c r="O10" s="25">
        <v>3.22</v>
      </c>
      <c r="P10" s="25">
        <v>3.24</v>
      </c>
      <c r="Q10" s="25">
        <v>3.27</v>
      </c>
      <c r="R10" s="25">
        <v>601</v>
      </c>
      <c r="S10" s="25">
        <v>601</v>
      </c>
      <c r="T10" s="25">
        <v>656</v>
      </c>
      <c r="U10" s="25">
        <v>689</v>
      </c>
      <c r="V10" s="25">
        <v>737</v>
      </c>
      <c r="W10" s="25">
        <v>6.722647456100856</v>
      </c>
      <c r="Z10" s="37" t="s">
        <v>2</v>
      </c>
      <c r="AA10">
        <v>0.2634782247554775</v>
      </c>
      <c r="AB10">
        <v>0.96600093323442515</v>
      </c>
      <c r="AC10">
        <v>0.97768837668641584</v>
      </c>
      <c r="AD10">
        <v>1</v>
      </c>
    </row>
    <row r="11" spans="1:48" x14ac:dyDescent="0.25">
      <c r="A11" s="11">
        <v>45180</v>
      </c>
      <c r="B11" s="25">
        <v>215.2</v>
      </c>
      <c r="C11" s="25">
        <v>1342</v>
      </c>
      <c r="D11" s="25">
        <v>1243</v>
      </c>
      <c r="E11" s="25">
        <v>1266</v>
      </c>
      <c r="F11" s="25">
        <v>1184</v>
      </c>
      <c r="G11" s="25">
        <v>1218</v>
      </c>
      <c r="H11" s="25">
        <v>1129</v>
      </c>
      <c r="I11" s="25">
        <v>1128</v>
      </c>
      <c r="J11" s="25">
        <v>1137</v>
      </c>
      <c r="K11" s="25">
        <v>3.2</v>
      </c>
      <c r="L11" s="25">
        <v>3.17</v>
      </c>
      <c r="M11" s="25">
        <v>3.24</v>
      </c>
      <c r="N11" s="25">
        <v>3.08</v>
      </c>
      <c r="O11" s="25">
        <v>3.16</v>
      </c>
      <c r="P11" s="25">
        <v>3.19</v>
      </c>
      <c r="Q11" s="25">
        <v>3.25</v>
      </c>
      <c r="R11" s="25">
        <v>598</v>
      </c>
      <c r="S11" s="25">
        <v>598</v>
      </c>
      <c r="T11" s="25">
        <v>653</v>
      </c>
      <c r="U11" s="25">
        <v>690</v>
      </c>
      <c r="V11" s="25">
        <v>737</v>
      </c>
      <c r="W11" s="25">
        <v>4.7995954828922969</v>
      </c>
      <c r="Z11" s="37" t="s">
        <v>3</v>
      </c>
      <c r="AA11">
        <v>0.25259347287518508</v>
      </c>
      <c r="AB11">
        <v>0.88535234337077495</v>
      </c>
      <c r="AC11">
        <v>0.97508818567805711</v>
      </c>
      <c r="AD11">
        <v>0.95143177257166966</v>
      </c>
      <c r="AE11">
        <v>1</v>
      </c>
    </row>
    <row r="12" spans="1:48" x14ac:dyDescent="0.25">
      <c r="A12" s="11">
        <v>45181</v>
      </c>
      <c r="B12" s="25">
        <v>218.95</v>
      </c>
      <c r="C12" s="25">
        <v>1341</v>
      </c>
      <c r="D12" s="25">
        <v>1241</v>
      </c>
      <c r="E12" s="25">
        <v>1265</v>
      </c>
      <c r="F12" s="25">
        <v>1183</v>
      </c>
      <c r="G12" s="25">
        <v>1216</v>
      </c>
      <c r="H12" s="25">
        <v>1128</v>
      </c>
      <c r="I12" s="25">
        <v>1127</v>
      </c>
      <c r="J12" s="25">
        <v>1135</v>
      </c>
      <c r="K12" s="25">
        <v>3.2</v>
      </c>
      <c r="L12" s="25">
        <v>3.23</v>
      </c>
      <c r="M12" s="25">
        <v>3.25</v>
      </c>
      <c r="N12" s="25">
        <v>3.09</v>
      </c>
      <c r="O12" s="25">
        <v>3.18</v>
      </c>
      <c r="P12" s="25">
        <v>3.18</v>
      </c>
      <c r="Q12" s="25">
        <v>3.23</v>
      </c>
      <c r="R12" s="25">
        <v>601</v>
      </c>
      <c r="S12" s="25">
        <v>601</v>
      </c>
      <c r="T12" s="25">
        <v>656</v>
      </c>
      <c r="U12" s="25">
        <v>693</v>
      </c>
      <c r="V12" s="25">
        <v>741</v>
      </c>
      <c r="W12" s="25">
        <v>3.4608448822841864</v>
      </c>
      <c r="Z12" s="37" t="s">
        <v>4</v>
      </c>
      <c r="AA12">
        <v>0.27817769387965419</v>
      </c>
      <c r="AB12">
        <v>0.87180311485604323</v>
      </c>
      <c r="AC12">
        <v>0.97118728198622195</v>
      </c>
      <c r="AD12">
        <v>0.9435708980514127</v>
      </c>
      <c r="AE12">
        <v>0.98629109160033679</v>
      </c>
      <c r="AF12">
        <v>1</v>
      </c>
    </row>
    <row r="13" spans="1:48" x14ac:dyDescent="0.25">
      <c r="A13" s="11">
        <v>45182</v>
      </c>
      <c r="B13" s="25">
        <v>217.85</v>
      </c>
      <c r="C13" s="25">
        <v>1339</v>
      </c>
      <c r="D13" s="25">
        <v>1240</v>
      </c>
      <c r="E13" s="25">
        <v>1263</v>
      </c>
      <c r="F13" s="25">
        <v>1182</v>
      </c>
      <c r="G13" s="25">
        <v>1216</v>
      </c>
      <c r="H13" s="25">
        <v>1127</v>
      </c>
      <c r="I13" s="25">
        <v>1126</v>
      </c>
      <c r="J13" s="25">
        <v>1135</v>
      </c>
      <c r="K13" s="25">
        <v>3.2</v>
      </c>
      <c r="L13" s="25">
        <v>3.22</v>
      </c>
      <c r="M13" s="25">
        <v>3.27</v>
      </c>
      <c r="N13" s="25">
        <v>3.09</v>
      </c>
      <c r="O13" s="25">
        <v>3.2</v>
      </c>
      <c r="P13" s="25">
        <v>3.18</v>
      </c>
      <c r="Q13" s="25">
        <v>3.23</v>
      </c>
      <c r="R13" s="25">
        <v>601</v>
      </c>
      <c r="S13" s="25">
        <v>601</v>
      </c>
      <c r="T13" s="25">
        <v>656</v>
      </c>
      <c r="U13" s="25">
        <v>691</v>
      </c>
      <c r="V13" s="25">
        <v>741</v>
      </c>
      <c r="W13" s="25">
        <v>4.4775299600532623</v>
      </c>
      <c r="Z13" s="37" t="s">
        <v>5</v>
      </c>
      <c r="AA13">
        <v>0.3402100526750183</v>
      </c>
      <c r="AB13">
        <v>0.83263411659482034</v>
      </c>
      <c r="AC13">
        <v>0.93958642088561128</v>
      </c>
      <c r="AD13">
        <v>0.91160510439678721</v>
      </c>
      <c r="AE13">
        <v>0.97809795178545245</v>
      </c>
      <c r="AF13">
        <v>0.97158628722425477</v>
      </c>
      <c r="AG13">
        <v>1</v>
      </c>
    </row>
    <row r="14" spans="1:48" x14ac:dyDescent="0.25">
      <c r="A14" s="11">
        <v>45186</v>
      </c>
      <c r="B14" s="25">
        <v>217.26</v>
      </c>
      <c r="C14" s="25">
        <v>1340</v>
      </c>
      <c r="D14" s="25">
        <v>1240</v>
      </c>
      <c r="E14" s="25">
        <v>1263</v>
      </c>
      <c r="F14" s="25">
        <v>1181</v>
      </c>
      <c r="G14" s="25">
        <v>1215</v>
      </c>
      <c r="H14" s="25">
        <v>1126</v>
      </c>
      <c r="I14" s="25">
        <v>1124</v>
      </c>
      <c r="J14" s="25">
        <v>1133</v>
      </c>
      <c r="K14" s="25">
        <v>3.2</v>
      </c>
      <c r="L14" s="25">
        <v>3.23</v>
      </c>
      <c r="M14" s="25">
        <v>3.26</v>
      </c>
      <c r="N14" s="25">
        <v>3.07</v>
      </c>
      <c r="O14" s="25">
        <v>3.16</v>
      </c>
      <c r="P14" s="25">
        <v>3.18</v>
      </c>
      <c r="Q14" s="25">
        <v>3.23</v>
      </c>
      <c r="R14" s="25">
        <v>605</v>
      </c>
      <c r="S14" s="25">
        <v>605</v>
      </c>
      <c r="T14" s="25">
        <v>661</v>
      </c>
      <c r="U14" s="25">
        <v>698</v>
      </c>
      <c r="V14" s="25">
        <v>746</v>
      </c>
      <c r="W14" s="25">
        <v>1.4752535273368608</v>
      </c>
      <c r="Z14" s="37" t="s">
        <v>6</v>
      </c>
      <c r="AA14">
        <v>0.33765014501992618</v>
      </c>
      <c r="AB14">
        <v>0.8216889138490695</v>
      </c>
      <c r="AC14">
        <v>0.93389630718671834</v>
      </c>
      <c r="AD14">
        <v>0.91331200644917321</v>
      </c>
      <c r="AE14">
        <v>0.97809175405103199</v>
      </c>
      <c r="AF14">
        <v>0.97763054462220667</v>
      </c>
      <c r="AG14">
        <v>0.99039259505317045</v>
      </c>
      <c r="AH14">
        <v>1</v>
      </c>
    </row>
    <row r="15" spans="1:48" x14ac:dyDescent="0.25">
      <c r="A15" s="11">
        <v>45187</v>
      </c>
      <c r="B15" s="27">
        <v>216.4</v>
      </c>
      <c r="C15" s="25">
        <v>1339</v>
      </c>
      <c r="D15" s="25">
        <v>1240</v>
      </c>
      <c r="E15" s="25">
        <v>1264</v>
      </c>
      <c r="F15" s="25">
        <v>1182</v>
      </c>
      <c r="G15" s="25">
        <v>1215</v>
      </c>
      <c r="H15" s="25">
        <v>1126</v>
      </c>
      <c r="I15" s="25">
        <v>1125</v>
      </c>
      <c r="J15" s="25">
        <v>1134</v>
      </c>
      <c r="K15" s="25">
        <v>3.2</v>
      </c>
      <c r="L15" s="25">
        <v>3.24</v>
      </c>
      <c r="M15" s="25">
        <v>3.28</v>
      </c>
      <c r="N15" s="25">
        <v>3.07</v>
      </c>
      <c r="O15" s="25">
        <v>3.15</v>
      </c>
      <c r="P15" s="25">
        <v>3.19</v>
      </c>
      <c r="Q15" s="25">
        <v>3.23</v>
      </c>
      <c r="R15" s="25">
        <v>616</v>
      </c>
      <c r="S15" s="25">
        <v>616</v>
      </c>
      <c r="T15" s="25">
        <v>673</v>
      </c>
      <c r="U15" s="25">
        <v>710</v>
      </c>
      <c r="V15" s="25">
        <v>759</v>
      </c>
      <c r="W15" s="25">
        <v>5.6196324052294742</v>
      </c>
      <c r="Z15" s="37" t="s">
        <v>7</v>
      </c>
      <c r="AA15">
        <v>0.3258284203952867</v>
      </c>
      <c r="AB15">
        <v>0.83584067395960571</v>
      </c>
      <c r="AC15">
        <v>0.94186413697658411</v>
      </c>
      <c r="AD15">
        <v>0.91907608725856627</v>
      </c>
      <c r="AE15">
        <v>0.9816190228449867</v>
      </c>
      <c r="AF15">
        <v>0.97425473529286188</v>
      </c>
      <c r="AG15">
        <v>0.99311485750808659</v>
      </c>
      <c r="AH15">
        <v>0.99056942170966145</v>
      </c>
      <c r="AI15">
        <v>1</v>
      </c>
    </row>
    <row r="16" spans="1:48" x14ac:dyDescent="0.25">
      <c r="A16" s="11">
        <v>45188</v>
      </c>
      <c r="B16" s="27">
        <v>218.4</v>
      </c>
      <c r="C16" s="25">
        <v>1339</v>
      </c>
      <c r="D16" s="25">
        <v>1240</v>
      </c>
      <c r="E16" s="25">
        <v>1263</v>
      </c>
      <c r="F16" s="25">
        <v>1182</v>
      </c>
      <c r="G16" s="25">
        <v>1216</v>
      </c>
      <c r="H16" s="25">
        <v>1126</v>
      </c>
      <c r="I16" s="25">
        <v>1126</v>
      </c>
      <c r="J16" s="25">
        <v>1134</v>
      </c>
      <c r="K16" s="25">
        <v>3.2</v>
      </c>
      <c r="L16" s="25">
        <v>3.24</v>
      </c>
      <c r="M16" s="25">
        <v>3.28</v>
      </c>
      <c r="N16" s="25">
        <v>3.08</v>
      </c>
      <c r="O16" s="25">
        <v>3.16</v>
      </c>
      <c r="P16" s="25">
        <v>3.21</v>
      </c>
      <c r="Q16" s="25">
        <v>3.25</v>
      </c>
      <c r="R16" s="25">
        <v>619</v>
      </c>
      <c r="S16" s="25">
        <v>619</v>
      </c>
      <c r="T16" s="25">
        <v>676</v>
      </c>
      <c r="U16" s="25">
        <v>714</v>
      </c>
      <c r="V16" s="25">
        <v>763</v>
      </c>
      <c r="W16" s="25">
        <v>2.0136254632657509</v>
      </c>
      <c r="Z16" s="37" t="s">
        <v>8</v>
      </c>
      <c r="AA16">
        <v>-5.7166925844672828E-15</v>
      </c>
      <c r="AB16">
        <v>1.5380103458363783E-14</v>
      </c>
      <c r="AC16">
        <v>-3.066680526310379E-14</v>
      </c>
      <c r="AD16">
        <v>1.6431881459848265E-14</v>
      </c>
      <c r="AE16">
        <v>-1.6072167131854676E-14</v>
      </c>
      <c r="AF16">
        <v>0</v>
      </c>
      <c r="AG16">
        <v>-4.9217271883800372E-15</v>
      </c>
      <c r="AH16">
        <v>-3.0870261675869678E-14</v>
      </c>
      <c r="AI16">
        <v>-2.0194794170779802E-14</v>
      </c>
      <c r="AJ16">
        <v>1</v>
      </c>
    </row>
    <row r="17" spans="1:48" x14ac:dyDescent="0.25">
      <c r="A17" s="11">
        <v>45189</v>
      </c>
      <c r="B17" s="27">
        <v>216.83</v>
      </c>
      <c r="C17" s="25">
        <v>1340</v>
      </c>
      <c r="D17" s="25">
        <v>1238</v>
      </c>
      <c r="E17" s="25">
        <v>1263</v>
      </c>
      <c r="F17" s="25">
        <v>1179</v>
      </c>
      <c r="G17" s="25">
        <v>1213</v>
      </c>
      <c r="H17" s="25">
        <v>1122</v>
      </c>
      <c r="I17" s="25">
        <v>1121</v>
      </c>
      <c r="J17" s="25">
        <v>1130</v>
      </c>
      <c r="K17" s="25">
        <v>3.2</v>
      </c>
      <c r="L17" s="25">
        <v>3.26</v>
      </c>
      <c r="M17" s="25">
        <v>3.31</v>
      </c>
      <c r="N17" s="25">
        <v>3.09</v>
      </c>
      <c r="O17" s="25">
        <v>3.18</v>
      </c>
      <c r="P17" s="25">
        <v>3.16</v>
      </c>
      <c r="Q17" s="25">
        <v>3.21</v>
      </c>
      <c r="R17" s="25">
        <v>591</v>
      </c>
      <c r="S17" s="25">
        <v>591</v>
      </c>
      <c r="T17" s="25">
        <v>646</v>
      </c>
      <c r="U17" s="25">
        <v>682</v>
      </c>
      <c r="V17" s="25">
        <v>728</v>
      </c>
      <c r="W17" s="25">
        <v>1.331058458412119</v>
      </c>
      <c r="Z17" s="37" t="s">
        <v>9</v>
      </c>
      <c r="AA17">
        <v>-0.27367459438860992</v>
      </c>
      <c r="AB17">
        <v>-0.45833931975194936</v>
      </c>
      <c r="AC17">
        <v>-0.57118449744614985</v>
      </c>
      <c r="AD17">
        <v>-0.51781519014638844</v>
      </c>
      <c r="AE17">
        <v>-0.62168477542939238</v>
      </c>
      <c r="AF17">
        <v>-0.58249290926606767</v>
      </c>
      <c r="AG17">
        <v>-0.65502107624870776</v>
      </c>
      <c r="AH17">
        <v>-0.64292544399553553</v>
      </c>
      <c r="AI17">
        <v>-0.65767173997971262</v>
      </c>
      <c r="AJ17">
        <v>2.2796298286358141E-15</v>
      </c>
      <c r="AK17">
        <v>1</v>
      </c>
    </row>
    <row r="18" spans="1:48" x14ac:dyDescent="0.25">
      <c r="A18" s="11">
        <v>45190</v>
      </c>
      <c r="B18" s="27">
        <v>210.22</v>
      </c>
      <c r="C18" s="25">
        <v>1338</v>
      </c>
      <c r="D18" s="25">
        <v>1239</v>
      </c>
      <c r="E18" s="25">
        <v>1263</v>
      </c>
      <c r="F18" s="25">
        <v>1180</v>
      </c>
      <c r="G18" s="25">
        <v>1214</v>
      </c>
      <c r="H18" s="25">
        <v>1123</v>
      </c>
      <c r="I18" s="25">
        <v>1123</v>
      </c>
      <c r="J18" s="25">
        <v>1131</v>
      </c>
      <c r="K18" s="25">
        <v>3.2</v>
      </c>
      <c r="L18" s="25">
        <v>3.26</v>
      </c>
      <c r="M18" s="25">
        <v>3.29</v>
      </c>
      <c r="N18" s="25">
        <v>3.07</v>
      </c>
      <c r="O18" s="25">
        <v>3.19</v>
      </c>
      <c r="P18" s="25">
        <v>3.16</v>
      </c>
      <c r="Q18" s="25">
        <v>3.22</v>
      </c>
      <c r="R18" s="25">
        <v>591</v>
      </c>
      <c r="S18" s="25">
        <v>591</v>
      </c>
      <c r="T18" s="25">
        <v>645</v>
      </c>
      <c r="U18" s="25">
        <v>682</v>
      </c>
      <c r="V18" s="25">
        <v>728</v>
      </c>
      <c r="W18" s="25">
        <v>1.6318319985972112</v>
      </c>
      <c r="Z18" s="37" t="s">
        <v>10</v>
      </c>
      <c r="AA18">
        <v>-0.42938894601827748</v>
      </c>
      <c r="AB18">
        <v>-0.36575805269494294</v>
      </c>
      <c r="AC18">
        <v>-0.45488417104835677</v>
      </c>
      <c r="AD18">
        <v>-0.42249597563679869</v>
      </c>
      <c r="AE18">
        <v>-0.54482963604977774</v>
      </c>
      <c r="AF18">
        <v>-0.50240240537342928</v>
      </c>
      <c r="AG18">
        <v>-0.59564023735217542</v>
      </c>
      <c r="AH18">
        <v>-0.58455582497647673</v>
      </c>
      <c r="AI18">
        <v>-0.59441695329199229</v>
      </c>
      <c r="AJ18">
        <v>1.4059088881604622E-14</v>
      </c>
      <c r="AK18">
        <v>0.84765406298105628</v>
      </c>
      <c r="AL18">
        <v>1</v>
      </c>
    </row>
    <row r="19" spans="1:48" x14ac:dyDescent="0.25">
      <c r="A19" s="11">
        <v>45191</v>
      </c>
      <c r="B19" s="27">
        <v>212.32</v>
      </c>
      <c r="C19" s="25">
        <v>1339</v>
      </c>
      <c r="D19" s="25">
        <v>1240</v>
      </c>
      <c r="E19" s="25">
        <v>1263</v>
      </c>
      <c r="F19" s="25">
        <v>1181</v>
      </c>
      <c r="G19" s="25">
        <v>1215</v>
      </c>
      <c r="H19" s="25">
        <v>1124</v>
      </c>
      <c r="I19" s="25">
        <v>1123</v>
      </c>
      <c r="J19" s="25">
        <v>1132</v>
      </c>
      <c r="K19" s="25">
        <v>3.2</v>
      </c>
      <c r="L19" s="25">
        <v>3.24</v>
      </c>
      <c r="M19" s="25">
        <v>3.28</v>
      </c>
      <c r="N19" s="25">
        <v>3.09</v>
      </c>
      <c r="O19" s="25">
        <v>3.18</v>
      </c>
      <c r="P19" s="25">
        <v>3.17</v>
      </c>
      <c r="Q19" s="25">
        <v>3.23</v>
      </c>
      <c r="R19" s="25">
        <v>591</v>
      </c>
      <c r="S19" s="25">
        <v>591</v>
      </c>
      <c r="T19" s="25">
        <v>645</v>
      </c>
      <c r="U19" s="25">
        <v>682</v>
      </c>
      <c r="V19" s="25">
        <v>728</v>
      </c>
      <c r="W19" s="25">
        <v>2.0405953991880921</v>
      </c>
      <c r="Z19" s="37" t="s">
        <v>11</v>
      </c>
      <c r="AA19">
        <v>0.29676172509760634</v>
      </c>
      <c r="AB19">
        <v>1.5363511170576353E-2</v>
      </c>
      <c r="AC19">
        <v>0.1072180250772488</v>
      </c>
      <c r="AD19">
        <v>9.0277849739412996E-2</v>
      </c>
      <c r="AE19">
        <v>0.13646604000029428</v>
      </c>
      <c r="AF19">
        <v>0.21147221305507355</v>
      </c>
      <c r="AG19">
        <v>0.17699103197248434</v>
      </c>
      <c r="AH19">
        <v>0.19273098982224302</v>
      </c>
      <c r="AI19">
        <v>0.15129755791477095</v>
      </c>
      <c r="AJ19">
        <v>-5.1208518332140196E-14</v>
      </c>
      <c r="AK19">
        <v>7.8699013501716875E-2</v>
      </c>
      <c r="AL19">
        <v>0.19845746667020489</v>
      </c>
      <c r="AM19">
        <v>1</v>
      </c>
    </row>
    <row r="20" spans="1:48" x14ac:dyDescent="0.25">
      <c r="A20" s="11">
        <v>45192</v>
      </c>
      <c r="B20" s="28">
        <v>211.63</v>
      </c>
      <c r="C20" s="25">
        <v>1339</v>
      </c>
      <c r="D20" s="25">
        <v>1239</v>
      </c>
      <c r="E20" s="25">
        <v>1264</v>
      </c>
      <c r="F20" s="25">
        <v>1181</v>
      </c>
      <c r="G20" s="25">
        <v>1215</v>
      </c>
      <c r="H20" s="25">
        <v>1125</v>
      </c>
      <c r="I20" s="25">
        <v>1125</v>
      </c>
      <c r="J20" s="25">
        <v>1133</v>
      </c>
      <c r="K20" s="25">
        <v>3.2</v>
      </c>
      <c r="L20" s="25">
        <v>3.23</v>
      </c>
      <c r="M20" s="25">
        <v>3.28</v>
      </c>
      <c r="N20" s="25">
        <v>3.06</v>
      </c>
      <c r="O20" s="25">
        <v>3.14</v>
      </c>
      <c r="P20" s="25">
        <v>3.14</v>
      </c>
      <c r="Q20" s="25">
        <v>3.21</v>
      </c>
      <c r="R20" s="25">
        <v>595</v>
      </c>
      <c r="S20" s="25">
        <v>595</v>
      </c>
      <c r="T20" s="25">
        <v>650</v>
      </c>
      <c r="U20" s="25">
        <v>686</v>
      </c>
      <c r="V20" s="25">
        <v>733</v>
      </c>
      <c r="W20" s="25">
        <v>2.9784356725146197</v>
      </c>
      <c r="Z20" s="37" t="s">
        <v>12</v>
      </c>
      <c r="AA20">
        <v>-0.25406477845002595</v>
      </c>
      <c r="AB20">
        <v>0.11216409044039653</v>
      </c>
      <c r="AC20">
        <v>0.23625258022217568</v>
      </c>
      <c r="AD20">
        <v>0.1538239243459599</v>
      </c>
      <c r="AE20">
        <v>0.22078323265160504</v>
      </c>
      <c r="AF20">
        <v>0.21286983590558373</v>
      </c>
      <c r="AG20">
        <v>0.20165449588487713</v>
      </c>
      <c r="AH20">
        <v>0.17396470039234616</v>
      </c>
      <c r="AI20">
        <v>0.17472370877423701</v>
      </c>
      <c r="AJ20">
        <v>0</v>
      </c>
      <c r="AK20">
        <v>-0.17782229591086515</v>
      </c>
      <c r="AL20">
        <v>6.3223619301915238E-2</v>
      </c>
      <c r="AM20">
        <v>0.39442638922184858</v>
      </c>
      <c r="AN20">
        <v>1</v>
      </c>
    </row>
    <row r="21" spans="1:48" x14ac:dyDescent="0.25">
      <c r="A21" s="11">
        <v>45193</v>
      </c>
      <c r="B21" s="28">
        <v>210.17</v>
      </c>
      <c r="C21" s="25">
        <v>1338</v>
      </c>
      <c r="D21" s="25">
        <v>1239</v>
      </c>
      <c r="E21" s="25">
        <v>1262</v>
      </c>
      <c r="F21" s="25">
        <v>1181</v>
      </c>
      <c r="G21" s="25">
        <v>1215</v>
      </c>
      <c r="H21" s="25">
        <v>1124</v>
      </c>
      <c r="I21" s="25">
        <v>1124</v>
      </c>
      <c r="J21" s="25">
        <v>1132</v>
      </c>
      <c r="K21" s="25">
        <v>3.2</v>
      </c>
      <c r="L21" s="25">
        <v>3.24</v>
      </c>
      <c r="M21" s="25">
        <v>3.28</v>
      </c>
      <c r="N21" s="25">
        <v>3.07</v>
      </c>
      <c r="O21" s="25">
        <v>3.15</v>
      </c>
      <c r="P21" s="25">
        <v>3.19</v>
      </c>
      <c r="Q21" s="25">
        <v>3.23</v>
      </c>
      <c r="R21" s="25">
        <v>595</v>
      </c>
      <c r="S21" s="25">
        <v>595</v>
      </c>
      <c r="T21" s="25">
        <v>650</v>
      </c>
      <c r="U21" s="25">
        <v>686</v>
      </c>
      <c r="V21" s="25">
        <v>733</v>
      </c>
      <c r="W21" s="25">
        <v>3.7792898745519703</v>
      </c>
      <c r="Z21" s="37" t="s">
        <v>13</v>
      </c>
      <c r="AA21">
        <v>3.2996306678010852E-2</v>
      </c>
      <c r="AB21">
        <v>0.38686521230856458</v>
      </c>
      <c r="AC21">
        <v>0.42220349864796142</v>
      </c>
      <c r="AD21">
        <v>0.37628187526584256</v>
      </c>
      <c r="AE21">
        <v>0.41449141628044889</v>
      </c>
      <c r="AF21">
        <v>0.40296684188835219</v>
      </c>
      <c r="AG21">
        <v>0.38727085881921469</v>
      </c>
      <c r="AH21">
        <v>0.38789250304010431</v>
      </c>
      <c r="AI21">
        <v>0.37134954316006791</v>
      </c>
      <c r="AJ21">
        <v>7.7036380529766477E-15</v>
      </c>
      <c r="AK21">
        <v>-0.18983221726522612</v>
      </c>
      <c r="AL21">
        <v>8.7069569958254961E-2</v>
      </c>
      <c r="AM21">
        <v>0.3546006797699286</v>
      </c>
      <c r="AN21">
        <v>0.25160824797840681</v>
      </c>
      <c r="AO21">
        <v>1</v>
      </c>
    </row>
    <row r="22" spans="1:48" x14ac:dyDescent="0.25">
      <c r="A22" s="11">
        <v>45194</v>
      </c>
      <c r="B22" s="28">
        <v>211.94</v>
      </c>
      <c r="C22" s="25">
        <v>1337</v>
      </c>
      <c r="D22" s="25">
        <v>1238</v>
      </c>
      <c r="E22" s="25">
        <v>1261</v>
      </c>
      <c r="F22" s="25">
        <v>1180</v>
      </c>
      <c r="G22" s="25">
        <v>1214</v>
      </c>
      <c r="H22" s="25">
        <v>1124</v>
      </c>
      <c r="I22" s="25">
        <v>1123</v>
      </c>
      <c r="J22" s="25">
        <v>1132</v>
      </c>
      <c r="K22" s="25">
        <v>3.2</v>
      </c>
      <c r="L22" s="25">
        <v>3.24</v>
      </c>
      <c r="M22" s="25">
        <v>3.28</v>
      </c>
      <c r="N22" s="25">
        <v>3.08</v>
      </c>
      <c r="O22" s="25">
        <v>3.16</v>
      </c>
      <c r="P22" s="25">
        <v>3.21</v>
      </c>
      <c r="Q22" s="25">
        <v>3.25</v>
      </c>
      <c r="R22" s="25">
        <v>595</v>
      </c>
      <c r="S22" s="25">
        <v>595</v>
      </c>
      <c r="T22" s="25">
        <v>650</v>
      </c>
      <c r="U22" s="25">
        <v>686</v>
      </c>
      <c r="V22" s="25">
        <v>733</v>
      </c>
      <c r="W22" s="25">
        <v>3.408279220779221</v>
      </c>
      <c r="Z22" s="37" t="s">
        <v>14</v>
      </c>
      <c r="AA22">
        <v>-0.31494673377785726</v>
      </c>
      <c r="AB22">
        <v>0.27740462070632949</v>
      </c>
      <c r="AC22">
        <v>0.31438888218243854</v>
      </c>
      <c r="AD22">
        <v>0.2715178420888007</v>
      </c>
      <c r="AE22">
        <v>0.27417707945068631</v>
      </c>
      <c r="AF22">
        <v>0.28288687220944686</v>
      </c>
      <c r="AG22">
        <v>0.24329029270340705</v>
      </c>
      <c r="AH22">
        <v>0.24175647285895505</v>
      </c>
      <c r="AI22">
        <v>0.2192521246807165</v>
      </c>
      <c r="AJ22">
        <v>-6.4859293957928194E-14</v>
      </c>
      <c r="AK22">
        <v>1.6705602337991968E-2</v>
      </c>
      <c r="AL22">
        <v>0.32647290217831354</v>
      </c>
      <c r="AM22">
        <v>0.34614399922974837</v>
      </c>
      <c r="AN22">
        <v>0.38193471499722992</v>
      </c>
      <c r="AO22">
        <v>0.85068839107070038</v>
      </c>
      <c r="AP22">
        <v>1</v>
      </c>
    </row>
    <row r="23" spans="1:48" x14ac:dyDescent="0.25">
      <c r="A23" s="11">
        <v>45195</v>
      </c>
      <c r="B23" s="25">
        <v>212.81</v>
      </c>
      <c r="C23" s="25">
        <v>1336</v>
      </c>
      <c r="D23" s="25">
        <v>1238</v>
      </c>
      <c r="E23" s="25">
        <v>1261</v>
      </c>
      <c r="F23" s="25">
        <v>1180</v>
      </c>
      <c r="G23" s="25">
        <v>1214</v>
      </c>
      <c r="H23" s="25">
        <v>1125</v>
      </c>
      <c r="I23" s="25">
        <v>1124</v>
      </c>
      <c r="J23" s="25">
        <v>1133</v>
      </c>
      <c r="K23" s="25">
        <v>3.2</v>
      </c>
      <c r="L23" s="25">
        <v>3.26</v>
      </c>
      <c r="M23" s="25">
        <v>3.31</v>
      </c>
      <c r="N23" s="25">
        <v>3.09</v>
      </c>
      <c r="O23" s="25">
        <v>3.18</v>
      </c>
      <c r="P23" s="25">
        <v>3.16</v>
      </c>
      <c r="Q23" s="25">
        <v>3.21</v>
      </c>
      <c r="R23" s="25">
        <v>595</v>
      </c>
      <c r="S23" s="25">
        <v>595</v>
      </c>
      <c r="T23" s="25">
        <v>650</v>
      </c>
      <c r="U23" s="25">
        <v>686</v>
      </c>
      <c r="V23" s="25">
        <v>733</v>
      </c>
      <c r="W23" s="25">
        <v>6.2495519713261647</v>
      </c>
      <c r="Z23" s="37" t="s">
        <v>15</v>
      </c>
      <c r="AA23">
        <v>0.39100722036235069</v>
      </c>
      <c r="AB23">
        <v>0.10098430319259852</v>
      </c>
      <c r="AC23">
        <v>6.0699400583896078E-2</v>
      </c>
      <c r="AD23">
        <v>0.10318355947083044</v>
      </c>
      <c r="AE23">
        <v>9.5494873770601715E-2</v>
      </c>
      <c r="AF23">
        <v>7.9166081334423308E-2</v>
      </c>
      <c r="AG23">
        <v>0.15095069763906338</v>
      </c>
      <c r="AH23">
        <v>0.16426150519024998</v>
      </c>
      <c r="AI23">
        <v>0.14650200449969675</v>
      </c>
      <c r="AJ23">
        <v>1.1390917761112498E-15</v>
      </c>
      <c r="AK23">
        <v>1.4529848699928107E-2</v>
      </c>
      <c r="AL23">
        <v>-3.1720168478577785E-3</v>
      </c>
      <c r="AM23">
        <v>6.4858185682329539E-2</v>
      </c>
      <c r="AN23">
        <v>-0.38478829193703495</v>
      </c>
      <c r="AO23">
        <v>0.43262831212642922</v>
      </c>
      <c r="AP23">
        <v>0.22284394260741222</v>
      </c>
      <c r="AQ23">
        <v>1</v>
      </c>
    </row>
    <row r="24" spans="1:48" x14ac:dyDescent="0.25">
      <c r="A24" s="11">
        <v>45196</v>
      </c>
      <c r="B24" s="25">
        <v>211.36</v>
      </c>
      <c r="C24" s="25">
        <v>1334</v>
      </c>
      <c r="D24" s="25">
        <v>1235</v>
      </c>
      <c r="E24" s="25">
        <v>1259</v>
      </c>
      <c r="F24" s="25">
        <v>1178</v>
      </c>
      <c r="G24" s="25">
        <v>1212</v>
      </c>
      <c r="H24" s="25">
        <v>1122</v>
      </c>
      <c r="I24" s="25">
        <v>1121</v>
      </c>
      <c r="J24" s="25">
        <v>1130</v>
      </c>
      <c r="K24" s="25">
        <v>3.2</v>
      </c>
      <c r="L24" s="25">
        <v>3.26</v>
      </c>
      <c r="M24" s="25">
        <v>3.29</v>
      </c>
      <c r="N24" s="25">
        <v>3.07</v>
      </c>
      <c r="O24" s="25">
        <v>3.19</v>
      </c>
      <c r="P24" s="25">
        <v>3.16</v>
      </c>
      <c r="Q24" s="25">
        <v>3.22</v>
      </c>
      <c r="R24" s="25">
        <v>595</v>
      </c>
      <c r="S24" s="25">
        <v>595</v>
      </c>
      <c r="T24" s="25">
        <v>650</v>
      </c>
      <c r="U24" s="25">
        <v>686</v>
      </c>
      <c r="V24" s="25">
        <v>733</v>
      </c>
      <c r="W24" s="25">
        <v>4.3440302690582939</v>
      </c>
      <c r="Z24" s="37" t="s">
        <v>16</v>
      </c>
      <c r="AA24">
        <v>0.39100722036235069</v>
      </c>
      <c r="AB24">
        <v>0.10098430319259852</v>
      </c>
      <c r="AC24">
        <v>6.0699400583896078E-2</v>
      </c>
      <c r="AD24">
        <v>0.10318355947083044</v>
      </c>
      <c r="AE24">
        <v>9.5494873770601715E-2</v>
      </c>
      <c r="AF24">
        <v>7.9166081334423308E-2</v>
      </c>
      <c r="AG24">
        <v>0.15095069763906338</v>
      </c>
      <c r="AH24">
        <v>0.16426150519024998</v>
      </c>
      <c r="AI24">
        <v>0.14650200449969675</v>
      </c>
      <c r="AJ24">
        <v>1.1390917761112498E-15</v>
      </c>
      <c r="AK24">
        <v>1.4529848699928107E-2</v>
      </c>
      <c r="AL24">
        <v>-3.1720168478577785E-3</v>
      </c>
      <c r="AM24">
        <v>6.4858185682329539E-2</v>
      </c>
      <c r="AN24">
        <v>-0.38478829193703495</v>
      </c>
      <c r="AO24">
        <v>0.43262831212642922</v>
      </c>
      <c r="AP24">
        <v>0.22284394260741222</v>
      </c>
      <c r="AQ24">
        <v>1</v>
      </c>
      <c r="AR24">
        <v>1</v>
      </c>
    </row>
    <row r="25" spans="1:48" x14ac:dyDescent="0.25">
      <c r="A25" s="11">
        <v>45197</v>
      </c>
      <c r="B25" s="28">
        <v>207.2</v>
      </c>
      <c r="C25" s="25">
        <v>1333</v>
      </c>
      <c r="D25" s="25">
        <v>1236</v>
      </c>
      <c r="E25" s="25">
        <v>1259</v>
      </c>
      <c r="F25" s="25">
        <v>1178</v>
      </c>
      <c r="G25" s="25">
        <v>1213</v>
      </c>
      <c r="H25" s="25">
        <v>1123</v>
      </c>
      <c r="I25" s="25">
        <v>1122</v>
      </c>
      <c r="J25" s="25">
        <v>1130</v>
      </c>
      <c r="K25" s="25">
        <v>3.2</v>
      </c>
      <c r="L25" s="25">
        <v>3.25</v>
      </c>
      <c r="M25" s="25">
        <v>3.31</v>
      </c>
      <c r="N25" s="25">
        <v>3.1</v>
      </c>
      <c r="O25" s="25">
        <v>3.2</v>
      </c>
      <c r="P25" s="25">
        <v>3.18</v>
      </c>
      <c r="Q25" s="25">
        <v>3.25</v>
      </c>
      <c r="R25" s="25">
        <v>595</v>
      </c>
      <c r="S25" s="25">
        <v>595</v>
      </c>
      <c r="T25" s="25">
        <v>650</v>
      </c>
      <c r="U25" s="25">
        <v>686</v>
      </c>
      <c r="V25" s="25">
        <v>733</v>
      </c>
      <c r="W25" s="25">
        <v>9.08</v>
      </c>
      <c r="Z25" s="37" t="s">
        <v>17</v>
      </c>
      <c r="AA25">
        <v>0.47484794922332246</v>
      </c>
      <c r="AB25">
        <v>0.12546989466524264</v>
      </c>
      <c r="AC25">
        <v>8.430789294046459E-2</v>
      </c>
      <c r="AD25">
        <v>0.1262578810628576</v>
      </c>
      <c r="AE25">
        <v>0.12733147181616972</v>
      </c>
      <c r="AF25">
        <v>0.11104070692918333</v>
      </c>
      <c r="AG25">
        <v>0.18327523638228907</v>
      </c>
      <c r="AH25">
        <v>0.19665855562729512</v>
      </c>
      <c r="AI25">
        <v>0.18067010699102073</v>
      </c>
      <c r="AJ25">
        <v>6.172030086202356E-15</v>
      </c>
      <c r="AK25">
        <v>-4.8072981414017939E-2</v>
      </c>
      <c r="AL25">
        <v>-8.7196328948184187E-2</v>
      </c>
      <c r="AM25">
        <v>7.7067145087161226E-2</v>
      </c>
      <c r="AN25">
        <v>-0.39331788344029783</v>
      </c>
      <c r="AO25">
        <v>0.37135587516108121</v>
      </c>
      <c r="AP25">
        <v>0.11879174866791552</v>
      </c>
      <c r="AQ25">
        <v>0.97808408756551146</v>
      </c>
      <c r="AR25">
        <v>0.97808408756551146</v>
      </c>
      <c r="AS25">
        <v>1</v>
      </c>
    </row>
    <row r="26" spans="1:48" x14ac:dyDescent="0.25">
      <c r="A26" s="11">
        <v>45198</v>
      </c>
      <c r="B26" s="28">
        <v>209.8</v>
      </c>
      <c r="C26" s="25">
        <v>1333</v>
      </c>
      <c r="D26" s="25">
        <v>1236</v>
      </c>
      <c r="E26" s="25">
        <v>1259</v>
      </c>
      <c r="F26" s="25">
        <v>1178</v>
      </c>
      <c r="G26" s="25">
        <v>1213</v>
      </c>
      <c r="H26" s="25">
        <v>1122</v>
      </c>
      <c r="I26" s="25">
        <v>1122</v>
      </c>
      <c r="J26" s="25">
        <v>1130</v>
      </c>
      <c r="K26" s="25">
        <v>3.2</v>
      </c>
      <c r="L26" s="25">
        <v>3.23</v>
      </c>
      <c r="M26" s="25">
        <v>3.28</v>
      </c>
      <c r="N26" s="25">
        <v>3.1</v>
      </c>
      <c r="O26" s="25">
        <v>3.19</v>
      </c>
      <c r="P26" s="25">
        <v>3.15</v>
      </c>
      <c r="Q26" s="25">
        <v>3.21</v>
      </c>
      <c r="R26" s="25">
        <v>595</v>
      </c>
      <c r="S26" s="25">
        <v>595</v>
      </c>
      <c r="T26" s="25">
        <v>650</v>
      </c>
      <c r="U26" s="25">
        <v>686</v>
      </c>
      <c r="V26" s="25">
        <v>733</v>
      </c>
      <c r="W26" s="25">
        <v>6.5278213166144203</v>
      </c>
      <c r="Z26" s="37" t="s">
        <v>18</v>
      </c>
      <c r="AA26">
        <v>0.44367515379608907</v>
      </c>
      <c r="AB26">
        <v>-7.2395771790068897E-2</v>
      </c>
      <c r="AC26">
        <v>-0.13528545555461272</v>
      </c>
      <c r="AD26">
        <v>-8.106152495719994E-2</v>
      </c>
      <c r="AE26">
        <v>-0.10118174881050727</v>
      </c>
      <c r="AF26">
        <v>-0.11034691638654288</v>
      </c>
      <c r="AG26">
        <v>-3.6548081362390149E-2</v>
      </c>
      <c r="AH26">
        <v>-2.1026940883702997E-2</v>
      </c>
      <c r="AI26">
        <v>-4.0388380809462152E-2</v>
      </c>
      <c r="AJ26">
        <v>1.7981649613925244E-15</v>
      </c>
      <c r="AK26">
        <v>0.11265395571560433</v>
      </c>
      <c r="AL26">
        <v>4.8370817378560679E-2</v>
      </c>
      <c r="AM26">
        <v>4.8498076994954606E-2</v>
      </c>
      <c r="AN26">
        <v>-0.51629694568325268</v>
      </c>
      <c r="AO26">
        <v>0.29869491550130367</v>
      </c>
      <c r="AP26">
        <v>7.5955441357424852E-2</v>
      </c>
      <c r="AQ26">
        <v>0.96362302189037785</v>
      </c>
      <c r="AR26">
        <v>0.96362302189037785</v>
      </c>
      <c r="AS26">
        <v>0.94584874917457196</v>
      </c>
      <c r="AT26">
        <v>1</v>
      </c>
    </row>
    <row r="27" spans="1:48" x14ac:dyDescent="0.25">
      <c r="A27" s="11">
        <v>45199</v>
      </c>
      <c r="B27" s="13">
        <v>205.69</v>
      </c>
      <c r="C27" s="1">
        <v>1331</v>
      </c>
      <c r="D27" s="1">
        <v>1233</v>
      </c>
      <c r="E27" s="1">
        <v>1256</v>
      </c>
      <c r="F27" s="1">
        <v>1176</v>
      </c>
      <c r="G27" s="1">
        <v>1209</v>
      </c>
      <c r="H27" s="1">
        <v>1120</v>
      </c>
      <c r="I27" s="1">
        <v>1119</v>
      </c>
      <c r="J27" s="1">
        <v>1128</v>
      </c>
      <c r="K27" s="29">
        <v>3.2</v>
      </c>
      <c r="L27" s="1">
        <v>3.19</v>
      </c>
      <c r="M27" s="1">
        <v>3.23</v>
      </c>
      <c r="N27" s="1">
        <v>3.05</v>
      </c>
      <c r="O27" s="1">
        <v>3.19</v>
      </c>
      <c r="P27" s="1">
        <v>3.14</v>
      </c>
      <c r="Q27" s="1">
        <v>3.2</v>
      </c>
      <c r="R27" s="7">
        <v>587</v>
      </c>
      <c r="S27" s="7">
        <v>587</v>
      </c>
      <c r="T27" s="7">
        <v>641</v>
      </c>
      <c r="U27" s="7">
        <v>677</v>
      </c>
      <c r="V27" s="7">
        <v>723</v>
      </c>
      <c r="W27" s="7">
        <v>6.4360725460438788</v>
      </c>
      <c r="Z27" s="37" t="s">
        <v>19</v>
      </c>
      <c r="AA27">
        <v>0.44633738409495088</v>
      </c>
      <c r="AB27">
        <v>-2.0077866931274922E-2</v>
      </c>
      <c r="AC27">
        <v>-7.6844546001854239E-2</v>
      </c>
      <c r="AD27">
        <v>-2.7358992512248739E-2</v>
      </c>
      <c r="AE27">
        <v>-4.1429211561752895E-2</v>
      </c>
      <c r="AF27">
        <v>-5.0744677394251779E-2</v>
      </c>
      <c r="AG27">
        <v>2.5890734173042669E-2</v>
      </c>
      <c r="AH27">
        <v>4.0299404210099345E-2</v>
      </c>
      <c r="AI27">
        <v>2.0191289179843658E-2</v>
      </c>
      <c r="AJ27">
        <v>4.2896112437985472E-15</v>
      </c>
      <c r="AK27">
        <v>8.1155111991941836E-2</v>
      </c>
      <c r="AL27">
        <v>2.6566202998995044E-2</v>
      </c>
      <c r="AM27">
        <v>6.4274753196496295E-2</v>
      </c>
      <c r="AN27">
        <v>-0.47122883366214063</v>
      </c>
      <c r="AO27">
        <v>0.34047761606130034</v>
      </c>
      <c r="AP27">
        <v>0.1212362305667237</v>
      </c>
      <c r="AQ27">
        <v>0.9821142013261831</v>
      </c>
      <c r="AR27">
        <v>0.9821142013261831</v>
      </c>
      <c r="AS27">
        <v>0.96304513371171796</v>
      </c>
      <c r="AT27">
        <v>0.99486165644166391</v>
      </c>
      <c r="AU27">
        <v>1</v>
      </c>
    </row>
    <row r="28" spans="1:48" ht="15.75" thickBot="1" x14ac:dyDescent="0.3">
      <c r="B28" t="s">
        <v>23</v>
      </c>
      <c r="C28" s="17">
        <f>MIN(C$2:C27)</f>
        <v>1331</v>
      </c>
      <c r="D28" s="17">
        <f>MIN(D$2:D27)</f>
        <v>1233</v>
      </c>
      <c r="E28" s="17">
        <f>MIN(E$2:E27)</f>
        <v>1256</v>
      </c>
      <c r="F28" s="17">
        <f>MIN(F$2:F27)</f>
        <v>1176</v>
      </c>
      <c r="G28" s="17">
        <f>MIN(G$2:G27)</f>
        <v>1209</v>
      </c>
      <c r="H28" s="17">
        <f>MIN(H$2:H27)</f>
        <v>1120</v>
      </c>
      <c r="I28" s="17">
        <f>MIN(I$2:I27)</f>
        <v>1119</v>
      </c>
      <c r="J28" s="17">
        <f>MIN(J$2:J27)</f>
        <v>1128</v>
      </c>
      <c r="K28" s="17">
        <f>MIN(K$2:K27)</f>
        <v>3.2</v>
      </c>
      <c r="L28" s="17">
        <f>MIN(L$2:L27)</f>
        <v>3.16</v>
      </c>
      <c r="M28" s="17">
        <f>MIN(M$2:M27)</f>
        <v>3.18</v>
      </c>
      <c r="N28" s="17">
        <f>MIN(N$2:N27)</f>
        <v>3.05</v>
      </c>
      <c r="O28" s="17">
        <f>MIN(O$2:O27)</f>
        <v>3.14</v>
      </c>
      <c r="P28" s="17">
        <f>MIN(P$2:P27)</f>
        <v>3.14</v>
      </c>
      <c r="Q28" s="17">
        <f>MIN(Q$2:Q27)</f>
        <v>3.2</v>
      </c>
      <c r="R28" s="17">
        <f>MIN(R$2:R27)</f>
        <v>580</v>
      </c>
      <c r="S28" s="17">
        <f>MIN(S$2:S27)</f>
        <v>580</v>
      </c>
      <c r="T28" s="17">
        <f>MIN(T$2:T27)</f>
        <v>634</v>
      </c>
      <c r="U28" s="17">
        <f>MIN(U$2:U27)</f>
        <v>664</v>
      </c>
      <c r="V28" s="17">
        <f>MIN(V$2:V27)</f>
        <v>711</v>
      </c>
      <c r="W28" s="17">
        <f>MIN(W$2:W27)</f>
        <v>1.331058458412119</v>
      </c>
      <c r="Z28" s="38" t="s">
        <v>20</v>
      </c>
      <c r="AA28">
        <v>-7.6377789064154905E-2</v>
      </c>
      <c r="AB28">
        <v>-8.412849337772868E-2</v>
      </c>
      <c r="AC28">
        <v>0.15367141269960061</v>
      </c>
      <c r="AD28">
        <v>7.5554466300823145E-2</v>
      </c>
      <c r="AE28">
        <v>0.21308984945485307</v>
      </c>
      <c r="AF28">
        <v>0.23233925608628411</v>
      </c>
      <c r="AG28">
        <v>0.29967693845100019</v>
      </c>
      <c r="AH28">
        <v>0.28856602590551533</v>
      </c>
      <c r="AI28">
        <v>0.28874407698346921</v>
      </c>
      <c r="AJ28">
        <v>-2.0126785363717779E-16</v>
      </c>
      <c r="AK28">
        <v>-0.38666067704706891</v>
      </c>
      <c r="AL28">
        <v>-0.22562876227287615</v>
      </c>
      <c r="AM28">
        <v>0.22932361093379802</v>
      </c>
      <c r="AN28">
        <v>0.43530120912774634</v>
      </c>
      <c r="AO28">
        <v>3.8207563826154971E-2</v>
      </c>
      <c r="AP28">
        <v>9.1069578251035163E-2</v>
      </c>
      <c r="AQ28">
        <v>-0.14033793223143151</v>
      </c>
      <c r="AR28">
        <v>-0.14033793223143151</v>
      </c>
      <c r="AS28">
        <v>-0.11256379384391428</v>
      </c>
      <c r="AT28">
        <v>-0.24269161892037072</v>
      </c>
      <c r="AU28">
        <v>-0.20333582226908514</v>
      </c>
      <c r="AV28">
        <v>1</v>
      </c>
    </row>
    <row r="29" spans="1:48" x14ac:dyDescent="0.25">
      <c r="B29" t="s">
        <v>24</v>
      </c>
      <c r="C29" s="17">
        <f>MAX(C$2:C27)</f>
        <v>1344</v>
      </c>
      <c r="D29" s="17">
        <f>MAX(D$2:D27)</f>
        <v>1246</v>
      </c>
      <c r="E29" s="17">
        <f>MAX(E$2:E27)</f>
        <v>1269</v>
      </c>
      <c r="F29" s="17">
        <f>MAX(F$2:F27)</f>
        <v>1189</v>
      </c>
      <c r="G29" s="17">
        <f>MAX(G$2:G27)</f>
        <v>1222</v>
      </c>
      <c r="H29" s="17">
        <f>MAX(H$2:H27)</f>
        <v>1134</v>
      </c>
      <c r="I29" s="17">
        <f>MAX(I$2:I27)</f>
        <v>1133</v>
      </c>
      <c r="J29" s="17">
        <f>MAX(J$2:J27)</f>
        <v>1142</v>
      </c>
      <c r="K29" s="17">
        <f>MAX(K$2:K27)</f>
        <v>3.2</v>
      </c>
      <c r="L29" s="17">
        <f>MAX(L$2:L27)</f>
        <v>3.26</v>
      </c>
      <c r="M29" s="17">
        <f>MAX(M$2:M27)</f>
        <v>3.32</v>
      </c>
      <c r="N29" s="17">
        <f>MAX(N$2:N27)</f>
        <v>3.11</v>
      </c>
      <c r="O29" s="17">
        <f>MAX(O$2:O27)</f>
        <v>3.22</v>
      </c>
      <c r="P29" s="17">
        <f>MAX(P$2:P27)</f>
        <v>3.24</v>
      </c>
      <c r="Q29" s="17">
        <f>MAX(Q$2:Q27)</f>
        <v>3.3</v>
      </c>
      <c r="R29" s="17">
        <f>MAX(R$2:R27)</f>
        <v>619</v>
      </c>
      <c r="S29" s="17">
        <f>MAX(S$2:S27)</f>
        <v>619</v>
      </c>
      <c r="T29" s="17">
        <f>MAX(T$2:T27)</f>
        <v>676</v>
      </c>
      <c r="U29" s="17">
        <f>MAX(U$2:U27)</f>
        <v>714</v>
      </c>
      <c r="V29" s="17">
        <f>MAX(V$2:V27)</f>
        <v>763</v>
      </c>
      <c r="W29" s="17">
        <f>MAX(W$2:W27)</f>
        <v>9.08</v>
      </c>
    </row>
    <row r="30" spans="1:48" ht="15.75" thickBot="1" x14ac:dyDescent="0.3">
      <c r="B30" t="s">
        <v>25</v>
      </c>
      <c r="C30" s="17">
        <f>AVERAGE(C$2:C27)</f>
        <v>1339.2307692307693</v>
      </c>
      <c r="D30" s="17">
        <f>AVERAGE(D$2:D27)</f>
        <v>1240.5384615384614</v>
      </c>
      <c r="E30" s="17">
        <f>AVERAGE(E$2:E27)</f>
        <v>1263.7307692307693</v>
      </c>
      <c r="F30" s="17">
        <f>AVERAGE(F$2:F27)</f>
        <v>1182.2692307692307</v>
      </c>
      <c r="G30" s="17">
        <f>AVERAGE(G$2:G27)</f>
        <v>1216</v>
      </c>
      <c r="H30" s="17">
        <f>AVERAGE(H$2:H27)</f>
        <v>1126.4230769230769</v>
      </c>
      <c r="I30" s="17">
        <f>AVERAGE(I$2:I27)</f>
        <v>1125.5384615384614</v>
      </c>
      <c r="J30" s="17">
        <f>AVERAGE(J$2:J27)</f>
        <v>1134.1923076923076</v>
      </c>
      <c r="K30" s="17">
        <f>AVERAGE(K$2:K27)</f>
        <v>3.2000000000000011</v>
      </c>
      <c r="L30" s="17">
        <f>AVERAGE(L$2:L27)</f>
        <v>3.2230769230769232</v>
      </c>
      <c r="M30" s="17">
        <f>AVERAGE(M$2:M27)</f>
        <v>3.2692307692307696</v>
      </c>
      <c r="N30" s="17">
        <f>AVERAGE(N$2:N27)</f>
        <v>3.0799999999999992</v>
      </c>
      <c r="O30" s="17">
        <f>AVERAGE(O$2:O27)</f>
        <v>3.1830769230769231</v>
      </c>
      <c r="P30" s="17">
        <f>AVERAGE(P$2:P27)</f>
        <v>3.1788461538461541</v>
      </c>
      <c r="Q30" s="17">
        <f>AVERAGE(Q$2:Q27)</f>
        <v>3.2323076923076908</v>
      </c>
      <c r="R30" s="17">
        <f>AVERAGE(R$2:R27)</f>
        <v>596.53846153846155</v>
      </c>
      <c r="S30" s="17">
        <f>AVERAGE(S$2:S27)</f>
        <v>596.53846153846155</v>
      </c>
      <c r="T30" s="17">
        <f>AVERAGE(T$2:T27)</f>
        <v>651.73076923076928</v>
      </c>
      <c r="U30" s="17">
        <f>AVERAGE(U$2:U27)</f>
        <v>686.07692307692309</v>
      </c>
      <c r="V30" s="17">
        <f>AVERAGE(V$2:V27)</f>
        <v>733.69230769230774</v>
      </c>
      <c r="W30" s="17">
        <f>AVERAGE(W$2:W27)</f>
        <v>4.7471865088766005</v>
      </c>
      <c r="Y30" t="s">
        <v>27</v>
      </c>
      <c r="Z30" s="40" t="s">
        <v>20</v>
      </c>
      <c r="AA30" s="40">
        <v>-7.6377789064154905E-2</v>
      </c>
      <c r="AB30" s="40">
        <v>-8.412849337772868E-2</v>
      </c>
      <c r="AC30" s="40">
        <v>0.15367141269960061</v>
      </c>
      <c r="AD30" s="40">
        <v>7.5554466300823145E-2</v>
      </c>
      <c r="AE30" s="40">
        <v>0.21308984945485307</v>
      </c>
      <c r="AF30" s="40">
        <v>0.23233925608628411</v>
      </c>
      <c r="AG30" s="40">
        <v>0.29967693845100019</v>
      </c>
      <c r="AH30" s="40">
        <v>0.28856602590551533</v>
      </c>
      <c r="AI30" s="40">
        <v>0.28874407698346921</v>
      </c>
      <c r="AJ30" s="40">
        <v>-2.0126785363717779E-16</v>
      </c>
      <c r="AK30" s="40">
        <v>-0.38666067704706891</v>
      </c>
      <c r="AL30" s="40">
        <v>-0.22562876227287615</v>
      </c>
      <c r="AM30" s="40">
        <v>0.22932361093379802</v>
      </c>
      <c r="AN30" s="40">
        <v>0.43530120912774634</v>
      </c>
      <c r="AO30" s="40">
        <v>3.8207563826154971E-2</v>
      </c>
      <c r="AP30" s="40">
        <v>9.1069578251035163E-2</v>
      </c>
      <c r="AQ30" s="40">
        <v>-0.14033793223143151</v>
      </c>
      <c r="AR30" s="40">
        <v>-0.14033793223143151</v>
      </c>
      <c r="AS30" s="40">
        <v>-0.11256379384391428</v>
      </c>
      <c r="AT30" s="40">
        <v>-0.24269161892037072</v>
      </c>
      <c r="AU30" s="40">
        <v>-0.20333582226908514</v>
      </c>
      <c r="AV30" s="40">
        <v>1</v>
      </c>
    </row>
    <row r="32" spans="1:48" x14ac:dyDescent="0.25">
      <c r="Y32" s="42" t="s">
        <v>26</v>
      </c>
      <c r="Z32" s="42"/>
      <c r="AA32" s="19">
        <f>(AA28-AA30)</f>
        <v>0</v>
      </c>
      <c r="AB32" s="19">
        <f t="shared" ref="AB32:AV32" si="0">(AB28-AB30)</f>
        <v>0</v>
      </c>
      <c r="AC32" s="19">
        <f t="shared" si="0"/>
        <v>0</v>
      </c>
      <c r="AD32" s="19">
        <f t="shared" si="0"/>
        <v>0</v>
      </c>
      <c r="AE32" s="19">
        <f t="shared" si="0"/>
        <v>0</v>
      </c>
      <c r="AF32" s="19">
        <f t="shared" si="0"/>
        <v>0</v>
      </c>
      <c r="AG32" s="19">
        <f t="shared" si="0"/>
        <v>0</v>
      </c>
      <c r="AH32" s="19">
        <f t="shared" si="0"/>
        <v>0</v>
      </c>
      <c r="AI32" s="19">
        <f t="shared" si="0"/>
        <v>0</v>
      </c>
      <c r="AJ32" s="19">
        <f t="shared" si="0"/>
        <v>0</v>
      </c>
      <c r="AK32" s="19">
        <f t="shared" si="0"/>
        <v>0</v>
      </c>
      <c r="AL32" s="19">
        <f t="shared" si="0"/>
        <v>0</v>
      </c>
      <c r="AM32" s="19">
        <f t="shared" si="0"/>
        <v>0</v>
      </c>
      <c r="AN32" s="19">
        <f t="shared" si="0"/>
        <v>0</v>
      </c>
      <c r="AO32" s="19">
        <f t="shared" si="0"/>
        <v>0</v>
      </c>
      <c r="AP32" s="19">
        <f t="shared" si="0"/>
        <v>0</v>
      </c>
      <c r="AQ32" s="19">
        <f t="shared" si="0"/>
        <v>0</v>
      </c>
      <c r="AR32" s="19">
        <f t="shared" si="0"/>
        <v>0</v>
      </c>
      <c r="AS32" s="19">
        <f t="shared" si="0"/>
        <v>0</v>
      </c>
      <c r="AT32" s="19">
        <f t="shared" si="0"/>
        <v>0</v>
      </c>
      <c r="AU32" s="19">
        <f t="shared" si="0"/>
        <v>0</v>
      </c>
      <c r="AV32" s="19">
        <f t="shared" si="0"/>
        <v>0</v>
      </c>
    </row>
  </sheetData>
  <mergeCells count="1">
    <mergeCell ref="Y32:Z32"/>
  </mergeCells>
  <conditionalFormatting sqref="X3:AW5 X29:AW29 X6:Y28 AW6:AW28 X30 Z30:AW30">
    <cfRule type="cellIs" dxfId="27" priority="5" operator="lessThan">
      <formula>-0.5</formula>
    </cfRule>
    <cfRule type="cellIs" dxfId="26" priority="6" operator="greaterThan">
      <formula>0.5</formula>
    </cfRule>
  </conditionalFormatting>
  <conditionalFormatting sqref="Y30">
    <cfRule type="cellIs" dxfId="25" priority="3" operator="lessThan">
      <formula>-0.5</formula>
    </cfRule>
    <cfRule type="cellIs" dxfId="24" priority="4" operator="greaterThan">
      <formula>0.5</formula>
    </cfRule>
  </conditionalFormatting>
  <conditionalFormatting sqref="AC11">
    <cfRule type="colorScale" priority="2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AA7:AV28">
    <cfRule type="colorScale" priority="1">
      <colorScale>
        <cfvo type="num" val="-1"/>
        <cfvo type="num" val="0"/>
        <cfvo type="num" val="1"/>
        <color rgb="FFFF0000"/>
        <color theme="0"/>
        <color theme="4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6140-F878-40F0-B41D-C9FA50487F7B}">
  <dimension ref="A1:BE35"/>
  <sheetViews>
    <sheetView workbookViewId="0">
      <selection activeCell="AA28" sqref="AA28:AV28"/>
    </sheetView>
  </sheetViews>
  <sheetFormatPr defaultRowHeight="15" x14ac:dyDescent="0.25"/>
  <cols>
    <col min="1" max="1" width="9.28515625" bestFit="1" customWidth="1"/>
  </cols>
  <sheetData>
    <row r="1" spans="1:57" x14ac:dyDescent="0.25">
      <c r="A1" s="10" t="s">
        <v>21</v>
      </c>
      <c r="B1" s="2" t="s">
        <v>22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</row>
    <row r="2" spans="1:57" x14ac:dyDescent="0.25">
      <c r="A2" s="11">
        <v>45200</v>
      </c>
      <c r="B2" s="27">
        <v>200.47</v>
      </c>
      <c r="C2" s="25">
        <v>1328</v>
      </c>
      <c r="D2" s="25">
        <v>1231</v>
      </c>
      <c r="E2" s="25">
        <v>1253</v>
      </c>
      <c r="F2" s="25">
        <v>1174</v>
      </c>
      <c r="G2" s="25">
        <v>1208</v>
      </c>
      <c r="H2" s="25">
        <v>1118</v>
      </c>
      <c r="I2" s="25">
        <v>1118</v>
      </c>
      <c r="J2" s="25">
        <v>1126</v>
      </c>
      <c r="K2" s="25">
        <v>3.2</v>
      </c>
      <c r="L2" s="25">
        <v>3.26</v>
      </c>
      <c r="M2" s="25">
        <v>3.3</v>
      </c>
      <c r="N2" s="25">
        <v>3.09</v>
      </c>
      <c r="O2" s="25">
        <v>3.2</v>
      </c>
      <c r="P2" s="25">
        <v>3.22</v>
      </c>
      <c r="Q2" s="25">
        <v>3.28</v>
      </c>
      <c r="R2" s="25">
        <v>572</v>
      </c>
      <c r="S2" s="25">
        <v>572</v>
      </c>
      <c r="T2" s="25">
        <v>625</v>
      </c>
      <c r="U2" s="25">
        <v>660</v>
      </c>
      <c r="V2" s="26">
        <v>705</v>
      </c>
      <c r="W2" s="25">
        <v>7.5277309540416972</v>
      </c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</row>
    <row r="3" spans="1:57" x14ac:dyDescent="0.25">
      <c r="A3" s="11">
        <v>45201</v>
      </c>
      <c r="B3" s="27">
        <v>198.27</v>
      </c>
      <c r="C3" s="25">
        <v>1326</v>
      </c>
      <c r="D3" s="25">
        <v>1228</v>
      </c>
      <c r="E3" s="25">
        <v>1251</v>
      </c>
      <c r="F3" s="25">
        <v>1171</v>
      </c>
      <c r="G3" s="25">
        <v>1205</v>
      </c>
      <c r="H3" s="25">
        <v>1115</v>
      </c>
      <c r="I3" s="25">
        <v>1115</v>
      </c>
      <c r="J3" s="25">
        <v>1124</v>
      </c>
      <c r="K3" s="25">
        <v>3.2</v>
      </c>
      <c r="L3" s="25">
        <v>3.28</v>
      </c>
      <c r="M3" s="25">
        <v>3.32</v>
      </c>
      <c r="N3" s="25">
        <v>3.1</v>
      </c>
      <c r="O3" s="25">
        <v>3.19</v>
      </c>
      <c r="P3" s="25">
        <v>3.17</v>
      </c>
      <c r="Q3" s="25">
        <v>3.24</v>
      </c>
      <c r="R3" s="25">
        <v>564</v>
      </c>
      <c r="S3" s="25">
        <v>564</v>
      </c>
      <c r="T3" s="25">
        <v>616</v>
      </c>
      <c r="U3" s="25">
        <v>650</v>
      </c>
      <c r="V3" s="25">
        <v>695</v>
      </c>
      <c r="W3" s="25">
        <v>8.7191466854724951</v>
      </c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</row>
    <row r="4" spans="1:57" x14ac:dyDescent="0.25">
      <c r="A4" s="11">
        <v>45202</v>
      </c>
      <c r="B4" s="27">
        <v>198.31</v>
      </c>
      <c r="C4" s="25">
        <v>1327</v>
      </c>
      <c r="D4" s="25">
        <v>1230</v>
      </c>
      <c r="E4" s="25">
        <v>1253</v>
      </c>
      <c r="F4" s="25">
        <v>1173</v>
      </c>
      <c r="G4" s="25">
        <v>1207</v>
      </c>
      <c r="H4" s="25">
        <v>1117</v>
      </c>
      <c r="I4" s="25">
        <v>1116</v>
      </c>
      <c r="J4" s="25">
        <v>1125</v>
      </c>
      <c r="K4" s="25">
        <v>3.2</v>
      </c>
      <c r="L4" s="25">
        <v>3.27</v>
      </c>
      <c r="M4" s="25">
        <v>3.3</v>
      </c>
      <c r="N4" s="25">
        <v>3.11</v>
      </c>
      <c r="O4" s="25">
        <v>3.19</v>
      </c>
      <c r="P4" s="25">
        <v>3.21</v>
      </c>
      <c r="Q4" s="25">
        <v>3.26</v>
      </c>
      <c r="R4" s="25">
        <v>564</v>
      </c>
      <c r="S4" s="25">
        <v>564</v>
      </c>
      <c r="T4" s="25">
        <v>616</v>
      </c>
      <c r="U4" s="25">
        <v>650</v>
      </c>
      <c r="V4" s="25">
        <v>695</v>
      </c>
      <c r="W4" s="25">
        <v>5.3170212765957441</v>
      </c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</row>
    <row r="5" spans="1:57" ht="15.75" thickBot="1" x14ac:dyDescent="0.3">
      <c r="A5" s="11">
        <v>45203</v>
      </c>
      <c r="B5" s="28">
        <v>196.79</v>
      </c>
      <c r="C5" s="25">
        <v>1327</v>
      </c>
      <c r="D5" s="25">
        <v>1229</v>
      </c>
      <c r="E5" s="25">
        <v>1252</v>
      </c>
      <c r="F5" s="25">
        <v>1172</v>
      </c>
      <c r="G5" s="25">
        <v>1206</v>
      </c>
      <c r="H5" s="25">
        <v>1117</v>
      </c>
      <c r="I5" s="25">
        <v>1115</v>
      </c>
      <c r="J5" s="25">
        <v>1125</v>
      </c>
      <c r="K5" s="25">
        <v>3.2</v>
      </c>
      <c r="L5" s="25">
        <v>3.24</v>
      </c>
      <c r="M5" s="25">
        <v>3.29</v>
      </c>
      <c r="N5" s="25">
        <v>3.11</v>
      </c>
      <c r="O5" s="25">
        <v>3.18</v>
      </c>
      <c r="P5" s="25">
        <v>3.27</v>
      </c>
      <c r="Q5" s="25">
        <v>3.31</v>
      </c>
      <c r="R5" s="25">
        <v>564</v>
      </c>
      <c r="S5" s="25">
        <v>564</v>
      </c>
      <c r="T5" s="25">
        <v>616</v>
      </c>
      <c r="U5" s="25">
        <v>650</v>
      </c>
      <c r="V5" s="25">
        <v>695</v>
      </c>
      <c r="W5" s="25">
        <v>6.8920212765957443</v>
      </c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</row>
    <row r="6" spans="1:57" x14ac:dyDescent="0.25">
      <c r="A6" s="11">
        <v>45204</v>
      </c>
      <c r="B6" s="27">
        <v>196.66</v>
      </c>
      <c r="C6" s="25">
        <v>1323</v>
      </c>
      <c r="D6" s="25">
        <v>1226</v>
      </c>
      <c r="E6" s="25">
        <v>1249</v>
      </c>
      <c r="F6" s="25">
        <v>1171</v>
      </c>
      <c r="G6" s="25">
        <v>1204</v>
      </c>
      <c r="H6" s="25">
        <v>1116</v>
      </c>
      <c r="I6" s="25">
        <v>1114</v>
      </c>
      <c r="J6" s="25">
        <v>1124</v>
      </c>
      <c r="K6" s="25">
        <v>3.2</v>
      </c>
      <c r="L6" s="25">
        <v>3.19</v>
      </c>
      <c r="M6" s="25">
        <v>3.26</v>
      </c>
      <c r="N6" s="25">
        <v>3.08</v>
      </c>
      <c r="O6" s="25">
        <v>3.15</v>
      </c>
      <c r="P6" s="25">
        <v>3.18</v>
      </c>
      <c r="Q6" s="25">
        <v>3.24</v>
      </c>
      <c r="R6" s="25">
        <v>568</v>
      </c>
      <c r="S6" s="25">
        <v>568</v>
      </c>
      <c r="T6" s="25">
        <v>620</v>
      </c>
      <c r="U6" s="25">
        <v>655</v>
      </c>
      <c r="V6" s="25">
        <v>700</v>
      </c>
      <c r="W6" s="25">
        <v>6.3390611160318855</v>
      </c>
      <c r="X6" s="25"/>
      <c r="Y6" s="25"/>
      <c r="Z6" s="39"/>
      <c r="AA6" s="39" t="s">
        <v>22</v>
      </c>
      <c r="AB6" s="39" t="s">
        <v>0</v>
      </c>
      <c r="AC6" s="39" t="s">
        <v>1</v>
      </c>
      <c r="AD6" s="39" t="s">
        <v>2</v>
      </c>
      <c r="AE6" s="39" t="s">
        <v>3</v>
      </c>
      <c r="AF6" s="39" t="s">
        <v>4</v>
      </c>
      <c r="AG6" s="39" t="s">
        <v>5</v>
      </c>
      <c r="AH6" s="39" t="s">
        <v>6</v>
      </c>
      <c r="AI6" s="39" t="s">
        <v>7</v>
      </c>
      <c r="AJ6" s="39" t="s">
        <v>8</v>
      </c>
      <c r="AK6" s="39" t="s">
        <v>9</v>
      </c>
      <c r="AL6" s="39" t="s">
        <v>10</v>
      </c>
      <c r="AM6" s="39" t="s">
        <v>11</v>
      </c>
      <c r="AN6" s="39" t="s">
        <v>12</v>
      </c>
      <c r="AO6" s="39" t="s">
        <v>13</v>
      </c>
      <c r="AP6" s="39" t="s">
        <v>14</v>
      </c>
      <c r="AQ6" s="39" t="s">
        <v>15</v>
      </c>
      <c r="AR6" s="39" t="s">
        <v>16</v>
      </c>
      <c r="AS6" s="39" t="s">
        <v>17</v>
      </c>
      <c r="AT6" s="39" t="s">
        <v>18</v>
      </c>
      <c r="AU6" s="39" t="s">
        <v>19</v>
      </c>
      <c r="AV6" s="39" t="s">
        <v>20</v>
      </c>
      <c r="AW6" s="25"/>
      <c r="AX6" s="25"/>
      <c r="AY6" s="25"/>
      <c r="AZ6" s="25"/>
      <c r="BA6" s="25"/>
      <c r="BB6" s="25"/>
      <c r="BC6" s="25"/>
      <c r="BD6" s="25"/>
      <c r="BE6" s="25"/>
    </row>
    <row r="7" spans="1:57" x14ac:dyDescent="0.25">
      <c r="A7" s="11">
        <v>45205</v>
      </c>
      <c r="B7" s="27">
        <v>199.36</v>
      </c>
      <c r="C7" s="25">
        <v>1325</v>
      </c>
      <c r="D7" s="25">
        <v>1227</v>
      </c>
      <c r="E7" s="25">
        <v>1251</v>
      </c>
      <c r="F7" s="25">
        <v>1170</v>
      </c>
      <c r="G7" s="25">
        <v>1204</v>
      </c>
      <c r="H7" s="25">
        <v>1114</v>
      </c>
      <c r="I7" s="25">
        <v>1112</v>
      </c>
      <c r="J7" s="25">
        <v>1121</v>
      </c>
      <c r="K7" s="25">
        <v>3.2</v>
      </c>
      <c r="L7" s="25">
        <v>3.21</v>
      </c>
      <c r="M7" s="25">
        <v>3.26</v>
      </c>
      <c r="N7" s="25">
        <v>3.09</v>
      </c>
      <c r="O7" s="25">
        <v>3.19</v>
      </c>
      <c r="P7" s="25">
        <v>3.22</v>
      </c>
      <c r="Q7" s="25">
        <v>3.29</v>
      </c>
      <c r="R7" s="25">
        <v>568</v>
      </c>
      <c r="S7" s="25">
        <v>568</v>
      </c>
      <c r="T7" s="25">
        <v>620</v>
      </c>
      <c r="U7" s="25">
        <v>655</v>
      </c>
      <c r="V7" s="25">
        <v>700</v>
      </c>
      <c r="W7" s="25">
        <v>8.48</v>
      </c>
      <c r="X7" s="25"/>
      <c r="Y7" s="25"/>
      <c r="Z7" s="37" t="s">
        <v>22</v>
      </c>
      <c r="AA7">
        <v>1</v>
      </c>
      <c r="AW7" s="25"/>
      <c r="AX7" s="25"/>
      <c r="AY7" s="25"/>
      <c r="AZ7" s="25"/>
      <c r="BA7" s="25"/>
      <c r="BB7" s="25"/>
      <c r="BC7" s="25"/>
      <c r="BD7" s="25"/>
      <c r="BE7" s="25"/>
    </row>
    <row r="8" spans="1:57" x14ac:dyDescent="0.25">
      <c r="A8" s="11">
        <v>45206</v>
      </c>
      <c r="B8" s="27">
        <v>198.12</v>
      </c>
      <c r="C8" s="25">
        <v>1323</v>
      </c>
      <c r="D8" s="25">
        <v>1226</v>
      </c>
      <c r="E8" s="25">
        <v>1250</v>
      </c>
      <c r="F8" s="25">
        <v>1169</v>
      </c>
      <c r="G8" s="25">
        <v>1203</v>
      </c>
      <c r="H8" s="25">
        <v>1111</v>
      </c>
      <c r="I8" s="25">
        <v>1109</v>
      </c>
      <c r="J8" s="25">
        <v>1119</v>
      </c>
      <c r="K8" s="25">
        <v>3.2</v>
      </c>
      <c r="L8" s="25">
        <v>3.15</v>
      </c>
      <c r="M8" s="25">
        <v>3.21</v>
      </c>
      <c r="N8" s="25">
        <v>3.03</v>
      </c>
      <c r="O8" s="25">
        <v>3.16</v>
      </c>
      <c r="P8" s="25">
        <v>3.19</v>
      </c>
      <c r="Q8" s="25">
        <v>3.28</v>
      </c>
      <c r="R8" s="25">
        <v>573</v>
      </c>
      <c r="S8" s="25">
        <v>573</v>
      </c>
      <c r="T8" s="25">
        <v>625</v>
      </c>
      <c r="U8" s="25">
        <v>660</v>
      </c>
      <c r="V8" s="25">
        <v>705</v>
      </c>
      <c r="W8" s="25">
        <v>5.05</v>
      </c>
      <c r="X8" s="25"/>
      <c r="Y8" s="25"/>
      <c r="Z8" s="37" t="s">
        <v>0</v>
      </c>
      <c r="AA8">
        <v>0.72195725226266882</v>
      </c>
      <c r="AB8">
        <v>1</v>
      </c>
      <c r="AW8" s="25"/>
      <c r="AX8" s="25"/>
      <c r="AY8" s="25"/>
      <c r="AZ8" s="25"/>
      <c r="BA8" s="25"/>
      <c r="BB8" s="25"/>
      <c r="BC8" s="25"/>
      <c r="BD8" s="25"/>
      <c r="BE8" s="25"/>
    </row>
    <row r="9" spans="1:57" x14ac:dyDescent="0.25">
      <c r="A9" s="11">
        <v>45207</v>
      </c>
      <c r="B9" s="28">
        <v>196.72</v>
      </c>
      <c r="C9" s="25">
        <v>1328</v>
      </c>
      <c r="D9" s="25">
        <v>1231</v>
      </c>
      <c r="E9" s="25">
        <v>1254</v>
      </c>
      <c r="F9" s="25">
        <v>1174</v>
      </c>
      <c r="G9" s="25">
        <v>1208</v>
      </c>
      <c r="H9" s="25">
        <v>1118</v>
      </c>
      <c r="I9" s="25">
        <v>1116</v>
      </c>
      <c r="J9" s="25">
        <v>1126</v>
      </c>
      <c r="K9" s="25">
        <v>3.2</v>
      </c>
      <c r="L9" s="25">
        <v>3.14</v>
      </c>
      <c r="M9" s="25">
        <v>3.18</v>
      </c>
      <c r="N9" s="25">
        <v>3.05</v>
      </c>
      <c r="O9" s="25">
        <v>3.16</v>
      </c>
      <c r="P9" s="25">
        <v>3.14</v>
      </c>
      <c r="Q9" s="25">
        <v>3.22</v>
      </c>
      <c r="R9" s="25">
        <v>573</v>
      </c>
      <c r="S9" s="25">
        <v>573</v>
      </c>
      <c r="T9" s="25">
        <v>625</v>
      </c>
      <c r="U9" s="25">
        <v>660</v>
      </c>
      <c r="V9" s="25">
        <v>705</v>
      </c>
      <c r="W9" s="25">
        <v>7.35</v>
      </c>
      <c r="X9" s="25"/>
      <c r="Y9" s="25"/>
      <c r="Z9" s="37" t="s">
        <v>1</v>
      </c>
      <c r="AA9">
        <v>0.78443364913265212</v>
      </c>
      <c r="AB9">
        <v>0.77183506910822264</v>
      </c>
      <c r="AC9">
        <v>1</v>
      </c>
      <c r="AW9" s="25"/>
      <c r="AX9" s="25"/>
      <c r="AY9" s="25"/>
      <c r="AZ9" s="25"/>
      <c r="BA9" s="25"/>
      <c r="BB9" s="25"/>
      <c r="BC9" s="25"/>
      <c r="BD9" s="25"/>
      <c r="BE9" s="25"/>
    </row>
    <row r="10" spans="1:57" x14ac:dyDescent="0.25">
      <c r="A10" s="11">
        <v>45208</v>
      </c>
      <c r="B10" s="31">
        <v>198.4</v>
      </c>
      <c r="C10" s="26">
        <v>1324</v>
      </c>
      <c r="D10" s="26">
        <v>1230</v>
      </c>
      <c r="E10" s="26">
        <v>1252</v>
      </c>
      <c r="F10" s="26">
        <v>1175</v>
      </c>
      <c r="G10" s="26">
        <v>1208</v>
      </c>
      <c r="H10" s="26">
        <v>1116</v>
      </c>
      <c r="I10" s="26">
        <v>1115</v>
      </c>
      <c r="J10" s="26">
        <v>1123</v>
      </c>
      <c r="K10" s="26">
        <v>3.2</v>
      </c>
      <c r="L10" s="26">
        <v>3.11</v>
      </c>
      <c r="M10" s="26">
        <v>3.18</v>
      </c>
      <c r="N10" s="26">
        <v>3.03</v>
      </c>
      <c r="O10" s="26">
        <v>3.14</v>
      </c>
      <c r="P10" s="26">
        <v>3.16</v>
      </c>
      <c r="Q10" s="26">
        <v>3.25</v>
      </c>
      <c r="R10" s="25">
        <v>573</v>
      </c>
      <c r="S10" s="25">
        <v>573</v>
      </c>
      <c r="T10" s="25">
        <v>625</v>
      </c>
      <c r="U10" s="25">
        <v>660</v>
      </c>
      <c r="V10" s="25">
        <v>705</v>
      </c>
      <c r="W10" s="25">
        <v>6.36</v>
      </c>
      <c r="X10" s="25"/>
      <c r="Y10" s="25"/>
      <c r="Z10" s="37" t="s">
        <v>2</v>
      </c>
      <c r="AA10">
        <v>2.5957203943393539E-3</v>
      </c>
      <c r="AB10">
        <v>0.13674453453698762</v>
      </c>
      <c r="AC10">
        <v>0.26660926673149321</v>
      </c>
      <c r="AD10">
        <v>1</v>
      </c>
      <c r="AW10" s="25"/>
      <c r="AX10" s="25"/>
      <c r="AY10" s="25"/>
      <c r="AZ10" s="25"/>
      <c r="BA10" s="25"/>
      <c r="BB10" s="25"/>
      <c r="BC10" s="25"/>
      <c r="BD10" s="25"/>
      <c r="BE10" s="25"/>
    </row>
    <row r="11" spans="1:57" x14ac:dyDescent="0.25">
      <c r="A11" s="11">
        <v>45209</v>
      </c>
      <c r="B11" s="28">
        <v>196.01</v>
      </c>
      <c r="C11" s="25">
        <v>1323</v>
      </c>
      <c r="D11" s="25">
        <v>1231</v>
      </c>
      <c r="E11" s="25">
        <v>1253</v>
      </c>
      <c r="F11" s="25">
        <v>1177</v>
      </c>
      <c r="G11" s="25">
        <v>1210</v>
      </c>
      <c r="H11" s="25">
        <v>1125</v>
      </c>
      <c r="I11" s="25">
        <v>1118</v>
      </c>
      <c r="J11" s="25">
        <v>1125</v>
      </c>
      <c r="K11" s="25">
        <v>3.2</v>
      </c>
      <c r="L11" s="25">
        <v>3.07</v>
      </c>
      <c r="M11" s="25">
        <v>3.13</v>
      </c>
      <c r="N11" s="25">
        <v>3.04</v>
      </c>
      <c r="O11" s="25">
        <v>3.14</v>
      </c>
      <c r="P11" s="25">
        <v>3.09</v>
      </c>
      <c r="Q11" s="25">
        <v>3.17</v>
      </c>
      <c r="R11" s="25">
        <v>573</v>
      </c>
      <c r="S11" s="25">
        <v>573</v>
      </c>
      <c r="T11" s="25">
        <v>625</v>
      </c>
      <c r="U11" s="25">
        <v>660</v>
      </c>
      <c r="V11" s="25">
        <v>705</v>
      </c>
      <c r="W11" s="25">
        <v>6.75</v>
      </c>
      <c r="X11" s="25"/>
      <c r="Y11" s="25"/>
      <c r="Z11" s="37" t="s">
        <v>3</v>
      </c>
      <c r="AA11">
        <v>0.61879978539702596</v>
      </c>
      <c r="AB11">
        <v>0.54143470934795146</v>
      </c>
      <c r="AC11">
        <v>0.9099220024702227</v>
      </c>
      <c r="AD11">
        <v>0.34391453344784223</v>
      </c>
      <c r="AE11">
        <v>1</v>
      </c>
      <c r="AW11" s="25"/>
      <c r="AX11" s="25"/>
      <c r="AY11" s="25"/>
      <c r="AZ11" s="25"/>
      <c r="BA11" s="25"/>
      <c r="BB11" s="25"/>
      <c r="BC11" s="25"/>
      <c r="BD11" s="25"/>
      <c r="BE11" s="25"/>
    </row>
    <row r="12" spans="1:57" x14ac:dyDescent="0.25">
      <c r="A12" s="11">
        <v>45210</v>
      </c>
      <c r="B12" s="28">
        <v>197.74</v>
      </c>
      <c r="C12" s="25">
        <v>1324</v>
      </c>
      <c r="D12" s="25">
        <v>1230</v>
      </c>
      <c r="E12" s="25">
        <v>1252</v>
      </c>
      <c r="F12" s="25">
        <v>1175</v>
      </c>
      <c r="G12" s="25">
        <v>1208</v>
      </c>
      <c r="H12" s="25">
        <v>1126</v>
      </c>
      <c r="I12" s="25">
        <v>1118</v>
      </c>
      <c r="J12" s="25">
        <v>1120</v>
      </c>
      <c r="K12" s="25">
        <v>3.2</v>
      </c>
      <c r="L12" s="25">
        <v>3.08</v>
      </c>
      <c r="M12" s="25">
        <v>3.13</v>
      </c>
      <c r="N12" s="25">
        <v>3.03</v>
      </c>
      <c r="O12" s="25">
        <v>3.15</v>
      </c>
      <c r="P12" s="25">
        <v>3.13</v>
      </c>
      <c r="Q12" s="25">
        <v>3.19</v>
      </c>
      <c r="R12" s="25">
        <v>577</v>
      </c>
      <c r="S12" s="25">
        <v>577</v>
      </c>
      <c r="T12" s="25">
        <v>629</v>
      </c>
      <c r="U12" s="25">
        <v>664</v>
      </c>
      <c r="V12" s="25">
        <v>710</v>
      </c>
      <c r="W12" s="25">
        <v>7.18</v>
      </c>
      <c r="X12" s="25"/>
      <c r="Y12" s="25"/>
      <c r="Z12" s="37" t="s">
        <v>4</v>
      </c>
      <c r="AA12">
        <v>0.70794787720761054</v>
      </c>
      <c r="AB12">
        <v>0.65913716839252923</v>
      </c>
      <c r="AC12">
        <v>0.96327085852478667</v>
      </c>
      <c r="AD12">
        <v>0.28006929180676043</v>
      </c>
      <c r="AE12">
        <v>0.97893714612583083</v>
      </c>
      <c r="AF12">
        <v>1</v>
      </c>
      <c r="AW12" s="25"/>
      <c r="AX12" s="25"/>
      <c r="AY12" s="25"/>
      <c r="AZ12" s="25"/>
      <c r="BA12" s="25"/>
      <c r="BB12" s="25"/>
      <c r="BC12" s="25"/>
      <c r="BD12" s="25"/>
      <c r="BE12" s="25"/>
    </row>
    <row r="13" spans="1:57" x14ac:dyDescent="0.25">
      <c r="A13" s="11">
        <v>45211</v>
      </c>
      <c r="B13" s="28">
        <v>200</v>
      </c>
      <c r="C13" s="25">
        <v>1326</v>
      </c>
      <c r="D13" s="25">
        <v>1232</v>
      </c>
      <c r="E13" s="25">
        <v>1254</v>
      </c>
      <c r="F13" s="25">
        <v>1177</v>
      </c>
      <c r="G13" s="25">
        <v>1210</v>
      </c>
      <c r="H13" s="25">
        <v>1119</v>
      </c>
      <c r="I13" s="25">
        <v>1118</v>
      </c>
      <c r="J13" s="25">
        <v>1126</v>
      </c>
      <c r="K13" s="25">
        <v>3.2</v>
      </c>
      <c r="L13" s="25">
        <v>3.15</v>
      </c>
      <c r="M13" s="25">
        <v>3.18</v>
      </c>
      <c r="N13" s="25">
        <v>3.07</v>
      </c>
      <c r="O13" s="25">
        <v>3.15</v>
      </c>
      <c r="P13" s="25">
        <v>3.08</v>
      </c>
      <c r="Q13" s="25">
        <v>3.16</v>
      </c>
      <c r="R13" s="25">
        <v>589</v>
      </c>
      <c r="S13" s="25">
        <v>589</v>
      </c>
      <c r="T13" s="25">
        <v>642</v>
      </c>
      <c r="U13" s="25">
        <v>678</v>
      </c>
      <c r="V13" s="25">
        <v>725</v>
      </c>
      <c r="W13" s="25">
        <v>6.65</v>
      </c>
      <c r="X13" s="25"/>
      <c r="Y13" s="25"/>
      <c r="Z13" s="37" t="s">
        <v>5</v>
      </c>
      <c r="AA13">
        <v>0.38125075287622118</v>
      </c>
      <c r="AB13">
        <v>0.22375241525052081</v>
      </c>
      <c r="AC13">
        <v>0.54257830452536637</v>
      </c>
      <c r="AD13">
        <v>0.21098267263699086</v>
      </c>
      <c r="AE13">
        <v>0.72118659256300821</v>
      </c>
      <c r="AF13">
        <v>0.65909244321590676</v>
      </c>
      <c r="AG13">
        <v>1</v>
      </c>
      <c r="AW13" s="25"/>
      <c r="AX13" s="25"/>
      <c r="AY13" s="25"/>
      <c r="AZ13" s="25"/>
      <c r="BA13" s="25"/>
      <c r="BB13" s="25"/>
      <c r="BC13" s="25"/>
      <c r="BD13" s="25"/>
      <c r="BE13" s="25"/>
    </row>
    <row r="14" spans="1:57" x14ac:dyDescent="0.25">
      <c r="A14" s="11">
        <v>45212</v>
      </c>
      <c r="B14" s="28">
        <v>202.8</v>
      </c>
      <c r="C14" s="25">
        <v>1325</v>
      </c>
      <c r="D14" s="25">
        <v>1229</v>
      </c>
      <c r="E14" s="25">
        <v>1252</v>
      </c>
      <c r="F14" s="25">
        <v>1175</v>
      </c>
      <c r="G14" s="25">
        <v>1208</v>
      </c>
      <c r="H14" s="25">
        <v>1128</v>
      </c>
      <c r="I14" s="25">
        <v>1120</v>
      </c>
      <c r="J14" s="25">
        <v>1122</v>
      </c>
      <c r="K14" s="25">
        <v>3.2</v>
      </c>
      <c r="L14" s="25">
        <v>3.18</v>
      </c>
      <c r="M14" s="25">
        <v>3.24</v>
      </c>
      <c r="N14" s="25">
        <v>3.06</v>
      </c>
      <c r="O14" s="25">
        <v>3.13</v>
      </c>
      <c r="P14" s="25">
        <v>3.14</v>
      </c>
      <c r="Q14" s="25">
        <v>3.2</v>
      </c>
      <c r="R14" s="25">
        <v>593</v>
      </c>
      <c r="S14" s="25">
        <v>593</v>
      </c>
      <c r="T14" s="25">
        <v>646</v>
      </c>
      <c r="U14" s="25">
        <v>683</v>
      </c>
      <c r="V14" s="25">
        <v>730</v>
      </c>
      <c r="W14" s="25">
        <v>7.5</v>
      </c>
      <c r="X14" s="25"/>
      <c r="Y14" s="25"/>
      <c r="Z14" s="37" t="s">
        <v>6</v>
      </c>
      <c r="AA14">
        <v>0.68717365546807552</v>
      </c>
      <c r="AB14">
        <v>0.60727516703413764</v>
      </c>
      <c r="AC14">
        <v>0.8794047010684295</v>
      </c>
      <c r="AD14">
        <v>0.32723328328176798</v>
      </c>
      <c r="AE14">
        <v>0.92921481570727282</v>
      </c>
      <c r="AF14">
        <v>0.92205421843892632</v>
      </c>
      <c r="AG14">
        <v>0.78717509519188289</v>
      </c>
      <c r="AH14">
        <v>1</v>
      </c>
      <c r="AW14" s="25"/>
      <c r="AX14" s="25"/>
      <c r="AY14" s="25"/>
      <c r="AZ14" s="25"/>
      <c r="BA14" s="25"/>
      <c r="BB14" s="25"/>
      <c r="BC14" s="25"/>
      <c r="BD14" s="25"/>
      <c r="BE14" s="25"/>
    </row>
    <row r="15" spans="1:57" x14ac:dyDescent="0.25">
      <c r="A15" s="11">
        <v>45213</v>
      </c>
      <c r="B15" s="28">
        <v>203.99</v>
      </c>
      <c r="C15" s="25">
        <v>1327</v>
      </c>
      <c r="D15" s="25">
        <v>1232</v>
      </c>
      <c r="E15" s="25">
        <v>1254</v>
      </c>
      <c r="F15" s="25">
        <v>1176</v>
      </c>
      <c r="G15" s="25">
        <v>1209</v>
      </c>
      <c r="H15" s="25">
        <v>1125</v>
      </c>
      <c r="I15" s="25">
        <v>1120</v>
      </c>
      <c r="J15" s="25">
        <v>1127</v>
      </c>
      <c r="K15" s="25">
        <v>3.2</v>
      </c>
      <c r="L15" s="25">
        <v>3.18</v>
      </c>
      <c r="M15" s="25">
        <v>3.23</v>
      </c>
      <c r="N15" s="25">
        <v>3.03</v>
      </c>
      <c r="O15" s="25">
        <v>3.13</v>
      </c>
      <c r="P15" s="25">
        <v>3.18</v>
      </c>
      <c r="Q15" s="25">
        <v>3.26</v>
      </c>
      <c r="R15" s="25">
        <v>593</v>
      </c>
      <c r="S15" s="25">
        <v>593</v>
      </c>
      <c r="T15" s="25">
        <v>646</v>
      </c>
      <c r="U15" s="25">
        <v>683</v>
      </c>
      <c r="V15" s="25">
        <v>730</v>
      </c>
      <c r="W15" s="25">
        <v>9.68</v>
      </c>
      <c r="X15" s="25"/>
      <c r="Y15" s="25"/>
      <c r="Z15" s="37" t="s">
        <v>7</v>
      </c>
      <c r="AA15">
        <v>0.59838751830935699</v>
      </c>
      <c r="AB15">
        <v>0.69262700850858416</v>
      </c>
      <c r="AC15">
        <v>0.82707142251705812</v>
      </c>
      <c r="AD15">
        <v>0.28610644029535187</v>
      </c>
      <c r="AE15">
        <v>0.77937766745317705</v>
      </c>
      <c r="AF15">
        <v>0.80219155950435306</v>
      </c>
      <c r="AG15">
        <v>0.36058163321409353</v>
      </c>
      <c r="AH15">
        <v>0.81135596458169057</v>
      </c>
      <c r="AI15">
        <v>1</v>
      </c>
      <c r="AW15" s="25"/>
      <c r="AX15" s="25"/>
      <c r="AY15" s="25"/>
      <c r="AZ15" s="25"/>
      <c r="BA15" s="25"/>
      <c r="BB15" s="25"/>
      <c r="BC15" s="25"/>
      <c r="BD15" s="25"/>
      <c r="BE15" s="25"/>
    </row>
    <row r="16" spans="1:57" x14ac:dyDescent="0.25">
      <c r="A16" s="11">
        <v>45214</v>
      </c>
      <c r="B16" s="28">
        <v>201.32</v>
      </c>
      <c r="C16" s="25">
        <v>1325</v>
      </c>
      <c r="D16" s="25">
        <v>1231</v>
      </c>
      <c r="E16" s="25">
        <v>1254</v>
      </c>
      <c r="F16" s="25">
        <v>1176</v>
      </c>
      <c r="G16" s="25">
        <v>1209</v>
      </c>
      <c r="H16" s="25">
        <v>1120</v>
      </c>
      <c r="I16" s="25">
        <v>1119</v>
      </c>
      <c r="J16" s="25">
        <v>1127</v>
      </c>
      <c r="K16" s="25">
        <v>3.2</v>
      </c>
      <c r="L16" s="25">
        <v>3.15</v>
      </c>
      <c r="M16" s="25">
        <v>3.2</v>
      </c>
      <c r="N16" s="25">
        <v>3.01</v>
      </c>
      <c r="O16" s="25">
        <v>3.13</v>
      </c>
      <c r="P16" s="25">
        <v>3.15</v>
      </c>
      <c r="Q16" s="25">
        <v>3.23</v>
      </c>
      <c r="R16" s="25">
        <v>593</v>
      </c>
      <c r="S16" s="25">
        <v>593</v>
      </c>
      <c r="T16" s="25">
        <v>646</v>
      </c>
      <c r="U16" s="25">
        <v>683</v>
      </c>
      <c r="V16" s="25">
        <v>730</v>
      </c>
      <c r="W16" s="25">
        <v>6.65</v>
      </c>
      <c r="X16" s="25"/>
      <c r="Y16" s="25"/>
      <c r="Z16" s="37" t="s">
        <v>8</v>
      </c>
      <c r="AA16">
        <v>-2.3650584459558137E-16</v>
      </c>
      <c r="AB16">
        <v>3.4609631844805602E-14</v>
      </c>
      <c r="AC16">
        <v>-8.3861705139424297E-15</v>
      </c>
      <c r="AD16">
        <v>-1.7305555524407227E-14</v>
      </c>
      <c r="AE16">
        <v>-2.7687350674539363E-14</v>
      </c>
      <c r="AF16">
        <v>8.3861705139424281E-15</v>
      </c>
      <c r="AG16">
        <v>-2.4792110395474563E-14</v>
      </c>
      <c r="AH16">
        <v>1.4298000501764319E-14</v>
      </c>
      <c r="AI16">
        <v>-1.0890785436361002E-14</v>
      </c>
      <c r="AJ16">
        <v>1</v>
      </c>
      <c r="AW16" s="25"/>
      <c r="AX16" s="25"/>
      <c r="AY16" s="25"/>
      <c r="AZ16" s="25"/>
      <c r="BA16" s="25"/>
      <c r="BB16" s="25"/>
      <c r="BC16" s="25"/>
      <c r="BD16" s="25"/>
      <c r="BE16" s="25"/>
    </row>
    <row r="17" spans="1:57" x14ac:dyDescent="0.25">
      <c r="A17" s="11">
        <v>45215</v>
      </c>
      <c r="B17" s="28">
        <v>201.76</v>
      </c>
      <c r="C17" s="25">
        <v>1326</v>
      </c>
      <c r="D17" s="25">
        <v>1233</v>
      </c>
      <c r="E17" s="25">
        <v>1255</v>
      </c>
      <c r="F17" s="25">
        <v>1177</v>
      </c>
      <c r="G17" s="25">
        <v>1210</v>
      </c>
      <c r="H17" s="25">
        <v>1120</v>
      </c>
      <c r="I17" s="25">
        <v>1120</v>
      </c>
      <c r="J17" s="25">
        <v>1129</v>
      </c>
      <c r="K17" s="25">
        <v>3.2</v>
      </c>
      <c r="L17" s="25">
        <v>3.21</v>
      </c>
      <c r="M17" s="25">
        <v>3.25</v>
      </c>
      <c r="N17" s="25">
        <v>3.06</v>
      </c>
      <c r="O17" s="25">
        <v>3.15</v>
      </c>
      <c r="P17" s="25">
        <v>3.07</v>
      </c>
      <c r="Q17" s="25">
        <v>3.15</v>
      </c>
      <c r="R17" s="25">
        <v>593</v>
      </c>
      <c r="S17" s="25">
        <v>593</v>
      </c>
      <c r="T17" s="25">
        <v>646</v>
      </c>
      <c r="U17" s="25">
        <v>683</v>
      </c>
      <c r="V17" s="25">
        <v>730</v>
      </c>
      <c r="W17" s="25">
        <v>5.98</v>
      </c>
      <c r="X17" s="25"/>
      <c r="Y17" s="25"/>
      <c r="Z17" s="37" t="s">
        <v>9</v>
      </c>
      <c r="AA17">
        <v>0.41225914511490225</v>
      </c>
      <c r="AB17">
        <v>0.5362725144132402</v>
      </c>
      <c r="AC17">
        <v>0.14458072424389523</v>
      </c>
      <c r="AD17">
        <v>-7.3339145083696169E-2</v>
      </c>
      <c r="AE17">
        <v>-0.12378829895419539</v>
      </c>
      <c r="AF17">
        <v>-1.3317544273763724E-2</v>
      </c>
      <c r="AG17">
        <v>-0.25479957620580351</v>
      </c>
      <c r="AH17">
        <v>6.9339854038555318E-2</v>
      </c>
      <c r="AI17">
        <v>0.24618716078066866</v>
      </c>
      <c r="AJ17">
        <v>-5.6739478957473481E-15</v>
      </c>
      <c r="AK17">
        <v>1</v>
      </c>
      <c r="AW17" s="25"/>
      <c r="AX17" s="25"/>
      <c r="AY17" s="25"/>
      <c r="AZ17" s="25"/>
      <c r="BA17" s="25"/>
      <c r="BB17" s="25"/>
      <c r="BC17" s="25"/>
      <c r="BD17" s="25"/>
      <c r="BE17" s="25"/>
    </row>
    <row r="18" spans="1:57" x14ac:dyDescent="0.25">
      <c r="A18" s="11">
        <v>45216</v>
      </c>
      <c r="B18" s="28">
        <v>202.88</v>
      </c>
      <c r="C18" s="25">
        <v>1327</v>
      </c>
      <c r="D18" s="25">
        <v>1232</v>
      </c>
      <c r="E18" s="25">
        <v>1255</v>
      </c>
      <c r="F18" s="25">
        <v>1177</v>
      </c>
      <c r="G18" s="25">
        <v>1210</v>
      </c>
      <c r="H18" s="25">
        <v>1120</v>
      </c>
      <c r="I18" s="25">
        <v>1120</v>
      </c>
      <c r="J18" s="25">
        <v>1129</v>
      </c>
      <c r="K18" s="25">
        <v>3.2</v>
      </c>
      <c r="L18" s="25">
        <v>3.2</v>
      </c>
      <c r="M18" s="25">
        <v>3.24</v>
      </c>
      <c r="N18" s="25">
        <v>3.02</v>
      </c>
      <c r="O18" s="25">
        <v>3.14</v>
      </c>
      <c r="P18" s="25">
        <v>3.16</v>
      </c>
      <c r="Q18" s="25">
        <v>3.22</v>
      </c>
      <c r="R18" s="25">
        <v>593</v>
      </c>
      <c r="S18" s="25">
        <v>593</v>
      </c>
      <c r="T18" s="25">
        <v>646</v>
      </c>
      <c r="U18" s="25">
        <v>683</v>
      </c>
      <c r="V18" s="25">
        <v>730</v>
      </c>
      <c r="W18" s="25">
        <v>18.010000000000002</v>
      </c>
      <c r="X18" s="25"/>
      <c r="Y18" s="25"/>
      <c r="Z18" s="37" t="s">
        <v>10</v>
      </c>
      <c r="AA18">
        <v>0.48856818657499346</v>
      </c>
      <c r="AB18">
        <v>0.51287986116983275</v>
      </c>
      <c r="AC18">
        <v>0.18035248425569991</v>
      </c>
      <c r="AD18">
        <v>-0.10825708992615704</v>
      </c>
      <c r="AE18">
        <v>-9.4407647047851637E-2</v>
      </c>
      <c r="AF18">
        <v>2.0152636972324556E-2</v>
      </c>
      <c r="AG18">
        <v>-0.22804465049377637</v>
      </c>
      <c r="AH18">
        <v>8.6536522265772686E-2</v>
      </c>
      <c r="AI18">
        <v>0.23832797343679241</v>
      </c>
      <c r="AJ18">
        <v>-1.7214966423711045E-15</v>
      </c>
      <c r="AK18">
        <v>0.96010553558933875</v>
      </c>
      <c r="AL18">
        <v>1</v>
      </c>
      <c r="AW18" s="25"/>
      <c r="AX18" s="25"/>
      <c r="AY18" s="25"/>
      <c r="AZ18" s="25"/>
      <c r="BA18" s="25"/>
      <c r="BB18" s="25"/>
      <c r="BC18" s="25"/>
      <c r="BD18" s="25"/>
      <c r="BE18" s="25"/>
    </row>
    <row r="19" spans="1:57" x14ac:dyDescent="0.25">
      <c r="A19" s="11">
        <v>45217</v>
      </c>
      <c r="B19" s="28">
        <v>202.71</v>
      </c>
      <c r="C19" s="25">
        <v>1328</v>
      </c>
      <c r="D19" s="25">
        <v>1234</v>
      </c>
      <c r="E19" s="25">
        <v>1257</v>
      </c>
      <c r="F19" s="25">
        <v>1180</v>
      </c>
      <c r="G19" s="25">
        <v>1213</v>
      </c>
      <c r="H19" s="25">
        <v>1124</v>
      </c>
      <c r="I19" s="25">
        <v>1123</v>
      </c>
      <c r="J19" s="25">
        <v>1130</v>
      </c>
      <c r="K19" s="25">
        <v>3.2</v>
      </c>
      <c r="L19" s="25">
        <v>3.18</v>
      </c>
      <c r="M19" s="25">
        <v>3.23</v>
      </c>
      <c r="N19" s="25">
        <v>3.05</v>
      </c>
      <c r="O19" s="25">
        <v>3.16</v>
      </c>
      <c r="P19" s="25">
        <v>3.2</v>
      </c>
      <c r="Q19" s="25">
        <v>3.24</v>
      </c>
      <c r="R19" s="25">
        <v>593</v>
      </c>
      <c r="S19" s="25">
        <v>593</v>
      </c>
      <c r="T19" s="25">
        <v>646</v>
      </c>
      <c r="U19" s="25">
        <v>683</v>
      </c>
      <c r="V19" s="25">
        <v>730</v>
      </c>
      <c r="W19" s="25">
        <v>11.24</v>
      </c>
      <c r="X19" s="25"/>
      <c r="Y19" s="25"/>
      <c r="Z19" s="37" t="s">
        <v>11</v>
      </c>
      <c r="AA19">
        <v>-0.43384097537096455</v>
      </c>
      <c r="AB19">
        <v>-0.15025204301213615</v>
      </c>
      <c r="AC19">
        <v>-0.4091753002879297</v>
      </c>
      <c r="AD19">
        <v>-0.17386866999310577</v>
      </c>
      <c r="AE19">
        <v>-0.4585603837340384</v>
      </c>
      <c r="AF19">
        <v>-0.43310130892716481</v>
      </c>
      <c r="AG19">
        <v>-0.36105632241071489</v>
      </c>
      <c r="AH19">
        <v>-0.35261439603780464</v>
      </c>
      <c r="AI19">
        <v>-0.22118875663209966</v>
      </c>
      <c r="AJ19">
        <v>1.2695163726341825E-14</v>
      </c>
      <c r="AK19">
        <v>0.32438317831040797</v>
      </c>
      <c r="AL19">
        <v>0.30504954519453825</v>
      </c>
      <c r="AM19">
        <v>1</v>
      </c>
      <c r="AW19" s="25"/>
      <c r="AX19" s="25"/>
      <c r="AY19" s="25"/>
      <c r="AZ19" s="25"/>
      <c r="BA19" s="25"/>
      <c r="BB19" s="25"/>
      <c r="BC19" s="25"/>
      <c r="BD19" s="25"/>
      <c r="BE19" s="25"/>
    </row>
    <row r="20" spans="1:57" x14ac:dyDescent="0.25">
      <c r="A20" s="11">
        <v>45218</v>
      </c>
      <c r="B20" s="27">
        <v>205.55</v>
      </c>
      <c r="C20" s="25">
        <v>1328</v>
      </c>
      <c r="D20" s="25">
        <v>1234</v>
      </c>
      <c r="E20" s="25">
        <v>1257</v>
      </c>
      <c r="F20" s="25">
        <v>1178</v>
      </c>
      <c r="G20" s="25">
        <v>1212</v>
      </c>
      <c r="H20" s="25">
        <v>1122</v>
      </c>
      <c r="I20" s="25">
        <v>1122</v>
      </c>
      <c r="J20" s="25">
        <v>1129</v>
      </c>
      <c r="K20" s="25">
        <v>3.2</v>
      </c>
      <c r="L20" s="25">
        <v>3.16</v>
      </c>
      <c r="M20" s="25">
        <v>3.21</v>
      </c>
      <c r="N20" s="25">
        <v>3.02</v>
      </c>
      <c r="O20" s="25">
        <v>3.1</v>
      </c>
      <c r="P20" s="25">
        <v>3.21</v>
      </c>
      <c r="Q20" s="25">
        <v>3.28</v>
      </c>
      <c r="R20" s="25">
        <v>593</v>
      </c>
      <c r="S20" s="25">
        <v>593</v>
      </c>
      <c r="T20" s="25">
        <v>646</v>
      </c>
      <c r="U20" s="25">
        <v>683</v>
      </c>
      <c r="V20" s="25">
        <v>730</v>
      </c>
      <c r="W20" s="25">
        <v>17.899999999999999</v>
      </c>
      <c r="X20" s="25"/>
      <c r="Y20" s="25"/>
      <c r="Z20" s="37" t="s">
        <v>12</v>
      </c>
      <c r="AA20">
        <v>-0.17148212628992102</v>
      </c>
      <c r="AB20">
        <v>7.9037885040828537E-2</v>
      </c>
      <c r="AC20">
        <v>-0.22001249795672392</v>
      </c>
      <c r="AD20">
        <v>4.2023665557610862E-2</v>
      </c>
      <c r="AE20">
        <v>-0.40771667471987216</v>
      </c>
      <c r="AF20">
        <v>-0.34524244206344479</v>
      </c>
      <c r="AG20">
        <v>-0.44942377440419184</v>
      </c>
      <c r="AH20">
        <v>-0.33859642165290971</v>
      </c>
      <c r="AI20">
        <v>-0.19569351182557884</v>
      </c>
      <c r="AJ20">
        <v>1.6776777353598588E-14</v>
      </c>
      <c r="AK20">
        <v>0.60027171081287711</v>
      </c>
      <c r="AL20">
        <v>0.5996492864093842</v>
      </c>
      <c r="AM20">
        <v>0.64828179224127402</v>
      </c>
      <c r="AN20">
        <v>1</v>
      </c>
      <c r="AW20" s="25"/>
      <c r="AX20" s="25"/>
      <c r="AY20" s="25"/>
      <c r="AZ20" s="25"/>
      <c r="BA20" s="25"/>
      <c r="BB20" s="25"/>
      <c r="BC20" s="25"/>
      <c r="BD20" s="25"/>
      <c r="BE20" s="25"/>
    </row>
    <row r="21" spans="1:57" x14ac:dyDescent="0.25">
      <c r="A21" s="11">
        <v>45219</v>
      </c>
      <c r="B21" s="27">
        <v>204.57</v>
      </c>
      <c r="C21" s="25">
        <v>1328</v>
      </c>
      <c r="D21" s="25">
        <v>1234</v>
      </c>
      <c r="E21" s="25">
        <v>1256</v>
      </c>
      <c r="F21" s="25">
        <v>1178</v>
      </c>
      <c r="G21" s="25">
        <v>1212</v>
      </c>
      <c r="H21" s="25">
        <v>1121</v>
      </c>
      <c r="I21" s="25">
        <v>1120</v>
      </c>
      <c r="J21" s="25">
        <v>1127</v>
      </c>
      <c r="K21" s="25">
        <v>3.2</v>
      </c>
      <c r="L21" s="25">
        <v>3.16</v>
      </c>
      <c r="M21" s="25">
        <v>3.23</v>
      </c>
      <c r="N21" s="25">
        <v>3.06</v>
      </c>
      <c r="O21" s="25">
        <v>3.15</v>
      </c>
      <c r="P21" s="25">
        <v>3.08</v>
      </c>
      <c r="Q21" s="25">
        <v>3.14</v>
      </c>
      <c r="R21" s="25">
        <v>593</v>
      </c>
      <c r="S21" s="25">
        <v>593</v>
      </c>
      <c r="T21" s="25">
        <v>646</v>
      </c>
      <c r="U21" s="25">
        <v>683</v>
      </c>
      <c r="V21" s="25">
        <v>730</v>
      </c>
      <c r="W21" s="25">
        <v>9.14</v>
      </c>
      <c r="X21" s="25"/>
      <c r="Y21" s="25"/>
      <c r="Z21" s="37" t="s">
        <v>13</v>
      </c>
      <c r="AA21">
        <v>-0.29250136213200312</v>
      </c>
      <c r="AB21">
        <v>-0.15824381285661002</v>
      </c>
      <c r="AC21">
        <v>-0.29934190111388098</v>
      </c>
      <c r="AD21">
        <v>0.20182796083734267</v>
      </c>
      <c r="AE21">
        <v>-0.3309149593550606</v>
      </c>
      <c r="AF21">
        <v>-0.34533051394876468</v>
      </c>
      <c r="AG21">
        <v>-0.25601636162745245</v>
      </c>
      <c r="AH21">
        <v>-0.20721464808654191</v>
      </c>
      <c r="AI21">
        <v>-0.11007194451278213</v>
      </c>
      <c r="AJ21">
        <v>3.004729317362765E-15</v>
      </c>
      <c r="AK21">
        <v>-2.6417364117903287E-2</v>
      </c>
      <c r="AL21">
        <v>6.0485803692624119E-3</v>
      </c>
      <c r="AM21">
        <v>0.32759322817962133</v>
      </c>
      <c r="AN21">
        <v>0.1961009290719572</v>
      </c>
      <c r="AO21">
        <v>1</v>
      </c>
      <c r="AW21" s="25"/>
      <c r="AX21" s="25"/>
      <c r="AY21" s="25"/>
      <c r="AZ21" s="25"/>
      <c r="BA21" s="25"/>
      <c r="BB21" s="25"/>
      <c r="BC21" s="25"/>
      <c r="BD21" s="25"/>
      <c r="BE21" s="25"/>
    </row>
    <row r="22" spans="1:57" x14ac:dyDescent="0.25">
      <c r="A22" s="11">
        <v>45220</v>
      </c>
      <c r="B22" s="27">
        <v>203.6</v>
      </c>
      <c r="C22" s="25">
        <v>1327</v>
      </c>
      <c r="D22" s="25">
        <v>1234</v>
      </c>
      <c r="E22" s="25">
        <v>1256</v>
      </c>
      <c r="F22" s="25">
        <v>1177</v>
      </c>
      <c r="G22" s="25">
        <v>1211</v>
      </c>
      <c r="H22" s="25">
        <v>1120</v>
      </c>
      <c r="I22" s="25">
        <v>1120</v>
      </c>
      <c r="J22" s="25">
        <v>1127</v>
      </c>
      <c r="K22" s="25">
        <v>3.2</v>
      </c>
      <c r="L22" s="25">
        <v>3.21</v>
      </c>
      <c r="M22" s="25">
        <v>3.28</v>
      </c>
      <c r="N22" s="25">
        <v>3.05</v>
      </c>
      <c r="O22" s="25">
        <v>3.16</v>
      </c>
      <c r="P22" s="25">
        <v>3.22</v>
      </c>
      <c r="Q22" s="25">
        <v>3.26</v>
      </c>
      <c r="R22" s="25">
        <v>593</v>
      </c>
      <c r="S22" s="25">
        <v>593</v>
      </c>
      <c r="T22" s="25">
        <v>646</v>
      </c>
      <c r="U22" s="25">
        <v>683</v>
      </c>
      <c r="V22" s="25">
        <v>730</v>
      </c>
      <c r="W22" s="25">
        <v>11.44</v>
      </c>
      <c r="X22" s="25"/>
      <c r="Y22" s="25"/>
      <c r="Z22" s="37" t="s">
        <v>14</v>
      </c>
      <c r="AA22">
        <v>-0.2399273876718612</v>
      </c>
      <c r="AB22">
        <v>-0.15955744874248082</v>
      </c>
      <c r="AC22">
        <v>-0.29397981387087352</v>
      </c>
      <c r="AD22">
        <v>0.18229476828541388</v>
      </c>
      <c r="AE22">
        <v>-0.38240271951360971</v>
      </c>
      <c r="AF22">
        <v>-0.38357033672035773</v>
      </c>
      <c r="AG22">
        <v>-0.31873702833330736</v>
      </c>
      <c r="AH22">
        <v>-0.25352726920993995</v>
      </c>
      <c r="AI22">
        <v>-0.12174334284427667</v>
      </c>
      <c r="AJ22">
        <v>9.5848866383179648E-15</v>
      </c>
      <c r="AK22">
        <v>6.348168205213621E-2</v>
      </c>
      <c r="AL22">
        <v>8.4358695515422577E-2</v>
      </c>
      <c r="AM22">
        <v>0.21594984123708597</v>
      </c>
      <c r="AN22">
        <v>0.21290233880931927</v>
      </c>
      <c r="AO22">
        <v>0.88314460377459203</v>
      </c>
      <c r="AP22">
        <v>1</v>
      </c>
      <c r="AW22" s="25"/>
      <c r="AX22" s="25"/>
      <c r="AY22" s="25"/>
      <c r="AZ22" s="25"/>
      <c r="BA22" s="25"/>
      <c r="BB22" s="25"/>
      <c r="BC22" s="25"/>
      <c r="BD22" s="25"/>
      <c r="BE22" s="25"/>
    </row>
    <row r="23" spans="1:57" x14ac:dyDescent="0.25">
      <c r="A23" s="11">
        <v>45221</v>
      </c>
      <c r="B23" s="27">
        <v>204.98</v>
      </c>
      <c r="C23" s="25">
        <v>1327</v>
      </c>
      <c r="D23" s="25">
        <v>1234</v>
      </c>
      <c r="E23" s="25">
        <v>1256</v>
      </c>
      <c r="F23" s="25">
        <v>1178</v>
      </c>
      <c r="G23" s="25">
        <v>1212</v>
      </c>
      <c r="H23" s="25">
        <v>1122</v>
      </c>
      <c r="I23" s="25">
        <v>1121</v>
      </c>
      <c r="J23" s="25">
        <v>1128</v>
      </c>
      <c r="K23" s="25">
        <v>3.2</v>
      </c>
      <c r="L23" s="25">
        <v>3.16</v>
      </c>
      <c r="M23" s="25">
        <v>3.22</v>
      </c>
      <c r="N23" s="25">
        <v>3.06</v>
      </c>
      <c r="O23" s="25">
        <v>3.15</v>
      </c>
      <c r="P23" s="25">
        <v>3.07</v>
      </c>
      <c r="Q23" s="25">
        <v>3.16</v>
      </c>
      <c r="R23" s="25">
        <v>593</v>
      </c>
      <c r="S23" s="25">
        <v>593</v>
      </c>
      <c r="T23" s="25">
        <v>646</v>
      </c>
      <c r="U23" s="25">
        <v>683</v>
      </c>
      <c r="V23" s="25">
        <v>730</v>
      </c>
      <c r="W23" s="25">
        <v>8.24</v>
      </c>
      <c r="X23" s="25"/>
      <c r="Y23" s="25"/>
      <c r="Z23" s="37" t="s">
        <v>15</v>
      </c>
      <c r="AA23">
        <v>0.83855376579099994</v>
      </c>
      <c r="AB23">
        <v>0.52718141851638112</v>
      </c>
      <c r="AC23">
        <v>0.81527115368212477</v>
      </c>
      <c r="AD23">
        <v>0.2421453471940371</v>
      </c>
      <c r="AE23">
        <v>0.82011437878858096</v>
      </c>
      <c r="AF23">
        <v>0.82376356153298014</v>
      </c>
      <c r="AG23">
        <v>0.59941006608508951</v>
      </c>
      <c r="AH23">
        <v>0.82350050952091647</v>
      </c>
      <c r="AI23">
        <v>0.66069115245351229</v>
      </c>
      <c r="AJ23">
        <v>0</v>
      </c>
      <c r="AK23">
        <v>6.0915752229207192E-2</v>
      </c>
      <c r="AL23">
        <v>0.11189028515679282</v>
      </c>
      <c r="AM23">
        <v>-0.58575837344929726</v>
      </c>
      <c r="AN23">
        <v>-0.43371816203897906</v>
      </c>
      <c r="AO23">
        <v>-0.34844334764373308</v>
      </c>
      <c r="AP23">
        <v>-0.32613199923490505</v>
      </c>
      <c r="AQ23">
        <v>1</v>
      </c>
      <c r="AW23" s="25"/>
      <c r="AX23" s="25"/>
      <c r="AY23" s="25"/>
      <c r="AZ23" s="25"/>
      <c r="BA23" s="25"/>
      <c r="BB23" s="25"/>
      <c r="BC23" s="25"/>
      <c r="BD23" s="25"/>
      <c r="BE23" s="25"/>
    </row>
    <row r="24" spans="1:57" x14ac:dyDescent="0.25">
      <c r="A24" s="11">
        <v>45222</v>
      </c>
      <c r="B24" s="27">
        <v>204.39</v>
      </c>
      <c r="C24" s="25">
        <v>1327</v>
      </c>
      <c r="D24" s="25">
        <v>1234</v>
      </c>
      <c r="E24" s="25">
        <v>1256</v>
      </c>
      <c r="F24" s="25">
        <v>1178</v>
      </c>
      <c r="G24" s="25">
        <v>1211</v>
      </c>
      <c r="H24" s="25">
        <v>1122</v>
      </c>
      <c r="I24" s="25">
        <v>1121</v>
      </c>
      <c r="J24" s="25">
        <v>1128</v>
      </c>
      <c r="K24" s="25">
        <v>3.2</v>
      </c>
      <c r="L24" s="25">
        <v>3.18</v>
      </c>
      <c r="M24" s="25">
        <v>3.26</v>
      </c>
      <c r="N24" s="25">
        <v>3.07</v>
      </c>
      <c r="O24" s="25">
        <v>3.17</v>
      </c>
      <c r="P24" s="25">
        <v>3.24</v>
      </c>
      <c r="Q24" s="25">
        <v>3.31</v>
      </c>
      <c r="R24" s="25">
        <v>593</v>
      </c>
      <c r="S24" s="25">
        <v>593</v>
      </c>
      <c r="T24" s="25">
        <v>646</v>
      </c>
      <c r="U24" s="25">
        <v>683</v>
      </c>
      <c r="V24" s="25">
        <v>730</v>
      </c>
      <c r="W24" s="25">
        <v>11.71</v>
      </c>
      <c r="X24" s="25"/>
      <c r="Y24" s="25"/>
      <c r="Z24" s="37" t="s">
        <v>16</v>
      </c>
      <c r="AA24">
        <v>0.83855376579099994</v>
      </c>
      <c r="AB24">
        <v>0.52718141851638112</v>
      </c>
      <c r="AC24">
        <v>0.81527115368212477</v>
      </c>
      <c r="AD24">
        <v>0.2421453471940371</v>
      </c>
      <c r="AE24">
        <v>0.82011437878858096</v>
      </c>
      <c r="AF24">
        <v>0.82376356153298014</v>
      </c>
      <c r="AG24">
        <v>0.59941006608508951</v>
      </c>
      <c r="AH24">
        <v>0.82350050952091647</v>
      </c>
      <c r="AI24">
        <v>0.66069115245351229</v>
      </c>
      <c r="AJ24">
        <v>0</v>
      </c>
      <c r="AK24">
        <v>6.0915752229207192E-2</v>
      </c>
      <c r="AL24">
        <v>0.11189028515679282</v>
      </c>
      <c r="AM24">
        <v>-0.58575837344929726</v>
      </c>
      <c r="AN24">
        <v>-0.43371816203897906</v>
      </c>
      <c r="AO24">
        <v>-0.34844334764373308</v>
      </c>
      <c r="AP24">
        <v>-0.32613199923490505</v>
      </c>
      <c r="AQ24">
        <v>1</v>
      </c>
      <c r="AR24">
        <v>1</v>
      </c>
      <c r="AW24" s="25"/>
      <c r="AX24" s="25"/>
      <c r="AY24" s="25"/>
      <c r="AZ24" s="25"/>
      <c r="BA24" s="25"/>
      <c r="BB24" s="25"/>
      <c r="BC24" s="25"/>
      <c r="BD24" s="25"/>
      <c r="BE24" s="25"/>
    </row>
    <row r="25" spans="1:57" x14ac:dyDescent="0.25">
      <c r="A25" s="11">
        <v>45223</v>
      </c>
      <c r="B25" s="28">
        <v>206.21</v>
      </c>
      <c r="C25" s="25">
        <v>1327</v>
      </c>
      <c r="D25" s="25">
        <v>1233</v>
      </c>
      <c r="E25" s="25">
        <v>1255</v>
      </c>
      <c r="F25" s="25">
        <v>1176</v>
      </c>
      <c r="G25" s="25">
        <v>1210</v>
      </c>
      <c r="H25" s="25">
        <v>1120</v>
      </c>
      <c r="I25" s="25">
        <v>1120</v>
      </c>
      <c r="J25" s="25">
        <v>1127</v>
      </c>
      <c r="K25" s="25">
        <v>3.2</v>
      </c>
      <c r="L25" s="25">
        <v>3.21</v>
      </c>
      <c r="M25" s="25">
        <v>3.26</v>
      </c>
      <c r="N25" s="25">
        <v>3.04</v>
      </c>
      <c r="O25" s="25">
        <v>3.15</v>
      </c>
      <c r="P25" s="25">
        <v>3.25</v>
      </c>
      <c r="Q25" s="25">
        <v>3.29</v>
      </c>
      <c r="R25" s="25">
        <v>593</v>
      </c>
      <c r="S25" s="25">
        <v>593</v>
      </c>
      <c r="T25" s="25">
        <v>646</v>
      </c>
      <c r="U25" s="25">
        <v>683</v>
      </c>
      <c r="V25" s="25">
        <v>730</v>
      </c>
      <c r="W25" s="25">
        <v>9.2899999999999991</v>
      </c>
      <c r="X25" s="25"/>
      <c r="Y25" s="25"/>
      <c r="Z25" s="37" t="s">
        <v>17</v>
      </c>
      <c r="AA25">
        <v>0.74897501937142963</v>
      </c>
      <c r="AB25">
        <v>0.47267811437773333</v>
      </c>
      <c r="AC25">
        <v>0.78179336356066575</v>
      </c>
      <c r="AD25">
        <v>0.32725268064079482</v>
      </c>
      <c r="AE25">
        <v>0.82783304381635514</v>
      </c>
      <c r="AF25">
        <v>0.81241793729955225</v>
      </c>
      <c r="AG25">
        <v>0.60810146390107744</v>
      </c>
      <c r="AH25">
        <v>0.82553326514129133</v>
      </c>
      <c r="AI25">
        <v>0.65814019923396549</v>
      </c>
      <c r="AJ25">
        <v>3.1430637966667234E-15</v>
      </c>
      <c r="AK25">
        <v>-4.7363595706660565E-2</v>
      </c>
      <c r="AL25">
        <v>-7.7928929596646533E-3</v>
      </c>
      <c r="AM25">
        <v>-0.54396311193145364</v>
      </c>
      <c r="AN25">
        <v>-0.48434696313579423</v>
      </c>
      <c r="AO25">
        <v>-0.24347038905670368</v>
      </c>
      <c r="AP25">
        <v>-0.29125491307483742</v>
      </c>
      <c r="AQ25">
        <v>0.97420018787274942</v>
      </c>
      <c r="AR25">
        <v>0.97420018787274942</v>
      </c>
      <c r="AS25">
        <v>1</v>
      </c>
      <c r="AW25" s="25"/>
      <c r="AX25" s="25"/>
      <c r="AY25" s="25"/>
      <c r="AZ25" s="25"/>
      <c r="BA25" s="25"/>
      <c r="BB25" s="25"/>
      <c r="BC25" s="25"/>
      <c r="BD25" s="25"/>
      <c r="BE25" s="25"/>
    </row>
    <row r="26" spans="1:57" x14ac:dyDescent="0.25">
      <c r="A26" s="11">
        <v>45224</v>
      </c>
      <c r="B26" s="25">
        <v>203.44</v>
      </c>
      <c r="C26" s="25">
        <v>1327</v>
      </c>
      <c r="D26" s="25">
        <v>1234</v>
      </c>
      <c r="E26" s="25">
        <v>1256</v>
      </c>
      <c r="F26" s="25">
        <v>1177</v>
      </c>
      <c r="G26" s="25">
        <v>1211</v>
      </c>
      <c r="H26" s="25">
        <v>1121</v>
      </c>
      <c r="I26" s="25">
        <v>1121</v>
      </c>
      <c r="J26" s="25">
        <v>1128</v>
      </c>
      <c r="K26" s="25">
        <v>3.2</v>
      </c>
      <c r="L26" s="25">
        <v>3.22</v>
      </c>
      <c r="M26" s="25">
        <v>3.3</v>
      </c>
      <c r="N26" s="25">
        <v>3.09</v>
      </c>
      <c r="O26" s="25">
        <v>3.18</v>
      </c>
      <c r="P26" s="25">
        <v>3.21</v>
      </c>
      <c r="Q26" s="25">
        <v>3.29</v>
      </c>
      <c r="R26" s="25">
        <v>593</v>
      </c>
      <c r="S26" s="25">
        <v>593</v>
      </c>
      <c r="T26" s="25">
        <v>646</v>
      </c>
      <c r="U26" s="25">
        <v>683</v>
      </c>
      <c r="V26" s="25">
        <v>730</v>
      </c>
      <c r="W26" s="25">
        <v>11.07</v>
      </c>
      <c r="X26" s="25"/>
      <c r="Y26" s="25"/>
      <c r="Z26" s="37" t="s">
        <v>18</v>
      </c>
      <c r="AA26">
        <v>0.85687211031517874</v>
      </c>
      <c r="AB26">
        <v>0.53927408462735527</v>
      </c>
      <c r="AC26">
        <v>0.81614385789697397</v>
      </c>
      <c r="AD26">
        <v>0.21836832448820517</v>
      </c>
      <c r="AE26">
        <v>0.80980918208142494</v>
      </c>
      <c r="AF26">
        <v>0.81858963490781322</v>
      </c>
      <c r="AG26">
        <v>0.5888646546134032</v>
      </c>
      <c r="AH26">
        <v>0.81867876533285411</v>
      </c>
      <c r="AI26">
        <v>0.66273847386870777</v>
      </c>
      <c r="AJ26">
        <v>1.9306741458183338E-15</v>
      </c>
      <c r="AK26">
        <v>9.5321682342935143E-2</v>
      </c>
      <c r="AL26">
        <v>0.14943784994326131</v>
      </c>
      <c r="AM26">
        <v>-0.58179645313007822</v>
      </c>
      <c r="AN26">
        <v>-0.41253310729624232</v>
      </c>
      <c r="AO26">
        <v>-0.36204038237631447</v>
      </c>
      <c r="AP26">
        <v>-0.32388748928800482</v>
      </c>
      <c r="AQ26">
        <v>0.99837430895133217</v>
      </c>
      <c r="AR26">
        <v>0.99837430895133217</v>
      </c>
      <c r="AS26">
        <v>0.96099975028925699</v>
      </c>
      <c r="AT26">
        <v>1</v>
      </c>
      <c r="AW26" s="25"/>
      <c r="AX26" s="25"/>
      <c r="AY26" s="25"/>
      <c r="AZ26" s="25"/>
      <c r="BA26" s="25"/>
      <c r="BB26" s="25"/>
      <c r="BC26" s="25"/>
      <c r="BD26" s="25"/>
      <c r="BE26" s="25"/>
    </row>
    <row r="27" spans="1:57" x14ac:dyDescent="0.25">
      <c r="A27" s="11">
        <v>45225</v>
      </c>
      <c r="B27" s="28">
        <v>207.71</v>
      </c>
      <c r="C27" s="25">
        <v>1331</v>
      </c>
      <c r="D27" s="25">
        <v>1236</v>
      </c>
      <c r="E27" s="25">
        <v>1259</v>
      </c>
      <c r="F27" s="25">
        <v>1179</v>
      </c>
      <c r="G27" s="25">
        <v>1213</v>
      </c>
      <c r="H27" s="25">
        <v>1122</v>
      </c>
      <c r="I27" s="25">
        <v>1121</v>
      </c>
      <c r="J27" s="25">
        <v>1128</v>
      </c>
      <c r="K27" s="25">
        <v>3.2</v>
      </c>
      <c r="L27" s="25">
        <v>3.2</v>
      </c>
      <c r="M27" s="25">
        <v>3.27</v>
      </c>
      <c r="N27" s="25">
        <v>3.01</v>
      </c>
      <c r="O27" s="25">
        <v>3.14</v>
      </c>
      <c r="P27" s="25">
        <v>3.12</v>
      </c>
      <c r="Q27" s="25">
        <v>3.15</v>
      </c>
      <c r="R27" s="25">
        <v>598</v>
      </c>
      <c r="S27" s="25">
        <v>598</v>
      </c>
      <c r="T27" s="25">
        <v>652</v>
      </c>
      <c r="U27" s="25">
        <v>688</v>
      </c>
      <c r="V27" s="25">
        <v>736</v>
      </c>
      <c r="W27" s="25">
        <v>13.33</v>
      </c>
      <c r="X27" s="25"/>
      <c r="Y27" s="25"/>
      <c r="Z27" s="37" t="s">
        <v>19</v>
      </c>
      <c r="AA27">
        <v>0.90163707155659789</v>
      </c>
      <c r="AB27">
        <v>0.57992478315514906</v>
      </c>
      <c r="AC27">
        <v>0.7995065630621061</v>
      </c>
      <c r="AD27">
        <v>0.10900749099653549</v>
      </c>
      <c r="AE27">
        <v>0.74093207411307316</v>
      </c>
      <c r="AF27">
        <v>0.77318656728866697</v>
      </c>
      <c r="AG27">
        <v>0.53208759734431776</v>
      </c>
      <c r="AH27">
        <v>0.75908837986873701</v>
      </c>
      <c r="AI27">
        <v>0.62247206463685734</v>
      </c>
      <c r="AJ27">
        <v>3.1667189013631088E-15</v>
      </c>
      <c r="AK27">
        <v>0.23035517320390161</v>
      </c>
      <c r="AL27">
        <v>0.28951326302011332</v>
      </c>
      <c r="AM27">
        <v>-0.57993024230103085</v>
      </c>
      <c r="AN27">
        <v>-0.31418532331765769</v>
      </c>
      <c r="AO27">
        <v>-0.45461804702607062</v>
      </c>
      <c r="AP27">
        <v>-0.34242180844515813</v>
      </c>
      <c r="AQ27">
        <v>0.95208652375621261</v>
      </c>
      <c r="AR27">
        <v>0.95208652375621261</v>
      </c>
      <c r="AS27">
        <v>0.85920760392261952</v>
      </c>
      <c r="AT27">
        <v>0.96670607977613288</v>
      </c>
      <c r="AU27">
        <v>1</v>
      </c>
      <c r="AW27" s="25"/>
      <c r="AX27" s="25"/>
      <c r="AY27" s="25"/>
      <c r="AZ27" s="25"/>
      <c r="BA27" s="25"/>
      <c r="BB27" s="25"/>
      <c r="BC27" s="25"/>
      <c r="BD27" s="25"/>
      <c r="BE27" s="25"/>
    </row>
    <row r="28" spans="1:57" ht="15.75" thickBot="1" x14ac:dyDescent="0.3">
      <c r="A28" s="11">
        <v>45226</v>
      </c>
      <c r="B28" s="25">
        <v>207.15</v>
      </c>
      <c r="C28" s="25">
        <v>1329</v>
      </c>
      <c r="D28" s="25">
        <v>1235</v>
      </c>
      <c r="E28" s="25">
        <v>1257</v>
      </c>
      <c r="F28" s="25">
        <v>1178</v>
      </c>
      <c r="G28" s="25">
        <v>1212</v>
      </c>
      <c r="H28" s="25">
        <v>1122</v>
      </c>
      <c r="I28" s="25">
        <v>1122</v>
      </c>
      <c r="J28" s="25">
        <v>1129</v>
      </c>
      <c r="K28" s="25">
        <v>3.2</v>
      </c>
      <c r="L28" s="25">
        <v>3.23</v>
      </c>
      <c r="M28" s="25">
        <v>3.26</v>
      </c>
      <c r="N28" s="25">
        <v>3.02</v>
      </c>
      <c r="O28" s="25">
        <v>3.15</v>
      </c>
      <c r="P28" s="25">
        <v>3.13</v>
      </c>
      <c r="Q28" s="25">
        <v>3.19</v>
      </c>
      <c r="R28" s="25">
        <v>598</v>
      </c>
      <c r="S28" s="25">
        <v>598</v>
      </c>
      <c r="T28" s="25">
        <v>652</v>
      </c>
      <c r="U28" s="25">
        <v>688</v>
      </c>
      <c r="V28" s="25">
        <v>736</v>
      </c>
      <c r="W28" s="25">
        <v>8.1300000000000008</v>
      </c>
      <c r="X28" s="25"/>
      <c r="Y28" s="25"/>
      <c r="Z28" s="38" t="s">
        <v>20</v>
      </c>
      <c r="AA28">
        <v>0.22946593681772867</v>
      </c>
      <c r="AB28">
        <v>0.27528010720491553</v>
      </c>
      <c r="AC28">
        <v>0.32403139289070398</v>
      </c>
      <c r="AD28">
        <v>0.41015710820854367</v>
      </c>
      <c r="AE28">
        <v>0.40482784456471138</v>
      </c>
      <c r="AF28">
        <v>0.38196254169481303</v>
      </c>
      <c r="AG28">
        <v>0.23262934260201756</v>
      </c>
      <c r="AH28">
        <v>0.42463125137276891</v>
      </c>
      <c r="AI28">
        <v>0.40924606055293106</v>
      </c>
      <c r="AJ28">
        <v>6.4845457501550465E-16</v>
      </c>
      <c r="AK28">
        <v>-7.8723408440732945E-2</v>
      </c>
      <c r="AL28">
        <v>-5.8449327150627527E-2</v>
      </c>
      <c r="AM28">
        <v>-0.15863173620971913</v>
      </c>
      <c r="AN28">
        <v>-0.25570382312316797</v>
      </c>
      <c r="AO28">
        <v>0.31207251628739102</v>
      </c>
      <c r="AP28">
        <v>0.11304859623388276</v>
      </c>
      <c r="AQ28">
        <v>0.34059139275296785</v>
      </c>
      <c r="AR28">
        <v>0.34059139275296785</v>
      </c>
      <c r="AS28">
        <v>0.44405273110462118</v>
      </c>
      <c r="AT28">
        <v>0.31698849141887592</v>
      </c>
      <c r="AU28">
        <v>0.17491251857992546</v>
      </c>
      <c r="AV28">
        <v>1</v>
      </c>
      <c r="AW28" s="25"/>
      <c r="AX28" s="25"/>
      <c r="AY28" s="25"/>
      <c r="AZ28" s="25"/>
      <c r="BA28" s="25"/>
      <c r="BB28" s="25"/>
      <c r="BC28" s="25"/>
      <c r="BD28" s="25"/>
      <c r="BE28" s="25"/>
    </row>
    <row r="29" spans="1:57" x14ac:dyDescent="0.25">
      <c r="A29" s="11">
        <v>45227</v>
      </c>
      <c r="B29" s="25">
        <v>208.28</v>
      </c>
      <c r="C29" s="25">
        <v>1328</v>
      </c>
      <c r="D29" s="25">
        <v>1233</v>
      </c>
      <c r="E29" s="25">
        <v>1256</v>
      </c>
      <c r="F29" s="25">
        <v>1176</v>
      </c>
      <c r="G29" s="25">
        <v>1210</v>
      </c>
      <c r="H29" s="25">
        <v>1120</v>
      </c>
      <c r="I29" s="25">
        <v>1119</v>
      </c>
      <c r="J29" s="25">
        <v>1126</v>
      </c>
      <c r="K29" s="25">
        <v>3.2</v>
      </c>
      <c r="L29" s="25">
        <v>3.33</v>
      </c>
      <c r="M29" s="25">
        <v>3.41</v>
      </c>
      <c r="N29" s="25">
        <v>3.05</v>
      </c>
      <c r="O29" s="25">
        <v>3.21</v>
      </c>
      <c r="P29" s="25">
        <v>3.06</v>
      </c>
      <c r="Q29" s="25">
        <v>3.14</v>
      </c>
      <c r="R29" s="25">
        <v>593</v>
      </c>
      <c r="S29" s="25">
        <v>593</v>
      </c>
      <c r="T29" s="25">
        <v>638</v>
      </c>
      <c r="U29" s="25">
        <v>685</v>
      </c>
      <c r="V29" s="25">
        <v>745</v>
      </c>
      <c r="W29" s="25">
        <v>8.77</v>
      </c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</row>
    <row r="30" spans="1:57" ht="15.75" thickBot="1" x14ac:dyDescent="0.3">
      <c r="A30" s="11">
        <v>45228</v>
      </c>
      <c r="B30" s="25">
        <v>205.45</v>
      </c>
      <c r="C30" s="25">
        <v>1329</v>
      </c>
      <c r="D30" s="25">
        <v>1234</v>
      </c>
      <c r="E30" s="25">
        <v>1257</v>
      </c>
      <c r="F30" s="25">
        <v>1177</v>
      </c>
      <c r="G30" s="25">
        <v>1211</v>
      </c>
      <c r="H30" s="25">
        <v>1121</v>
      </c>
      <c r="I30" s="25">
        <v>1120</v>
      </c>
      <c r="J30" s="25">
        <v>1127</v>
      </c>
      <c r="K30" s="25">
        <v>3.2</v>
      </c>
      <c r="L30" s="25">
        <v>3.3</v>
      </c>
      <c r="M30" s="25">
        <v>3.32</v>
      </c>
      <c r="N30" s="25">
        <v>3.02</v>
      </c>
      <c r="O30" s="25">
        <v>3.16</v>
      </c>
      <c r="P30" s="25">
        <v>3</v>
      </c>
      <c r="Q30" s="25">
        <v>3.2</v>
      </c>
      <c r="R30" s="25">
        <v>595</v>
      </c>
      <c r="S30" s="25">
        <v>595</v>
      </c>
      <c r="T30" s="25">
        <v>640</v>
      </c>
      <c r="U30" s="25">
        <v>687</v>
      </c>
      <c r="V30" s="25">
        <v>748</v>
      </c>
      <c r="W30" s="25">
        <v>4.5</v>
      </c>
      <c r="X30" s="25"/>
      <c r="Y30" t="s">
        <v>27</v>
      </c>
      <c r="Z30" s="40" t="s">
        <v>20</v>
      </c>
      <c r="AA30" s="40">
        <v>0.22946593681772867</v>
      </c>
      <c r="AB30" s="40">
        <v>0.27528010720491553</v>
      </c>
      <c r="AC30" s="40">
        <v>0.32403139289070398</v>
      </c>
      <c r="AD30" s="40">
        <v>0.41015710820854367</v>
      </c>
      <c r="AE30" s="40">
        <v>0.40482784456471138</v>
      </c>
      <c r="AF30" s="40">
        <v>0.38196254169481303</v>
      </c>
      <c r="AG30" s="40">
        <v>0.23262934260201756</v>
      </c>
      <c r="AH30" s="40">
        <v>0.42463125137276891</v>
      </c>
      <c r="AI30" s="40">
        <v>0.40924606055293106</v>
      </c>
      <c r="AJ30" s="40">
        <v>6.4845457501550465E-16</v>
      </c>
      <c r="AK30" s="40">
        <v>-7.8723408440732945E-2</v>
      </c>
      <c r="AL30" s="40">
        <v>-5.8449327150627527E-2</v>
      </c>
      <c r="AM30" s="40">
        <v>-0.15863173620971913</v>
      </c>
      <c r="AN30" s="40">
        <v>-0.25570382312316797</v>
      </c>
      <c r="AO30" s="40">
        <v>0.31207251628739102</v>
      </c>
      <c r="AP30" s="40">
        <v>0.11304859623388276</v>
      </c>
      <c r="AQ30" s="40">
        <v>0.34059139275296785</v>
      </c>
      <c r="AR30" s="40">
        <v>0.34059139275296785</v>
      </c>
      <c r="AS30" s="40">
        <v>0.44405273110462118</v>
      </c>
      <c r="AT30" s="40">
        <v>0.31698849141887592</v>
      </c>
      <c r="AU30" s="40">
        <v>0.17491251857992546</v>
      </c>
      <c r="AV30" s="40">
        <v>1</v>
      </c>
      <c r="AW30" s="25"/>
      <c r="AX30" s="25"/>
      <c r="AY30" s="25"/>
      <c r="AZ30" s="25"/>
      <c r="BA30" s="25"/>
      <c r="BB30" s="25"/>
      <c r="BC30" s="25"/>
      <c r="BD30" s="25"/>
      <c r="BE30" s="25"/>
    </row>
    <row r="31" spans="1:57" x14ac:dyDescent="0.25">
      <c r="A31" s="11">
        <v>45229</v>
      </c>
      <c r="B31" s="25">
        <v>207.31</v>
      </c>
      <c r="C31" s="25">
        <v>1328</v>
      </c>
      <c r="D31" s="25">
        <v>1234</v>
      </c>
      <c r="E31" s="25">
        <v>1256</v>
      </c>
      <c r="F31" s="25">
        <v>1176</v>
      </c>
      <c r="G31" s="25">
        <v>1210</v>
      </c>
      <c r="H31" s="25">
        <v>1121</v>
      </c>
      <c r="I31" s="25">
        <v>1120</v>
      </c>
      <c r="J31" s="25">
        <v>1128</v>
      </c>
      <c r="K31" s="25">
        <v>3.2</v>
      </c>
      <c r="L31" s="25">
        <v>3.22</v>
      </c>
      <c r="M31" s="25">
        <v>3.3</v>
      </c>
      <c r="N31" s="25">
        <v>3.01</v>
      </c>
      <c r="O31" s="25">
        <v>3.16</v>
      </c>
      <c r="P31" s="25">
        <v>3.18</v>
      </c>
      <c r="Q31" s="25">
        <v>3.32</v>
      </c>
      <c r="R31" s="25">
        <v>592</v>
      </c>
      <c r="S31" s="25">
        <v>592</v>
      </c>
      <c r="T31" s="25">
        <v>637</v>
      </c>
      <c r="U31" s="25">
        <v>684</v>
      </c>
      <c r="V31" s="25">
        <v>744</v>
      </c>
      <c r="W31" s="25">
        <v>3.06</v>
      </c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</row>
    <row r="32" spans="1:57" x14ac:dyDescent="0.25">
      <c r="A32" s="11">
        <v>45230</v>
      </c>
      <c r="B32" s="25">
        <v>209.79</v>
      </c>
      <c r="C32" s="25">
        <v>1329</v>
      </c>
      <c r="D32" s="25">
        <v>1234</v>
      </c>
      <c r="E32" s="25">
        <v>1226</v>
      </c>
      <c r="F32" s="25">
        <v>1176</v>
      </c>
      <c r="G32" s="25">
        <v>1211</v>
      </c>
      <c r="H32" s="25">
        <v>1120</v>
      </c>
      <c r="I32" s="25">
        <v>1119</v>
      </c>
      <c r="J32" s="25">
        <v>1127</v>
      </c>
      <c r="K32" s="25">
        <v>3.2</v>
      </c>
      <c r="L32" s="25">
        <v>3.25</v>
      </c>
      <c r="M32" s="25">
        <v>3.32</v>
      </c>
      <c r="N32" s="25">
        <v>3.05</v>
      </c>
      <c r="O32" s="25">
        <v>3.14</v>
      </c>
      <c r="P32" s="25">
        <v>3.03</v>
      </c>
      <c r="Q32" s="25">
        <v>3.13</v>
      </c>
      <c r="R32" s="25">
        <v>592</v>
      </c>
      <c r="S32" s="25">
        <v>592</v>
      </c>
      <c r="T32" s="25">
        <v>637</v>
      </c>
      <c r="U32" s="25">
        <v>684</v>
      </c>
      <c r="V32" s="25">
        <v>744</v>
      </c>
      <c r="W32" s="25">
        <v>3.67</v>
      </c>
      <c r="X32" s="25"/>
      <c r="Y32" s="42" t="s">
        <v>26</v>
      </c>
      <c r="Z32" s="42"/>
      <c r="AA32" s="25">
        <f>(AA28-AA30)</f>
        <v>0</v>
      </c>
      <c r="AB32" s="25">
        <f t="shared" ref="AB32:AV32" si="0">(AB28-AB30)</f>
        <v>0</v>
      </c>
      <c r="AC32" s="25">
        <f t="shared" si="0"/>
        <v>0</v>
      </c>
      <c r="AD32" s="25">
        <f t="shared" si="0"/>
        <v>0</v>
      </c>
      <c r="AE32" s="25">
        <f t="shared" si="0"/>
        <v>0</v>
      </c>
      <c r="AF32" s="25">
        <f t="shared" si="0"/>
        <v>0</v>
      </c>
      <c r="AG32" s="25">
        <f t="shared" si="0"/>
        <v>0</v>
      </c>
      <c r="AH32" s="25">
        <f t="shared" si="0"/>
        <v>0</v>
      </c>
      <c r="AI32" s="25">
        <f t="shared" si="0"/>
        <v>0</v>
      </c>
      <c r="AJ32" s="25">
        <f t="shared" si="0"/>
        <v>0</v>
      </c>
      <c r="AK32" s="25">
        <f t="shared" si="0"/>
        <v>0</v>
      </c>
      <c r="AL32" s="25">
        <f t="shared" si="0"/>
        <v>0</v>
      </c>
      <c r="AM32" s="25">
        <f t="shared" si="0"/>
        <v>0</v>
      </c>
      <c r="AN32" s="25">
        <f t="shared" si="0"/>
        <v>0</v>
      </c>
      <c r="AO32" s="25">
        <f t="shared" si="0"/>
        <v>0</v>
      </c>
      <c r="AP32" s="25">
        <f t="shared" si="0"/>
        <v>0</v>
      </c>
      <c r="AQ32" s="25">
        <f t="shared" si="0"/>
        <v>0</v>
      </c>
      <c r="AR32" s="25">
        <f t="shared" si="0"/>
        <v>0</v>
      </c>
      <c r="AS32" s="25">
        <f t="shared" si="0"/>
        <v>0</v>
      </c>
      <c r="AT32" s="25">
        <f t="shared" si="0"/>
        <v>0</v>
      </c>
      <c r="AU32" s="25">
        <f t="shared" si="0"/>
        <v>0</v>
      </c>
      <c r="AV32" s="25">
        <f t="shared" si="0"/>
        <v>0</v>
      </c>
      <c r="AW32" s="25"/>
      <c r="AX32" s="25"/>
      <c r="AY32" s="25"/>
      <c r="AZ32" s="25"/>
      <c r="BA32" s="25"/>
      <c r="BB32" s="25"/>
      <c r="BC32" s="25"/>
      <c r="BD32" s="25"/>
      <c r="BE32" s="25"/>
    </row>
    <row r="33" spans="2:23" x14ac:dyDescent="0.25">
      <c r="B33" t="s">
        <v>23</v>
      </c>
      <c r="C33" s="17">
        <f>MIN(C$2:C32)</f>
        <v>1323</v>
      </c>
      <c r="D33" s="17">
        <f>MIN(D$2:D32)</f>
        <v>1226</v>
      </c>
      <c r="E33" s="17">
        <f>MIN(E$2:E32)</f>
        <v>1226</v>
      </c>
      <c r="F33" s="17">
        <f>MIN(F$2:F32)</f>
        <v>1169</v>
      </c>
      <c r="G33" s="17">
        <f>MIN(G$2:G32)</f>
        <v>1203</v>
      </c>
      <c r="H33" s="17">
        <f>MIN(H$2:H32)</f>
        <v>1111</v>
      </c>
      <c r="I33" s="17">
        <f>MIN(I$2:I32)</f>
        <v>1109</v>
      </c>
      <c r="J33" s="17">
        <f>MIN(J$2:J32)</f>
        <v>1119</v>
      </c>
      <c r="K33" s="17">
        <f>MIN(K$2:K32)</f>
        <v>3.2</v>
      </c>
      <c r="L33" s="17">
        <f>MIN(L$2:L32)</f>
        <v>3.07</v>
      </c>
      <c r="M33" s="17">
        <f>MIN(M$2:M32)</f>
        <v>3.13</v>
      </c>
      <c r="N33" s="17">
        <f>MIN(N$2:N32)</f>
        <v>3.01</v>
      </c>
      <c r="O33" s="17">
        <f>MIN(O$2:O32)</f>
        <v>3.1</v>
      </c>
      <c r="P33" s="17">
        <f>MIN(P$2:P32)</f>
        <v>3</v>
      </c>
      <c r="Q33" s="17">
        <f>MIN(Q$2:Q32)</f>
        <v>3.13</v>
      </c>
      <c r="R33" s="17">
        <f>MIN(R$2:R32)</f>
        <v>564</v>
      </c>
      <c r="S33" s="17">
        <f>MIN(S$2:S32)</f>
        <v>564</v>
      </c>
      <c r="T33" s="17">
        <f>MIN(T$2:T32)</f>
        <v>616</v>
      </c>
      <c r="U33" s="17">
        <f>MIN(U$2:U32)</f>
        <v>650</v>
      </c>
      <c r="V33" s="17">
        <f>MIN(V$2:V32)</f>
        <v>695</v>
      </c>
      <c r="W33" s="17">
        <f>MIN(W$2:W32)</f>
        <v>3.06</v>
      </c>
    </row>
    <row r="34" spans="2:23" x14ac:dyDescent="0.25">
      <c r="B34" t="s">
        <v>24</v>
      </c>
      <c r="C34" s="17">
        <f>MAX(C$2:C32)</f>
        <v>1331</v>
      </c>
      <c r="D34" s="17">
        <f>MAX(D$2:D32)</f>
        <v>1236</v>
      </c>
      <c r="E34" s="17">
        <f>MAX(E$2:E32)</f>
        <v>1259</v>
      </c>
      <c r="F34" s="17">
        <f>MAX(F$2:F32)</f>
        <v>1180</v>
      </c>
      <c r="G34" s="17">
        <f>MAX(G$2:G32)</f>
        <v>1213</v>
      </c>
      <c r="H34" s="17">
        <f>MAX(H$2:H32)</f>
        <v>1128</v>
      </c>
      <c r="I34" s="17">
        <f>MAX(I$2:I32)</f>
        <v>1123</v>
      </c>
      <c r="J34" s="17">
        <f>MAX(J$2:J32)</f>
        <v>1130</v>
      </c>
      <c r="K34" s="17">
        <f>MAX(K$2:K32)</f>
        <v>3.2</v>
      </c>
      <c r="L34" s="17">
        <f>MAX(L$2:L32)</f>
        <v>3.33</v>
      </c>
      <c r="M34" s="17">
        <f>MAX(M$2:M32)</f>
        <v>3.41</v>
      </c>
      <c r="N34" s="17">
        <f>MAX(N$2:N32)</f>
        <v>3.11</v>
      </c>
      <c r="O34" s="17">
        <f>MAX(O$2:O32)</f>
        <v>3.21</v>
      </c>
      <c r="P34" s="17">
        <f>MAX(P$2:P32)</f>
        <v>3.27</v>
      </c>
      <c r="Q34" s="17">
        <f>MAX(Q$2:Q32)</f>
        <v>3.32</v>
      </c>
      <c r="R34" s="17">
        <f>MAX(R$2:R32)</f>
        <v>598</v>
      </c>
      <c r="S34" s="17">
        <f>MAX(S$2:S32)</f>
        <v>598</v>
      </c>
      <c r="T34" s="17">
        <f>MAX(T$2:T32)</f>
        <v>652</v>
      </c>
      <c r="U34" s="17">
        <f>MAX(U$2:U32)</f>
        <v>688</v>
      </c>
      <c r="V34" s="17">
        <f>MAX(V$2:V32)</f>
        <v>748</v>
      </c>
      <c r="W34" s="17">
        <f>MAX(W$2:W32)</f>
        <v>18.010000000000002</v>
      </c>
    </row>
    <row r="35" spans="2:23" x14ac:dyDescent="0.25">
      <c r="B35" t="s">
        <v>25</v>
      </c>
      <c r="C35" s="17">
        <f>AVERAGE(C$2:C32)</f>
        <v>1326.6774193548388</v>
      </c>
      <c r="D35" s="17">
        <f>AVERAGE(D$2:D32)</f>
        <v>1231.7741935483871</v>
      </c>
      <c r="E35" s="17">
        <f>AVERAGE(E$2:E32)</f>
        <v>1253.3548387096773</v>
      </c>
      <c r="F35" s="17">
        <f>AVERAGE(F$2:F32)</f>
        <v>1175.5806451612902</v>
      </c>
      <c r="G35" s="17">
        <f>AVERAGE(G$2:G32)</f>
        <v>1209.2258064516129</v>
      </c>
      <c r="H35" s="17">
        <f>AVERAGE(H$2:H32)</f>
        <v>1120.0967741935483</v>
      </c>
      <c r="I35" s="17">
        <f>AVERAGE(I$2:I32)</f>
        <v>1118.4516129032259</v>
      </c>
      <c r="J35" s="17">
        <f>AVERAGE(J$2:J32)</f>
        <v>1126.0322580645161</v>
      </c>
      <c r="K35" s="17">
        <f>AVERAGE(K$2:K32)</f>
        <v>3.2000000000000015</v>
      </c>
      <c r="L35" s="17">
        <f>AVERAGE(L$2:L32)</f>
        <v>3.1961290322580642</v>
      </c>
      <c r="M35" s="17">
        <f>AVERAGE(M$2:M32)</f>
        <v>3.2506451612903224</v>
      </c>
      <c r="N35" s="17">
        <f>AVERAGE(N$2:N32)</f>
        <v>3.051935483870968</v>
      </c>
      <c r="O35" s="17">
        <f>AVERAGE(O$2:O32)</f>
        <v>3.1567741935483875</v>
      </c>
      <c r="P35" s="17">
        <f>AVERAGE(P$2:P32)</f>
        <v>3.1535483870967744</v>
      </c>
      <c r="Q35" s="17">
        <f>AVERAGE(Q$2:Q32)</f>
        <v>3.2274193548387102</v>
      </c>
      <c r="R35" s="17">
        <f>AVERAGE(R$2:R32)</f>
        <v>585</v>
      </c>
      <c r="S35" s="17">
        <f>AVERAGE(S$2:S32)</f>
        <v>585</v>
      </c>
      <c r="T35" s="17">
        <f>AVERAGE(T$2:T32)</f>
        <v>636.70967741935488</v>
      </c>
      <c r="U35" s="17">
        <f>AVERAGE(U$2:U32)</f>
        <v>674.09677419354841</v>
      </c>
      <c r="V35" s="17">
        <f>AVERAGE(V$2:V32)</f>
        <v>722.19354838709683</v>
      </c>
      <c r="W35" s="17">
        <f>AVERAGE(W$2:W32)</f>
        <v>8.4491929454431496</v>
      </c>
    </row>
  </sheetData>
  <mergeCells count="1">
    <mergeCell ref="Y32:Z32"/>
  </mergeCells>
  <conditionalFormatting sqref="Y30">
    <cfRule type="cellIs" dxfId="23" priority="3" operator="lessThan">
      <formula>-0.5</formula>
    </cfRule>
    <cfRule type="cellIs" dxfId="22" priority="4" operator="greaterThan">
      <formula>0.5</formula>
    </cfRule>
  </conditionalFormatting>
  <conditionalFormatting sqref="AC11">
    <cfRule type="colorScale" priority="2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AA7:AV28">
    <cfRule type="colorScale" priority="1">
      <colorScale>
        <cfvo type="num" val="-1"/>
        <cfvo type="num" val="0"/>
        <cfvo type="num" val="1"/>
        <color rgb="FFFF0000"/>
        <color theme="0"/>
        <color theme="4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E32C-7BC7-440D-A102-3161C509ECAA}">
  <dimension ref="A1:AV32"/>
  <sheetViews>
    <sheetView topLeftCell="AC17" workbookViewId="0">
      <selection activeCell="AA28" sqref="AA28:AV28"/>
    </sheetView>
  </sheetViews>
  <sheetFormatPr defaultRowHeight="15" x14ac:dyDescent="0.25"/>
  <cols>
    <col min="1" max="1" width="10" bestFit="1" customWidth="1"/>
  </cols>
  <sheetData>
    <row r="1" spans="1:48" x14ac:dyDescent="0.25">
      <c r="A1" s="10" t="s">
        <v>21</v>
      </c>
      <c r="B1" s="2" t="s">
        <v>22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</row>
    <row r="2" spans="1:48" x14ac:dyDescent="0.25">
      <c r="A2" s="11">
        <v>45232</v>
      </c>
      <c r="B2" s="14">
        <v>203.17</v>
      </c>
      <c r="C2" s="7">
        <v>1328</v>
      </c>
      <c r="D2" s="7">
        <v>1234</v>
      </c>
      <c r="E2" s="7">
        <v>1256</v>
      </c>
      <c r="F2" s="7">
        <v>1176</v>
      </c>
      <c r="G2" s="7">
        <v>1211</v>
      </c>
      <c r="H2" s="7">
        <v>1121</v>
      </c>
      <c r="I2" s="7">
        <v>1120</v>
      </c>
      <c r="J2" s="7">
        <v>1127</v>
      </c>
      <c r="K2" s="4">
        <v>3.2</v>
      </c>
      <c r="L2" s="7">
        <v>3.24</v>
      </c>
      <c r="M2" s="7">
        <v>3.36</v>
      </c>
      <c r="N2" s="7">
        <v>3.15</v>
      </c>
      <c r="O2" s="7">
        <v>3.28</v>
      </c>
      <c r="P2" s="7">
        <v>3.23</v>
      </c>
      <c r="Q2" s="7">
        <v>3.28</v>
      </c>
      <c r="R2" s="7">
        <v>567</v>
      </c>
      <c r="S2" s="7">
        <v>567</v>
      </c>
      <c r="T2" s="7">
        <v>604</v>
      </c>
      <c r="U2" s="7">
        <v>663</v>
      </c>
      <c r="V2" s="18">
        <v>691</v>
      </c>
      <c r="W2" s="4">
        <v>1.72</v>
      </c>
    </row>
    <row r="3" spans="1:48" x14ac:dyDescent="0.25">
      <c r="A3" s="11">
        <v>45233</v>
      </c>
      <c r="B3" s="14">
        <v>204.96</v>
      </c>
      <c r="C3" s="7">
        <v>1328</v>
      </c>
      <c r="D3" s="7">
        <v>1233</v>
      </c>
      <c r="E3" s="7">
        <v>1256</v>
      </c>
      <c r="F3" s="7">
        <v>1176</v>
      </c>
      <c r="G3" s="7">
        <v>1211</v>
      </c>
      <c r="H3" s="7">
        <v>1121</v>
      </c>
      <c r="I3" s="7">
        <v>1120</v>
      </c>
      <c r="J3" s="7">
        <v>1127</v>
      </c>
      <c r="K3" s="4">
        <v>3.2</v>
      </c>
      <c r="L3" s="7">
        <v>3.21</v>
      </c>
      <c r="M3" s="7">
        <v>3.3</v>
      </c>
      <c r="N3" s="7">
        <v>3.14</v>
      </c>
      <c r="O3" s="7">
        <v>3.28</v>
      </c>
      <c r="P3" s="7">
        <v>3.3</v>
      </c>
      <c r="Q3" s="7">
        <v>3.34</v>
      </c>
      <c r="R3" s="7">
        <v>576</v>
      </c>
      <c r="S3" s="7">
        <v>576</v>
      </c>
      <c r="T3" s="7">
        <v>614</v>
      </c>
      <c r="U3" s="7">
        <v>672</v>
      </c>
      <c r="V3" s="18">
        <v>700</v>
      </c>
      <c r="W3" s="4">
        <v>1.33</v>
      </c>
    </row>
    <row r="4" spans="1:48" x14ac:dyDescent="0.25">
      <c r="A4" s="11">
        <v>45234</v>
      </c>
      <c r="B4" s="13">
        <v>206.01</v>
      </c>
      <c r="C4" s="7">
        <v>1329</v>
      </c>
      <c r="D4" s="7">
        <v>1235</v>
      </c>
      <c r="E4" s="7">
        <v>1257</v>
      </c>
      <c r="F4" s="7">
        <v>1178</v>
      </c>
      <c r="G4" s="7">
        <v>1212</v>
      </c>
      <c r="H4" s="7">
        <v>1123</v>
      </c>
      <c r="I4" s="7">
        <v>1122</v>
      </c>
      <c r="J4" s="7">
        <v>1128</v>
      </c>
      <c r="K4" s="4">
        <v>3.2</v>
      </c>
      <c r="L4" s="7">
        <v>3.28</v>
      </c>
      <c r="M4" s="7">
        <v>3.35</v>
      </c>
      <c r="N4" s="7">
        <v>3.11</v>
      </c>
      <c r="O4" s="7">
        <v>3.24</v>
      </c>
      <c r="P4" s="7">
        <v>3.24</v>
      </c>
      <c r="Q4" s="7">
        <v>3.27</v>
      </c>
      <c r="R4" s="7">
        <v>579</v>
      </c>
      <c r="S4" s="7">
        <v>579</v>
      </c>
      <c r="T4" s="7">
        <v>618</v>
      </c>
      <c r="U4" s="7">
        <v>677</v>
      </c>
      <c r="V4" s="18">
        <v>705</v>
      </c>
      <c r="W4" s="4">
        <v>1.92</v>
      </c>
    </row>
    <row r="5" spans="1:48" ht="15.75" thickBot="1" x14ac:dyDescent="0.3">
      <c r="A5" s="11">
        <v>45235</v>
      </c>
      <c r="B5" s="14">
        <v>206.76</v>
      </c>
      <c r="C5" s="7">
        <v>1329</v>
      </c>
      <c r="D5" s="7">
        <v>1236</v>
      </c>
      <c r="E5" s="7">
        <v>1258</v>
      </c>
      <c r="F5" s="7">
        <v>1179</v>
      </c>
      <c r="G5" s="7">
        <v>1214</v>
      </c>
      <c r="H5" s="7">
        <v>1126</v>
      </c>
      <c r="I5" s="7">
        <v>1124</v>
      </c>
      <c r="J5" s="7">
        <v>1130</v>
      </c>
      <c r="K5" s="4">
        <v>3.2</v>
      </c>
      <c r="L5" s="7">
        <v>3.2</v>
      </c>
      <c r="M5" s="7">
        <v>3.28</v>
      </c>
      <c r="N5" s="7">
        <v>3.13</v>
      </c>
      <c r="O5" s="7">
        <v>3.28</v>
      </c>
      <c r="P5" s="7">
        <v>3.24</v>
      </c>
      <c r="Q5" s="7">
        <v>3.3</v>
      </c>
      <c r="R5" s="7">
        <v>579</v>
      </c>
      <c r="S5" s="7">
        <v>579</v>
      </c>
      <c r="T5" s="7">
        <v>618</v>
      </c>
      <c r="U5" s="7">
        <v>677</v>
      </c>
      <c r="V5" s="18">
        <v>705</v>
      </c>
      <c r="W5" s="4">
        <v>2.76</v>
      </c>
    </row>
    <row r="6" spans="1:48" x14ac:dyDescent="0.25">
      <c r="A6" s="11">
        <v>45236</v>
      </c>
      <c r="B6" s="14">
        <v>209.96</v>
      </c>
      <c r="C6" s="7">
        <v>1329</v>
      </c>
      <c r="D6" s="7">
        <v>1236</v>
      </c>
      <c r="E6" s="7">
        <v>1258</v>
      </c>
      <c r="F6" s="7">
        <v>1179</v>
      </c>
      <c r="G6" s="7">
        <v>1214</v>
      </c>
      <c r="H6" s="7">
        <v>1126</v>
      </c>
      <c r="I6" s="7">
        <v>1124</v>
      </c>
      <c r="J6" s="7">
        <v>1130</v>
      </c>
      <c r="K6" s="4">
        <v>3.2</v>
      </c>
      <c r="L6" s="7">
        <v>3.14</v>
      </c>
      <c r="M6" s="7">
        <v>3.23</v>
      </c>
      <c r="N6" s="7">
        <v>3.09</v>
      </c>
      <c r="O6" s="7">
        <v>3.27</v>
      </c>
      <c r="P6" s="7">
        <v>3.2</v>
      </c>
      <c r="Q6" s="7">
        <v>3.26</v>
      </c>
      <c r="R6" s="7">
        <v>583</v>
      </c>
      <c r="S6" s="7">
        <v>583</v>
      </c>
      <c r="T6" s="7">
        <v>622</v>
      </c>
      <c r="U6" s="7">
        <v>681</v>
      </c>
      <c r="V6" s="18">
        <v>709</v>
      </c>
      <c r="W6" s="4">
        <v>0.92</v>
      </c>
      <c r="Z6" s="39"/>
      <c r="AA6" s="39" t="s">
        <v>22</v>
      </c>
      <c r="AB6" s="39" t="s">
        <v>0</v>
      </c>
      <c r="AC6" s="39" t="s">
        <v>1</v>
      </c>
      <c r="AD6" s="39" t="s">
        <v>2</v>
      </c>
      <c r="AE6" s="39" t="s">
        <v>3</v>
      </c>
      <c r="AF6" s="39" t="s">
        <v>4</v>
      </c>
      <c r="AG6" s="39" t="s">
        <v>5</v>
      </c>
      <c r="AH6" s="39" t="s">
        <v>6</v>
      </c>
      <c r="AI6" s="39" t="s">
        <v>7</v>
      </c>
      <c r="AJ6" s="39" t="s">
        <v>8</v>
      </c>
      <c r="AK6" s="39" t="s">
        <v>9</v>
      </c>
      <c r="AL6" s="39" t="s">
        <v>10</v>
      </c>
      <c r="AM6" s="39" t="s">
        <v>11</v>
      </c>
      <c r="AN6" s="39" t="s">
        <v>12</v>
      </c>
      <c r="AO6" s="39" t="s">
        <v>13</v>
      </c>
      <c r="AP6" s="39" t="s">
        <v>14</v>
      </c>
      <c r="AQ6" s="39" t="s">
        <v>15</v>
      </c>
      <c r="AR6" s="39" t="s">
        <v>16</v>
      </c>
      <c r="AS6" s="39" t="s">
        <v>17</v>
      </c>
      <c r="AT6" s="39" t="s">
        <v>18</v>
      </c>
      <c r="AU6" s="39" t="s">
        <v>19</v>
      </c>
      <c r="AV6" s="39" t="s">
        <v>20</v>
      </c>
    </row>
    <row r="7" spans="1:48" x14ac:dyDescent="0.25">
      <c r="A7" s="11">
        <v>45238</v>
      </c>
      <c r="B7" s="14">
        <v>203.33</v>
      </c>
      <c r="C7" s="7">
        <v>1328</v>
      </c>
      <c r="D7" s="7">
        <v>1234</v>
      </c>
      <c r="E7" s="7">
        <v>1257</v>
      </c>
      <c r="F7" s="7">
        <v>1176</v>
      </c>
      <c r="G7" s="7">
        <v>1211</v>
      </c>
      <c r="H7" s="7">
        <v>1119</v>
      </c>
      <c r="I7" s="7">
        <v>1119</v>
      </c>
      <c r="J7" s="7">
        <v>1127</v>
      </c>
      <c r="K7" s="4">
        <v>3.2</v>
      </c>
      <c r="L7" s="7">
        <v>3.14</v>
      </c>
      <c r="M7" s="7">
        <v>3.22</v>
      </c>
      <c r="N7" s="7">
        <v>3.04</v>
      </c>
      <c r="O7" s="7">
        <v>3.15</v>
      </c>
      <c r="P7" s="7">
        <v>3.2</v>
      </c>
      <c r="Q7" s="7">
        <v>3.31</v>
      </c>
      <c r="R7" s="7">
        <v>605</v>
      </c>
      <c r="S7" s="7">
        <v>605</v>
      </c>
      <c r="T7" s="7">
        <v>637</v>
      </c>
      <c r="U7" s="7">
        <v>705</v>
      </c>
      <c r="V7" s="18">
        <v>718</v>
      </c>
      <c r="W7" s="4">
        <v>2.17</v>
      </c>
      <c r="Z7" s="37" t="s">
        <v>22</v>
      </c>
      <c r="AA7">
        <v>1</v>
      </c>
    </row>
    <row r="8" spans="1:48" x14ac:dyDescent="0.25">
      <c r="A8" s="11">
        <v>45239</v>
      </c>
      <c r="B8" s="14">
        <v>219.87</v>
      </c>
      <c r="C8" s="7">
        <v>1329</v>
      </c>
      <c r="D8" s="7">
        <v>1233</v>
      </c>
      <c r="E8" s="7">
        <v>1256</v>
      </c>
      <c r="F8" s="7">
        <v>1174</v>
      </c>
      <c r="G8" s="7">
        <v>1209</v>
      </c>
      <c r="H8" s="7">
        <v>1117</v>
      </c>
      <c r="I8" s="7">
        <v>1118</v>
      </c>
      <c r="J8" s="7">
        <v>1129</v>
      </c>
      <c r="K8" s="4">
        <v>3.2</v>
      </c>
      <c r="L8" s="7">
        <v>3.15</v>
      </c>
      <c r="M8" s="7">
        <v>3.23</v>
      </c>
      <c r="N8" s="7">
        <v>3.02</v>
      </c>
      <c r="O8" s="7">
        <v>3.21</v>
      </c>
      <c r="P8" s="7">
        <v>3.26</v>
      </c>
      <c r="Q8" s="7">
        <v>3.32</v>
      </c>
      <c r="R8" s="7">
        <v>625</v>
      </c>
      <c r="S8" s="7">
        <v>625</v>
      </c>
      <c r="T8" s="7">
        <v>673</v>
      </c>
      <c r="U8" s="7">
        <v>729</v>
      </c>
      <c r="V8" s="18">
        <v>745</v>
      </c>
      <c r="W8" s="4">
        <v>6.85</v>
      </c>
      <c r="Z8" s="37" t="s">
        <v>0</v>
      </c>
      <c r="AA8">
        <v>0.51207332353622914</v>
      </c>
      <c r="AB8">
        <v>1</v>
      </c>
    </row>
    <row r="9" spans="1:48" x14ac:dyDescent="0.25">
      <c r="A9" s="11">
        <v>45240</v>
      </c>
      <c r="B9" s="14">
        <v>220.72</v>
      </c>
      <c r="C9" s="7">
        <v>1328</v>
      </c>
      <c r="D9" s="7">
        <v>1232</v>
      </c>
      <c r="E9" s="7">
        <v>1256</v>
      </c>
      <c r="F9" s="7">
        <v>1174</v>
      </c>
      <c r="G9" s="7">
        <v>1209</v>
      </c>
      <c r="H9" s="7">
        <v>1116</v>
      </c>
      <c r="I9" s="7">
        <v>1118</v>
      </c>
      <c r="J9" s="7">
        <v>1125</v>
      </c>
      <c r="K9" s="4">
        <v>3.2</v>
      </c>
      <c r="L9" s="7">
        <v>3.08</v>
      </c>
      <c r="M9" s="7">
        <v>3.2</v>
      </c>
      <c r="N9" s="7">
        <v>3.03</v>
      </c>
      <c r="O9" s="7">
        <v>3.19</v>
      </c>
      <c r="P9" s="7">
        <v>3.09</v>
      </c>
      <c r="Q9" s="7">
        <v>3.19</v>
      </c>
      <c r="R9" s="7">
        <v>625</v>
      </c>
      <c r="S9" s="7">
        <v>625</v>
      </c>
      <c r="T9" s="7">
        <v>673</v>
      </c>
      <c r="U9" s="7">
        <v>729</v>
      </c>
      <c r="V9" s="18">
        <v>745</v>
      </c>
      <c r="W9" s="4">
        <v>2.2000000000000002</v>
      </c>
      <c r="Z9" s="37" t="s">
        <v>1</v>
      </c>
      <c r="AA9">
        <v>-0.16327357571056844</v>
      </c>
      <c r="AB9">
        <v>0.45118115023105143</v>
      </c>
      <c r="AC9">
        <v>1</v>
      </c>
    </row>
    <row r="10" spans="1:48" x14ac:dyDescent="0.25">
      <c r="A10" s="11">
        <v>45241</v>
      </c>
      <c r="B10" s="14">
        <v>218.75</v>
      </c>
      <c r="C10" s="7">
        <v>1328</v>
      </c>
      <c r="D10" s="7">
        <v>1230</v>
      </c>
      <c r="E10" s="7">
        <v>1253</v>
      </c>
      <c r="F10" s="7">
        <v>1170</v>
      </c>
      <c r="G10" s="7">
        <v>1205</v>
      </c>
      <c r="H10" s="7">
        <v>1112</v>
      </c>
      <c r="I10" s="7">
        <v>1114</v>
      </c>
      <c r="J10" s="7">
        <v>1121</v>
      </c>
      <c r="K10" s="4">
        <v>3.2</v>
      </c>
      <c r="L10" s="7">
        <v>3.22</v>
      </c>
      <c r="M10" s="7">
        <v>3.32</v>
      </c>
      <c r="N10" s="7">
        <v>3.09</v>
      </c>
      <c r="O10" s="7">
        <v>3.29</v>
      </c>
      <c r="P10" s="7">
        <v>3.18</v>
      </c>
      <c r="Q10" s="7">
        <v>3.36</v>
      </c>
      <c r="R10" s="7">
        <v>625</v>
      </c>
      <c r="S10" s="7">
        <v>625</v>
      </c>
      <c r="T10" s="7">
        <v>673</v>
      </c>
      <c r="U10" s="7">
        <v>729</v>
      </c>
      <c r="V10" s="18">
        <v>745</v>
      </c>
      <c r="W10" s="4">
        <v>2.15</v>
      </c>
      <c r="Z10" s="37" t="s">
        <v>2</v>
      </c>
      <c r="AA10">
        <v>-0.10150531816117966</v>
      </c>
      <c r="AB10">
        <v>0.45252583505064853</v>
      </c>
      <c r="AC10">
        <v>0.93649952505439671</v>
      </c>
      <c r="AD10">
        <v>1</v>
      </c>
    </row>
    <row r="11" spans="1:48" x14ac:dyDescent="0.25">
      <c r="A11" s="11">
        <v>45242</v>
      </c>
      <c r="B11" s="14">
        <v>214.28</v>
      </c>
      <c r="C11" s="7">
        <v>1330</v>
      </c>
      <c r="D11" s="7">
        <v>1232</v>
      </c>
      <c r="E11" s="7">
        <v>1255</v>
      </c>
      <c r="F11" s="7">
        <v>1174</v>
      </c>
      <c r="G11" s="7">
        <v>1209</v>
      </c>
      <c r="H11" s="7">
        <v>1116</v>
      </c>
      <c r="I11" s="7">
        <v>1118</v>
      </c>
      <c r="J11" s="7">
        <v>1125</v>
      </c>
      <c r="K11" s="4">
        <v>3.2</v>
      </c>
      <c r="L11" s="7">
        <v>3.22</v>
      </c>
      <c r="M11" s="7">
        <v>3.31</v>
      </c>
      <c r="N11" s="7">
        <v>3.03</v>
      </c>
      <c r="O11" s="7">
        <v>3.24</v>
      </c>
      <c r="P11" s="7">
        <v>3.21</v>
      </c>
      <c r="Q11" s="7">
        <v>3.32</v>
      </c>
      <c r="R11" s="7">
        <v>625</v>
      </c>
      <c r="S11" s="7">
        <v>625</v>
      </c>
      <c r="T11" s="7">
        <v>673</v>
      </c>
      <c r="U11" s="7">
        <v>729</v>
      </c>
      <c r="V11" s="18">
        <v>745</v>
      </c>
      <c r="W11" s="4">
        <v>1.27</v>
      </c>
      <c r="Z11" s="37" t="s">
        <v>3</v>
      </c>
      <c r="AA11">
        <v>-0.17535302198137942</v>
      </c>
      <c r="AB11">
        <v>0.33615270533545871</v>
      </c>
      <c r="AC11">
        <v>0.94047408880941918</v>
      </c>
      <c r="AD11">
        <v>0.91554613349887171</v>
      </c>
      <c r="AE11">
        <v>1</v>
      </c>
    </row>
    <row r="12" spans="1:48" x14ac:dyDescent="0.25">
      <c r="A12" s="11">
        <v>45243</v>
      </c>
      <c r="B12" s="14">
        <v>216.53</v>
      </c>
      <c r="C12" s="7">
        <v>1333</v>
      </c>
      <c r="D12" s="7">
        <v>1234</v>
      </c>
      <c r="E12" s="7">
        <v>1257</v>
      </c>
      <c r="F12" s="7">
        <v>1176</v>
      </c>
      <c r="G12" s="7">
        <v>1210</v>
      </c>
      <c r="H12" s="7">
        <v>1117</v>
      </c>
      <c r="I12" s="7">
        <v>1119</v>
      </c>
      <c r="J12" s="7">
        <v>1126</v>
      </c>
      <c r="K12" s="4">
        <v>3.2</v>
      </c>
      <c r="L12" s="7">
        <v>3.18</v>
      </c>
      <c r="M12" s="7">
        <v>3.29</v>
      </c>
      <c r="N12" s="7">
        <v>3.02</v>
      </c>
      <c r="O12" s="7">
        <v>3.18</v>
      </c>
      <c r="P12" s="7">
        <v>3.26</v>
      </c>
      <c r="Q12" s="7">
        <v>3.3</v>
      </c>
      <c r="R12" s="7">
        <v>627</v>
      </c>
      <c r="S12" s="7">
        <v>627</v>
      </c>
      <c r="T12" s="7">
        <v>675</v>
      </c>
      <c r="U12" s="7">
        <v>731</v>
      </c>
      <c r="V12" s="18">
        <v>747</v>
      </c>
      <c r="W12" s="4">
        <v>3.24</v>
      </c>
      <c r="Z12" s="37" t="s">
        <v>4</v>
      </c>
      <c r="AA12">
        <v>-0.25766199587876459</v>
      </c>
      <c r="AB12">
        <v>0.24784413300515939</v>
      </c>
      <c r="AC12">
        <v>0.93542529298700905</v>
      </c>
      <c r="AD12">
        <v>0.91749566798596394</v>
      </c>
      <c r="AE12">
        <v>0.98577171187866786</v>
      </c>
      <c r="AF12">
        <v>1</v>
      </c>
    </row>
    <row r="13" spans="1:48" x14ac:dyDescent="0.25">
      <c r="A13" s="11">
        <v>45244</v>
      </c>
      <c r="B13" s="14">
        <v>217.88</v>
      </c>
      <c r="C13" s="7">
        <v>1332</v>
      </c>
      <c r="D13" s="7">
        <v>1234</v>
      </c>
      <c r="E13" s="7">
        <v>1257</v>
      </c>
      <c r="F13" s="7">
        <v>1175</v>
      </c>
      <c r="G13" s="7">
        <v>1210</v>
      </c>
      <c r="H13" s="7">
        <v>1117</v>
      </c>
      <c r="I13" s="7">
        <v>1118</v>
      </c>
      <c r="J13" s="7">
        <v>1126</v>
      </c>
      <c r="K13" s="4">
        <v>3.2</v>
      </c>
      <c r="L13" s="7">
        <v>3.23</v>
      </c>
      <c r="M13" s="7">
        <v>3.3</v>
      </c>
      <c r="N13" s="7">
        <v>3.02</v>
      </c>
      <c r="O13" s="7">
        <v>3.18</v>
      </c>
      <c r="P13" s="7">
        <v>3.23</v>
      </c>
      <c r="Q13" s="7">
        <v>3.32</v>
      </c>
      <c r="R13" s="7">
        <v>628</v>
      </c>
      <c r="S13" s="7">
        <v>628</v>
      </c>
      <c r="T13" s="7">
        <v>677</v>
      </c>
      <c r="U13" s="7">
        <v>732</v>
      </c>
      <c r="V13" s="18">
        <v>749</v>
      </c>
      <c r="W13" s="4">
        <v>7.59</v>
      </c>
      <c r="Z13" s="37" t="s">
        <v>5</v>
      </c>
      <c r="AA13">
        <v>-0.27088709545771728</v>
      </c>
      <c r="AB13">
        <v>0.18420532003587328</v>
      </c>
      <c r="AC13">
        <v>0.89552393122348128</v>
      </c>
      <c r="AD13">
        <v>0.84132208083500126</v>
      </c>
      <c r="AE13">
        <v>0.97336970445986415</v>
      </c>
      <c r="AF13">
        <v>0.97548984069638234</v>
      </c>
      <c r="AG13">
        <v>1</v>
      </c>
    </row>
    <row r="14" spans="1:48" x14ac:dyDescent="0.25">
      <c r="A14" s="11">
        <v>45245</v>
      </c>
      <c r="B14" s="14">
        <v>219.55</v>
      </c>
      <c r="C14" s="7">
        <v>1333</v>
      </c>
      <c r="D14" s="7">
        <v>1235</v>
      </c>
      <c r="E14" s="7">
        <v>1258</v>
      </c>
      <c r="F14" s="7">
        <v>1177</v>
      </c>
      <c r="G14" s="7">
        <v>1211</v>
      </c>
      <c r="H14" s="7">
        <v>1119</v>
      </c>
      <c r="I14" s="7">
        <v>1120</v>
      </c>
      <c r="J14" s="7">
        <v>1128</v>
      </c>
      <c r="K14" s="4">
        <v>3.2</v>
      </c>
      <c r="L14" s="7">
        <v>3.19</v>
      </c>
      <c r="M14" s="7">
        <v>3.3</v>
      </c>
      <c r="N14" s="7">
        <v>3.04</v>
      </c>
      <c r="O14" s="7">
        <v>3.26</v>
      </c>
      <c r="P14" s="7">
        <v>3.24</v>
      </c>
      <c r="Q14" s="7">
        <v>3.32</v>
      </c>
      <c r="R14" s="7">
        <v>630</v>
      </c>
      <c r="S14" s="7">
        <v>630</v>
      </c>
      <c r="T14" s="7">
        <v>679</v>
      </c>
      <c r="U14" s="7">
        <v>732</v>
      </c>
      <c r="V14" s="18">
        <v>751</v>
      </c>
      <c r="W14" s="4">
        <v>13.53</v>
      </c>
      <c r="Z14" s="37" t="s">
        <v>6</v>
      </c>
      <c r="AA14">
        <v>-0.16893193824180328</v>
      </c>
      <c r="AB14">
        <v>0.29853172990240329</v>
      </c>
      <c r="AC14">
        <v>0.92419709399511041</v>
      </c>
      <c r="AD14">
        <v>0.87751182710352349</v>
      </c>
      <c r="AE14">
        <v>0.99001863126099843</v>
      </c>
      <c r="AF14">
        <v>0.97718049068153545</v>
      </c>
      <c r="AG14">
        <v>0.98403252681933018</v>
      </c>
      <c r="AH14">
        <v>1</v>
      </c>
    </row>
    <row r="15" spans="1:48" x14ac:dyDescent="0.25">
      <c r="A15" s="11">
        <v>45246</v>
      </c>
      <c r="B15" s="14">
        <v>217.6</v>
      </c>
      <c r="C15" s="7">
        <v>1331</v>
      </c>
      <c r="D15" s="7">
        <v>1234</v>
      </c>
      <c r="E15" s="7">
        <v>1257</v>
      </c>
      <c r="F15" s="7">
        <v>1176</v>
      </c>
      <c r="G15" s="7">
        <v>1211</v>
      </c>
      <c r="H15" s="7">
        <v>1119</v>
      </c>
      <c r="I15" s="7">
        <v>1120</v>
      </c>
      <c r="J15" s="7">
        <v>1127</v>
      </c>
      <c r="K15" s="4">
        <v>3.2</v>
      </c>
      <c r="L15" s="7">
        <v>3.19</v>
      </c>
      <c r="M15" s="7">
        <v>3.32</v>
      </c>
      <c r="N15" s="7">
        <v>3.03</v>
      </c>
      <c r="O15" s="7">
        <v>3.18</v>
      </c>
      <c r="P15" s="7">
        <v>3.2</v>
      </c>
      <c r="Q15" s="7">
        <v>3.32</v>
      </c>
      <c r="R15" s="7">
        <v>630</v>
      </c>
      <c r="S15" s="7">
        <v>630</v>
      </c>
      <c r="T15" s="7">
        <v>679</v>
      </c>
      <c r="U15" s="7">
        <v>734</v>
      </c>
      <c r="V15" s="18">
        <v>751</v>
      </c>
      <c r="W15" s="4">
        <v>13.46</v>
      </c>
      <c r="Z15" s="37" t="s">
        <v>7</v>
      </c>
      <c r="AA15">
        <v>-7.4269434516223365E-2</v>
      </c>
      <c r="AB15">
        <v>0.44394046089972722</v>
      </c>
      <c r="AC15">
        <v>0.8849416771055254</v>
      </c>
      <c r="AD15">
        <v>0.85951371994640902</v>
      </c>
      <c r="AE15">
        <v>0.89655696165876697</v>
      </c>
      <c r="AF15">
        <v>0.87390546050016715</v>
      </c>
      <c r="AG15">
        <v>0.86617629170142285</v>
      </c>
      <c r="AH15">
        <v>0.90599330395947231</v>
      </c>
      <c r="AI15">
        <v>1</v>
      </c>
    </row>
    <row r="16" spans="1:48" x14ac:dyDescent="0.25">
      <c r="A16" s="11">
        <v>45247</v>
      </c>
      <c r="B16" s="14">
        <v>216.09</v>
      </c>
      <c r="C16" s="7">
        <v>1332</v>
      </c>
      <c r="D16" s="7">
        <v>1235</v>
      </c>
      <c r="E16" s="7">
        <v>1257</v>
      </c>
      <c r="F16" s="7">
        <v>1177</v>
      </c>
      <c r="G16" s="7">
        <v>1212</v>
      </c>
      <c r="H16" s="7">
        <v>1120</v>
      </c>
      <c r="I16" s="7">
        <v>1121</v>
      </c>
      <c r="J16" s="7">
        <v>1128</v>
      </c>
      <c r="K16" s="4">
        <v>3.2</v>
      </c>
      <c r="L16" s="7">
        <v>2.72</v>
      </c>
      <c r="M16" s="7">
        <v>2.84</v>
      </c>
      <c r="N16" s="7">
        <v>2.71</v>
      </c>
      <c r="O16" s="7">
        <v>2.82</v>
      </c>
      <c r="P16" s="7">
        <v>2.68</v>
      </c>
      <c r="Q16" s="7">
        <v>2.72</v>
      </c>
      <c r="R16" s="7">
        <v>675</v>
      </c>
      <c r="S16" s="7">
        <v>675</v>
      </c>
      <c r="T16" s="7">
        <v>791</v>
      </c>
      <c r="U16" s="7">
        <v>839</v>
      </c>
      <c r="V16" s="18">
        <v>853</v>
      </c>
      <c r="W16" s="4">
        <v>11.82</v>
      </c>
      <c r="Z16" s="37" t="s">
        <v>8</v>
      </c>
      <c r="AA16">
        <v>-0.188975471858748</v>
      </c>
      <c r="AB16">
        <v>-0.24968296027963316</v>
      </c>
      <c r="AC16">
        <v>-0.31329165263842512</v>
      </c>
      <c r="AD16">
        <v>-0.3628333224413029</v>
      </c>
      <c r="AE16">
        <v>-0.32675150208935105</v>
      </c>
      <c r="AF16">
        <v>-0.29149166046053193</v>
      </c>
      <c r="AG16">
        <v>-0.23108458070072629</v>
      </c>
      <c r="AH16">
        <v>-0.31502089384373583</v>
      </c>
      <c r="AI16">
        <v>-0.32309240182174664</v>
      </c>
      <c r="AJ16">
        <v>1</v>
      </c>
    </row>
    <row r="17" spans="1:48" x14ac:dyDescent="0.25">
      <c r="A17" s="11">
        <v>45248</v>
      </c>
      <c r="B17" s="14">
        <v>215.28</v>
      </c>
      <c r="C17" s="7">
        <v>1333</v>
      </c>
      <c r="D17" s="7">
        <v>1241</v>
      </c>
      <c r="E17" s="7">
        <v>1262</v>
      </c>
      <c r="F17" s="7">
        <v>1191</v>
      </c>
      <c r="G17" s="7">
        <v>1223</v>
      </c>
      <c r="H17" s="7">
        <v>1145</v>
      </c>
      <c r="I17" s="7">
        <v>1137</v>
      </c>
      <c r="J17" s="7">
        <v>1138</v>
      </c>
      <c r="K17" s="4">
        <v>2.8</v>
      </c>
      <c r="L17" s="7">
        <v>2.02</v>
      </c>
      <c r="M17" s="7">
        <v>2.0699999999999998</v>
      </c>
      <c r="N17" s="7">
        <v>2</v>
      </c>
      <c r="O17" s="7">
        <v>2.11</v>
      </c>
      <c r="P17" s="7">
        <v>2.11</v>
      </c>
      <c r="Q17" s="7">
        <v>2.16</v>
      </c>
      <c r="R17" s="7">
        <v>733</v>
      </c>
      <c r="S17" s="7">
        <v>733</v>
      </c>
      <c r="T17" s="7">
        <v>930</v>
      </c>
      <c r="U17" s="7">
        <v>1087</v>
      </c>
      <c r="V17" s="18">
        <v>1125</v>
      </c>
      <c r="W17" s="4">
        <v>10.92</v>
      </c>
      <c r="Z17" s="37" t="s">
        <v>9</v>
      </c>
      <c r="AA17">
        <v>-0.13409269298241305</v>
      </c>
      <c r="AB17">
        <v>-0.29372884309354902</v>
      </c>
      <c r="AC17">
        <v>-0.68177578327664901</v>
      </c>
      <c r="AD17">
        <v>-0.69956074883599551</v>
      </c>
      <c r="AE17">
        <v>-0.79030352653422664</v>
      </c>
      <c r="AF17">
        <v>-0.7699731138200373</v>
      </c>
      <c r="AG17">
        <v>-0.75221436011226417</v>
      </c>
      <c r="AH17">
        <v>-0.78822731199827512</v>
      </c>
      <c r="AI17">
        <v>-0.67040408959324227</v>
      </c>
      <c r="AJ17">
        <v>0.53040849553024771</v>
      </c>
      <c r="AK17">
        <v>1</v>
      </c>
    </row>
    <row r="18" spans="1:48" x14ac:dyDescent="0.25">
      <c r="A18" s="11">
        <v>45249</v>
      </c>
      <c r="B18" s="14">
        <v>218.14</v>
      </c>
      <c r="C18" s="7">
        <v>1332</v>
      </c>
      <c r="D18" s="7">
        <v>1235</v>
      </c>
      <c r="E18" s="7">
        <v>1258</v>
      </c>
      <c r="F18" s="7">
        <v>1178</v>
      </c>
      <c r="G18" s="7">
        <v>1212</v>
      </c>
      <c r="H18" s="7">
        <v>1120</v>
      </c>
      <c r="I18" s="7">
        <v>1122</v>
      </c>
      <c r="J18" s="7">
        <v>1130</v>
      </c>
      <c r="K18" s="4">
        <v>2</v>
      </c>
      <c r="L18" s="7">
        <v>2.72</v>
      </c>
      <c r="M18" s="7">
        <v>2.79</v>
      </c>
      <c r="N18" s="7">
        <v>2.72</v>
      </c>
      <c r="O18" s="7">
        <v>2.82</v>
      </c>
      <c r="P18" s="7">
        <v>2.76</v>
      </c>
      <c r="Q18" s="7">
        <v>2.83</v>
      </c>
      <c r="R18" s="7">
        <v>675</v>
      </c>
      <c r="S18" s="7">
        <v>675</v>
      </c>
      <c r="T18" s="7">
        <v>791</v>
      </c>
      <c r="U18" s="7">
        <v>839</v>
      </c>
      <c r="V18" s="18">
        <v>853</v>
      </c>
      <c r="W18" s="4">
        <v>10.57</v>
      </c>
      <c r="Z18" s="37" t="s">
        <v>10</v>
      </c>
      <c r="AA18">
        <v>-0.11909202564434734</v>
      </c>
      <c r="AB18">
        <v>-0.29644201040238233</v>
      </c>
      <c r="AC18">
        <v>-0.70184202818085528</v>
      </c>
      <c r="AD18">
        <v>-0.71585324309133891</v>
      </c>
      <c r="AE18">
        <v>-0.80317717176824877</v>
      </c>
      <c r="AF18">
        <v>-0.78191540777251689</v>
      </c>
      <c r="AG18">
        <v>-0.76464506929458842</v>
      </c>
      <c r="AH18">
        <v>-0.79959679795459848</v>
      </c>
      <c r="AI18">
        <v>-0.68503689439717008</v>
      </c>
      <c r="AJ18">
        <v>0.54430599063520591</v>
      </c>
      <c r="AK18">
        <v>0.99688200296475427</v>
      </c>
      <c r="AL18">
        <v>1</v>
      </c>
    </row>
    <row r="19" spans="1:48" x14ac:dyDescent="0.25">
      <c r="A19" s="11">
        <v>45250</v>
      </c>
      <c r="B19" s="14">
        <v>218.61</v>
      </c>
      <c r="C19" s="7">
        <v>1333</v>
      </c>
      <c r="D19" s="7">
        <v>1235</v>
      </c>
      <c r="E19" s="7">
        <v>1257</v>
      </c>
      <c r="F19" s="7">
        <v>1176</v>
      </c>
      <c r="G19" s="7">
        <v>1210</v>
      </c>
      <c r="H19" s="7">
        <v>1118</v>
      </c>
      <c r="I19" s="7">
        <v>1120</v>
      </c>
      <c r="J19" s="7">
        <v>1128</v>
      </c>
      <c r="K19" s="4">
        <v>2.8</v>
      </c>
      <c r="L19" s="7">
        <v>3.17</v>
      </c>
      <c r="M19" s="7">
        <v>3.25</v>
      </c>
      <c r="N19" s="7">
        <v>3.06</v>
      </c>
      <c r="O19" s="7">
        <v>3.21</v>
      </c>
      <c r="P19" s="7">
        <v>3.11</v>
      </c>
      <c r="Q19" s="7">
        <v>3.17</v>
      </c>
      <c r="R19" s="7">
        <v>623</v>
      </c>
      <c r="S19" s="7">
        <v>623</v>
      </c>
      <c r="T19" s="7">
        <v>670</v>
      </c>
      <c r="U19" s="7">
        <v>729</v>
      </c>
      <c r="V19" s="18">
        <v>745</v>
      </c>
      <c r="W19" s="4">
        <v>11.49</v>
      </c>
      <c r="Z19" s="37" t="s">
        <v>11</v>
      </c>
      <c r="AA19">
        <v>-0.21031285937278912</v>
      </c>
      <c r="AB19">
        <v>-0.37147166934515907</v>
      </c>
      <c r="AC19">
        <v>-0.68663324104392276</v>
      </c>
      <c r="AD19">
        <v>-0.68175821244119761</v>
      </c>
      <c r="AE19">
        <v>-0.79307112045736494</v>
      </c>
      <c r="AF19">
        <v>-0.76010634457916526</v>
      </c>
      <c r="AG19">
        <v>-0.74655542037884293</v>
      </c>
      <c r="AH19">
        <v>-0.78349667104809362</v>
      </c>
      <c r="AI19">
        <v>-0.66752588748475861</v>
      </c>
      <c r="AJ19">
        <v>0.48443986389972898</v>
      </c>
      <c r="AK19">
        <v>0.96975270866869168</v>
      </c>
      <c r="AL19">
        <v>0.96992375749160387</v>
      </c>
      <c r="AM19">
        <v>1</v>
      </c>
    </row>
    <row r="20" spans="1:48" x14ac:dyDescent="0.25">
      <c r="A20" s="11">
        <v>45251</v>
      </c>
      <c r="B20" s="14">
        <v>218.79</v>
      </c>
      <c r="C20" s="7">
        <v>1330</v>
      </c>
      <c r="D20" s="7">
        <v>1233</v>
      </c>
      <c r="E20" s="7">
        <v>1255</v>
      </c>
      <c r="F20" s="7">
        <v>1175</v>
      </c>
      <c r="G20" s="7">
        <v>1209</v>
      </c>
      <c r="H20" s="7">
        <v>1117</v>
      </c>
      <c r="I20" s="7">
        <v>1119</v>
      </c>
      <c r="J20" s="7">
        <v>1126</v>
      </c>
      <c r="K20" s="4">
        <v>3.2</v>
      </c>
      <c r="L20" s="7">
        <v>3.27</v>
      </c>
      <c r="M20" s="7">
        <v>3.36</v>
      </c>
      <c r="N20" s="7">
        <v>3.05</v>
      </c>
      <c r="O20" s="7">
        <v>3.2</v>
      </c>
      <c r="P20" s="7">
        <v>3.28</v>
      </c>
      <c r="Q20" s="7">
        <v>3.37</v>
      </c>
      <c r="R20" s="7">
        <v>623</v>
      </c>
      <c r="S20" s="7">
        <v>623</v>
      </c>
      <c r="T20" s="7">
        <v>670</v>
      </c>
      <c r="U20" s="7">
        <v>729</v>
      </c>
      <c r="V20" s="18">
        <v>745</v>
      </c>
      <c r="W20" s="4">
        <v>9.25</v>
      </c>
      <c r="Z20" s="37" t="s">
        <v>12</v>
      </c>
      <c r="AA20">
        <v>-0.15483356018880096</v>
      </c>
      <c r="AB20">
        <v>-0.36068092593339413</v>
      </c>
      <c r="AC20">
        <v>-0.69842687842886098</v>
      </c>
      <c r="AD20">
        <v>-0.6950266436431034</v>
      </c>
      <c r="AE20">
        <v>-0.80452883323279567</v>
      </c>
      <c r="AF20">
        <v>-0.7735773167404455</v>
      </c>
      <c r="AG20">
        <v>-0.75417949495732561</v>
      </c>
      <c r="AH20">
        <v>-0.79098591562271325</v>
      </c>
      <c r="AI20">
        <v>-0.68275175344131733</v>
      </c>
      <c r="AJ20">
        <v>0.5079264878143257</v>
      </c>
      <c r="AK20">
        <v>0.97166804744027546</v>
      </c>
      <c r="AL20">
        <v>0.97285788928268524</v>
      </c>
      <c r="AM20">
        <v>0.99206126991771471</v>
      </c>
      <c r="AN20">
        <v>1</v>
      </c>
    </row>
    <row r="21" spans="1:48" x14ac:dyDescent="0.25">
      <c r="A21" s="11">
        <v>45252</v>
      </c>
      <c r="B21" s="14">
        <v>216.6</v>
      </c>
      <c r="C21" s="7">
        <v>1332</v>
      </c>
      <c r="D21" s="7">
        <v>1234</v>
      </c>
      <c r="E21" s="7">
        <v>1257</v>
      </c>
      <c r="F21" s="7">
        <v>1177</v>
      </c>
      <c r="G21" s="7">
        <v>1211</v>
      </c>
      <c r="H21" s="7">
        <v>1120</v>
      </c>
      <c r="I21" s="7">
        <v>1121</v>
      </c>
      <c r="J21" s="7">
        <v>1130</v>
      </c>
      <c r="K21" s="4">
        <v>3.2</v>
      </c>
      <c r="L21" s="7">
        <v>3.24</v>
      </c>
      <c r="M21" s="7">
        <v>3.34</v>
      </c>
      <c r="N21" s="7">
        <v>3.02</v>
      </c>
      <c r="O21" s="7">
        <v>3.17</v>
      </c>
      <c r="P21" s="7">
        <v>3.2</v>
      </c>
      <c r="Q21" s="7">
        <v>3.31</v>
      </c>
      <c r="R21" s="7">
        <v>623</v>
      </c>
      <c r="S21" s="7">
        <v>623</v>
      </c>
      <c r="T21" s="7">
        <v>670</v>
      </c>
      <c r="U21" s="7">
        <v>731</v>
      </c>
      <c r="V21" s="18">
        <v>747</v>
      </c>
      <c r="W21" s="4">
        <v>8.73</v>
      </c>
      <c r="Z21" s="37" t="s">
        <v>13</v>
      </c>
      <c r="AA21">
        <v>-0.18097178669834613</v>
      </c>
      <c r="AB21">
        <v>-0.36240153469871306</v>
      </c>
      <c r="AC21">
        <v>-0.6492234093777457</v>
      </c>
      <c r="AD21">
        <v>-0.64021126191580058</v>
      </c>
      <c r="AE21">
        <v>-0.75089681805746178</v>
      </c>
      <c r="AF21">
        <v>-0.71989826266185375</v>
      </c>
      <c r="AG21">
        <v>-0.71597697924849224</v>
      </c>
      <c r="AH21">
        <v>-0.76007634685369663</v>
      </c>
      <c r="AI21">
        <v>-0.66160365304354674</v>
      </c>
      <c r="AJ21">
        <v>0.51833957154476529</v>
      </c>
      <c r="AK21">
        <v>0.97177614591375883</v>
      </c>
      <c r="AL21">
        <v>0.96363688630249456</v>
      </c>
      <c r="AM21">
        <v>0.95118672679296501</v>
      </c>
      <c r="AN21">
        <v>0.95809380032891089</v>
      </c>
      <c r="AO21">
        <v>1</v>
      </c>
    </row>
    <row r="22" spans="1:48" x14ac:dyDescent="0.25">
      <c r="A22" s="11">
        <v>45253</v>
      </c>
      <c r="B22" s="14">
        <v>216.27</v>
      </c>
      <c r="C22" s="7">
        <v>1332</v>
      </c>
      <c r="D22" s="7">
        <v>1235</v>
      </c>
      <c r="E22" s="7">
        <v>1257</v>
      </c>
      <c r="F22" s="7">
        <v>1177</v>
      </c>
      <c r="G22" s="7">
        <v>1211</v>
      </c>
      <c r="H22" s="7">
        <v>1121</v>
      </c>
      <c r="I22" s="7">
        <v>1122</v>
      </c>
      <c r="J22" s="7">
        <v>1131</v>
      </c>
      <c r="K22" s="4">
        <v>3.2</v>
      </c>
      <c r="L22" s="7">
        <v>3.15</v>
      </c>
      <c r="M22" s="7">
        <v>3.24</v>
      </c>
      <c r="N22" s="7">
        <v>3.03</v>
      </c>
      <c r="O22" s="7">
        <v>3.18</v>
      </c>
      <c r="P22" s="7">
        <v>3.05</v>
      </c>
      <c r="Q22" s="7">
        <v>3.12</v>
      </c>
      <c r="R22" s="7">
        <v>628</v>
      </c>
      <c r="S22" s="7">
        <v>628</v>
      </c>
      <c r="T22" s="7">
        <v>676</v>
      </c>
      <c r="U22" s="7">
        <v>736</v>
      </c>
      <c r="V22" s="18">
        <v>752</v>
      </c>
      <c r="W22" s="4">
        <v>8.15</v>
      </c>
      <c r="Z22" s="37" t="s">
        <v>14</v>
      </c>
      <c r="AA22">
        <v>-0.13216670462489891</v>
      </c>
      <c r="AB22">
        <v>-0.37395803914867398</v>
      </c>
      <c r="AC22">
        <v>-0.70221707906898767</v>
      </c>
      <c r="AD22">
        <v>-0.68415724275168421</v>
      </c>
      <c r="AE22">
        <v>-0.78779944487768627</v>
      </c>
      <c r="AF22">
        <v>-0.76225125304071117</v>
      </c>
      <c r="AG22">
        <v>-0.74975103011095334</v>
      </c>
      <c r="AH22">
        <v>-0.79232929937102936</v>
      </c>
      <c r="AI22">
        <v>-0.70270658272492048</v>
      </c>
      <c r="AJ22">
        <v>0.51959338371500641</v>
      </c>
      <c r="AK22">
        <v>0.96907029994745419</v>
      </c>
      <c r="AL22">
        <v>0.96343320818073863</v>
      </c>
      <c r="AM22">
        <v>0.94746556175018015</v>
      </c>
      <c r="AN22">
        <v>0.9593223116061369</v>
      </c>
      <c r="AO22">
        <v>0.99114957842843332</v>
      </c>
      <c r="AP22">
        <v>1</v>
      </c>
    </row>
    <row r="23" spans="1:48" x14ac:dyDescent="0.25">
      <c r="A23" s="11">
        <v>45254</v>
      </c>
      <c r="B23" s="13">
        <v>215.48</v>
      </c>
      <c r="C23" s="7">
        <v>1332</v>
      </c>
      <c r="D23" s="7">
        <v>1234</v>
      </c>
      <c r="E23" s="7">
        <v>1256</v>
      </c>
      <c r="F23" s="7">
        <v>1176</v>
      </c>
      <c r="G23" s="7">
        <v>1210</v>
      </c>
      <c r="H23" s="7">
        <v>1120</v>
      </c>
      <c r="I23" s="7">
        <v>1121</v>
      </c>
      <c r="J23" s="7">
        <v>1129</v>
      </c>
      <c r="K23" s="4">
        <v>3.2</v>
      </c>
      <c r="L23" s="7">
        <v>3.14</v>
      </c>
      <c r="M23" s="7">
        <v>3.27</v>
      </c>
      <c r="N23" s="7">
        <v>3.03</v>
      </c>
      <c r="O23" s="7">
        <v>3.23</v>
      </c>
      <c r="P23" s="7">
        <v>3.08</v>
      </c>
      <c r="Q23" s="7">
        <v>3.2</v>
      </c>
      <c r="R23" s="7">
        <v>628</v>
      </c>
      <c r="S23" s="7">
        <v>628</v>
      </c>
      <c r="T23" s="7">
        <v>676</v>
      </c>
      <c r="U23" s="7">
        <v>736</v>
      </c>
      <c r="V23" s="18">
        <v>752</v>
      </c>
      <c r="W23" s="4">
        <v>11.19</v>
      </c>
      <c r="Z23" s="37" t="s">
        <v>15</v>
      </c>
      <c r="AA23">
        <v>0.595984696789152</v>
      </c>
      <c r="AB23">
        <v>0.60273335783427218</v>
      </c>
      <c r="AC23">
        <v>0.43218093997717111</v>
      </c>
      <c r="AD23">
        <v>0.46089285880604719</v>
      </c>
      <c r="AE23">
        <v>0.49155049962612279</v>
      </c>
      <c r="AF23">
        <v>0.42468861529259799</v>
      </c>
      <c r="AG23">
        <v>0.39198287332410764</v>
      </c>
      <c r="AH23">
        <v>0.47821712627983848</v>
      </c>
      <c r="AI23">
        <v>0.4587598607731575</v>
      </c>
      <c r="AJ23">
        <v>-0.48197974830003115</v>
      </c>
      <c r="AK23">
        <v>-0.81679681248917924</v>
      </c>
      <c r="AL23">
        <v>-0.81025047483057933</v>
      </c>
      <c r="AM23">
        <v>-0.86920660072303546</v>
      </c>
      <c r="AN23">
        <v>-0.84833386320878457</v>
      </c>
      <c r="AO23">
        <v>-0.83890269563888664</v>
      </c>
      <c r="AP23">
        <v>-0.80635419261138896</v>
      </c>
      <c r="AQ23">
        <v>1</v>
      </c>
    </row>
    <row r="24" spans="1:48" x14ac:dyDescent="0.25">
      <c r="A24" s="11">
        <v>45255</v>
      </c>
      <c r="B24" s="14">
        <v>214.97</v>
      </c>
      <c r="C24" s="7">
        <v>1332</v>
      </c>
      <c r="D24" s="7">
        <v>1234</v>
      </c>
      <c r="E24" s="7">
        <v>1257</v>
      </c>
      <c r="F24" s="7">
        <v>1177</v>
      </c>
      <c r="G24" s="7">
        <v>1211</v>
      </c>
      <c r="H24" s="7">
        <v>1120</v>
      </c>
      <c r="I24" s="7">
        <v>1121</v>
      </c>
      <c r="J24" s="7">
        <v>1130</v>
      </c>
      <c r="K24" s="4">
        <v>3.2</v>
      </c>
      <c r="L24" s="7">
        <v>3.11</v>
      </c>
      <c r="M24" s="7">
        <v>3.2</v>
      </c>
      <c r="N24" s="7">
        <v>3.01</v>
      </c>
      <c r="O24" s="7">
        <v>3.14</v>
      </c>
      <c r="P24" s="7">
        <v>3.12</v>
      </c>
      <c r="Q24" s="7">
        <v>3.2</v>
      </c>
      <c r="R24" s="7">
        <v>628</v>
      </c>
      <c r="S24" s="7">
        <v>628</v>
      </c>
      <c r="T24" s="7">
        <v>676</v>
      </c>
      <c r="U24" s="7">
        <v>736</v>
      </c>
      <c r="V24" s="18">
        <v>752</v>
      </c>
      <c r="W24" s="4">
        <v>12.08</v>
      </c>
      <c r="Z24" s="37" t="s">
        <v>16</v>
      </c>
      <c r="AA24">
        <v>0.595984696789152</v>
      </c>
      <c r="AB24">
        <v>0.60273335783427218</v>
      </c>
      <c r="AC24">
        <v>0.43218093997717111</v>
      </c>
      <c r="AD24">
        <v>0.46089285880604719</v>
      </c>
      <c r="AE24">
        <v>0.49155049962612279</v>
      </c>
      <c r="AF24">
        <v>0.42468861529259799</v>
      </c>
      <c r="AG24">
        <v>0.39198287332410764</v>
      </c>
      <c r="AH24">
        <v>0.47821712627983848</v>
      </c>
      <c r="AI24">
        <v>0.4587598607731575</v>
      </c>
      <c r="AJ24">
        <v>-0.48197974830003115</v>
      </c>
      <c r="AK24">
        <v>-0.81679681248917924</v>
      </c>
      <c r="AL24">
        <v>-0.81025047483057933</v>
      </c>
      <c r="AM24">
        <v>-0.86920660072303546</v>
      </c>
      <c r="AN24">
        <v>-0.84833386320878457</v>
      </c>
      <c r="AO24">
        <v>-0.83890269563888664</v>
      </c>
      <c r="AP24">
        <v>-0.80635419261138896</v>
      </c>
      <c r="AQ24">
        <v>1</v>
      </c>
      <c r="AR24">
        <v>1</v>
      </c>
    </row>
    <row r="25" spans="1:48" x14ac:dyDescent="0.25">
      <c r="A25" s="11">
        <v>45256</v>
      </c>
      <c r="B25" s="14">
        <v>216.73</v>
      </c>
      <c r="C25" s="7">
        <v>1332</v>
      </c>
      <c r="D25" s="7">
        <v>1233</v>
      </c>
      <c r="E25" s="7">
        <v>1256</v>
      </c>
      <c r="F25" s="7">
        <v>1176</v>
      </c>
      <c r="G25" s="7">
        <v>1210</v>
      </c>
      <c r="H25" s="7">
        <v>1120</v>
      </c>
      <c r="I25" s="7">
        <v>1120</v>
      </c>
      <c r="J25" s="7">
        <v>1129</v>
      </c>
      <c r="K25" s="4">
        <v>3.2</v>
      </c>
      <c r="L25" s="7">
        <v>3.16</v>
      </c>
      <c r="M25" s="7">
        <v>3.28</v>
      </c>
      <c r="N25" s="7">
        <v>3.05</v>
      </c>
      <c r="O25" s="7">
        <v>3.16</v>
      </c>
      <c r="P25" s="7">
        <v>3.03</v>
      </c>
      <c r="Q25" s="7">
        <v>3.12</v>
      </c>
      <c r="R25" s="7">
        <v>628</v>
      </c>
      <c r="S25" s="7">
        <v>628</v>
      </c>
      <c r="T25" s="7">
        <v>676</v>
      </c>
      <c r="U25" s="7">
        <v>736</v>
      </c>
      <c r="V25" s="18">
        <v>752</v>
      </c>
      <c r="W25" s="4">
        <v>9.0399999999999991</v>
      </c>
      <c r="Z25" s="37" t="s">
        <v>17</v>
      </c>
      <c r="AA25">
        <v>0.42503956297153889</v>
      </c>
      <c r="AB25">
        <v>0.50262994210310152</v>
      </c>
      <c r="AC25">
        <v>0.55964590046329588</v>
      </c>
      <c r="AD25">
        <v>0.56883020956780173</v>
      </c>
      <c r="AE25">
        <v>0.64000893860054275</v>
      </c>
      <c r="AF25">
        <v>0.59019179534962229</v>
      </c>
      <c r="AG25">
        <v>0.56297585035289011</v>
      </c>
      <c r="AH25">
        <v>0.6306854419528195</v>
      </c>
      <c r="AI25">
        <v>0.55797289951076967</v>
      </c>
      <c r="AJ25">
        <v>-0.54073659004845209</v>
      </c>
      <c r="AK25">
        <v>-0.92602635968883884</v>
      </c>
      <c r="AL25">
        <v>-0.92134104877517231</v>
      </c>
      <c r="AM25">
        <v>-0.95651733424431484</v>
      </c>
      <c r="AN25">
        <v>-0.94425263049892472</v>
      </c>
      <c r="AO25">
        <v>-0.93212886913588056</v>
      </c>
      <c r="AP25">
        <v>-0.91477738779393414</v>
      </c>
      <c r="AQ25">
        <v>0.9657946525843748</v>
      </c>
      <c r="AR25">
        <v>0.9657946525843748</v>
      </c>
      <c r="AS25">
        <v>1</v>
      </c>
    </row>
    <row r="26" spans="1:48" x14ac:dyDescent="0.25">
      <c r="A26" s="11">
        <v>45257</v>
      </c>
      <c r="B26" s="14">
        <v>214.58</v>
      </c>
      <c r="C26" s="7">
        <v>1333</v>
      </c>
      <c r="D26" s="7">
        <v>1235</v>
      </c>
      <c r="E26" s="7">
        <v>1257</v>
      </c>
      <c r="F26" s="7">
        <v>1176</v>
      </c>
      <c r="G26" s="7">
        <v>1211</v>
      </c>
      <c r="H26" s="7">
        <v>1120</v>
      </c>
      <c r="I26" s="7">
        <v>1120</v>
      </c>
      <c r="J26" s="7">
        <v>1129</v>
      </c>
      <c r="K26" s="4">
        <v>3.2</v>
      </c>
      <c r="L26" s="7">
        <v>3.25</v>
      </c>
      <c r="M26" s="7">
        <v>3.33</v>
      </c>
      <c r="N26" s="7">
        <v>3.02</v>
      </c>
      <c r="O26" s="7">
        <v>3.18</v>
      </c>
      <c r="P26" s="7">
        <v>3.18</v>
      </c>
      <c r="Q26" s="7">
        <v>3.21</v>
      </c>
      <c r="R26" s="7">
        <v>628</v>
      </c>
      <c r="S26" s="7">
        <v>628</v>
      </c>
      <c r="T26" s="7">
        <v>676</v>
      </c>
      <c r="U26" s="7">
        <v>736</v>
      </c>
      <c r="V26" s="18">
        <v>752</v>
      </c>
      <c r="W26" s="4">
        <v>11.81</v>
      </c>
      <c r="Z26" s="37" t="s">
        <v>18</v>
      </c>
      <c r="AA26">
        <v>0.33329323397397492</v>
      </c>
      <c r="AB26">
        <v>0.4571226382388715</v>
      </c>
      <c r="AC26">
        <v>0.63231689829398796</v>
      </c>
      <c r="AD26">
        <v>0.6288212363130169</v>
      </c>
      <c r="AE26">
        <v>0.73140048976869187</v>
      </c>
      <c r="AF26">
        <v>0.68159817854450233</v>
      </c>
      <c r="AG26">
        <v>0.67497890428874985</v>
      </c>
      <c r="AH26">
        <v>0.72473812900143741</v>
      </c>
      <c r="AI26">
        <v>0.62695287072174577</v>
      </c>
      <c r="AJ26">
        <v>-0.48540766747709979</v>
      </c>
      <c r="AK26">
        <v>-0.94882681340160635</v>
      </c>
      <c r="AL26">
        <v>-0.94824161249298999</v>
      </c>
      <c r="AM26">
        <v>-0.98589110095002663</v>
      </c>
      <c r="AN26">
        <v>-0.97290048248638294</v>
      </c>
      <c r="AO26">
        <v>-0.94570018748374773</v>
      </c>
      <c r="AP26">
        <v>-0.93042268718703702</v>
      </c>
      <c r="AQ26">
        <v>0.92887129025708759</v>
      </c>
      <c r="AR26">
        <v>0.92887129025708759</v>
      </c>
      <c r="AS26">
        <v>0.9827594103867876</v>
      </c>
      <c r="AT26">
        <v>1</v>
      </c>
    </row>
    <row r="27" spans="1:48" x14ac:dyDescent="0.25">
      <c r="A27" s="11">
        <v>45258</v>
      </c>
      <c r="B27" s="14">
        <v>214.1</v>
      </c>
      <c r="C27" s="7">
        <v>1333</v>
      </c>
      <c r="D27" s="7">
        <v>1235</v>
      </c>
      <c r="E27" s="7">
        <v>1258</v>
      </c>
      <c r="F27" s="7">
        <v>1177</v>
      </c>
      <c r="G27" s="7">
        <v>1211</v>
      </c>
      <c r="H27" s="7">
        <v>1120</v>
      </c>
      <c r="I27" s="7">
        <v>1121</v>
      </c>
      <c r="J27" s="7">
        <v>1129</v>
      </c>
      <c r="K27" s="4">
        <v>3.2</v>
      </c>
      <c r="L27" s="7">
        <v>3.1</v>
      </c>
      <c r="M27" s="7">
        <v>3.16</v>
      </c>
      <c r="N27" s="7">
        <v>3.08</v>
      </c>
      <c r="O27" s="7">
        <v>3.22</v>
      </c>
      <c r="P27" s="7">
        <v>3.14</v>
      </c>
      <c r="Q27" s="7">
        <v>3.24</v>
      </c>
      <c r="R27" s="7">
        <v>628</v>
      </c>
      <c r="S27" s="7">
        <v>628</v>
      </c>
      <c r="T27" s="7">
        <v>676</v>
      </c>
      <c r="U27" s="7">
        <v>736</v>
      </c>
      <c r="V27" s="18">
        <v>752</v>
      </c>
      <c r="W27" s="4">
        <v>10.4</v>
      </c>
      <c r="Z27" s="37" t="s">
        <v>19</v>
      </c>
      <c r="AA27">
        <v>0.28622095028920974</v>
      </c>
      <c r="AB27">
        <v>0.42833327736856924</v>
      </c>
      <c r="AC27">
        <v>0.66321619201901971</v>
      </c>
      <c r="AD27">
        <v>0.65427250700126283</v>
      </c>
      <c r="AE27">
        <v>0.76754144362425314</v>
      </c>
      <c r="AF27">
        <v>0.72168019143105322</v>
      </c>
      <c r="AG27">
        <v>0.72026421653075423</v>
      </c>
      <c r="AH27">
        <v>0.76251666610977453</v>
      </c>
      <c r="AI27">
        <v>0.65024081672475087</v>
      </c>
      <c r="AJ27">
        <v>-0.47571594946252221</v>
      </c>
      <c r="AK27">
        <v>-0.9572939749476389</v>
      </c>
      <c r="AL27">
        <v>-0.95766245890777202</v>
      </c>
      <c r="AM27">
        <v>-0.99144131995692675</v>
      </c>
      <c r="AN27">
        <v>-0.97862828875738439</v>
      </c>
      <c r="AO27">
        <v>-0.94899326613415669</v>
      </c>
      <c r="AP27">
        <v>-0.93772956138938746</v>
      </c>
      <c r="AQ27">
        <v>0.90058842716367216</v>
      </c>
      <c r="AR27">
        <v>0.90058842716367216</v>
      </c>
      <c r="AS27">
        <v>0.97047154157262649</v>
      </c>
      <c r="AT27">
        <v>0.99728150161383822</v>
      </c>
      <c r="AU27">
        <v>1</v>
      </c>
    </row>
    <row r="28" spans="1:48" ht="15.75" thickBot="1" x14ac:dyDescent="0.3">
      <c r="A28" s="11">
        <v>45260</v>
      </c>
      <c r="B28" s="14">
        <v>216.1</v>
      </c>
      <c r="C28" s="7">
        <v>1332</v>
      </c>
      <c r="D28" s="7">
        <v>1235</v>
      </c>
      <c r="E28" s="7">
        <v>1256</v>
      </c>
      <c r="F28" s="7">
        <v>1176</v>
      </c>
      <c r="G28" s="7">
        <v>1210</v>
      </c>
      <c r="H28" s="7">
        <v>1119</v>
      </c>
      <c r="I28" s="7">
        <v>1120</v>
      </c>
      <c r="J28" s="7">
        <v>1128</v>
      </c>
      <c r="K28" s="4">
        <v>3.2</v>
      </c>
      <c r="L28" s="7">
        <v>3.23</v>
      </c>
      <c r="M28" s="7">
        <v>3.3</v>
      </c>
      <c r="N28" s="7">
        <v>3.04</v>
      </c>
      <c r="O28" s="7">
        <v>3.19</v>
      </c>
      <c r="P28" s="7">
        <v>3.24</v>
      </c>
      <c r="Q28" s="7">
        <v>3.31</v>
      </c>
      <c r="R28" s="7">
        <v>628</v>
      </c>
      <c r="S28" s="7">
        <v>628</v>
      </c>
      <c r="T28" s="7">
        <v>676</v>
      </c>
      <c r="U28" s="7">
        <v>736</v>
      </c>
      <c r="V28" s="18">
        <v>752</v>
      </c>
      <c r="W28" s="4">
        <v>8.2100000000000009</v>
      </c>
      <c r="Z28" s="38" t="s">
        <v>20</v>
      </c>
      <c r="AA28">
        <v>0.56820112383336285</v>
      </c>
      <c r="AB28">
        <v>0.7961737709745984</v>
      </c>
      <c r="AC28">
        <v>0.33438202485562335</v>
      </c>
      <c r="AD28">
        <v>0.33659556604923763</v>
      </c>
      <c r="AE28">
        <v>0.23642078305785316</v>
      </c>
      <c r="AF28">
        <v>0.16789083512857875</v>
      </c>
      <c r="AG28">
        <v>0.11450491269015015</v>
      </c>
      <c r="AH28">
        <v>0.21777322760985091</v>
      </c>
      <c r="AI28">
        <v>0.40141031154132095</v>
      </c>
      <c r="AJ28">
        <v>-0.25290481168151874</v>
      </c>
      <c r="AK28">
        <v>-0.29425709197412092</v>
      </c>
      <c r="AL28">
        <v>-0.28368701432719723</v>
      </c>
      <c r="AM28">
        <v>-0.35141163012470245</v>
      </c>
      <c r="AN28">
        <v>-0.34675405828228223</v>
      </c>
      <c r="AO28">
        <v>-0.36250657501199141</v>
      </c>
      <c r="AP28">
        <v>-0.3511307759757753</v>
      </c>
      <c r="AQ28">
        <v>0.6065122173664439</v>
      </c>
      <c r="AR28">
        <v>0.6065122173664439</v>
      </c>
      <c r="AS28">
        <v>0.5027420253366679</v>
      </c>
      <c r="AT28">
        <v>0.44100120408066651</v>
      </c>
      <c r="AU28">
        <v>0.40747803662965482</v>
      </c>
      <c r="AV28">
        <v>1</v>
      </c>
    </row>
    <row r="29" spans="1:48" x14ac:dyDescent="0.25">
      <c r="B29" t="s">
        <v>23</v>
      </c>
      <c r="C29" s="17">
        <f>MIN(C$2:C28)</f>
        <v>1328</v>
      </c>
      <c r="D29" s="17">
        <f>MIN(D$2:D28)</f>
        <v>1230</v>
      </c>
      <c r="E29" s="17">
        <f>MIN(E$2:E28)</f>
        <v>1253</v>
      </c>
      <c r="F29" s="17">
        <f>MIN(F$2:F28)</f>
        <v>1170</v>
      </c>
      <c r="G29" s="17">
        <f>MIN(G$2:G28)</f>
        <v>1205</v>
      </c>
      <c r="H29" s="17">
        <f>MIN(H$2:H28)</f>
        <v>1112</v>
      </c>
      <c r="I29" s="17">
        <f>MIN(I$2:I28)</f>
        <v>1114</v>
      </c>
      <c r="J29" s="17">
        <f>MIN(J$2:J28)</f>
        <v>1121</v>
      </c>
      <c r="K29" s="17">
        <f>MIN(K$2:K28)</f>
        <v>2</v>
      </c>
      <c r="L29" s="17">
        <f>MIN(L$2:L28)</f>
        <v>2.02</v>
      </c>
      <c r="M29" s="17">
        <f>MIN(M$2:M28)</f>
        <v>2.0699999999999998</v>
      </c>
      <c r="N29" s="17">
        <f>MIN(N$2:N28)</f>
        <v>2</v>
      </c>
      <c r="O29" s="17">
        <f>MIN(O$2:O28)</f>
        <v>2.11</v>
      </c>
      <c r="P29" s="17">
        <f>MIN(P$2:P28)</f>
        <v>2.11</v>
      </c>
      <c r="Q29" s="17">
        <f>MIN(Q$2:Q28)</f>
        <v>2.16</v>
      </c>
      <c r="R29" s="17">
        <f>MIN(R$2:R28)</f>
        <v>567</v>
      </c>
      <c r="S29" s="17">
        <f>MIN(S$2:S28)</f>
        <v>567</v>
      </c>
      <c r="T29" s="17">
        <f>MIN(T$2:T28)</f>
        <v>604</v>
      </c>
      <c r="U29" s="17">
        <f>MIN(U$2:U28)</f>
        <v>663</v>
      </c>
      <c r="V29" s="17">
        <f>MIN(V$2:V28)</f>
        <v>691</v>
      </c>
      <c r="W29" s="17">
        <f>MIN(W$2:W28)</f>
        <v>0.92</v>
      </c>
    </row>
    <row r="30" spans="1:48" ht="15.75" thickBot="1" x14ac:dyDescent="0.3">
      <c r="B30" t="s">
        <v>24</v>
      </c>
      <c r="C30" s="17">
        <f>MAX(C$2:C28)</f>
        <v>1333</v>
      </c>
      <c r="D30" s="17">
        <f>MAX(D$2:D28)</f>
        <v>1241</v>
      </c>
      <c r="E30" s="17">
        <f>MAX(E$2:E28)</f>
        <v>1262</v>
      </c>
      <c r="F30" s="17">
        <f>MAX(F$2:F28)</f>
        <v>1191</v>
      </c>
      <c r="G30" s="17">
        <f>MAX(G$2:G28)</f>
        <v>1223</v>
      </c>
      <c r="H30" s="17">
        <f>MAX(H$2:H28)</f>
        <v>1145</v>
      </c>
      <c r="I30" s="17">
        <f>MAX(I$2:I28)</f>
        <v>1137</v>
      </c>
      <c r="J30" s="17">
        <f>MAX(J$2:J28)</f>
        <v>1138</v>
      </c>
      <c r="K30" s="17">
        <f>MAX(K$2:K28)</f>
        <v>3.2</v>
      </c>
      <c r="L30" s="17">
        <f>MAX(L$2:L28)</f>
        <v>3.28</v>
      </c>
      <c r="M30" s="17">
        <f>MAX(M$2:M28)</f>
        <v>3.36</v>
      </c>
      <c r="N30" s="17">
        <f>MAX(N$2:N28)</f>
        <v>3.15</v>
      </c>
      <c r="O30" s="17">
        <f>MAX(O$2:O28)</f>
        <v>3.29</v>
      </c>
      <c r="P30" s="17">
        <f>MAX(P$2:P28)</f>
        <v>3.3</v>
      </c>
      <c r="Q30" s="17">
        <f>MAX(Q$2:Q28)</f>
        <v>3.37</v>
      </c>
      <c r="R30" s="17">
        <f>MAX(R$2:R28)</f>
        <v>733</v>
      </c>
      <c r="S30" s="17">
        <f>MAX(S$2:S28)</f>
        <v>733</v>
      </c>
      <c r="T30" s="17">
        <f>MAX(T$2:T28)</f>
        <v>930</v>
      </c>
      <c r="U30" s="17">
        <f>MAX(U$2:U28)</f>
        <v>1087</v>
      </c>
      <c r="V30" s="17">
        <f>MAX(V$2:V28)</f>
        <v>1125</v>
      </c>
      <c r="W30" s="17">
        <f>MAX(W$2:W28)</f>
        <v>13.53</v>
      </c>
      <c r="Y30" t="s">
        <v>27</v>
      </c>
      <c r="Z30" s="40" t="s">
        <v>20</v>
      </c>
      <c r="AA30" s="40">
        <v>-8.111073897203637E-2</v>
      </c>
      <c r="AB30" s="40">
        <v>-6.7245215685856133E-2</v>
      </c>
      <c r="AC30" s="40">
        <v>0.1786698544355253</v>
      </c>
      <c r="AD30" s="40">
        <v>0.23761148956951922</v>
      </c>
      <c r="AE30" s="40">
        <v>0.15135713428664282</v>
      </c>
      <c r="AF30" s="40">
        <v>8.4397748611597101E-2</v>
      </c>
      <c r="AG30" s="40">
        <v>6.2441424965219955E-2</v>
      </c>
      <c r="AH30" s="40">
        <v>9.0467511715954047E-2</v>
      </c>
      <c r="AI30" s="40">
        <v>0.21535670050394026</v>
      </c>
      <c r="AJ30" s="40">
        <v>-0.18330366624904995</v>
      </c>
      <c r="AK30" s="40">
        <v>-0.18597037725065765</v>
      </c>
      <c r="AL30" s="40">
        <v>-0.18774635322026817</v>
      </c>
      <c r="AM30" s="40">
        <v>-0.26032043575468622</v>
      </c>
      <c r="AN30" s="40">
        <v>-0.25388417848114853</v>
      </c>
      <c r="AO30" s="40">
        <v>-0.25395706183686972</v>
      </c>
      <c r="AP30" s="40">
        <v>-0.23574103758627002</v>
      </c>
      <c r="AQ30" s="40">
        <v>0.27398779295258396</v>
      </c>
      <c r="AR30" s="40">
        <v>0.27398779295258396</v>
      </c>
      <c r="AS30" s="40">
        <v>0.27236982244454905</v>
      </c>
      <c r="AT30" s="40">
        <v>0.25636293223779572</v>
      </c>
      <c r="AU30" s="40">
        <v>0.23161210058611251</v>
      </c>
      <c r="AV30" s="40">
        <v>1</v>
      </c>
    </row>
    <row r="31" spans="1:48" x14ac:dyDescent="0.25">
      <c r="B31" t="s">
        <v>25</v>
      </c>
      <c r="C31" s="17">
        <f>AVERAGE(C$2:C28)</f>
        <v>1330.851851851852</v>
      </c>
      <c r="D31" s="17">
        <f>AVERAGE(D$2:D28)</f>
        <v>1234.2962962962963</v>
      </c>
      <c r="E31" s="17">
        <f>AVERAGE(E$2:E28)</f>
        <v>1256.8148148148148</v>
      </c>
      <c r="F31" s="17">
        <f>AVERAGE(F$2:F28)</f>
        <v>1176.6296296296296</v>
      </c>
      <c r="G31" s="17">
        <f>AVERAGE(G$2:G28)</f>
        <v>1211.037037037037</v>
      </c>
      <c r="H31" s="17">
        <f>AVERAGE(H$2:H28)</f>
        <v>1120.3333333333333</v>
      </c>
      <c r="I31" s="17">
        <f>AVERAGE(I$2:I28)</f>
        <v>1120.7037037037037</v>
      </c>
      <c r="J31" s="17">
        <f>AVERAGE(J$2:J28)</f>
        <v>1128.1851851851852</v>
      </c>
      <c r="K31" s="17">
        <f>AVERAGE(K$2:K28)</f>
        <v>3.1259259259259267</v>
      </c>
      <c r="L31" s="17">
        <f>AVERAGE(L$2:L28)</f>
        <v>3.1092592592592587</v>
      </c>
      <c r="M31" s="17">
        <f>AVERAGE(M$2:M28)</f>
        <v>3.2014814814814807</v>
      </c>
      <c r="N31" s="17">
        <f>AVERAGE(N$2:N28)</f>
        <v>2.9911111111111115</v>
      </c>
      <c r="O31" s="17">
        <f>AVERAGE(O$2:O28)</f>
        <v>3.1429629629629634</v>
      </c>
      <c r="P31" s="17">
        <f>AVERAGE(P$2:P28)</f>
        <v>3.1133333333333333</v>
      </c>
      <c r="Q31" s="17">
        <f>AVERAGE(Q$2:Q28)</f>
        <v>3.1914814814814809</v>
      </c>
      <c r="R31" s="17">
        <f>AVERAGE(R$2:R28)</f>
        <v>624.14814814814815</v>
      </c>
      <c r="S31" s="17">
        <f>AVERAGE(S$2:S28)</f>
        <v>624.14814814814815</v>
      </c>
      <c r="T31" s="17">
        <f>AVERAGE(T$2:T28)</f>
        <v>680.33333333333337</v>
      </c>
      <c r="U31" s="17">
        <f>AVERAGE(U$2:U28)</f>
        <v>741.7037037037037</v>
      </c>
      <c r="V31" s="17">
        <f>AVERAGE(V$2:V28)</f>
        <v>760.66666666666663</v>
      </c>
      <c r="W31" s="17">
        <f>AVERAGE(W$2:W28)</f>
        <v>7.2137037037037048</v>
      </c>
    </row>
    <row r="32" spans="1:48" x14ac:dyDescent="0.25">
      <c r="Y32" s="42" t="s">
        <v>26</v>
      </c>
      <c r="Z32" s="42"/>
      <c r="AA32" s="19">
        <f>(AA28-AA30)</f>
        <v>0.64931186280539921</v>
      </c>
      <c r="AB32" s="19">
        <f t="shared" ref="AB32:AV32" si="0">(AB28-AB30)</f>
        <v>0.86341898666045458</v>
      </c>
      <c r="AC32" s="19">
        <f t="shared" si="0"/>
        <v>0.15571217042009805</v>
      </c>
      <c r="AD32" s="19">
        <f t="shared" si="0"/>
        <v>9.8984076479718408E-2</v>
      </c>
      <c r="AE32" s="19">
        <f t="shared" si="0"/>
        <v>8.5063648771210337E-2</v>
      </c>
      <c r="AF32" s="19">
        <f t="shared" si="0"/>
        <v>8.3493086516981646E-2</v>
      </c>
      <c r="AG32" s="19">
        <f t="shared" si="0"/>
        <v>5.2063487724930191E-2</v>
      </c>
      <c r="AH32" s="19">
        <f t="shared" si="0"/>
        <v>0.12730571589389686</v>
      </c>
      <c r="AI32" s="19">
        <f t="shared" si="0"/>
        <v>0.18605361103738069</v>
      </c>
      <c r="AJ32" s="19">
        <f t="shared" si="0"/>
        <v>-6.9601145432468786E-2</v>
      </c>
      <c r="AK32" s="19">
        <f t="shared" si="0"/>
        <v>-0.10828671472346327</v>
      </c>
      <c r="AL32" s="19">
        <f t="shared" si="0"/>
        <v>-9.5940661106929059E-2</v>
      </c>
      <c r="AM32" s="19">
        <f t="shared" si="0"/>
        <v>-9.1091194370016226E-2</v>
      </c>
      <c r="AN32" s="19">
        <f t="shared" si="0"/>
        <v>-9.2869879801133703E-2</v>
      </c>
      <c r="AO32" s="19">
        <f t="shared" si="0"/>
        <v>-0.10854951317512168</v>
      </c>
      <c r="AP32" s="19">
        <f t="shared" si="0"/>
        <v>-0.11538973838950528</v>
      </c>
      <c r="AQ32" s="19">
        <f t="shared" si="0"/>
        <v>0.33252442441385993</v>
      </c>
      <c r="AR32" s="19">
        <f t="shared" si="0"/>
        <v>0.33252442441385993</v>
      </c>
      <c r="AS32" s="19">
        <f t="shared" si="0"/>
        <v>0.23037220289211885</v>
      </c>
      <c r="AT32" s="19">
        <f t="shared" si="0"/>
        <v>0.18463827184287079</v>
      </c>
      <c r="AU32" s="19">
        <f t="shared" si="0"/>
        <v>0.17586593604354231</v>
      </c>
      <c r="AV32" s="19">
        <f t="shared" si="0"/>
        <v>0</v>
      </c>
    </row>
  </sheetData>
  <mergeCells count="1">
    <mergeCell ref="Y32:Z32"/>
  </mergeCells>
  <conditionalFormatting sqref="Z3:BE5 AW6:BE28 AA29:BE33">
    <cfRule type="cellIs" dxfId="21" priority="5" operator="lessThan">
      <formula>-0.5</formula>
    </cfRule>
    <cfRule type="cellIs" dxfId="20" priority="6" operator="greaterThan">
      <formula>0.5</formula>
    </cfRule>
  </conditionalFormatting>
  <conditionalFormatting sqref="AC11">
    <cfRule type="colorScale" priority="4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AA7:AV28">
    <cfRule type="colorScale" priority="3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Y30">
    <cfRule type="cellIs" dxfId="19" priority="1" operator="lessThan">
      <formula>-0.5</formula>
    </cfRule>
    <cfRule type="cellIs" dxfId="18" priority="2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DB5F-0168-4201-9533-1317F2DE2669}">
  <dimension ref="A1:AX35"/>
  <sheetViews>
    <sheetView topLeftCell="AE20" workbookViewId="0">
      <selection activeCell="AC29" sqref="AC29:AX29"/>
    </sheetView>
  </sheetViews>
  <sheetFormatPr defaultRowHeight="15" x14ac:dyDescent="0.25"/>
  <cols>
    <col min="1" max="1" width="9.7109375" bestFit="1" customWidth="1"/>
    <col min="34" max="34" width="9.7109375" customWidth="1"/>
  </cols>
  <sheetData>
    <row r="1" spans="1:50" x14ac:dyDescent="0.25">
      <c r="A1" s="10" t="s">
        <v>21</v>
      </c>
      <c r="B1" s="2" t="s">
        <v>22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/>
      <c r="Y1" s="10"/>
      <c r="Z1" s="10"/>
      <c r="AA1" s="10"/>
      <c r="AB1" s="10"/>
      <c r="AC1" s="10"/>
      <c r="AD1" s="10"/>
      <c r="AE1" s="10"/>
    </row>
    <row r="2" spans="1:50" x14ac:dyDescent="0.25">
      <c r="A2" s="11">
        <v>45261</v>
      </c>
      <c r="B2" s="27">
        <v>214</v>
      </c>
      <c r="C2" s="25">
        <v>1335</v>
      </c>
      <c r="D2" s="25">
        <v>1237</v>
      </c>
      <c r="E2" s="25">
        <v>1260</v>
      </c>
      <c r="F2" s="25">
        <v>1178</v>
      </c>
      <c r="G2" s="25">
        <v>1213</v>
      </c>
      <c r="H2" s="25">
        <v>1122</v>
      </c>
      <c r="I2" s="25">
        <v>1123</v>
      </c>
      <c r="J2" s="25">
        <v>1130</v>
      </c>
      <c r="K2" s="25">
        <v>3.2</v>
      </c>
      <c r="L2" s="25">
        <v>3.09</v>
      </c>
      <c r="M2" s="25">
        <v>3.15</v>
      </c>
      <c r="N2" s="25">
        <v>3.05</v>
      </c>
      <c r="O2" s="25">
        <v>3.18</v>
      </c>
      <c r="P2" s="25">
        <v>3.13</v>
      </c>
      <c r="Q2" s="25">
        <v>3.2</v>
      </c>
      <c r="R2" s="25">
        <v>628</v>
      </c>
      <c r="S2" s="25">
        <v>628</v>
      </c>
      <c r="T2" s="25">
        <v>676</v>
      </c>
      <c r="U2" s="25">
        <v>736</v>
      </c>
      <c r="V2" s="26">
        <v>752</v>
      </c>
      <c r="W2" s="25">
        <v>5.56</v>
      </c>
      <c r="X2" s="1"/>
      <c r="Y2" s="1"/>
      <c r="Z2" s="1"/>
      <c r="AA2" s="1"/>
      <c r="AB2" s="1"/>
      <c r="AC2" s="1"/>
      <c r="AD2" s="3"/>
      <c r="AE2" s="6"/>
    </row>
    <row r="3" spans="1:50" x14ac:dyDescent="0.25">
      <c r="A3" s="11">
        <v>45262</v>
      </c>
      <c r="B3" s="27">
        <v>217.53</v>
      </c>
      <c r="C3" s="25">
        <v>1341</v>
      </c>
      <c r="D3" s="25">
        <v>1243</v>
      </c>
      <c r="E3" s="25">
        <v>1266</v>
      </c>
      <c r="F3" s="25">
        <v>1186</v>
      </c>
      <c r="G3" s="25">
        <v>1220</v>
      </c>
      <c r="H3" s="25">
        <v>1130</v>
      </c>
      <c r="I3" s="25">
        <v>1130</v>
      </c>
      <c r="J3" s="25">
        <v>1139</v>
      </c>
      <c r="K3" s="25">
        <v>3.2</v>
      </c>
      <c r="L3" s="25">
        <v>3.22</v>
      </c>
      <c r="M3" s="25">
        <v>3.3</v>
      </c>
      <c r="N3" s="25">
        <v>3.07</v>
      </c>
      <c r="O3" s="25">
        <v>3.18</v>
      </c>
      <c r="P3" s="25">
        <v>3.25</v>
      </c>
      <c r="Q3" s="25">
        <v>3.32</v>
      </c>
      <c r="R3" s="25">
        <v>628</v>
      </c>
      <c r="S3" s="25">
        <v>628</v>
      </c>
      <c r="T3" s="25">
        <v>676</v>
      </c>
      <c r="U3" s="25">
        <v>736</v>
      </c>
      <c r="V3" s="26">
        <v>752</v>
      </c>
      <c r="W3" s="25">
        <v>13.33</v>
      </c>
      <c r="X3" s="1"/>
      <c r="Y3" s="1"/>
      <c r="Z3" s="1"/>
      <c r="AA3" s="1"/>
      <c r="AB3" s="1"/>
      <c r="AC3" s="1"/>
      <c r="AD3" s="3"/>
      <c r="AE3" s="6"/>
    </row>
    <row r="4" spans="1:50" x14ac:dyDescent="0.25">
      <c r="A4" s="11">
        <v>45263</v>
      </c>
      <c r="B4" s="27">
        <v>219.32</v>
      </c>
      <c r="C4" s="25">
        <v>1335</v>
      </c>
      <c r="D4" s="25">
        <v>1238</v>
      </c>
      <c r="E4" s="25">
        <v>1260</v>
      </c>
      <c r="F4" s="25">
        <v>1181</v>
      </c>
      <c r="G4" s="25">
        <v>1216</v>
      </c>
      <c r="H4" s="25">
        <v>1122</v>
      </c>
      <c r="I4" s="25">
        <v>1126</v>
      </c>
      <c r="J4" s="25">
        <v>1135</v>
      </c>
      <c r="K4" s="25">
        <v>3.2</v>
      </c>
      <c r="L4" s="25">
        <v>3.26</v>
      </c>
      <c r="M4" s="25">
        <v>3.35</v>
      </c>
      <c r="N4" s="25">
        <v>3.03</v>
      </c>
      <c r="O4" s="25">
        <v>3.17</v>
      </c>
      <c r="P4" s="25">
        <v>3.24</v>
      </c>
      <c r="Q4" s="25">
        <v>3.32</v>
      </c>
      <c r="R4" s="25">
        <v>628</v>
      </c>
      <c r="S4" s="25">
        <v>628</v>
      </c>
      <c r="T4" s="25">
        <v>676</v>
      </c>
      <c r="U4" s="25">
        <v>736</v>
      </c>
      <c r="V4" s="26">
        <v>752</v>
      </c>
      <c r="W4" s="25">
        <v>12.72</v>
      </c>
      <c r="X4" s="1"/>
      <c r="Y4" s="1"/>
      <c r="Z4" s="1"/>
      <c r="AA4" s="1"/>
      <c r="AB4" s="1"/>
      <c r="AC4" s="1"/>
      <c r="AD4" s="3"/>
      <c r="AE4" s="6"/>
    </row>
    <row r="5" spans="1:50" x14ac:dyDescent="0.25">
      <c r="A5" s="11">
        <v>45264</v>
      </c>
      <c r="B5" s="35">
        <v>214.86</v>
      </c>
      <c r="C5" s="25">
        <v>1331</v>
      </c>
      <c r="D5" s="25">
        <v>1234</v>
      </c>
      <c r="E5" s="25">
        <v>1257</v>
      </c>
      <c r="F5" s="25">
        <v>1177</v>
      </c>
      <c r="G5" s="25">
        <v>1211</v>
      </c>
      <c r="H5" s="25">
        <v>1122</v>
      </c>
      <c r="I5" s="25">
        <v>1122</v>
      </c>
      <c r="J5" s="25">
        <v>1131</v>
      </c>
      <c r="K5" s="25">
        <v>3.2</v>
      </c>
      <c r="L5" s="25">
        <v>3.27</v>
      </c>
      <c r="M5" s="25">
        <v>3.35</v>
      </c>
      <c r="N5" s="25">
        <v>3.02</v>
      </c>
      <c r="O5" s="25">
        <v>3.12</v>
      </c>
      <c r="P5" s="25">
        <v>3.24</v>
      </c>
      <c r="Q5" s="25">
        <v>3.31</v>
      </c>
      <c r="R5" s="25">
        <v>628</v>
      </c>
      <c r="S5" s="25">
        <v>628</v>
      </c>
      <c r="T5" s="25">
        <v>676</v>
      </c>
      <c r="U5" s="25">
        <v>736</v>
      </c>
      <c r="V5" s="26">
        <v>752</v>
      </c>
      <c r="W5" s="25">
        <v>11.42</v>
      </c>
      <c r="X5" s="1"/>
      <c r="Y5" s="1"/>
      <c r="Z5" s="1"/>
      <c r="AA5" s="1"/>
      <c r="AB5" s="1"/>
      <c r="AC5" s="1"/>
      <c r="AD5" s="3"/>
      <c r="AE5" s="6"/>
    </row>
    <row r="6" spans="1:50" ht="15.75" thickBot="1" x14ac:dyDescent="0.3">
      <c r="A6" s="11">
        <v>45265</v>
      </c>
      <c r="B6" s="27">
        <v>214.18</v>
      </c>
      <c r="C6" s="25">
        <v>1332</v>
      </c>
      <c r="D6" s="25">
        <v>1234</v>
      </c>
      <c r="E6" s="25">
        <v>1258</v>
      </c>
      <c r="F6" s="25">
        <v>1178</v>
      </c>
      <c r="G6" s="25">
        <v>1213</v>
      </c>
      <c r="H6" s="25">
        <v>1123</v>
      </c>
      <c r="I6" s="25">
        <v>1122</v>
      </c>
      <c r="J6" s="25">
        <v>1130</v>
      </c>
      <c r="K6" s="25">
        <v>3.2</v>
      </c>
      <c r="L6" s="25">
        <v>3.15</v>
      </c>
      <c r="M6" s="25">
        <v>3.25</v>
      </c>
      <c r="N6" s="25">
        <v>3.04</v>
      </c>
      <c r="O6" s="25">
        <v>3.14</v>
      </c>
      <c r="P6" s="25">
        <v>3.25</v>
      </c>
      <c r="Q6" s="25">
        <v>3.39</v>
      </c>
      <c r="R6" s="25">
        <v>598</v>
      </c>
      <c r="S6" s="25">
        <v>598</v>
      </c>
      <c r="T6" s="25">
        <v>643</v>
      </c>
      <c r="U6" s="25">
        <v>706</v>
      </c>
      <c r="V6" s="26">
        <v>722</v>
      </c>
      <c r="W6" s="25">
        <v>7.97</v>
      </c>
      <c r="X6" s="1"/>
      <c r="Y6" s="1"/>
      <c r="Z6" s="1"/>
      <c r="AA6" s="1"/>
      <c r="AB6" s="1"/>
      <c r="AC6" s="1"/>
      <c r="AD6" s="3"/>
      <c r="AE6" s="6"/>
    </row>
    <row r="7" spans="1:50" x14ac:dyDescent="0.25">
      <c r="A7" s="11">
        <v>45266</v>
      </c>
      <c r="B7" s="24">
        <v>201.3</v>
      </c>
      <c r="C7" s="25">
        <v>1332</v>
      </c>
      <c r="D7" s="25">
        <v>1235</v>
      </c>
      <c r="E7" s="25">
        <v>1259</v>
      </c>
      <c r="F7" s="25">
        <v>1179</v>
      </c>
      <c r="G7" s="25">
        <v>1213</v>
      </c>
      <c r="H7" s="25">
        <v>1123</v>
      </c>
      <c r="I7" s="25">
        <v>1122</v>
      </c>
      <c r="J7" s="25">
        <v>1130</v>
      </c>
      <c r="K7" s="25">
        <v>3.2</v>
      </c>
      <c r="L7" s="25">
        <v>3.15</v>
      </c>
      <c r="M7" s="25">
        <v>3.25</v>
      </c>
      <c r="N7" s="25">
        <v>3.03</v>
      </c>
      <c r="O7" s="25">
        <v>3.15</v>
      </c>
      <c r="P7" s="25">
        <v>3.22</v>
      </c>
      <c r="Q7" s="25">
        <v>3.34</v>
      </c>
      <c r="R7" s="25">
        <v>578</v>
      </c>
      <c r="S7" s="25">
        <v>578</v>
      </c>
      <c r="T7" s="25">
        <v>622</v>
      </c>
      <c r="U7" s="25">
        <v>686</v>
      </c>
      <c r="V7" s="26">
        <v>701</v>
      </c>
      <c r="W7" s="25">
        <v>9.7200000000000006</v>
      </c>
      <c r="X7" s="1"/>
      <c r="Y7" s="1"/>
      <c r="Z7" s="1"/>
      <c r="AA7" s="1"/>
      <c r="AB7" s="39"/>
      <c r="AC7" s="39" t="s">
        <v>22</v>
      </c>
      <c r="AD7" s="39" t="s">
        <v>0</v>
      </c>
      <c r="AE7" s="39" t="s">
        <v>1</v>
      </c>
      <c r="AF7" s="39" t="s">
        <v>2</v>
      </c>
      <c r="AG7" s="39" t="s">
        <v>3</v>
      </c>
      <c r="AH7" s="39" t="s">
        <v>4</v>
      </c>
      <c r="AI7" s="39" t="s">
        <v>5</v>
      </c>
      <c r="AJ7" s="39" t="s">
        <v>6</v>
      </c>
      <c r="AK7" s="39" t="s">
        <v>7</v>
      </c>
      <c r="AL7" s="39" t="s">
        <v>8</v>
      </c>
      <c r="AM7" s="39" t="s">
        <v>9</v>
      </c>
      <c r="AN7" s="39" t="s">
        <v>10</v>
      </c>
      <c r="AO7" s="39" t="s">
        <v>11</v>
      </c>
      <c r="AP7" s="39" t="s">
        <v>12</v>
      </c>
      <c r="AQ7" s="39" t="s">
        <v>13</v>
      </c>
      <c r="AR7" s="39" t="s">
        <v>14</v>
      </c>
      <c r="AS7" s="39" t="s">
        <v>15</v>
      </c>
      <c r="AT7" s="39" t="s">
        <v>16</v>
      </c>
      <c r="AU7" s="39" t="s">
        <v>17</v>
      </c>
      <c r="AV7" s="39" t="s">
        <v>18</v>
      </c>
      <c r="AW7" s="39" t="s">
        <v>19</v>
      </c>
      <c r="AX7" s="39" t="s">
        <v>20</v>
      </c>
    </row>
    <row r="8" spans="1:50" x14ac:dyDescent="0.25">
      <c r="A8" s="11">
        <v>45267</v>
      </c>
      <c r="B8" s="25">
        <v>199.9</v>
      </c>
      <c r="C8" s="25">
        <v>1332</v>
      </c>
      <c r="D8" s="25">
        <v>1236</v>
      </c>
      <c r="E8" s="25">
        <v>1250</v>
      </c>
      <c r="F8" s="25">
        <v>1178</v>
      </c>
      <c r="G8" s="25">
        <v>1213</v>
      </c>
      <c r="H8" s="25">
        <v>1122</v>
      </c>
      <c r="I8" s="25">
        <v>1122</v>
      </c>
      <c r="J8" s="25">
        <v>1128</v>
      </c>
      <c r="K8" s="25">
        <v>3.2</v>
      </c>
      <c r="L8" s="25">
        <v>3.15</v>
      </c>
      <c r="M8" s="25">
        <v>3.25</v>
      </c>
      <c r="N8" s="25">
        <v>3.03</v>
      </c>
      <c r="O8" s="25">
        <v>3.15</v>
      </c>
      <c r="P8" s="25">
        <v>3.22</v>
      </c>
      <c r="Q8" s="25">
        <v>3.34</v>
      </c>
      <c r="R8" s="25">
        <v>578</v>
      </c>
      <c r="S8" s="25">
        <v>578</v>
      </c>
      <c r="T8" s="25">
        <v>622</v>
      </c>
      <c r="U8" s="25">
        <v>686</v>
      </c>
      <c r="V8" s="26">
        <v>701</v>
      </c>
      <c r="W8" s="25">
        <v>5.43</v>
      </c>
      <c r="X8" s="1"/>
      <c r="Y8" s="1"/>
      <c r="Z8" s="1"/>
      <c r="AA8" s="1"/>
      <c r="AB8" s="37" t="s">
        <v>22</v>
      </c>
      <c r="AC8">
        <v>1</v>
      </c>
    </row>
    <row r="9" spans="1:50" x14ac:dyDescent="0.25">
      <c r="A9" s="11">
        <v>45268</v>
      </c>
      <c r="B9" s="27">
        <v>196.95</v>
      </c>
      <c r="C9" s="25">
        <v>1330</v>
      </c>
      <c r="D9" s="25">
        <v>1234</v>
      </c>
      <c r="E9" s="25">
        <v>1258</v>
      </c>
      <c r="F9" s="25">
        <v>1177</v>
      </c>
      <c r="G9" s="25">
        <v>1212</v>
      </c>
      <c r="H9" s="25">
        <v>1121</v>
      </c>
      <c r="I9" s="25">
        <v>1121</v>
      </c>
      <c r="J9" s="25">
        <v>1128</v>
      </c>
      <c r="K9" s="25">
        <v>3.2</v>
      </c>
      <c r="L9" s="25">
        <v>3.18</v>
      </c>
      <c r="M9" s="25">
        <v>3.3</v>
      </c>
      <c r="N9" s="25">
        <v>3.08</v>
      </c>
      <c r="O9" s="25">
        <v>3.17</v>
      </c>
      <c r="P9" s="25">
        <v>3.24</v>
      </c>
      <c r="Q9" s="25">
        <v>3.34</v>
      </c>
      <c r="R9" s="25">
        <v>578</v>
      </c>
      <c r="S9" s="25">
        <v>578</v>
      </c>
      <c r="T9" s="25">
        <v>622</v>
      </c>
      <c r="U9" s="25">
        <v>686</v>
      </c>
      <c r="V9" s="26">
        <v>701</v>
      </c>
      <c r="W9" s="25">
        <v>8.34</v>
      </c>
      <c r="X9" s="1"/>
      <c r="Y9" s="1"/>
      <c r="Z9" s="1"/>
      <c r="AA9" s="1"/>
      <c r="AB9" s="37" t="s">
        <v>0</v>
      </c>
      <c r="AC9">
        <v>0.44448442317928771</v>
      </c>
      <c r="AD9">
        <v>1</v>
      </c>
    </row>
    <row r="10" spans="1:50" x14ac:dyDescent="0.25">
      <c r="A10" s="11">
        <v>45269</v>
      </c>
      <c r="B10" s="27">
        <v>198.67</v>
      </c>
      <c r="C10" s="25">
        <v>1330</v>
      </c>
      <c r="D10" s="25">
        <v>1233</v>
      </c>
      <c r="E10" s="25">
        <v>1257</v>
      </c>
      <c r="F10" s="25">
        <v>1177</v>
      </c>
      <c r="G10" s="25">
        <v>1212</v>
      </c>
      <c r="H10" s="25">
        <v>1122</v>
      </c>
      <c r="I10" s="25">
        <v>1121</v>
      </c>
      <c r="J10" s="25">
        <v>1129</v>
      </c>
      <c r="K10" s="25">
        <v>3.2</v>
      </c>
      <c r="L10" s="25">
        <v>3.19</v>
      </c>
      <c r="M10" s="25">
        <v>3.3</v>
      </c>
      <c r="N10" s="25">
        <v>3.08</v>
      </c>
      <c r="O10" s="25">
        <v>3.15</v>
      </c>
      <c r="P10" s="25">
        <v>3.25</v>
      </c>
      <c r="Q10" s="25">
        <v>3.36</v>
      </c>
      <c r="R10" s="25">
        <v>578</v>
      </c>
      <c r="S10" s="25">
        <v>578</v>
      </c>
      <c r="T10" s="25">
        <v>622</v>
      </c>
      <c r="U10" s="25">
        <v>686</v>
      </c>
      <c r="V10" s="26">
        <v>701</v>
      </c>
      <c r="W10" s="25">
        <v>5.6</v>
      </c>
      <c r="X10" s="1"/>
      <c r="Y10" s="1"/>
      <c r="Z10" s="1"/>
      <c r="AA10" s="1"/>
      <c r="AB10" s="37" t="s">
        <v>1</v>
      </c>
      <c r="AC10">
        <v>0.22616885074697166</v>
      </c>
      <c r="AD10">
        <v>0.18829321086827652</v>
      </c>
      <c r="AE10">
        <v>1</v>
      </c>
    </row>
    <row r="11" spans="1:50" x14ac:dyDescent="0.25">
      <c r="A11" s="11">
        <v>45270</v>
      </c>
      <c r="B11" s="27">
        <v>198.47</v>
      </c>
      <c r="C11" s="25">
        <v>1330</v>
      </c>
      <c r="D11" s="25">
        <v>1233</v>
      </c>
      <c r="E11" s="25">
        <v>1257</v>
      </c>
      <c r="F11" s="25">
        <v>1177</v>
      </c>
      <c r="G11" s="25">
        <v>1212</v>
      </c>
      <c r="H11" s="25">
        <v>1121</v>
      </c>
      <c r="I11" s="25">
        <v>1120</v>
      </c>
      <c r="J11" s="25">
        <v>1128</v>
      </c>
      <c r="K11" s="25">
        <v>3.2</v>
      </c>
      <c r="L11" s="25">
        <v>3.19</v>
      </c>
      <c r="M11" s="25">
        <v>3.3</v>
      </c>
      <c r="N11" s="25">
        <v>3.05</v>
      </c>
      <c r="O11" s="25">
        <v>3.16</v>
      </c>
      <c r="P11" s="25">
        <v>3.24</v>
      </c>
      <c r="Q11" s="25">
        <v>3.34</v>
      </c>
      <c r="R11" s="25">
        <v>574</v>
      </c>
      <c r="S11" s="25">
        <v>574</v>
      </c>
      <c r="T11" s="25">
        <v>618</v>
      </c>
      <c r="U11" s="25">
        <v>682</v>
      </c>
      <c r="V11" s="26">
        <v>697</v>
      </c>
      <c r="W11" s="25">
        <v>6.63</v>
      </c>
      <c r="X11" s="1"/>
      <c r="Y11" s="1"/>
      <c r="Z11" s="1"/>
      <c r="AA11" s="1"/>
      <c r="AB11" s="37" t="s">
        <v>2</v>
      </c>
      <c r="AC11">
        <v>0.28038643827255683</v>
      </c>
      <c r="AD11">
        <v>0.35095801583393454</v>
      </c>
      <c r="AE11">
        <v>0.93877109570697259</v>
      </c>
      <c r="AF11">
        <v>1</v>
      </c>
    </row>
    <row r="12" spans="1:50" x14ac:dyDescent="0.25">
      <c r="A12" s="11">
        <v>45271</v>
      </c>
      <c r="B12" s="27">
        <v>197.59</v>
      </c>
      <c r="C12" s="25">
        <v>1330</v>
      </c>
      <c r="D12" s="25">
        <v>1232</v>
      </c>
      <c r="E12" s="25">
        <v>1256</v>
      </c>
      <c r="F12" s="25">
        <v>1177</v>
      </c>
      <c r="G12" s="25">
        <v>1211</v>
      </c>
      <c r="H12" s="25">
        <v>1121</v>
      </c>
      <c r="I12" s="25">
        <v>1120</v>
      </c>
      <c r="J12" s="25">
        <v>1128</v>
      </c>
      <c r="K12" s="25">
        <v>3.2</v>
      </c>
      <c r="L12" s="25">
        <v>3.21</v>
      </c>
      <c r="M12" s="25">
        <v>3.29</v>
      </c>
      <c r="N12" s="25">
        <v>3.05</v>
      </c>
      <c r="O12" s="25">
        <v>3.17</v>
      </c>
      <c r="P12" s="25">
        <v>3.2</v>
      </c>
      <c r="Q12" s="25">
        <v>3.3</v>
      </c>
      <c r="R12" s="25">
        <v>574</v>
      </c>
      <c r="S12" s="25">
        <v>574</v>
      </c>
      <c r="T12" s="25">
        <v>618</v>
      </c>
      <c r="U12" s="25">
        <v>682</v>
      </c>
      <c r="V12" s="26">
        <v>693</v>
      </c>
      <c r="W12" s="25">
        <v>5.93</v>
      </c>
      <c r="X12" s="1"/>
      <c r="Y12" s="1"/>
      <c r="Z12" s="1"/>
      <c r="AA12" s="1"/>
      <c r="AB12" s="37" t="s">
        <v>3</v>
      </c>
      <c r="AC12">
        <v>0.10498055779264004</v>
      </c>
      <c r="AD12">
        <v>-4.9354618502030295E-2</v>
      </c>
      <c r="AE12">
        <v>0.95893141682788496</v>
      </c>
      <c r="AF12">
        <v>0.87363943070819161</v>
      </c>
      <c r="AG12">
        <v>1</v>
      </c>
    </row>
    <row r="13" spans="1:50" x14ac:dyDescent="0.25">
      <c r="A13" s="11">
        <v>45272</v>
      </c>
      <c r="B13" s="27">
        <v>199.68</v>
      </c>
      <c r="C13" s="25">
        <v>1331</v>
      </c>
      <c r="D13" s="25">
        <v>1233</v>
      </c>
      <c r="E13" s="25">
        <v>1256</v>
      </c>
      <c r="F13" s="25">
        <v>1177</v>
      </c>
      <c r="G13" s="25">
        <v>1211</v>
      </c>
      <c r="H13" s="25">
        <v>1121</v>
      </c>
      <c r="I13" s="25">
        <v>1121</v>
      </c>
      <c r="J13" s="25">
        <v>1127</v>
      </c>
      <c r="K13" s="25">
        <v>3.2</v>
      </c>
      <c r="L13" s="25">
        <v>3.23</v>
      </c>
      <c r="M13" s="25">
        <v>3.29</v>
      </c>
      <c r="N13" s="25">
        <v>3.06</v>
      </c>
      <c r="O13" s="25">
        <v>3.15</v>
      </c>
      <c r="P13" s="25">
        <v>3.24</v>
      </c>
      <c r="Q13" s="25">
        <v>3.33</v>
      </c>
      <c r="R13" s="25">
        <v>580</v>
      </c>
      <c r="S13" s="25">
        <v>580</v>
      </c>
      <c r="T13" s="25">
        <v>624</v>
      </c>
      <c r="U13" s="25">
        <v>688</v>
      </c>
      <c r="V13" s="26">
        <v>703</v>
      </c>
      <c r="W13" s="25">
        <v>8.8699999999999992</v>
      </c>
      <c r="X13" s="1"/>
      <c r="Y13" s="1"/>
      <c r="Z13" s="1"/>
      <c r="AA13" s="1"/>
      <c r="AB13" s="37" t="s">
        <v>4</v>
      </c>
      <c r="AC13">
        <v>0.12191527065593684</v>
      </c>
      <c r="AD13">
        <v>1.9238752230890079E-2</v>
      </c>
      <c r="AE13">
        <v>0.97606677835925848</v>
      </c>
      <c r="AF13">
        <v>0.90214853745751988</v>
      </c>
      <c r="AG13">
        <v>0.99552261842349909</v>
      </c>
      <c r="AH13">
        <v>1</v>
      </c>
    </row>
    <row r="14" spans="1:50" x14ac:dyDescent="0.25">
      <c r="A14" s="11">
        <v>45273</v>
      </c>
      <c r="B14" s="27">
        <v>198.99</v>
      </c>
      <c r="C14" s="25">
        <v>1331</v>
      </c>
      <c r="D14" s="25">
        <v>1233</v>
      </c>
      <c r="E14" s="25">
        <v>1256</v>
      </c>
      <c r="F14" s="25">
        <v>1176</v>
      </c>
      <c r="G14" s="25">
        <v>1212</v>
      </c>
      <c r="H14" s="25">
        <v>1122</v>
      </c>
      <c r="I14" s="25">
        <v>1121</v>
      </c>
      <c r="J14" s="25">
        <v>1128</v>
      </c>
      <c r="K14" s="25">
        <v>3.2</v>
      </c>
      <c r="L14" s="25">
        <v>3.23</v>
      </c>
      <c r="M14" s="25">
        <v>3.31</v>
      </c>
      <c r="N14" s="25">
        <v>3.08</v>
      </c>
      <c r="O14" s="25">
        <v>3.14</v>
      </c>
      <c r="P14" s="25">
        <v>3.2</v>
      </c>
      <c r="Q14" s="25">
        <v>3.26</v>
      </c>
      <c r="R14" s="25">
        <v>580</v>
      </c>
      <c r="S14" s="25">
        <v>580</v>
      </c>
      <c r="T14" s="25">
        <v>624</v>
      </c>
      <c r="U14" s="25">
        <v>688</v>
      </c>
      <c r="V14" s="26">
        <v>703</v>
      </c>
      <c r="W14" s="25">
        <v>7.54</v>
      </c>
      <c r="X14" s="1"/>
      <c r="Y14" s="1"/>
      <c r="Z14" s="1"/>
      <c r="AA14" s="1"/>
      <c r="AB14" s="37" t="s">
        <v>5</v>
      </c>
      <c r="AC14">
        <v>7.744781577779708E-2</v>
      </c>
      <c r="AD14">
        <v>-2.6454414408303324E-2</v>
      </c>
      <c r="AE14">
        <v>0.95954608872333191</v>
      </c>
      <c r="AF14">
        <v>0.88364198662618099</v>
      </c>
      <c r="AG14">
        <v>0.99315777795457638</v>
      </c>
      <c r="AH14">
        <v>0.99346555816754667</v>
      </c>
      <c r="AI14">
        <v>1</v>
      </c>
    </row>
    <row r="15" spans="1:50" x14ac:dyDescent="0.25">
      <c r="A15" s="11">
        <v>45274</v>
      </c>
      <c r="B15" s="27">
        <v>198.71</v>
      </c>
      <c r="C15" s="25">
        <v>1333</v>
      </c>
      <c r="D15" s="25">
        <v>1235</v>
      </c>
      <c r="E15" s="25">
        <v>1258</v>
      </c>
      <c r="F15" s="25">
        <v>1180</v>
      </c>
      <c r="G15" s="25">
        <v>1214</v>
      </c>
      <c r="H15" s="25">
        <v>1125</v>
      </c>
      <c r="I15" s="25">
        <v>1124</v>
      </c>
      <c r="J15" s="25">
        <v>1129</v>
      </c>
      <c r="K15" s="25">
        <v>3.2</v>
      </c>
      <c r="L15" s="25">
        <v>3.21</v>
      </c>
      <c r="M15" s="25">
        <v>3.25</v>
      </c>
      <c r="N15" s="25">
        <v>3.02</v>
      </c>
      <c r="O15" s="25">
        <v>3.12</v>
      </c>
      <c r="P15" s="25">
        <v>3.21</v>
      </c>
      <c r="Q15" s="25">
        <v>3.28</v>
      </c>
      <c r="R15" s="25">
        <v>586</v>
      </c>
      <c r="S15" s="25">
        <v>586</v>
      </c>
      <c r="T15" s="25">
        <v>630</v>
      </c>
      <c r="U15" s="25">
        <v>694</v>
      </c>
      <c r="V15" s="26">
        <v>709</v>
      </c>
      <c r="W15" s="25">
        <v>9.8699999999999992</v>
      </c>
      <c r="X15" s="1"/>
      <c r="Y15" s="1"/>
      <c r="Z15" s="1"/>
      <c r="AA15" s="1"/>
      <c r="AB15" s="37" t="s">
        <v>6</v>
      </c>
      <c r="AC15">
        <v>0.1199624496303122</v>
      </c>
      <c r="AD15">
        <v>-4.6435959686370654E-2</v>
      </c>
      <c r="AE15">
        <v>0.95980586722650529</v>
      </c>
      <c r="AF15">
        <v>0.87462931533884625</v>
      </c>
      <c r="AG15">
        <v>0.99885262282505582</v>
      </c>
      <c r="AH15">
        <v>0.99576190510805307</v>
      </c>
      <c r="AI15">
        <v>0.99421574734878115</v>
      </c>
      <c r="AJ15">
        <v>1</v>
      </c>
    </row>
    <row r="16" spans="1:50" x14ac:dyDescent="0.25">
      <c r="A16" s="11">
        <v>45275</v>
      </c>
      <c r="B16" s="27">
        <v>201.79</v>
      </c>
      <c r="C16" s="25">
        <v>1334</v>
      </c>
      <c r="D16" s="25">
        <v>1236</v>
      </c>
      <c r="E16" s="25">
        <v>1259</v>
      </c>
      <c r="F16" s="25">
        <v>1181</v>
      </c>
      <c r="G16" s="25">
        <v>1215</v>
      </c>
      <c r="H16" s="25">
        <v>1125</v>
      </c>
      <c r="I16" s="25">
        <v>1124</v>
      </c>
      <c r="J16" s="25">
        <v>1131</v>
      </c>
      <c r="K16" s="25">
        <v>3.2</v>
      </c>
      <c r="L16" s="25">
        <v>3.26</v>
      </c>
      <c r="M16" s="25">
        <v>3.35</v>
      </c>
      <c r="N16" s="25">
        <v>3.02</v>
      </c>
      <c r="O16" s="25">
        <v>3.14</v>
      </c>
      <c r="P16" s="25">
        <v>3.19</v>
      </c>
      <c r="Q16" s="25">
        <v>3.27</v>
      </c>
      <c r="R16" s="25">
        <v>576</v>
      </c>
      <c r="S16" s="25">
        <v>576</v>
      </c>
      <c r="T16" s="25">
        <v>620</v>
      </c>
      <c r="U16" s="25">
        <v>684</v>
      </c>
      <c r="V16" s="26">
        <v>699</v>
      </c>
      <c r="W16" s="25">
        <v>9.3000000000000007</v>
      </c>
      <c r="X16" s="1"/>
      <c r="Y16" s="1"/>
      <c r="Z16" s="1"/>
      <c r="AA16" s="1"/>
      <c r="AB16" s="37" t="s">
        <v>7</v>
      </c>
      <c r="AC16">
        <v>0.15357771795769581</v>
      </c>
      <c r="AD16">
        <v>-9.4230128657997791E-2</v>
      </c>
      <c r="AE16">
        <v>0.94136189597473319</v>
      </c>
      <c r="AF16">
        <v>0.85132634960435538</v>
      </c>
      <c r="AG16">
        <v>0.99185043996451472</v>
      </c>
      <c r="AH16">
        <v>0.98428948344089795</v>
      </c>
      <c r="AI16">
        <v>0.97692999896881849</v>
      </c>
      <c r="AJ16">
        <v>0.99265936042507785</v>
      </c>
      <c r="AK16">
        <v>1</v>
      </c>
    </row>
    <row r="17" spans="1:50" x14ac:dyDescent="0.25">
      <c r="A17" s="11">
        <v>45276</v>
      </c>
      <c r="B17" s="27">
        <v>201.03</v>
      </c>
      <c r="C17" s="25">
        <v>1334</v>
      </c>
      <c r="D17" s="25">
        <v>1236</v>
      </c>
      <c r="E17" s="25">
        <v>1260</v>
      </c>
      <c r="F17" s="25">
        <v>1181</v>
      </c>
      <c r="G17" s="25">
        <v>1215</v>
      </c>
      <c r="H17" s="25">
        <v>1126</v>
      </c>
      <c r="I17" s="25">
        <v>1124</v>
      </c>
      <c r="J17" s="25">
        <v>1130</v>
      </c>
      <c r="K17" s="25">
        <v>3.2</v>
      </c>
      <c r="L17" s="25">
        <v>3.15</v>
      </c>
      <c r="M17" s="25">
        <v>3.25</v>
      </c>
      <c r="N17" s="25">
        <v>3.06</v>
      </c>
      <c r="O17" s="25">
        <v>3.11</v>
      </c>
      <c r="P17" s="25">
        <v>3.06</v>
      </c>
      <c r="Q17" s="25">
        <v>3.14</v>
      </c>
      <c r="R17" s="25">
        <v>576</v>
      </c>
      <c r="S17" s="25">
        <v>576</v>
      </c>
      <c r="T17" s="25">
        <v>620</v>
      </c>
      <c r="U17" s="25">
        <v>684</v>
      </c>
      <c r="V17" s="26">
        <v>699</v>
      </c>
      <c r="W17" s="25">
        <v>10.25</v>
      </c>
      <c r="X17" s="1"/>
      <c r="Y17" s="1"/>
      <c r="Z17" s="1"/>
      <c r="AA17" s="1"/>
      <c r="AB17" s="37" t="s">
        <v>8</v>
      </c>
      <c r="AC17">
        <v>-3.9291809158539699E-2</v>
      </c>
      <c r="AD17">
        <v>0.2165258678299806</v>
      </c>
      <c r="AE17">
        <v>-0.86578159485415751</v>
      </c>
      <c r="AF17">
        <v>-0.74295482897288201</v>
      </c>
      <c r="AG17">
        <v>-0.93083469466513413</v>
      </c>
      <c r="AH17">
        <v>-0.91269896186979382</v>
      </c>
      <c r="AI17">
        <v>-0.9107234148925748</v>
      </c>
      <c r="AJ17">
        <v>-0.92489307373241025</v>
      </c>
      <c r="AK17">
        <v>-0.9320879459030198</v>
      </c>
      <c r="AL17">
        <v>1</v>
      </c>
    </row>
    <row r="18" spans="1:50" x14ac:dyDescent="0.25">
      <c r="A18" s="11">
        <v>45277</v>
      </c>
      <c r="B18" s="27">
        <v>204.6</v>
      </c>
      <c r="C18" s="25">
        <v>1331</v>
      </c>
      <c r="D18" s="25">
        <v>1236</v>
      </c>
      <c r="E18" s="25">
        <v>1257</v>
      </c>
      <c r="F18" s="25">
        <v>1179</v>
      </c>
      <c r="G18" s="25">
        <v>1213</v>
      </c>
      <c r="H18" s="25">
        <v>1128</v>
      </c>
      <c r="I18" s="25">
        <v>1123</v>
      </c>
      <c r="J18" s="25">
        <v>1127</v>
      </c>
      <c r="K18" s="25">
        <v>3.2</v>
      </c>
      <c r="L18" s="25">
        <v>3.15</v>
      </c>
      <c r="M18" s="25">
        <v>3.24</v>
      </c>
      <c r="N18" s="25">
        <v>3.05</v>
      </c>
      <c r="O18" s="25">
        <v>3.11</v>
      </c>
      <c r="P18" s="25">
        <v>3.07</v>
      </c>
      <c r="Q18" s="25">
        <v>3.14</v>
      </c>
      <c r="R18" s="25">
        <v>576</v>
      </c>
      <c r="S18" s="25">
        <v>576</v>
      </c>
      <c r="T18" s="25">
        <v>620</v>
      </c>
      <c r="U18" s="25">
        <v>684</v>
      </c>
      <c r="V18" s="26">
        <v>699</v>
      </c>
      <c r="W18" s="25">
        <v>11.07</v>
      </c>
      <c r="X18" s="1"/>
      <c r="Y18" s="1"/>
      <c r="Z18" s="1"/>
      <c r="AA18" s="1"/>
      <c r="AB18" s="37" t="s">
        <v>9</v>
      </c>
      <c r="AC18">
        <v>-4.3463914332016247E-2</v>
      </c>
      <c r="AD18">
        <v>0.12629861595346931</v>
      </c>
      <c r="AE18">
        <v>-0.88784991440712391</v>
      </c>
      <c r="AF18">
        <v>-0.797400020732694</v>
      </c>
      <c r="AG18">
        <v>-0.93573566182141321</v>
      </c>
      <c r="AH18">
        <v>-0.93127550259136582</v>
      </c>
      <c r="AI18">
        <v>-0.94149091118844486</v>
      </c>
      <c r="AJ18">
        <v>-0.94179282975696776</v>
      </c>
      <c r="AK18">
        <v>-0.93473768093768195</v>
      </c>
      <c r="AL18">
        <v>0.8680890183643174</v>
      </c>
      <c r="AM18">
        <v>1</v>
      </c>
    </row>
    <row r="19" spans="1:50" x14ac:dyDescent="0.25">
      <c r="A19" s="11">
        <v>45278</v>
      </c>
      <c r="B19" s="27">
        <v>200.24</v>
      </c>
      <c r="C19" s="25">
        <v>1333</v>
      </c>
      <c r="D19" s="25">
        <v>1236</v>
      </c>
      <c r="E19" s="25">
        <v>1259</v>
      </c>
      <c r="F19" s="25">
        <v>1181</v>
      </c>
      <c r="G19" s="25">
        <v>1215</v>
      </c>
      <c r="H19" s="25">
        <v>1128</v>
      </c>
      <c r="I19" s="25">
        <v>1124</v>
      </c>
      <c r="J19" s="25">
        <v>1128</v>
      </c>
      <c r="K19" s="25">
        <v>3.2</v>
      </c>
      <c r="L19" s="25">
        <v>3.17</v>
      </c>
      <c r="M19" s="25">
        <v>3.26</v>
      </c>
      <c r="N19" s="25">
        <v>3.06</v>
      </c>
      <c r="O19" s="25">
        <v>3.17</v>
      </c>
      <c r="P19" s="25">
        <v>3.07</v>
      </c>
      <c r="Q19" s="25">
        <v>3.14</v>
      </c>
      <c r="R19" s="25">
        <v>581</v>
      </c>
      <c r="S19" s="25">
        <v>581</v>
      </c>
      <c r="T19" s="25">
        <v>625</v>
      </c>
      <c r="U19" s="25">
        <v>689</v>
      </c>
      <c r="V19" s="26">
        <v>704</v>
      </c>
      <c r="W19" s="25">
        <v>10.039999999999999</v>
      </c>
      <c r="X19" s="1"/>
      <c r="Y19" s="1"/>
      <c r="Z19" s="1"/>
      <c r="AA19" s="1"/>
      <c r="AB19" s="37" t="s">
        <v>10</v>
      </c>
      <c r="AC19">
        <v>-5.0217941622065519E-2</v>
      </c>
      <c r="AD19">
        <v>0.11775796177305738</v>
      </c>
      <c r="AE19">
        <v>-0.88875978314981396</v>
      </c>
      <c r="AF19">
        <v>-0.79899258707389476</v>
      </c>
      <c r="AG19">
        <v>-0.93554296437819284</v>
      </c>
      <c r="AH19">
        <v>-0.93058145789689217</v>
      </c>
      <c r="AI19">
        <v>-0.94099491961500337</v>
      </c>
      <c r="AJ19">
        <v>-0.94180049146001044</v>
      </c>
      <c r="AK19">
        <v>-0.93409152168310738</v>
      </c>
      <c r="AL19">
        <v>0.86676430886646005</v>
      </c>
      <c r="AM19">
        <v>0.999407375053317</v>
      </c>
      <c r="AN19">
        <v>1</v>
      </c>
    </row>
    <row r="20" spans="1:50" x14ac:dyDescent="0.25">
      <c r="A20" s="11">
        <v>45279</v>
      </c>
      <c r="B20" s="27">
        <v>207.36</v>
      </c>
      <c r="C20" s="25">
        <v>1340</v>
      </c>
      <c r="D20" s="25">
        <v>1252</v>
      </c>
      <c r="E20" s="25">
        <v>1273</v>
      </c>
      <c r="F20" s="25">
        <v>1207</v>
      </c>
      <c r="G20" s="25">
        <v>1239</v>
      </c>
      <c r="H20" s="25">
        <v>1163</v>
      </c>
      <c r="I20" s="25">
        <v>1155</v>
      </c>
      <c r="J20" s="25">
        <v>1156</v>
      </c>
      <c r="K20" s="36">
        <v>3.2</v>
      </c>
      <c r="L20" s="25">
        <v>2.14</v>
      </c>
      <c r="M20" s="25">
        <v>2.19</v>
      </c>
      <c r="N20" s="25">
        <v>1.96</v>
      </c>
      <c r="O20" s="25">
        <v>2.0299999999999998</v>
      </c>
      <c r="P20" s="25">
        <v>2.12</v>
      </c>
      <c r="Q20" s="25">
        <v>2.16</v>
      </c>
      <c r="R20" s="25">
        <v>716</v>
      </c>
      <c r="S20" s="25">
        <v>716</v>
      </c>
      <c r="T20" s="25">
        <v>899</v>
      </c>
      <c r="U20" s="25">
        <v>1073</v>
      </c>
      <c r="V20" s="26">
        <v>1112</v>
      </c>
      <c r="W20" s="25">
        <v>14.5</v>
      </c>
      <c r="X20" s="1"/>
      <c r="Y20" s="1"/>
      <c r="Z20" s="1"/>
      <c r="AA20" s="1"/>
      <c r="AB20" s="37" t="s">
        <v>11</v>
      </c>
      <c r="AC20">
        <v>-5.713142102318329E-2</v>
      </c>
      <c r="AD20">
        <v>0.13015637861819693</v>
      </c>
      <c r="AE20">
        <v>-0.88874239737139527</v>
      </c>
      <c r="AF20">
        <v>-0.79678308775679385</v>
      </c>
      <c r="AG20">
        <v>-0.93761799954767888</v>
      </c>
      <c r="AH20">
        <v>-0.93243235076529396</v>
      </c>
      <c r="AI20">
        <v>-0.9401871113430208</v>
      </c>
      <c r="AJ20">
        <v>-0.94364332867818224</v>
      </c>
      <c r="AK20">
        <v>-0.93973951157687019</v>
      </c>
      <c r="AL20">
        <v>0.86847084420620979</v>
      </c>
      <c r="AM20">
        <v>0.99639155769232179</v>
      </c>
      <c r="AN20">
        <v>0.99663222341566859</v>
      </c>
      <c r="AO20">
        <v>1</v>
      </c>
    </row>
    <row r="21" spans="1:50" x14ac:dyDescent="0.25">
      <c r="A21" s="11">
        <v>45280</v>
      </c>
      <c r="B21" s="27">
        <v>205.99</v>
      </c>
      <c r="C21" s="25">
        <v>1338</v>
      </c>
      <c r="D21" s="25">
        <v>1251</v>
      </c>
      <c r="E21" s="25">
        <v>1271</v>
      </c>
      <c r="F21" s="25">
        <v>1207</v>
      </c>
      <c r="G21" s="25">
        <v>1237</v>
      </c>
      <c r="H21" s="25">
        <v>1163</v>
      </c>
      <c r="I21" s="25">
        <v>1154</v>
      </c>
      <c r="J21" s="25">
        <v>1155</v>
      </c>
      <c r="K21" s="36">
        <v>2</v>
      </c>
      <c r="L21" s="25">
        <v>2.1</v>
      </c>
      <c r="M21" s="25">
        <v>2.15</v>
      </c>
      <c r="N21" s="25">
        <v>1.97</v>
      </c>
      <c r="O21" s="25">
        <v>2.0299999999999998</v>
      </c>
      <c r="P21" s="25">
        <v>2.11</v>
      </c>
      <c r="Q21" s="25">
        <v>2.1800000000000002</v>
      </c>
      <c r="R21" s="25">
        <v>716</v>
      </c>
      <c r="S21" s="25">
        <v>716</v>
      </c>
      <c r="T21" s="25">
        <v>899</v>
      </c>
      <c r="U21" s="25">
        <v>1073</v>
      </c>
      <c r="V21" s="26">
        <v>1112</v>
      </c>
      <c r="W21" s="25">
        <v>21.01</v>
      </c>
      <c r="X21" s="1"/>
      <c r="Y21" s="1"/>
      <c r="Z21" s="1"/>
      <c r="AA21" s="1"/>
      <c r="AB21" s="37" t="s">
        <v>12</v>
      </c>
      <c r="AC21">
        <v>-4.6213642614815358E-2</v>
      </c>
      <c r="AD21">
        <v>0.12605588218211289</v>
      </c>
      <c r="AE21">
        <v>-0.88668455596716256</v>
      </c>
      <c r="AF21">
        <v>-0.79850608668409617</v>
      </c>
      <c r="AG21">
        <v>-0.93607245385465265</v>
      </c>
      <c r="AH21">
        <v>-0.93125731615238905</v>
      </c>
      <c r="AI21">
        <v>-0.94151976822972783</v>
      </c>
      <c r="AJ21">
        <v>-0.94251015457563947</v>
      </c>
      <c r="AK21">
        <v>-0.93607894758144217</v>
      </c>
      <c r="AL21">
        <v>0.86444681645897137</v>
      </c>
      <c r="AM21">
        <v>0.99670276306344141</v>
      </c>
      <c r="AN21">
        <v>0.99690953042777719</v>
      </c>
      <c r="AO21">
        <v>0.99912459089434213</v>
      </c>
      <c r="AP21">
        <v>1</v>
      </c>
    </row>
    <row r="22" spans="1:50" x14ac:dyDescent="0.25">
      <c r="A22" s="11">
        <v>45281</v>
      </c>
      <c r="B22" s="27">
        <v>205.42</v>
      </c>
      <c r="C22" s="25">
        <v>1337</v>
      </c>
      <c r="D22" s="25">
        <v>1255</v>
      </c>
      <c r="E22" s="25">
        <v>1274</v>
      </c>
      <c r="F22" s="25">
        <v>1212</v>
      </c>
      <c r="G22" s="25">
        <v>1243</v>
      </c>
      <c r="H22" s="25">
        <v>1165</v>
      </c>
      <c r="I22" s="25">
        <v>1159</v>
      </c>
      <c r="J22" s="25">
        <v>1163</v>
      </c>
      <c r="K22" s="36">
        <v>2</v>
      </c>
      <c r="L22" s="25">
        <v>2.12</v>
      </c>
      <c r="M22" s="25">
        <v>2.2000000000000002</v>
      </c>
      <c r="N22" s="25">
        <v>1.94</v>
      </c>
      <c r="O22" s="25">
        <v>2.04</v>
      </c>
      <c r="P22" s="25">
        <v>2.1</v>
      </c>
      <c r="Q22" s="25">
        <v>2.15</v>
      </c>
      <c r="R22" s="25">
        <v>716</v>
      </c>
      <c r="S22" s="25">
        <v>716</v>
      </c>
      <c r="T22" s="25">
        <v>899</v>
      </c>
      <c r="U22" s="25">
        <v>1073</v>
      </c>
      <c r="V22" s="26">
        <v>1112</v>
      </c>
      <c r="W22" s="25">
        <v>17.47</v>
      </c>
      <c r="X22" s="1"/>
      <c r="Y22" s="1"/>
      <c r="Z22" s="1"/>
      <c r="AA22" s="1"/>
      <c r="AB22" s="37" t="s">
        <v>13</v>
      </c>
      <c r="AC22">
        <v>-3.3607617216062452E-2</v>
      </c>
      <c r="AD22">
        <v>0.14735437459976988</v>
      </c>
      <c r="AE22">
        <v>-0.87997788824285617</v>
      </c>
      <c r="AF22">
        <v>-0.78836077378231306</v>
      </c>
      <c r="AG22">
        <v>-0.93429896009214508</v>
      </c>
      <c r="AH22">
        <v>-0.92707139028615559</v>
      </c>
      <c r="AI22">
        <v>-0.940016255218449</v>
      </c>
      <c r="AJ22">
        <v>-0.93959434078956672</v>
      </c>
      <c r="AK22">
        <v>-0.93243929191762442</v>
      </c>
      <c r="AL22">
        <v>0.86475798931125236</v>
      </c>
      <c r="AM22">
        <v>0.99565588067010247</v>
      </c>
      <c r="AN22">
        <v>0.99556865980677323</v>
      </c>
      <c r="AO22">
        <v>0.99484537470785417</v>
      </c>
      <c r="AP22">
        <v>0.99549157461797133</v>
      </c>
      <c r="AQ22">
        <v>1</v>
      </c>
    </row>
    <row r="23" spans="1:50" x14ac:dyDescent="0.25">
      <c r="A23" s="11">
        <v>45282</v>
      </c>
      <c r="B23" s="27">
        <v>204.49</v>
      </c>
      <c r="C23" s="25">
        <v>1332</v>
      </c>
      <c r="D23" s="25">
        <v>1253</v>
      </c>
      <c r="E23" s="25">
        <v>1270</v>
      </c>
      <c r="F23" s="25">
        <v>1210</v>
      </c>
      <c r="G23" s="25">
        <v>1240</v>
      </c>
      <c r="H23" s="25">
        <v>1164</v>
      </c>
      <c r="I23" s="25">
        <v>1157</v>
      </c>
      <c r="J23" s="25">
        <v>1160</v>
      </c>
      <c r="K23" s="36">
        <v>2</v>
      </c>
      <c r="L23" s="25">
        <v>2.1</v>
      </c>
      <c r="M23" s="25">
        <v>2.19</v>
      </c>
      <c r="N23" s="25">
        <v>1.94</v>
      </c>
      <c r="O23" s="25">
        <v>2.0499999999999998</v>
      </c>
      <c r="P23" s="25">
        <v>2.09</v>
      </c>
      <c r="Q23" s="25">
        <v>2.11</v>
      </c>
      <c r="R23" s="25">
        <v>716</v>
      </c>
      <c r="S23" s="25">
        <v>716</v>
      </c>
      <c r="T23" s="25">
        <v>899</v>
      </c>
      <c r="U23" s="25">
        <v>1073</v>
      </c>
      <c r="V23" s="26">
        <v>1112</v>
      </c>
      <c r="W23" s="25">
        <v>15.13</v>
      </c>
      <c r="X23" s="1"/>
      <c r="Y23" s="1"/>
      <c r="Z23" s="1"/>
      <c r="AA23" s="1"/>
      <c r="AB23" s="37" t="s">
        <v>14</v>
      </c>
      <c r="AC23">
        <v>-3.85387846195034E-2</v>
      </c>
      <c r="AD23">
        <v>0.13744185196706885</v>
      </c>
      <c r="AE23">
        <v>-0.88363864927118951</v>
      </c>
      <c r="AF23">
        <v>-0.79408677593339483</v>
      </c>
      <c r="AG23">
        <v>-0.93463347886913739</v>
      </c>
      <c r="AH23">
        <v>-0.92793544218304846</v>
      </c>
      <c r="AI23">
        <v>-0.94053091695707947</v>
      </c>
      <c r="AJ23">
        <v>-0.94013025491627267</v>
      </c>
      <c r="AK23">
        <v>-0.93217072943680612</v>
      </c>
      <c r="AL23">
        <v>0.86309473451989582</v>
      </c>
      <c r="AM23">
        <v>0.99368992318766525</v>
      </c>
      <c r="AN23">
        <v>0.99407710301995744</v>
      </c>
      <c r="AO23">
        <v>0.99372676981855879</v>
      </c>
      <c r="AP23">
        <v>0.99449600990665321</v>
      </c>
      <c r="AQ23">
        <v>0.99938362664018976</v>
      </c>
      <c r="AR23">
        <v>1</v>
      </c>
    </row>
    <row r="24" spans="1:50" x14ac:dyDescent="0.25">
      <c r="A24" s="11">
        <v>45283</v>
      </c>
      <c r="B24" s="27">
        <v>203.23</v>
      </c>
      <c r="C24" s="25">
        <v>1331</v>
      </c>
      <c r="D24" s="25">
        <v>1251</v>
      </c>
      <c r="E24" s="25">
        <v>1268</v>
      </c>
      <c r="F24" s="25">
        <v>1208</v>
      </c>
      <c r="G24" s="25">
        <v>1238</v>
      </c>
      <c r="H24" s="25">
        <v>1159</v>
      </c>
      <c r="I24" s="25">
        <v>1154</v>
      </c>
      <c r="J24" s="25">
        <v>1161</v>
      </c>
      <c r="K24" s="36">
        <v>2</v>
      </c>
      <c r="L24" s="25">
        <v>2.13</v>
      </c>
      <c r="M24" s="25">
        <v>2.2000000000000002</v>
      </c>
      <c r="N24" s="25">
        <v>1.9</v>
      </c>
      <c r="O24" s="25">
        <v>2.04</v>
      </c>
      <c r="P24" s="25">
        <v>2.0499999999999998</v>
      </c>
      <c r="Q24" s="25">
        <v>2.1</v>
      </c>
      <c r="R24" s="25">
        <v>716</v>
      </c>
      <c r="S24" s="25">
        <v>716</v>
      </c>
      <c r="T24" s="25">
        <v>899</v>
      </c>
      <c r="U24" s="25">
        <v>1073</v>
      </c>
      <c r="V24" s="26">
        <v>1112</v>
      </c>
      <c r="W24" s="25">
        <v>16.29</v>
      </c>
      <c r="X24" s="1"/>
      <c r="Y24" s="1"/>
      <c r="Z24" s="1"/>
      <c r="AA24" s="1"/>
      <c r="AB24" s="37" t="s">
        <v>15</v>
      </c>
      <c r="AC24">
        <v>0.30734980990739624</v>
      </c>
      <c r="AD24">
        <v>7.1431288865381776E-2</v>
      </c>
      <c r="AE24">
        <v>0.95131906289342727</v>
      </c>
      <c r="AF24">
        <v>0.88178304191625745</v>
      </c>
      <c r="AG24">
        <v>0.95358167529990556</v>
      </c>
      <c r="AH24">
        <v>0.95589275031268706</v>
      </c>
      <c r="AI24">
        <v>0.94067706638147708</v>
      </c>
      <c r="AJ24">
        <v>0.95754634092004942</v>
      </c>
      <c r="AK24">
        <v>0.95606696207410236</v>
      </c>
      <c r="AL24">
        <v>-0.89576542856964336</v>
      </c>
      <c r="AM24">
        <v>-0.87703171084880704</v>
      </c>
      <c r="AN24">
        <v>-0.88041912412758061</v>
      </c>
      <c r="AO24">
        <v>-0.88177581195801569</v>
      </c>
      <c r="AP24">
        <v>-0.87795326966961618</v>
      </c>
      <c r="AQ24">
        <v>-0.86600835273085153</v>
      </c>
      <c r="AR24">
        <v>-0.86892231544904219</v>
      </c>
      <c r="AS24">
        <v>1</v>
      </c>
    </row>
    <row r="25" spans="1:50" x14ac:dyDescent="0.25">
      <c r="A25" s="11">
        <v>45284</v>
      </c>
      <c r="B25" s="28">
        <v>206.23</v>
      </c>
      <c r="C25" s="25">
        <v>1329</v>
      </c>
      <c r="D25" s="25">
        <v>1249</v>
      </c>
      <c r="E25" s="25">
        <v>1266</v>
      </c>
      <c r="F25" s="25">
        <v>1209</v>
      </c>
      <c r="G25" s="25">
        <v>1236</v>
      </c>
      <c r="H25" s="25">
        <v>1158</v>
      </c>
      <c r="I25" s="25">
        <v>1155</v>
      </c>
      <c r="J25" s="25">
        <v>1161</v>
      </c>
      <c r="K25" s="36">
        <v>2</v>
      </c>
      <c r="L25" s="25">
        <v>2.13</v>
      </c>
      <c r="M25" s="25">
        <v>2.17</v>
      </c>
      <c r="N25" s="25">
        <v>1.94</v>
      </c>
      <c r="O25" s="25">
        <v>2.04</v>
      </c>
      <c r="P25" s="25">
        <v>2.0699999999999998</v>
      </c>
      <c r="Q25" s="25">
        <v>2.11</v>
      </c>
      <c r="R25" s="25">
        <v>716</v>
      </c>
      <c r="S25" s="25">
        <v>716</v>
      </c>
      <c r="T25" s="25">
        <v>899</v>
      </c>
      <c r="U25" s="25">
        <v>1073</v>
      </c>
      <c r="V25" s="26">
        <v>1112</v>
      </c>
      <c r="W25" s="25">
        <v>14.45</v>
      </c>
      <c r="X25" s="1"/>
      <c r="Y25" s="1"/>
      <c r="Z25" s="1"/>
      <c r="AA25" s="1"/>
      <c r="AB25" s="37" t="s">
        <v>16</v>
      </c>
      <c r="AC25">
        <v>0.30734980990739624</v>
      </c>
      <c r="AD25">
        <v>7.1431288865381776E-2</v>
      </c>
      <c r="AE25">
        <v>0.95131906289342727</v>
      </c>
      <c r="AF25">
        <v>0.88178304191625745</v>
      </c>
      <c r="AG25">
        <v>0.95358167529990556</v>
      </c>
      <c r="AH25">
        <v>0.95589275031268706</v>
      </c>
      <c r="AI25">
        <v>0.94067706638147708</v>
      </c>
      <c r="AJ25">
        <v>0.95754634092004942</v>
      </c>
      <c r="AK25">
        <v>0.95606696207410236</v>
      </c>
      <c r="AL25">
        <v>-0.89576542856964336</v>
      </c>
      <c r="AM25">
        <v>-0.87703171084880704</v>
      </c>
      <c r="AN25">
        <v>-0.88041912412758061</v>
      </c>
      <c r="AO25">
        <v>-0.88177581195801569</v>
      </c>
      <c r="AP25">
        <v>-0.87795326966961618</v>
      </c>
      <c r="AQ25">
        <v>-0.86600835273085153</v>
      </c>
      <c r="AR25">
        <v>-0.86892231544904219</v>
      </c>
      <c r="AS25">
        <v>1</v>
      </c>
      <c r="AT25">
        <v>1</v>
      </c>
    </row>
    <row r="26" spans="1:50" x14ac:dyDescent="0.25">
      <c r="A26" s="11">
        <v>45285</v>
      </c>
      <c r="B26" s="27">
        <v>206.93</v>
      </c>
      <c r="C26" s="25">
        <v>1329</v>
      </c>
      <c r="D26" s="25">
        <v>1248</v>
      </c>
      <c r="E26" s="25">
        <v>1265</v>
      </c>
      <c r="F26" s="25">
        <v>1208</v>
      </c>
      <c r="G26" s="25">
        <v>1236</v>
      </c>
      <c r="H26" s="25">
        <v>1157</v>
      </c>
      <c r="I26" s="25">
        <v>1155</v>
      </c>
      <c r="J26" s="25">
        <v>1164</v>
      </c>
      <c r="K26" s="36">
        <v>2</v>
      </c>
      <c r="L26" s="25">
        <v>2.13</v>
      </c>
      <c r="M26" s="25">
        <v>2.19</v>
      </c>
      <c r="N26" s="25">
        <v>1.96</v>
      </c>
      <c r="O26" s="25">
        <v>2.0699999999999998</v>
      </c>
      <c r="P26" s="25">
        <v>2.0699999999999998</v>
      </c>
      <c r="Q26" s="25">
        <v>2.13</v>
      </c>
      <c r="R26" s="25">
        <v>716</v>
      </c>
      <c r="S26" s="25">
        <v>716</v>
      </c>
      <c r="T26" s="25">
        <v>899</v>
      </c>
      <c r="U26" s="25">
        <v>1073</v>
      </c>
      <c r="V26" s="26">
        <v>1112</v>
      </c>
      <c r="W26" s="25">
        <v>14.79</v>
      </c>
      <c r="X26" s="1"/>
      <c r="Y26" s="1"/>
      <c r="Z26" s="1"/>
      <c r="AA26" s="1"/>
      <c r="AB26" s="37" t="s">
        <v>17</v>
      </c>
      <c r="AC26">
        <v>0.19782419096566287</v>
      </c>
      <c r="AD26">
        <v>1.490662295378647E-2</v>
      </c>
      <c r="AE26">
        <v>0.95872800386633894</v>
      </c>
      <c r="AF26">
        <v>0.87957878614502272</v>
      </c>
      <c r="AG26">
        <v>0.9766515599801755</v>
      </c>
      <c r="AH26">
        <v>0.97712118744640741</v>
      </c>
      <c r="AI26">
        <v>0.96853413950251144</v>
      </c>
      <c r="AJ26">
        <v>0.97882748518017759</v>
      </c>
      <c r="AK26">
        <v>0.97244123270815575</v>
      </c>
      <c r="AL26">
        <v>-0.92012054130714793</v>
      </c>
      <c r="AM26">
        <v>-0.90972824877719549</v>
      </c>
      <c r="AN26">
        <v>-0.91185322333607688</v>
      </c>
      <c r="AO26">
        <v>-0.91255230321159375</v>
      </c>
      <c r="AP26">
        <v>-0.91048630625972959</v>
      </c>
      <c r="AQ26">
        <v>-0.90028071807941135</v>
      </c>
      <c r="AR26">
        <v>-0.90184718301464029</v>
      </c>
      <c r="AS26">
        <v>0.99202116344033819</v>
      </c>
      <c r="AT26">
        <v>0.99202116344033819</v>
      </c>
      <c r="AU26">
        <v>1</v>
      </c>
    </row>
    <row r="27" spans="1:50" x14ac:dyDescent="0.25">
      <c r="A27" s="11">
        <v>45286</v>
      </c>
      <c r="B27" s="27">
        <v>205.91</v>
      </c>
      <c r="C27" s="25">
        <v>1330</v>
      </c>
      <c r="D27" s="25">
        <v>1250</v>
      </c>
      <c r="E27" s="25">
        <v>1267</v>
      </c>
      <c r="F27" s="25">
        <v>1210</v>
      </c>
      <c r="G27" s="25">
        <v>1237</v>
      </c>
      <c r="H27" s="25">
        <v>1159</v>
      </c>
      <c r="I27" s="25">
        <v>1156</v>
      </c>
      <c r="J27" s="25">
        <v>1161</v>
      </c>
      <c r="K27" s="36">
        <v>2</v>
      </c>
      <c r="L27" s="25">
        <v>2.16</v>
      </c>
      <c r="M27" s="25">
        <v>2.2000000000000002</v>
      </c>
      <c r="N27" s="25">
        <v>1.93</v>
      </c>
      <c r="O27" s="25">
        <v>2.04</v>
      </c>
      <c r="P27" s="25">
        <v>2.0699999999999998</v>
      </c>
      <c r="Q27" s="25">
        <v>2.12</v>
      </c>
      <c r="R27" s="25">
        <v>716</v>
      </c>
      <c r="S27" s="25">
        <v>716</v>
      </c>
      <c r="T27" s="25">
        <v>899</v>
      </c>
      <c r="U27" s="25">
        <v>1073</v>
      </c>
      <c r="V27" s="26">
        <v>1112</v>
      </c>
      <c r="W27" s="25">
        <v>12.55</v>
      </c>
      <c r="X27" s="1"/>
      <c r="Y27" s="1"/>
      <c r="Z27" s="1"/>
      <c r="AA27" s="1"/>
      <c r="AB27" s="37" t="s">
        <v>18</v>
      </c>
      <c r="AC27">
        <v>0.15694141443581602</v>
      </c>
      <c r="AD27">
        <v>-1.9919752333616525E-3</v>
      </c>
      <c r="AE27">
        <v>0.95891444224798261</v>
      </c>
      <c r="AF27">
        <v>0.87695893002485215</v>
      </c>
      <c r="AG27">
        <v>0.98040818095519444</v>
      </c>
      <c r="AH27">
        <v>0.98074796666364283</v>
      </c>
      <c r="AI27">
        <v>0.97448711047095316</v>
      </c>
      <c r="AJ27">
        <v>0.98198650496627149</v>
      </c>
      <c r="AK27">
        <v>0.97339724138077754</v>
      </c>
      <c r="AL27">
        <v>-0.92452473684935133</v>
      </c>
      <c r="AM27">
        <v>-0.91860577010227351</v>
      </c>
      <c r="AN27">
        <v>-0.92035707803118494</v>
      </c>
      <c r="AO27">
        <v>-0.92080462733218149</v>
      </c>
      <c r="AP27">
        <v>-0.91943465836194194</v>
      </c>
      <c r="AQ27">
        <v>-0.90965485675773794</v>
      </c>
      <c r="AR27">
        <v>-0.91078454360602223</v>
      </c>
      <c r="AS27">
        <v>0.98486121004494942</v>
      </c>
      <c r="AT27">
        <v>0.98486121004494942</v>
      </c>
      <c r="AU27">
        <v>0.99880345297529494</v>
      </c>
      <c r="AV27">
        <v>1</v>
      </c>
    </row>
    <row r="28" spans="1:50" x14ac:dyDescent="0.25">
      <c r="A28" s="11">
        <v>45287</v>
      </c>
      <c r="B28" s="27">
        <v>201.57</v>
      </c>
      <c r="C28" s="25">
        <v>1328</v>
      </c>
      <c r="D28" s="25">
        <v>1248</v>
      </c>
      <c r="E28" s="25">
        <v>1266</v>
      </c>
      <c r="F28" s="25">
        <v>1214</v>
      </c>
      <c r="G28" s="25">
        <v>1240</v>
      </c>
      <c r="H28" s="25">
        <v>1166</v>
      </c>
      <c r="I28" s="25">
        <v>1161</v>
      </c>
      <c r="J28" s="25">
        <v>1167</v>
      </c>
      <c r="K28" s="36">
        <v>2</v>
      </c>
      <c r="L28" s="25">
        <v>2.12</v>
      </c>
      <c r="M28" s="25">
        <v>2.1800000000000002</v>
      </c>
      <c r="N28" s="25">
        <v>1.94</v>
      </c>
      <c r="O28" s="25">
        <v>2.0499999999999998</v>
      </c>
      <c r="P28" s="25">
        <v>2.06</v>
      </c>
      <c r="Q28" s="25">
        <v>2.1</v>
      </c>
      <c r="R28" s="25">
        <v>711</v>
      </c>
      <c r="S28" s="25">
        <v>711</v>
      </c>
      <c r="T28" s="25">
        <v>892</v>
      </c>
      <c r="U28" s="25">
        <v>1057</v>
      </c>
      <c r="V28" s="26">
        <v>1057</v>
      </c>
      <c r="W28" s="25">
        <v>10.95</v>
      </c>
      <c r="X28" s="1"/>
      <c r="Y28" s="1"/>
      <c r="Z28" s="1"/>
      <c r="AA28" s="1"/>
      <c r="AB28" s="37" t="s">
        <v>19</v>
      </c>
      <c r="AC28">
        <v>0.15776986251917891</v>
      </c>
      <c r="AD28">
        <v>-1.128868068266588E-3</v>
      </c>
      <c r="AE28">
        <v>0.95854925895422749</v>
      </c>
      <c r="AF28">
        <v>0.87656773395457632</v>
      </c>
      <c r="AG28">
        <v>0.9789035163838804</v>
      </c>
      <c r="AH28">
        <v>0.97971270509780572</v>
      </c>
      <c r="AI28">
        <v>0.97321607529207899</v>
      </c>
      <c r="AJ28">
        <v>0.98051756952137925</v>
      </c>
      <c r="AK28">
        <v>0.97155921364792364</v>
      </c>
      <c r="AL28">
        <v>-0.92344810313525649</v>
      </c>
      <c r="AM28">
        <v>-0.91851833227144353</v>
      </c>
      <c r="AN28">
        <v>-0.92000390589396375</v>
      </c>
      <c r="AO28">
        <v>-0.92047797923803731</v>
      </c>
      <c r="AP28">
        <v>-0.91929920220644712</v>
      </c>
      <c r="AQ28">
        <v>-0.9096545830467283</v>
      </c>
      <c r="AR28">
        <v>-0.91044256846373584</v>
      </c>
      <c r="AS28">
        <v>0.98357289815301974</v>
      </c>
      <c r="AT28">
        <v>0.98357289815301974</v>
      </c>
      <c r="AU28">
        <v>0.9978222809304218</v>
      </c>
      <c r="AV28">
        <v>0.99922154154980125</v>
      </c>
      <c r="AW28">
        <v>1</v>
      </c>
    </row>
    <row r="29" spans="1:50" ht="15.75" thickBot="1" x14ac:dyDescent="0.3">
      <c r="A29" s="11">
        <v>45288</v>
      </c>
      <c r="B29" s="27">
        <v>204.67</v>
      </c>
      <c r="C29" s="25">
        <v>1328</v>
      </c>
      <c r="D29" s="25">
        <v>1248</v>
      </c>
      <c r="E29" s="25">
        <v>1266</v>
      </c>
      <c r="F29" s="25">
        <v>1213</v>
      </c>
      <c r="G29" s="25">
        <v>1240</v>
      </c>
      <c r="H29" s="25">
        <v>1165</v>
      </c>
      <c r="I29" s="25">
        <v>1160</v>
      </c>
      <c r="J29" s="25">
        <v>1166</v>
      </c>
      <c r="K29" s="36">
        <v>2</v>
      </c>
      <c r="L29" s="25">
        <v>2.1</v>
      </c>
      <c r="M29" s="25">
        <v>2.1800000000000002</v>
      </c>
      <c r="N29" s="25">
        <v>1.95</v>
      </c>
      <c r="O29" s="25">
        <v>2.06</v>
      </c>
      <c r="P29" s="25">
        <v>2.0299999999999998</v>
      </c>
      <c r="Q29" s="25">
        <v>2.13</v>
      </c>
      <c r="R29" s="25">
        <v>711</v>
      </c>
      <c r="S29" s="25">
        <v>711</v>
      </c>
      <c r="T29" s="25">
        <v>892</v>
      </c>
      <c r="U29" s="25">
        <v>1057</v>
      </c>
      <c r="V29" s="26">
        <v>1107</v>
      </c>
      <c r="W29" s="25">
        <v>12.21</v>
      </c>
      <c r="X29" s="1"/>
      <c r="Y29" s="1"/>
      <c r="Z29" s="1"/>
      <c r="AA29" s="1"/>
      <c r="AB29" s="38" t="s">
        <v>20</v>
      </c>
      <c r="AC29">
        <v>0.32240883514155766</v>
      </c>
      <c r="AD29">
        <v>0.33065067618835048</v>
      </c>
      <c r="AE29">
        <v>0.83648083704273968</v>
      </c>
      <c r="AF29">
        <v>0.85273563912906802</v>
      </c>
      <c r="AG29">
        <v>0.75931207859294658</v>
      </c>
      <c r="AH29">
        <v>0.78108255065537957</v>
      </c>
      <c r="AI29">
        <v>0.77362321567612724</v>
      </c>
      <c r="AJ29">
        <v>0.76169336813875577</v>
      </c>
      <c r="AK29">
        <v>0.73817567475494306</v>
      </c>
      <c r="AL29">
        <v>-0.70274967964180013</v>
      </c>
      <c r="AM29">
        <v>-0.71471923963178907</v>
      </c>
      <c r="AN29">
        <v>-0.71804412186573952</v>
      </c>
      <c r="AO29">
        <v>-0.72833296965930527</v>
      </c>
      <c r="AP29">
        <v>-0.73242276825166008</v>
      </c>
      <c r="AQ29">
        <v>-0.71859073691833264</v>
      </c>
      <c r="AR29">
        <v>-0.72443645001189427</v>
      </c>
      <c r="AS29">
        <v>0.77891240992202304</v>
      </c>
      <c r="AT29">
        <v>0.77891240992202304</v>
      </c>
      <c r="AU29">
        <v>0.77301160349356679</v>
      </c>
      <c r="AV29">
        <v>0.7709207394766453</v>
      </c>
      <c r="AW29">
        <v>0.77438077560592089</v>
      </c>
      <c r="AX29">
        <v>1</v>
      </c>
    </row>
    <row r="30" spans="1:50" x14ac:dyDescent="0.25">
      <c r="A30" s="11">
        <v>45289</v>
      </c>
      <c r="B30" s="25">
        <v>203.37</v>
      </c>
      <c r="C30" s="25">
        <v>1327</v>
      </c>
      <c r="D30" s="25">
        <v>1247</v>
      </c>
      <c r="E30" s="25">
        <v>1265</v>
      </c>
      <c r="F30" s="25">
        <v>1213</v>
      </c>
      <c r="G30" s="25">
        <v>1239</v>
      </c>
      <c r="H30" s="25">
        <v>1164</v>
      </c>
      <c r="I30" s="25">
        <v>1160</v>
      </c>
      <c r="J30" s="25">
        <v>1166</v>
      </c>
      <c r="K30" s="36">
        <v>2</v>
      </c>
      <c r="L30" s="25">
        <v>2.11</v>
      </c>
      <c r="M30" s="25">
        <v>2.2000000000000002</v>
      </c>
      <c r="N30" s="25">
        <v>1.94</v>
      </c>
      <c r="O30" s="25">
        <v>2.0299999999999998</v>
      </c>
      <c r="P30" s="25">
        <v>2.0299999999999998</v>
      </c>
      <c r="Q30" s="25">
        <v>2.08</v>
      </c>
      <c r="R30" s="25">
        <v>711</v>
      </c>
      <c r="S30" s="25">
        <v>711</v>
      </c>
      <c r="T30" s="25">
        <v>892</v>
      </c>
      <c r="U30" s="25">
        <v>1057</v>
      </c>
      <c r="V30" s="26">
        <v>1107</v>
      </c>
      <c r="W30" s="25">
        <v>12.65</v>
      </c>
      <c r="X30" s="1"/>
    </row>
    <row r="31" spans="1:50" ht="15.75" thickBot="1" x14ac:dyDescent="0.3">
      <c r="A31" s="11">
        <v>45290</v>
      </c>
      <c r="B31" s="25">
        <v>202.67</v>
      </c>
      <c r="C31" s="25">
        <v>1328</v>
      </c>
      <c r="D31" s="25">
        <v>1236</v>
      </c>
      <c r="E31" s="25">
        <v>1258</v>
      </c>
      <c r="F31" s="25">
        <v>1184</v>
      </c>
      <c r="G31" s="25">
        <v>1217</v>
      </c>
      <c r="H31" s="25">
        <v>1132</v>
      </c>
      <c r="I31" s="25">
        <v>1130</v>
      </c>
      <c r="J31" s="25">
        <v>1138</v>
      </c>
      <c r="K31" s="36">
        <v>3.2</v>
      </c>
      <c r="L31" s="25">
        <v>2.12</v>
      </c>
      <c r="M31" s="25">
        <v>2.19</v>
      </c>
      <c r="N31" s="25">
        <v>1.93</v>
      </c>
      <c r="O31" s="25">
        <v>2.0299999999999998</v>
      </c>
      <c r="P31" s="25">
        <v>2.02</v>
      </c>
      <c r="Q31" s="25">
        <v>2.08</v>
      </c>
      <c r="R31" s="25">
        <v>571</v>
      </c>
      <c r="S31" s="25">
        <v>571</v>
      </c>
      <c r="T31" s="25">
        <v>613</v>
      </c>
      <c r="U31" s="25">
        <v>678</v>
      </c>
      <c r="V31" s="26">
        <v>693</v>
      </c>
      <c r="W31" s="25">
        <v>10.53</v>
      </c>
      <c r="X31" s="1"/>
      <c r="AA31" t="s">
        <v>27</v>
      </c>
      <c r="AB31" s="40" t="s">
        <v>20</v>
      </c>
      <c r="AC31" s="40">
        <v>0.32240883514155766</v>
      </c>
      <c r="AD31" s="40">
        <v>0.13106436515949263</v>
      </c>
      <c r="AE31" s="40">
        <v>0.83648083704273968</v>
      </c>
      <c r="AF31" s="40">
        <v>0.25005346812728635</v>
      </c>
      <c r="AG31" s="40">
        <v>0.75931207859294658</v>
      </c>
      <c r="AH31" s="40">
        <v>0.78108255065537957</v>
      </c>
      <c r="AI31" s="40">
        <v>0.55735712001166826</v>
      </c>
      <c r="AJ31" s="40">
        <v>0.76169336813875577</v>
      </c>
      <c r="AK31" s="40">
        <v>0.73817567475494306</v>
      </c>
      <c r="AL31" s="40">
        <v>-0.70274967964180013</v>
      </c>
      <c r="AM31" s="40">
        <v>-0.71471923963178907</v>
      </c>
      <c r="AN31" s="40">
        <v>-0.71804412186573952</v>
      </c>
      <c r="AO31" s="40">
        <v>-0.72833296965930527</v>
      </c>
      <c r="AP31" s="40">
        <v>-0.73242276825166008</v>
      </c>
      <c r="AQ31" s="40">
        <v>-0.71859073691833264</v>
      </c>
      <c r="AR31" s="40">
        <v>-0.72443645001189427</v>
      </c>
      <c r="AS31" s="40">
        <v>0.77891240992202304</v>
      </c>
      <c r="AT31" s="40">
        <v>0.77891240992202304</v>
      </c>
      <c r="AU31" s="40">
        <v>0.77301160349356679</v>
      </c>
      <c r="AV31" s="40">
        <v>0.7709207394766453</v>
      </c>
      <c r="AW31" s="40">
        <v>0.77438077560592089</v>
      </c>
      <c r="AX31" s="40">
        <v>1</v>
      </c>
    </row>
    <row r="32" spans="1:50" x14ac:dyDescent="0.25">
      <c r="A32" s="11">
        <v>45291</v>
      </c>
      <c r="B32" s="25">
        <v>202.27</v>
      </c>
      <c r="C32" s="25">
        <v>1329</v>
      </c>
      <c r="D32" s="25">
        <v>1237</v>
      </c>
      <c r="E32" s="25">
        <v>1259</v>
      </c>
      <c r="F32" s="25">
        <v>1183</v>
      </c>
      <c r="G32" s="25">
        <v>1217</v>
      </c>
      <c r="H32" s="25">
        <v>1132</v>
      </c>
      <c r="I32" s="25">
        <v>1128</v>
      </c>
      <c r="J32" s="25">
        <v>1134</v>
      </c>
      <c r="K32" s="36">
        <v>3.2</v>
      </c>
      <c r="L32" s="25">
        <v>3.26</v>
      </c>
      <c r="M32" s="25">
        <v>3.36</v>
      </c>
      <c r="N32" s="25">
        <v>3.11</v>
      </c>
      <c r="O32" s="25">
        <v>3.21</v>
      </c>
      <c r="P32" s="25">
        <v>3.21</v>
      </c>
      <c r="Q32" s="25">
        <v>3.31</v>
      </c>
      <c r="R32" s="25">
        <v>571</v>
      </c>
      <c r="S32" s="25">
        <v>571</v>
      </c>
      <c r="T32" s="25">
        <v>613</v>
      </c>
      <c r="U32" s="25">
        <v>678</v>
      </c>
      <c r="V32" s="26">
        <v>693</v>
      </c>
      <c r="W32" s="25">
        <v>8.9499999999999993</v>
      </c>
      <c r="X32" s="1"/>
    </row>
    <row r="33" spans="2:50" x14ac:dyDescent="0.25">
      <c r="B33" t="s">
        <v>23</v>
      </c>
      <c r="C33" s="17">
        <f>MIN(C$2:C32)</f>
        <v>1327</v>
      </c>
      <c r="D33" s="17">
        <f>MIN(D$2:D32)</f>
        <v>1232</v>
      </c>
      <c r="E33" s="17">
        <f>MIN(E$2:E32)</f>
        <v>1250</v>
      </c>
      <c r="F33" s="17">
        <f>MIN(F$2:F32)</f>
        <v>1176</v>
      </c>
      <c r="G33" s="17">
        <f>MIN(G$2:G32)</f>
        <v>1211</v>
      </c>
      <c r="H33" s="17">
        <f>MIN(H$2:H32)</f>
        <v>1121</v>
      </c>
      <c r="I33" s="17">
        <f>MIN(I$2:I32)</f>
        <v>1120</v>
      </c>
      <c r="J33" s="17">
        <f>MIN(J$2:J32)</f>
        <v>1127</v>
      </c>
      <c r="K33" s="17">
        <f>MIN(K$2:K32)</f>
        <v>2</v>
      </c>
      <c r="L33" s="17">
        <f>MIN(L$2:L32)</f>
        <v>2.1</v>
      </c>
      <c r="M33" s="17">
        <f>MIN(M$2:M32)</f>
        <v>2.15</v>
      </c>
      <c r="N33" s="17">
        <f>MIN(N$2:N32)</f>
        <v>1.9</v>
      </c>
      <c r="O33" s="17">
        <f>MIN(O$2:O32)</f>
        <v>2.0299999999999998</v>
      </c>
      <c r="P33" s="17">
        <f>MIN(P$2:P32)</f>
        <v>2.02</v>
      </c>
      <c r="Q33" s="17">
        <f>MIN(Q$2:Q32)</f>
        <v>2.08</v>
      </c>
      <c r="R33" s="17">
        <f>MIN(R$2:R32)</f>
        <v>571</v>
      </c>
      <c r="S33" s="17">
        <f>MIN(S$2:S32)</f>
        <v>571</v>
      </c>
      <c r="T33" s="17">
        <f>MIN(T$2:T32)</f>
        <v>613</v>
      </c>
      <c r="U33" s="17">
        <f>MIN(U$2:U32)</f>
        <v>678</v>
      </c>
      <c r="V33" s="17">
        <f>MIN(V$2:V32)</f>
        <v>693</v>
      </c>
      <c r="W33" s="17">
        <f>MIN(W$2:W32)</f>
        <v>5.43</v>
      </c>
      <c r="AA33" s="42" t="s">
        <v>26</v>
      </c>
      <c r="AB33" s="42"/>
      <c r="AC33" s="19">
        <f>(AC29-AC31)</f>
        <v>0</v>
      </c>
      <c r="AD33" s="19">
        <f t="shared" ref="AD33:AX33" si="0">(AD29-AD31)</f>
        <v>0.19958631102885785</v>
      </c>
      <c r="AE33" s="19">
        <f t="shared" si="0"/>
        <v>0</v>
      </c>
      <c r="AF33" s="19">
        <f t="shared" si="0"/>
        <v>0.60268217100178167</v>
      </c>
      <c r="AG33" s="19">
        <f t="shared" si="0"/>
        <v>0</v>
      </c>
      <c r="AH33" s="19">
        <f t="shared" si="0"/>
        <v>0</v>
      </c>
      <c r="AI33" s="19">
        <f t="shared" si="0"/>
        <v>0.21626609566445898</v>
      </c>
      <c r="AJ33" s="19">
        <f t="shared" si="0"/>
        <v>0</v>
      </c>
      <c r="AK33" s="19">
        <f t="shared" si="0"/>
        <v>0</v>
      </c>
      <c r="AL33" s="19">
        <f t="shared" si="0"/>
        <v>0</v>
      </c>
      <c r="AM33" s="19">
        <f t="shared" si="0"/>
        <v>0</v>
      </c>
      <c r="AN33" s="19">
        <f t="shared" si="0"/>
        <v>0</v>
      </c>
      <c r="AO33" s="19">
        <f t="shared" si="0"/>
        <v>0</v>
      </c>
      <c r="AP33" s="19">
        <f>(AP29-AP31)</f>
        <v>0</v>
      </c>
      <c r="AQ33" s="19">
        <f t="shared" si="0"/>
        <v>0</v>
      </c>
      <c r="AR33" s="19">
        <f t="shared" si="0"/>
        <v>0</v>
      </c>
      <c r="AS33" s="19">
        <f t="shared" si="0"/>
        <v>0</v>
      </c>
      <c r="AT33" s="19">
        <f t="shared" si="0"/>
        <v>0</v>
      </c>
      <c r="AU33" s="19">
        <f t="shared" si="0"/>
        <v>0</v>
      </c>
      <c r="AV33" s="19">
        <f t="shared" si="0"/>
        <v>0</v>
      </c>
      <c r="AW33" s="19">
        <f t="shared" si="0"/>
        <v>0</v>
      </c>
      <c r="AX33" s="19">
        <f t="shared" si="0"/>
        <v>0</v>
      </c>
    </row>
    <row r="34" spans="2:50" x14ac:dyDescent="0.25">
      <c r="B34" t="s">
        <v>24</v>
      </c>
      <c r="C34" s="17">
        <f>MAX(C$2:C32)</f>
        <v>1341</v>
      </c>
      <c r="D34" s="17">
        <f>MAX(D$2:D32)</f>
        <v>1255</v>
      </c>
      <c r="E34" s="17">
        <f>MAX(E$2:E32)</f>
        <v>1274</v>
      </c>
      <c r="F34" s="17">
        <f>MAX(F$2:F32)</f>
        <v>1214</v>
      </c>
      <c r="G34" s="17">
        <f>MAX(G$2:G32)</f>
        <v>1243</v>
      </c>
      <c r="H34" s="17">
        <f>MAX(H$2:H32)</f>
        <v>1166</v>
      </c>
      <c r="I34" s="17">
        <f>MAX(I$2:I32)</f>
        <v>1161</v>
      </c>
      <c r="J34" s="17">
        <f>MAX(J$2:J32)</f>
        <v>1167</v>
      </c>
      <c r="K34" s="17">
        <f>MAX(K$2:K32)</f>
        <v>3.2</v>
      </c>
      <c r="L34" s="17">
        <f>MAX(L$2:L32)</f>
        <v>3.27</v>
      </c>
      <c r="M34" s="17">
        <f>MAX(M$2:M32)</f>
        <v>3.36</v>
      </c>
      <c r="N34" s="17">
        <f>MAX(N$2:N32)</f>
        <v>3.11</v>
      </c>
      <c r="O34" s="17">
        <f>MAX(O$2:O32)</f>
        <v>3.21</v>
      </c>
      <c r="P34" s="17">
        <f>MAX(P$2:P32)</f>
        <v>3.25</v>
      </c>
      <c r="Q34" s="17">
        <f>MAX(Q$2:Q32)</f>
        <v>3.39</v>
      </c>
      <c r="R34" s="17">
        <f>MAX(R$2:R32)</f>
        <v>716</v>
      </c>
      <c r="S34" s="17">
        <f>MAX(S$2:S32)</f>
        <v>716</v>
      </c>
      <c r="T34" s="17">
        <f>MAX(T$2:T32)</f>
        <v>899</v>
      </c>
      <c r="U34" s="17">
        <f>MAX(U$2:U32)</f>
        <v>1073</v>
      </c>
      <c r="V34" s="17">
        <f>MAX(V$2:V32)</f>
        <v>1112</v>
      </c>
      <c r="W34" s="17">
        <f>MAX(W$2:W32)</f>
        <v>21.01</v>
      </c>
    </row>
    <row r="35" spans="2:50" x14ac:dyDescent="0.25">
      <c r="B35" t="s">
        <v>25</v>
      </c>
      <c r="C35" s="17">
        <f>AVERAGE(C$2:C32)</f>
        <v>1331.9677419354839</v>
      </c>
      <c r="D35" s="17">
        <f>AVERAGE(D$2:D32)</f>
        <v>1240.6129032258063</v>
      </c>
      <c r="E35" s="17">
        <f>AVERAGE(E$2:E32)</f>
        <v>1261.6451612903227</v>
      </c>
      <c r="F35" s="17">
        <f>AVERAGE(F$2:F32)</f>
        <v>1190.258064516129</v>
      </c>
      <c r="G35" s="17">
        <f>AVERAGE(G$2:G32)</f>
        <v>1222.5806451612902</v>
      </c>
      <c r="H35" s="17">
        <f>AVERAGE(H$2:H32)</f>
        <v>1137.7741935483871</v>
      </c>
      <c r="I35" s="17">
        <f>AVERAGE(I$2:I32)</f>
        <v>1135.2903225806451</v>
      </c>
      <c r="J35" s="17">
        <f>AVERAGE(J$2:J32)</f>
        <v>1141.5483870967741</v>
      </c>
      <c r="K35" s="17">
        <f>AVERAGE(K$2:K32)</f>
        <v>2.8129032258064521</v>
      </c>
      <c r="L35" s="17">
        <f>AVERAGE(L$2:L32)</f>
        <v>2.7799999999999994</v>
      </c>
      <c r="M35" s="17">
        <f>AVERAGE(M$2:M32)</f>
        <v>2.8593548387096779</v>
      </c>
      <c r="N35" s="17">
        <f>AVERAGE(N$2:N32)</f>
        <v>2.6222580645161293</v>
      </c>
      <c r="O35" s="17">
        <f>AVERAGE(O$2:O32)</f>
        <v>2.7225806451612904</v>
      </c>
      <c r="P35" s="17">
        <f>AVERAGE(P$2:P32)</f>
        <v>2.7596774193548383</v>
      </c>
      <c r="Q35" s="17">
        <f>AVERAGE(Q$2:Q32)</f>
        <v>2.8348387096774186</v>
      </c>
      <c r="R35" s="17">
        <f>AVERAGE(R$2:R32)</f>
        <v>633.16129032258061</v>
      </c>
      <c r="S35" s="17">
        <f>AVERAGE(S$2:S32)</f>
        <v>633.16129032258061</v>
      </c>
      <c r="T35" s="17">
        <f>AVERAGE(T$2:T32)</f>
        <v>726.70967741935488</v>
      </c>
      <c r="U35" s="17">
        <f>AVERAGE(U$2:U32)</f>
        <v>828.38709677419354</v>
      </c>
      <c r="V35" s="17">
        <f>AVERAGE(V$2:V32)</f>
        <v>851.38709677419354</v>
      </c>
      <c r="W35" s="17">
        <f>AVERAGE(W$2:W32)</f>
        <v>11.002258064516127</v>
      </c>
    </row>
  </sheetData>
  <mergeCells count="1">
    <mergeCell ref="AA33:AB33"/>
  </mergeCells>
  <conditionalFormatting sqref="AH3:BL6 AH30:BL32 AY7:BL29 AY33:BL33">
    <cfRule type="cellIs" dxfId="17" priority="5" operator="lessThan">
      <formula>-0.5</formula>
    </cfRule>
    <cfRule type="cellIs" dxfId="16" priority="6" operator="greaterThan">
      <formula>0.5</formula>
    </cfRule>
  </conditionalFormatting>
  <conditionalFormatting sqref="AA31">
    <cfRule type="cellIs" dxfId="15" priority="3" operator="lessThan">
      <formula>-0.5</formula>
    </cfRule>
    <cfRule type="cellIs" dxfId="14" priority="4" operator="greaterThan">
      <formula>0.5</formula>
    </cfRule>
  </conditionalFormatting>
  <conditionalFormatting sqref="AE12">
    <cfRule type="colorScale" priority="2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AC8:AX29">
    <cfRule type="colorScale" priority="1">
      <colorScale>
        <cfvo type="num" val="-1"/>
        <cfvo type="num" val="0"/>
        <cfvo type="num" val="1"/>
        <color rgb="FFFF0000"/>
        <color theme="0"/>
        <color theme="4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2C65-0ED2-4D92-937D-8A13D4D52E8A}">
  <dimension ref="A1:AV41"/>
  <sheetViews>
    <sheetView topLeftCell="AC23" workbookViewId="0">
      <selection activeCell="AA36" sqref="AA36:AV36"/>
    </sheetView>
  </sheetViews>
  <sheetFormatPr defaultRowHeight="15" x14ac:dyDescent="0.25"/>
  <sheetData>
    <row r="1" spans="1:48" x14ac:dyDescent="0.25">
      <c r="A1" s="32" t="s">
        <v>21</v>
      </c>
      <c r="B1" s="33" t="s">
        <v>22</v>
      </c>
      <c r="C1" s="32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2" t="s">
        <v>10</v>
      </c>
      <c r="N1" s="32" t="s">
        <v>11</v>
      </c>
      <c r="O1" s="32" t="s">
        <v>12</v>
      </c>
      <c r="P1" s="32" t="s">
        <v>13</v>
      </c>
      <c r="Q1" s="32" t="s">
        <v>14</v>
      </c>
      <c r="R1" s="32" t="s">
        <v>15</v>
      </c>
      <c r="S1" s="32" t="s">
        <v>16</v>
      </c>
      <c r="T1" s="32" t="s">
        <v>17</v>
      </c>
      <c r="U1" s="32" t="s">
        <v>18</v>
      </c>
      <c r="V1" s="32" t="s">
        <v>19</v>
      </c>
      <c r="W1" s="32" t="s">
        <v>20</v>
      </c>
    </row>
    <row r="2" spans="1:48" x14ac:dyDescent="0.25">
      <c r="A2" s="34">
        <v>45292</v>
      </c>
      <c r="B2" s="29">
        <v>202.2</v>
      </c>
      <c r="C2" s="29">
        <v>1329</v>
      </c>
      <c r="D2" s="29">
        <v>1236</v>
      </c>
      <c r="E2" s="29">
        <v>1258</v>
      </c>
      <c r="F2" s="29">
        <v>1182</v>
      </c>
      <c r="G2" s="29">
        <v>1216</v>
      </c>
      <c r="H2" s="29">
        <v>1129</v>
      </c>
      <c r="I2" s="29">
        <v>1127</v>
      </c>
      <c r="J2" s="29">
        <v>1135</v>
      </c>
      <c r="K2" s="9">
        <v>3.2</v>
      </c>
      <c r="L2" s="29">
        <v>3.2</v>
      </c>
      <c r="M2" s="29">
        <v>3.32</v>
      </c>
      <c r="N2" s="29">
        <v>3.04</v>
      </c>
      <c r="O2" s="29">
        <v>3.18</v>
      </c>
      <c r="P2" s="29">
        <v>3.24</v>
      </c>
      <c r="Q2" s="29">
        <v>3.34</v>
      </c>
      <c r="R2" s="29">
        <v>571</v>
      </c>
      <c r="S2" s="29">
        <v>571</v>
      </c>
      <c r="T2" s="29">
        <v>613</v>
      </c>
      <c r="U2" s="29">
        <v>678</v>
      </c>
      <c r="V2" s="30">
        <v>693</v>
      </c>
      <c r="W2" s="29">
        <v>7.57</v>
      </c>
    </row>
    <row r="3" spans="1:48" x14ac:dyDescent="0.25">
      <c r="A3" s="34">
        <v>45293</v>
      </c>
      <c r="B3" s="8">
        <v>201.77</v>
      </c>
      <c r="C3" s="8">
        <v>1328</v>
      </c>
      <c r="D3" s="8">
        <v>1235</v>
      </c>
      <c r="E3" s="8">
        <v>1257</v>
      </c>
      <c r="F3" s="8">
        <v>1182</v>
      </c>
      <c r="G3" s="8">
        <v>1215</v>
      </c>
      <c r="H3" s="8">
        <v>1128</v>
      </c>
      <c r="I3" s="8">
        <v>1126</v>
      </c>
      <c r="J3" s="8">
        <v>1133</v>
      </c>
      <c r="K3" s="9">
        <v>3.2</v>
      </c>
      <c r="L3" s="8">
        <v>3.17</v>
      </c>
      <c r="M3" s="8">
        <v>3.21</v>
      </c>
      <c r="N3" s="8">
        <v>3.03</v>
      </c>
      <c r="O3" s="8">
        <v>3.12</v>
      </c>
      <c r="P3" s="8">
        <v>3.19</v>
      </c>
      <c r="Q3" s="8">
        <v>3.25</v>
      </c>
      <c r="R3" s="8">
        <v>574</v>
      </c>
      <c r="S3" s="8">
        <v>574</v>
      </c>
      <c r="T3" s="8">
        <v>616</v>
      </c>
      <c r="U3" s="8">
        <v>681</v>
      </c>
      <c r="V3" s="8">
        <v>697</v>
      </c>
      <c r="W3" s="29">
        <v>13.3</v>
      </c>
    </row>
    <row r="4" spans="1:48" x14ac:dyDescent="0.25">
      <c r="A4" s="34">
        <v>45294</v>
      </c>
      <c r="B4" s="29">
        <v>201.55</v>
      </c>
      <c r="C4" s="29">
        <v>1329</v>
      </c>
      <c r="D4" s="29">
        <v>1236</v>
      </c>
      <c r="E4" s="29">
        <v>1258</v>
      </c>
      <c r="F4" s="29">
        <v>1182</v>
      </c>
      <c r="G4" s="29">
        <v>1216</v>
      </c>
      <c r="H4" s="29">
        <v>1128</v>
      </c>
      <c r="I4" s="29">
        <v>1126</v>
      </c>
      <c r="J4" s="29">
        <v>1133</v>
      </c>
      <c r="K4" s="9">
        <v>3.2</v>
      </c>
      <c r="L4" s="29">
        <v>3.22</v>
      </c>
      <c r="M4" s="29">
        <v>3.3</v>
      </c>
      <c r="N4" s="29">
        <v>3.05</v>
      </c>
      <c r="O4" s="29">
        <v>3.16</v>
      </c>
      <c r="P4" s="29">
        <v>3.19</v>
      </c>
      <c r="Q4" s="29">
        <v>3.26</v>
      </c>
      <c r="R4" s="29">
        <v>577</v>
      </c>
      <c r="S4" s="29">
        <v>577</v>
      </c>
      <c r="T4" s="29">
        <v>619</v>
      </c>
      <c r="U4" s="29">
        <v>684</v>
      </c>
      <c r="V4" s="30">
        <v>700</v>
      </c>
      <c r="W4" s="29">
        <v>9.32</v>
      </c>
    </row>
    <row r="5" spans="1:48" x14ac:dyDescent="0.25">
      <c r="A5" s="34">
        <v>45295</v>
      </c>
      <c r="B5" s="29">
        <v>204.04</v>
      </c>
      <c r="C5" s="29">
        <v>1332</v>
      </c>
      <c r="D5" s="29">
        <v>1240</v>
      </c>
      <c r="E5" s="29">
        <v>1262</v>
      </c>
      <c r="F5" s="29">
        <v>1186</v>
      </c>
      <c r="G5" s="29">
        <v>1220</v>
      </c>
      <c r="H5" s="29">
        <v>1132</v>
      </c>
      <c r="I5" s="29">
        <v>1131</v>
      </c>
      <c r="J5" s="29">
        <v>1138</v>
      </c>
      <c r="K5" s="9">
        <v>3.2</v>
      </c>
      <c r="L5" s="29">
        <v>3.18</v>
      </c>
      <c r="M5" s="29">
        <v>3.3</v>
      </c>
      <c r="N5" s="29">
        <v>3.03</v>
      </c>
      <c r="O5" s="29">
        <v>3.14</v>
      </c>
      <c r="P5" s="29">
        <v>3.14</v>
      </c>
      <c r="Q5" s="29">
        <v>3.23</v>
      </c>
      <c r="R5" s="29">
        <v>582</v>
      </c>
      <c r="S5" s="29">
        <v>582</v>
      </c>
      <c r="T5" s="29">
        <v>625</v>
      </c>
      <c r="U5" s="29">
        <v>689</v>
      </c>
      <c r="V5" s="30">
        <v>705</v>
      </c>
      <c r="W5" s="29">
        <v>12.3</v>
      </c>
    </row>
    <row r="6" spans="1:48" x14ac:dyDescent="0.25">
      <c r="A6" s="34">
        <v>45296</v>
      </c>
      <c r="B6" s="29">
        <v>204.56</v>
      </c>
      <c r="C6" s="29">
        <v>1331</v>
      </c>
      <c r="D6" s="29">
        <v>1239</v>
      </c>
      <c r="E6" s="29">
        <v>1260</v>
      </c>
      <c r="F6" s="29">
        <v>1185</v>
      </c>
      <c r="G6" s="29">
        <v>1219</v>
      </c>
      <c r="H6" s="29">
        <v>1132</v>
      </c>
      <c r="I6" s="29">
        <v>1129</v>
      </c>
      <c r="J6" s="29">
        <v>1135</v>
      </c>
      <c r="K6" s="9">
        <v>3.2</v>
      </c>
      <c r="L6" s="29">
        <v>3.19</v>
      </c>
      <c r="M6" s="29">
        <v>3.31</v>
      </c>
      <c r="N6" s="29">
        <v>3.02</v>
      </c>
      <c r="O6" s="29">
        <v>3.14</v>
      </c>
      <c r="P6" s="29">
        <v>3.15</v>
      </c>
      <c r="Q6" s="29">
        <v>3.21</v>
      </c>
      <c r="R6" s="29">
        <v>582</v>
      </c>
      <c r="S6" s="29">
        <v>582</v>
      </c>
      <c r="T6" s="29">
        <v>625</v>
      </c>
      <c r="U6" s="29">
        <v>689</v>
      </c>
      <c r="V6" s="30">
        <v>705</v>
      </c>
      <c r="W6" s="29">
        <v>13.01</v>
      </c>
    </row>
    <row r="7" spans="1:48" x14ac:dyDescent="0.25">
      <c r="A7" s="34">
        <v>45297</v>
      </c>
      <c r="B7" s="29">
        <v>203.12</v>
      </c>
      <c r="C7" s="29">
        <v>1330</v>
      </c>
      <c r="D7" s="29">
        <v>1229</v>
      </c>
      <c r="E7" s="29">
        <v>1260</v>
      </c>
      <c r="F7" s="29">
        <v>1185</v>
      </c>
      <c r="G7" s="29">
        <v>1219</v>
      </c>
      <c r="H7" s="29">
        <v>1131</v>
      </c>
      <c r="I7" s="29">
        <v>1129</v>
      </c>
      <c r="J7" s="29">
        <v>1137</v>
      </c>
      <c r="K7" s="9">
        <v>3.2</v>
      </c>
      <c r="L7" s="29">
        <v>3.17</v>
      </c>
      <c r="M7" s="29">
        <v>3.28</v>
      </c>
      <c r="N7" s="29">
        <v>3.05</v>
      </c>
      <c r="O7" s="29">
        <v>3.17</v>
      </c>
      <c r="P7" s="29">
        <v>3.17</v>
      </c>
      <c r="Q7" s="29">
        <v>3.23</v>
      </c>
      <c r="R7" s="29">
        <v>582</v>
      </c>
      <c r="S7" s="29">
        <v>582</v>
      </c>
      <c r="T7" s="29">
        <v>625</v>
      </c>
      <c r="U7" s="29">
        <v>689</v>
      </c>
      <c r="V7" s="30">
        <v>705</v>
      </c>
      <c r="W7" s="29">
        <v>13.06</v>
      </c>
    </row>
    <row r="8" spans="1:48" x14ac:dyDescent="0.25">
      <c r="A8" s="34">
        <v>45298</v>
      </c>
      <c r="B8" s="29">
        <v>203.07</v>
      </c>
      <c r="C8" s="29">
        <v>1332</v>
      </c>
      <c r="D8" s="29">
        <v>1240</v>
      </c>
      <c r="E8" s="29">
        <v>1262</v>
      </c>
      <c r="F8" s="29">
        <v>1186</v>
      </c>
      <c r="G8" s="29">
        <v>1220</v>
      </c>
      <c r="H8" s="29">
        <v>1132</v>
      </c>
      <c r="I8" s="29">
        <v>1130</v>
      </c>
      <c r="J8" s="29">
        <v>1137</v>
      </c>
      <c r="K8" s="9">
        <v>3.2</v>
      </c>
      <c r="L8" s="29">
        <v>3.24</v>
      </c>
      <c r="M8" s="29">
        <v>3.34</v>
      </c>
      <c r="N8" s="29">
        <v>3.03</v>
      </c>
      <c r="O8" s="29">
        <v>3.17</v>
      </c>
      <c r="P8" s="29">
        <v>3.19</v>
      </c>
      <c r="Q8" s="29">
        <v>3.24</v>
      </c>
      <c r="R8" s="29">
        <v>582</v>
      </c>
      <c r="S8" s="29">
        <v>582</v>
      </c>
      <c r="T8" s="29">
        <v>625</v>
      </c>
      <c r="U8" s="29">
        <v>689</v>
      </c>
      <c r="V8" s="30">
        <v>705</v>
      </c>
      <c r="W8" s="29">
        <v>12.77</v>
      </c>
    </row>
    <row r="9" spans="1:48" x14ac:dyDescent="0.25">
      <c r="A9" s="34">
        <v>45300</v>
      </c>
      <c r="B9" s="29">
        <v>201.32</v>
      </c>
      <c r="C9" s="29">
        <v>1330</v>
      </c>
      <c r="D9" s="29">
        <v>1239</v>
      </c>
      <c r="E9" s="29">
        <v>1262</v>
      </c>
      <c r="F9" s="29">
        <v>1188</v>
      </c>
      <c r="G9" s="29">
        <v>1221</v>
      </c>
      <c r="H9" s="29">
        <v>1139</v>
      </c>
      <c r="I9" s="29">
        <v>1131</v>
      </c>
      <c r="J9" s="29">
        <v>1130</v>
      </c>
      <c r="K9" s="9">
        <v>3.2</v>
      </c>
      <c r="L9" s="29">
        <v>3.25</v>
      </c>
      <c r="M9" s="29">
        <v>3.34</v>
      </c>
      <c r="N9" s="29">
        <v>3.09</v>
      </c>
      <c r="O9" s="29">
        <v>3.18</v>
      </c>
      <c r="P9" s="29">
        <v>3.3</v>
      </c>
      <c r="Q9" s="29">
        <v>3.34</v>
      </c>
      <c r="R9" s="29">
        <v>581</v>
      </c>
      <c r="S9" s="29">
        <v>581</v>
      </c>
      <c r="T9" s="29">
        <v>623</v>
      </c>
      <c r="U9" s="29">
        <v>680</v>
      </c>
      <c r="V9" s="30">
        <v>701</v>
      </c>
      <c r="W9" s="29">
        <v>7.98</v>
      </c>
    </row>
    <row r="10" spans="1:48" x14ac:dyDescent="0.25">
      <c r="A10" s="34">
        <v>45301</v>
      </c>
      <c r="B10" s="29">
        <v>201.58</v>
      </c>
      <c r="C10" s="29">
        <v>1330</v>
      </c>
      <c r="D10" s="29">
        <v>1240</v>
      </c>
      <c r="E10" s="29">
        <v>1263</v>
      </c>
      <c r="F10" s="29">
        <v>1189</v>
      </c>
      <c r="G10" s="29">
        <v>1221</v>
      </c>
      <c r="H10" s="29">
        <v>1139</v>
      </c>
      <c r="I10" s="29">
        <v>1133</v>
      </c>
      <c r="J10" s="29">
        <v>1134</v>
      </c>
      <c r="K10" s="9">
        <v>3.2</v>
      </c>
      <c r="L10" s="29">
        <v>3.17</v>
      </c>
      <c r="M10" s="29">
        <v>3.22</v>
      </c>
      <c r="N10" s="29">
        <v>3.02</v>
      </c>
      <c r="O10" s="29">
        <v>3.24</v>
      </c>
      <c r="P10" s="29">
        <v>3.3</v>
      </c>
      <c r="Q10" s="29">
        <v>3.34</v>
      </c>
      <c r="R10" s="29">
        <v>581</v>
      </c>
      <c r="S10" s="29">
        <v>581</v>
      </c>
      <c r="T10" s="29">
        <v>623</v>
      </c>
      <c r="U10" s="29">
        <v>680</v>
      </c>
      <c r="V10" s="30">
        <v>701</v>
      </c>
      <c r="W10" s="29">
        <v>10.27</v>
      </c>
    </row>
    <row r="11" spans="1:48" x14ac:dyDescent="0.25">
      <c r="A11" s="34">
        <v>45302</v>
      </c>
      <c r="B11" s="29">
        <v>203.6</v>
      </c>
      <c r="C11" s="29">
        <v>1330</v>
      </c>
      <c r="D11" s="29">
        <v>1239</v>
      </c>
      <c r="E11" s="29">
        <v>1262</v>
      </c>
      <c r="F11" s="29">
        <v>1188</v>
      </c>
      <c r="G11" s="29">
        <v>1221</v>
      </c>
      <c r="H11" s="29">
        <v>1139</v>
      </c>
      <c r="I11" s="29">
        <v>1131</v>
      </c>
      <c r="J11" s="29">
        <v>1130</v>
      </c>
      <c r="K11" s="9">
        <v>3.2</v>
      </c>
      <c r="L11" s="29">
        <v>3.14</v>
      </c>
      <c r="M11" s="29">
        <v>3.24</v>
      </c>
      <c r="N11" s="29">
        <v>3.09</v>
      </c>
      <c r="O11" s="29">
        <v>3.19</v>
      </c>
      <c r="P11" s="29">
        <v>3.28</v>
      </c>
      <c r="Q11" s="29">
        <v>3.35</v>
      </c>
      <c r="R11" s="29">
        <v>581</v>
      </c>
      <c r="S11" s="29">
        <v>581</v>
      </c>
      <c r="T11" s="29">
        <v>623</v>
      </c>
      <c r="U11" s="29">
        <v>680</v>
      </c>
      <c r="V11" s="30">
        <v>701</v>
      </c>
      <c r="W11" s="29">
        <v>7.17</v>
      </c>
    </row>
    <row r="12" spans="1:48" x14ac:dyDescent="0.25">
      <c r="A12" s="34">
        <v>45303</v>
      </c>
      <c r="B12" s="29">
        <v>202.37</v>
      </c>
      <c r="C12" s="29">
        <v>1329</v>
      </c>
      <c r="D12" s="29">
        <v>1238</v>
      </c>
      <c r="E12" s="29">
        <v>1261</v>
      </c>
      <c r="F12" s="29">
        <v>1188</v>
      </c>
      <c r="G12" s="29">
        <v>1220</v>
      </c>
      <c r="H12" s="29">
        <v>1138</v>
      </c>
      <c r="I12" s="29">
        <v>1131</v>
      </c>
      <c r="J12" s="29">
        <v>1131</v>
      </c>
      <c r="K12" s="9">
        <v>3.2</v>
      </c>
      <c r="L12" s="29">
        <v>3.23</v>
      </c>
      <c r="M12" s="29">
        <v>3.27</v>
      </c>
      <c r="N12" s="29">
        <v>3.05</v>
      </c>
      <c r="O12" s="29">
        <v>3.19</v>
      </c>
      <c r="P12" s="29">
        <v>3.24</v>
      </c>
      <c r="Q12" s="29">
        <v>3.31</v>
      </c>
      <c r="R12" s="29">
        <v>581</v>
      </c>
      <c r="S12" s="29">
        <v>581</v>
      </c>
      <c r="T12" s="29">
        <v>623</v>
      </c>
      <c r="U12" s="29">
        <v>680</v>
      </c>
      <c r="V12" s="30">
        <v>701</v>
      </c>
      <c r="W12" s="29">
        <v>11.73</v>
      </c>
    </row>
    <row r="13" spans="1:48" ht="15.75" thickBot="1" x14ac:dyDescent="0.3">
      <c r="A13" s="34">
        <v>45304</v>
      </c>
      <c r="B13" s="29">
        <v>203.88</v>
      </c>
      <c r="C13" s="29">
        <v>1329</v>
      </c>
      <c r="D13" s="29">
        <v>1238</v>
      </c>
      <c r="E13" s="29">
        <v>1260</v>
      </c>
      <c r="F13" s="29">
        <v>1187</v>
      </c>
      <c r="G13" s="29">
        <v>1220</v>
      </c>
      <c r="H13" s="29">
        <v>1134</v>
      </c>
      <c r="I13" s="29">
        <v>1130</v>
      </c>
      <c r="J13" s="29">
        <v>1133</v>
      </c>
      <c r="K13" s="9">
        <v>3.2</v>
      </c>
      <c r="L13" s="29">
        <v>3.19</v>
      </c>
      <c r="M13" s="29">
        <v>3.26</v>
      </c>
      <c r="N13" s="29">
        <v>3.06</v>
      </c>
      <c r="O13" s="29">
        <v>3.2</v>
      </c>
      <c r="P13" s="29">
        <v>3.23</v>
      </c>
      <c r="Q13" s="29">
        <v>3.29</v>
      </c>
      <c r="R13" s="29">
        <v>581</v>
      </c>
      <c r="S13" s="29">
        <v>581</v>
      </c>
      <c r="T13" s="29">
        <v>623</v>
      </c>
      <c r="U13" s="29">
        <v>680</v>
      </c>
      <c r="V13" s="30">
        <v>701</v>
      </c>
      <c r="W13" s="29">
        <v>7.54</v>
      </c>
    </row>
    <row r="14" spans="1:48" x14ac:dyDescent="0.25">
      <c r="A14" s="34">
        <v>45305</v>
      </c>
      <c r="B14" s="29">
        <v>201.11</v>
      </c>
      <c r="C14" s="29">
        <v>1328</v>
      </c>
      <c r="D14" s="29">
        <v>1237</v>
      </c>
      <c r="E14" s="29">
        <v>1260</v>
      </c>
      <c r="F14" s="29">
        <v>1187</v>
      </c>
      <c r="G14" s="29">
        <v>1219</v>
      </c>
      <c r="H14" s="29">
        <v>1137</v>
      </c>
      <c r="I14" s="29">
        <v>1129</v>
      </c>
      <c r="J14" s="29">
        <v>1128</v>
      </c>
      <c r="K14" s="9">
        <v>3.2</v>
      </c>
      <c r="L14" s="29">
        <v>3.2</v>
      </c>
      <c r="M14" s="29">
        <v>3.26</v>
      </c>
      <c r="N14" s="29">
        <v>3.08</v>
      </c>
      <c r="O14" s="29">
        <v>3.19</v>
      </c>
      <c r="P14" s="29">
        <v>3.21</v>
      </c>
      <c r="Q14" s="29">
        <v>3.3</v>
      </c>
      <c r="R14" s="29">
        <v>581</v>
      </c>
      <c r="S14" s="29">
        <v>581</v>
      </c>
      <c r="T14" s="29">
        <v>623</v>
      </c>
      <c r="U14" s="29">
        <v>680</v>
      </c>
      <c r="V14" s="30">
        <v>701</v>
      </c>
      <c r="W14" s="29">
        <v>11.3</v>
      </c>
      <c r="Z14" s="39"/>
      <c r="AA14" s="39" t="s">
        <v>22</v>
      </c>
      <c r="AB14" s="39" t="s">
        <v>0</v>
      </c>
      <c r="AC14" s="39" t="s">
        <v>1</v>
      </c>
      <c r="AD14" s="39" t="s">
        <v>2</v>
      </c>
      <c r="AE14" s="39" t="s">
        <v>3</v>
      </c>
      <c r="AF14" s="39" t="s">
        <v>4</v>
      </c>
      <c r="AG14" s="39" t="s">
        <v>5</v>
      </c>
      <c r="AH14" s="39" t="s">
        <v>6</v>
      </c>
      <c r="AI14" s="39" t="s">
        <v>7</v>
      </c>
      <c r="AJ14" s="39" t="s">
        <v>8</v>
      </c>
      <c r="AK14" s="39" t="s">
        <v>9</v>
      </c>
      <c r="AL14" s="39" t="s">
        <v>10</v>
      </c>
      <c r="AM14" s="39" t="s">
        <v>11</v>
      </c>
      <c r="AN14" s="39" t="s">
        <v>12</v>
      </c>
      <c r="AO14" s="39" t="s">
        <v>13</v>
      </c>
      <c r="AP14" s="39" t="s">
        <v>14</v>
      </c>
      <c r="AQ14" s="39" t="s">
        <v>15</v>
      </c>
      <c r="AR14" s="39" t="s">
        <v>16</v>
      </c>
      <c r="AS14" s="39" t="s">
        <v>17</v>
      </c>
      <c r="AT14" s="39" t="s">
        <v>18</v>
      </c>
      <c r="AU14" s="39" t="s">
        <v>19</v>
      </c>
      <c r="AV14" s="39" t="s">
        <v>20</v>
      </c>
    </row>
    <row r="15" spans="1:48" x14ac:dyDescent="0.25">
      <c r="A15" s="34">
        <v>45306</v>
      </c>
      <c r="B15" s="29">
        <v>200.78</v>
      </c>
      <c r="C15" s="29">
        <v>1329</v>
      </c>
      <c r="D15" s="29">
        <v>1238</v>
      </c>
      <c r="E15" s="29">
        <v>1261</v>
      </c>
      <c r="F15" s="29">
        <v>1187</v>
      </c>
      <c r="G15" s="29">
        <v>1220</v>
      </c>
      <c r="H15" s="29">
        <v>1138</v>
      </c>
      <c r="I15" s="29">
        <v>1130</v>
      </c>
      <c r="J15" s="29">
        <v>1129</v>
      </c>
      <c r="K15" s="9">
        <v>3.2</v>
      </c>
      <c r="L15" s="29">
        <v>3.15</v>
      </c>
      <c r="M15" s="29">
        <v>3.22</v>
      </c>
      <c r="N15" s="29">
        <v>3.04</v>
      </c>
      <c r="O15" s="29">
        <v>3.18</v>
      </c>
      <c r="P15" s="29">
        <v>3.22</v>
      </c>
      <c r="Q15" s="29">
        <v>3.28</v>
      </c>
      <c r="R15" s="29">
        <v>581</v>
      </c>
      <c r="S15" s="29">
        <v>581</v>
      </c>
      <c r="T15" s="29">
        <v>623</v>
      </c>
      <c r="U15" s="29">
        <v>680</v>
      </c>
      <c r="V15" s="30">
        <v>701</v>
      </c>
      <c r="W15" s="29">
        <v>11.56</v>
      </c>
      <c r="Z15" s="37" t="s">
        <v>22</v>
      </c>
      <c r="AA15">
        <v>1</v>
      </c>
    </row>
    <row r="16" spans="1:48" x14ac:dyDescent="0.25">
      <c r="A16" s="34">
        <v>45307</v>
      </c>
      <c r="B16" s="29">
        <v>198.36</v>
      </c>
      <c r="C16" s="29">
        <v>1328</v>
      </c>
      <c r="D16" s="29">
        <v>1237</v>
      </c>
      <c r="E16" s="29">
        <v>1260</v>
      </c>
      <c r="F16" s="29">
        <v>1187</v>
      </c>
      <c r="G16" s="29">
        <v>1220</v>
      </c>
      <c r="H16" s="29">
        <v>1136</v>
      </c>
      <c r="I16" s="29">
        <v>1129</v>
      </c>
      <c r="J16" s="29">
        <v>1129</v>
      </c>
      <c r="K16" s="9">
        <v>3.2</v>
      </c>
      <c r="L16" s="29">
        <v>3.15</v>
      </c>
      <c r="M16" s="29">
        <v>3.27</v>
      </c>
      <c r="N16" s="29">
        <v>3.05</v>
      </c>
      <c r="O16" s="29">
        <v>3.21</v>
      </c>
      <c r="P16" s="29">
        <v>3.07</v>
      </c>
      <c r="Q16" s="29">
        <v>3.13</v>
      </c>
      <c r="R16" s="29">
        <v>581</v>
      </c>
      <c r="S16" s="29">
        <v>581</v>
      </c>
      <c r="T16" s="29">
        <v>623</v>
      </c>
      <c r="U16" s="29">
        <v>680</v>
      </c>
      <c r="V16" s="30">
        <v>701</v>
      </c>
      <c r="W16" s="29">
        <v>8.44</v>
      </c>
      <c r="Z16" s="37" t="s">
        <v>0</v>
      </c>
      <c r="AA16">
        <v>-0.27092211556512075</v>
      </c>
      <c r="AB16">
        <v>1</v>
      </c>
    </row>
    <row r="17" spans="1:44" x14ac:dyDescent="0.25">
      <c r="A17" s="34">
        <v>45308</v>
      </c>
      <c r="B17" s="29">
        <v>198.3</v>
      </c>
      <c r="C17" s="29">
        <v>1328</v>
      </c>
      <c r="D17" s="29">
        <v>1236</v>
      </c>
      <c r="E17" s="29">
        <v>1259</v>
      </c>
      <c r="F17" s="29">
        <v>1186</v>
      </c>
      <c r="G17" s="29">
        <v>1218</v>
      </c>
      <c r="H17" s="29">
        <v>1136</v>
      </c>
      <c r="I17" s="29">
        <v>1129</v>
      </c>
      <c r="J17" s="29">
        <v>1128</v>
      </c>
      <c r="K17" s="29">
        <v>3.2</v>
      </c>
      <c r="L17" s="29">
        <v>3.19</v>
      </c>
      <c r="M17" s="9">
        <v>3.25</v>
      </c>
      <c r="N17" s="29">
        <v>3.04</v>
      </c>
      <c r="O17" s="29">
        <v>3.17</v>
      </c>
      <c r="P17" s="29">
        <v>3.07</v>
      </c>
      <c r="Q17" s="29">
        <v>3.2</v>
      </c>
      <c r="R17" s="29">
        <v>581</v>
      </c>
      <c r="S17" s="29">
        <v>581</v>
      </c>
      <c r="T17" s="29">
        <v>623</v>
      </c>
      <c r="U17" s="29">
        <v>680</v>
      </c>
      <c r="V17" s="30">
        <v>701</v>
      </c>
      <c r="W17" s="29">
        <v>12.74</v>
      </c>
      <c r="Z17" s="37" t="s">
        <v>1</v>
      </c>
      <c r="AA17">
        <v>-0.43217409656719519</v>
      </c>
      <c r="AB17">
        <v>0.94367134685428067</v>
      </c>
      <c r="AC17">
        <v>1</v>
      </c>
    </row>
    <row r="18" spans="1:44" x14ac:dyDescent="0.25">
      <c r="A18" s="34">
        <v>45309</v>
      </c>
      <c r="B18" s="29">
        <v>202.2</v>
      </c>
      <c r="C18" s="29">
        <v>1330</v>
      </c>
      <c r="D18" s="29">
        <v>1239</v>
      </c>
      <c r="E18" s="29">
        <v>1262</v>
      </c>
      <c r="F18" s="29">
        <v>1188</v>
      </c>
      <c r="G18" s="29">
        <v>1221</v>
      </c>
      <c r="H18" s="29">
        <v>1138</v>
      </c>
      <c r="I18" s="29">
        <v>1131</v>
      </c>
      <c r="J18" s="29">
        <v>1130</v>
      </c>
      <c r="K18" s="29">
        <v>3.2</v>
      </c>
      <c r="L18" s="29">
        <v>3.16</v>
      </c>
      <c r="M18" s="9">
        <v>3.21</v>
      </c>
      <c r="N18" s="29">
        <v>3.06</v>
      </c>
      <c r="O18" s="29">
        <v>3.25</v>
      </c>
      <c r="P18" s="29">
        <v>3.07</v>
      </c>
      <c r="Q18" s="29">
        <v>3.14</v>
      </c>
      <c r="R18" s="29">
        <v>586</v>
      </c>
      <c r="S18" s="29">
        <v>586</v>
      </c>
      <c r="T18" s="29">
        <v>628</v>
      </c>
      <c r="U18" s="29">
        <v>685</v>
      </c>
      <c r="V18" s="30">
        <v>706</v>
      </c>
      <c r="W18" s="29">
        <v>7.17</v>
      </c>
      <c r="Z18" s="37" t="s">
        <v>2</v>
      </c>
      <c r="AA18">
        <v>-0.4432512144623712</v>
      </c>
      <c r="AB18">
        <v>0.95820429467307744</v>
      </c>
      <c r="AC18">
        <v>0.98007913969296179</v>
      </c>
      <c r="AD18">
        <v>1</v>
      </c>
    </row>
    <row r="19" spans="1:44" x14ac:dyDescent="0.25">
      <c r="A19" s="34">
        <v>45310</v>
      </c>
      <c r="B19" s="29">
        <v>201.54</v>
      </c>
      <c r="C19" s="29">
        <v>1329</v>
      </c>
      <c r="D19" s="29">
        <v>1238</v>
      </c>
      <c r="E19" s="29">
        <v>1261</v>
      </c>
      <c r="F19" s="29">
        <v>1188</v>
      </c>
      <c r="G19" s="29">
        <v>1220</v>
      </c>
      <c r="H19" s="29">
        <v>1138</v>
      </c>
      <c r="I19" s="29">
        <v>1130</v>
      </c>
      <c r="J19" s="29">
        <v>1030</v>
      </c>
      <c r="K19" s="29">
        <v>3.2</v>
      </c>
      <c r="L19" s="29">
        <v>3.16</v>
      </c>
      <c r="M19" s="9">
        <v>3.2</v>
      </c>
      <c r="N19" s="29">
        <v>3.03</v>
      </c>
      <c r="O19" s="29">
        <v>3.19</v>
      </c>
      <c r="P19" s="29">
        <v>3.08</v>
      </c>
      <c r="Q19" s="29">
        <v>3.14</v>
      </c>
      <c r="R19" s="29">
        <v>586</v>
      </c>
      <c r="S19" s="29">
        <v>586</v>
      </c>
      <c r="T19" s="29">
        <v>628</v>
      </c>
      <c r="U19" s="29">
        <v>685</v>
      </c>
      <c r="V19" s="30">
        <v>706</v>
      </c>
      <c r="W19" s="29">
        <v>9.3800000000000008</v>
      </c>
      <c r="Z19" s="37" t="s">
        <v>3</v>
      </c>
      <c r="AA19">
        <v>-0.46636441272201384</v>
      </c>
      <c r="AB19">
        <v>0.93685190857018419</v>
      </c>
      <c r="AC19">
        <v>0.97556921226321403</v>
      </c>
      <c r="AD19">
        <v>0.99211093839903275</v>
      </c>
      <c r="AE19">
        <v>1</v>
      </c>
    </row>
    <row r="20" spans="1:44" x14ac:dyDescent="0.25">
      <c r="A20" s="34">
        <v>45311</v>
      </c>
      <c r="B20" s="29">
        <v>202.58</v>
      </c>
      <c r="C20" s="29">
        <v>1330</v>
      </c>
      <c r="D20" s="29">
        <v>1238</v>
      </c>
      <c r="E20" s="29">
        <v>1260</v>
      </c>
      <c r="F20" s="29">
        <v>1187</v>
      </c>
      <c r="G20" s="29">
        <v>1220</v>
      </c>
      <c r="H20" s="29">
        <v>1138</v>
      </c>
      <c r="I20" s="29">
        <v>1130</v>
      </c>
      <c r="J20" s="29">
        <v>1130</v>
      </c>
      <c r="K20" s="29">
        <v>3.2</v>
      </c>
      <c r="L20" s="29">
        <v>3.15</v>
      </c>
      <c r="M20" s="9">
        <v>3.2</v>
      </c>
      <c r="N20" s="29">
        <v>3.02</v>
      </c>
      <c r="O20" s="29">
        <v>3.17</v>
      </c>
      <c r="P20" s="29">
        <v>3.07</v>
      </c>
      <c r="Q20" s="29">
        <v>3.12</v>
      </c>
      <c r="R20" s="29">
        <v>591</v>
      </c>
      <c r="S20" s="29">
        <v>591</v>
      </c>
      <c r="T20" s="29">
        <v>633</v>
      </c>
      <c r="U20" s="29">
        <v>690</v>
      </c>
      <c r="V20" s="30">
        <v>711</v>
      </c>
      <c r="W20" s="29">
        <v>8.5500000000000007</v>
      </c>
      <c r="Z20" s="37" t="s">
        <v>4</v>
      </c>
      <c r="AA20">
        <v>-0.45650659454131332</v>
      </c>
      <c r="AB20">
        <v>0.94678713349606713</v>
      </c>
      <c r="AC20">
        <v>0.97754275061621287</v>
      </c>
      <c r="AD20">
        <v>0.99519383471264955</v>
      </c>
      <c r="AE20">
        <v>0.99832164942391721</v>
      </c>
      <c r="AF20">
        <v>1</v>
      </c>
    </row>
    <row r="21" spans="1:44" x14ac:dyDescent="0.25">
      <c r="A21" s="34">
        <v>45312</v>
      </c>
      <c r="B21" s="29">
        <v>203.88</v>
      </c>
      <c r="C21" s="29">
        <v>1330</v>
      </c>
      <c r="D21" s="29">
        <v>1238</v>
      </c>
      <c r="E21" s="29">
        <v>1261</v>
      </c>
      <c r="F21" s="29">
        <v>1188</v>
      </c>
      <c r="G21" s="29">
        <v>1220</v>
      </c>
      <c r="H21" s="29">
        <v>1138</v>
      </c>
      <c r="I21" s="29">
        <v>1131</v>
      </c>
      <c r="J21" s="29">
        <v>1131</v>
      </c>
      <c r="K21" s="29">
        <v>3.2</v>
      </c>
      <c r="L21" s="29">
        <v>3.22</v>
      </c>
      <c r="M21" s="9">
        <v>3.27</v>
      </c>
      <c r="N21" s="29">
        <v>3.03</v>
      </c>
      <c r="O21" s="29">
        <v>3.18</v>
      </c>
      <c r="P21" s="29">
        <v>3.1</v>
      </c>
      <c r="Q21" s="29">
        <v>3.17</v>
      </c>
      <c r="R21" s="29">
        <v>591</v>
      </c>
      <c r="S21" s="29">
        <v>591</v>
      </c>
      <c r="T21" s="29">
        <v>633</v>
      </c>
      <c r="U21" s="29">
        <v>690</v>
      </c>
      <c r="V21" s="30">
        <v>711</v>
      </c>
      <c r="W21" s="29">
        <v>7.17</v>
      </c>
      <c r="Z21" s="37" t="s">
        <v>5</v>
      </c>
      <c r="AA21">
        <v>-0.50133738838382425</v>
      </c>
      <c r="AB21">
        <v>0.91614259344100246</v>
      </c>
      <c r="AC21">
        <v>0.96903503444079231</v>
      </c>
      <c r="AD21">
        <v>0.98579271455083473</v>
      </c>
      <c r="AE21">
        <v>0.99361963331051695</v>
      </c>
      <c r="AF21">
        <v>0.99016816709939981</v>
      </c>
      <c r="AG21">
        <v>1</v>
      </c>
    </row>
    <row r="22" spans="1:44" x14ac:dyDescent="0.25">
      <c r="A22" s="34">
        <v>45313</v>
      </c>
      <c r="B22" s="29">
        <v>203.8</v>
      </c>
      <c r="C22" s="29">
        <v>1330</v>
      </c>
      <c r="D22" s="29">
        <v>1238</v>
      </c>
      <c r="E22" s="29">
        <v>1262</v>
      </c>
      <c r="F22" s="29">
        <v>1189</v>
      </c>
      <c r="G22" s="29">
        <v>1222</v>
      </c>
      <c r="H22" s="29">
        <v>1140</v>
      </c>
      <c r="I22" s="29">
        <v>1133</v>
      </c>
      <c r="J22" s="29">
        <v>1135</v>
      </c>
      <c r="K22" s="29">
        <v>3.2</v>
      </c>
      <c r="L22" s="29">
        <v>3.17</v>
      </c>
      <c r="M22" s="9">
        <v>3.24</v>
      </c>
      <c r="N22" s="29">
        <v>3.03</v>
      </c>
      <c r="O22" s="29">
        <v>3.21</v>
      </c>
      <c r="P22" s="29">
        <v>3.1</v>
      </c>
      <c r="Q22" s="29">
        <v>3.15</v>
      </c>
      <c r="R22" s="29">
        <v>591</v>
      </c>
      <c r="S22" s="29">
        <v>591</v>
      </c>
      <c r="T22" s="29">
        <v>633</v>
      </c>
      <c r="U22" s="29">
        <v>690</v>
      </c>
      <c r="V22" s="30">
        <v>711</v>
      </c>
      <c r="W22" s="29">
        <v>11.55</v>
      </c>
      <c r="Z22" s="37" t="s">
        <v>6</v>
      </c>
      <c r="AA22">
        <v>-0.4599563778295056</v>
      </c>
      <c r="AB22">
        <v>0.94657697512027861</v>
      </c>
      <c r="AC22">
        <v>0.976600111383363</v>
      </c>
      <c r="AD22">
        <v>0.99327031078193151</v>
      </c>
      <c r="AE22">
        <v>0.99810630737353545</v>
      </c>
      <c r="AF22">
        <v>0.99866706112155124</v>
      </c>
      <c r="AG22">
        <v>0.98936224751749324</v>
      </c>
      <c r="AH22">
        <v>1</v>
      </c>
    </row>
    <row r="23" spans="1:44" x14ac:dyDescent="0.25">
      <c r="A23" s="34">
        <v>45314</v>
      </c>
      <c r="B23" s="29">
        <v>201.55</v>
      </c>
      <c r="C23" s="29">
        <v>1329</v>
      </c>
      <c r="D23" s="29">
        <v>1238</v>
      </c>
      <c r="E23" s="29">
        <v>1261</v>
      </c>
      <c r="F23" s="29">
        <v>1188</v>
      </c>
      <c r="G23" s="29">
        <v>1222</v>
      </c>
      <c r="H23" s="29">
        <v>1135</v>
      </c>
      <c r="I23" s="29">
        <v>1133</v>
      </c>
      <c r="J23" s="29">
        <v>1151</v>
      </c>
      <c r="K23" s="29">
        <v>3.2</v>
      </c>
      <c r="L23" s="29">
        <v>3.21</v>
      </c>
      <c r="M23" s="9">
        <v>3.25</v>
      </c>
      <c r="N23" s="29">
        <v>3.04</v>
      </c>
      <c r="O23" s="29">
        <v>3.16</v>
      </c>
      <c r="P23" s="29">
        <v>3.16</v>
      </c>
      <c r="Q23" s="29">
        <v>3.15</v>
      </c>
      <c r="R23" s="29">
        <v>591</v>
      </c>
      <c r="S23" s="29">
        <v>591</v>
      </c>
      <c r="T23" s="29">
        <v>633</v>
      </c>
      <c r="U23" s="29">
        <v>690</v>
      </c>
      <c r="V23" s="30">
        <v>711</v>
      </c>
      <c r="W23" s="29">
        <v>5.61</v>
      </c>
      <c r="Z23" s="37" t="s">
        <v>7</v>
      </c>
      <c r="AA23">
        <v>-0.22069115324622662</v>
      </c>
      <c r="AB23">
        <v>0.6504972110111078</v>
      </c>
      <c r="AC23">
        <v>0.61908689538814998</v>
      </c>
      <c r="AD23">
        <v>0.62933004749917287</v>
      </c>
      <c r="AE23">
        <v>0.6252949221857832</v>
      </c>
      <c r="AF23">
        <v>0.64032510587790425</v>
      </c>
      <c r="AG23">
        <v>0.59665987985932789</v>
      </c>
      <c r="AH23">
        <v>0.64764028767512827</v>
      </c>
      <c r="AI23">
        <v>1</v>
      </c>
    </row>
    <row r="24" spans="1:44" x14ac:dyDescent="0.25">
      <c r="A24" s="34">
        <v>45315</v>
      </c>
      <c r="B24" s="29">
        <v>205.03</v>
      </c>
      <c r="C24" s="29">
        <v>1330</v>
      </c>
      <c r="D24" s="29">
        <v>1238</v>
      </c>
      <c r="E24" s="29">
        <v>1261</v>
      </c>
      <c r="F24" s="29">
        <v>1187</v>
      </c>
      <c r="G24" s="29">
        <v>1220</v>
      </c>
      <c r="H24" s="29">
        <v>1130</v>
      </c>
      <c r="I24" s="29">
        <v>1130</v>
      </c>
      <c r="J24" s="29">
        <v>1136</v>
      </c>
      <c r="K24" s="29">
        <v>3.2</v>
      </c>
      <c r="L24" s="29">
        <v>3.24</v>
      </c>
      <c r="M24" s="9">
        <v>3.27</v>
      </c>
      <c r="N24" s="29">
        <v>3.03</v>
      </c>
      <c r="O24" s="29">
        <v>3.15</v>
      </c>
      <c r="P24" s="29">
        <v>3.15</v>
      </c>
      <c r="Q24" s="29">
        <v>3.16</v>
      </c>
      <c r="R24" s="29">
        <v>591</v>
      </c>
      <c r="S24" s="29">
        <v>591</v>
      </c>
      <c r="T24" s="29">
        <v>633</v>
      </c>
      <c r="U24" s="29">
        <v>690</v>
      </c>
      <c r="V24" s="30">
        <v>711</v>
      </c>
      <c r="W24" s="29">
        <v>7.88</v>
      </c>
      <c r="Z24" s="37" t="s">
        <v>8</v>
      </c>
      <c r="AA24">
        <v>0.56404624447534535</v>
      </c>
      <c r="AB24">
        <v>-0.8513060995740892</v>
      </c>
      <c r="AC24">
        <v>-0.86800942792833591</v>
      </c>
      <c r="AD24">
        <v>-0.89059837616396953</v>
      </c>
      <c r="AE24">
        <v>-0.87840743278609823</v>
      </c>
      <c r="AF24">
        <v>-0.88458867964837096</v>
      </c>
      <c r="AG24">
        <v>-0.88017605281760614</v>
      </c>
      <c r="AH24">
        <v>-0.88803167300907027</v>
      </c>
      <c r="AI24">
        <v>-0.57444942811567379</v>
      </c>
      <c r="AJ24">
        <v>1</v>
      </c>
    </row>
    <row r="25" spans="1:44" x14ac:dyDescent="0.25">
      <c r="A25" s="34">
        <v>45316</v>
      </c>
      <c r="B25" s="29">
        <v>202.85</v>
      </c>
      <c r="C25" s="29">
        <v>1336</v>
      </c>
      <c r="D25" s="29">
        <v>1258</v>
      </c>
      <c r="E25" s="29">
        <v>1277</v>
      </c>
      <c r="F25" s="29">
        <v>1222</v>
      </c>
      <c r="G25" s="29">
        <v>1250</v>
      </c>
      <c r="H25" s="29">
        <v>1175</v>
      </c>
      <c r="I25" s="29">
        <v>1168</v>
      </c>
      <c r="J25" s="29">
        <v>1170</v>
      </c>
      <c r="K25" s="29">
        <v>3.2</v>
      </c>
      <c r="L25" s="29">
        <v>3.26</v>
      </c>
      <c r="M25" s="9">
        <v>3.3</v>
      </c>
      <c r="N25" s="29">
        <v>3.06</v>
      </c>
      <c r="O25" s="29">
        <v>3.19</v>
      </c>
      <c r="P25" s="29">
        <v>3.19</v>
      </c>
      <c r="Q25" s="29">
        <v>3.31</v>
      </c>
      <c r="R25" s="29">
        <v>591</v>
      </c>
      <c r="S25" s="29">
        <v>591</v>
      </c>
      <c r="T25" s="29">
        <v>633</v>
      </c>
      <c r="U25" s="29">
        <v>690</v>
      </c>
      <c r="V25" s="30">
        <v>711</v>
      </c>
      <c r="W25" s="29">
        <v>8.2799999999999994</v>
      </c>
      <c r="Z25" s="37" t="s">
        <v>9</v>
      </c>
      <c r="AA25">
        <v>0.57477064500231823</v>
      </c>
      <c r="AB25">
        <v>-0.83345753997577487</v>
      </c>
      <c r="AC25">
        <v>-0.8514554797976629</v>
      </c>
      <c r="AD25">
        <v>-0.87654930657970431</v>
      </c>
      <c r="AE25">
        <v>-0.86389330601387515</v>
      </c>
      <c r="AF25">
        <v>-0.87019501964602286</v>
      </c>
      <c r="AG25">
        <v>-0.86940306463092054</v>
      </c>
      <c r="AH25">
        <v>-0.87334014158151996</v>
      </c>
      <c r="AI25">
        <v>-0.5530203782986044</v>
      </c>
      <c r="AJ25">
        <v>0.99752402680441088</v>
      </c>
      <c r="AK25">
        <v>1</v>
      </c>
    </row>
    <row r="26" spans="1:44" x14ac:dyDescent="0.25">
      <c r="A26" s="34">
        <v>45317</v>
      </c>
      <c r="B26" s="29">
        <v>197.93</v>
      </c>
      <c r="C26" s="29">
        <v>1335</v>
      </c>
      <c r="D26" s="29">
        <v>1256</v>
      </c>
      <c r="E26" s="29">
        <v>1277</v>
      </c>
      <c r="F26" s="29">
        <v>1219</v>
      </c>
      <c r="G26" s="29">
        <v>1248</v>
      </c>
      <c r="H26" s="29">
        <v>1175</v>
      </c>
      <c r="I26" s="29">
        <v>1166</v>
      </c>
      <c r="J26" s="29">
        <v>1168</v>
      </c>
      <c r="K26" s="29">
        <v>2</v>
      </c>
      <c r="L26" s="29">
        <v>2.06</v>
      </c>
      <c r="M26" s="9">
        <v>2.12</v>
      </c>
      <c r="N26" s="29">
        <v>2.06</v>
      </c>
      <c r="O26" s="29">
        <v>2.0499999999999998</v>
      </c>
      <c r="P26" s="29">
        <v>2.09</v>
      </c>
      <c r="Q26" s="29">
        <v>2.13</v>
      </c>
      <c r="R26" s="29">
        <v>739</v>
      </c>
      <c r="S26" s="29">
        <v>739</v>
      </c>
      <c r="T26" s="29">
        <v>869</v>
      </c>
      <c r="U26" s="29">
        <v>1047</v>
      </c>
      <c r="V26" s="30">
        <v>1110</v>
      </c>
      <c r="W26" s="29">
        <v>15.01</v>
      </c>
      <c r="Z26" s="37" t="s">
        <v>10</v>
      </c>
      <c r="AA26">
        <v>0.57121829929063395</v>
      </c>
      <c r="AB26">
        <v>-0.83173308884006258</v>
      </c>
      <c r="AC26">
        <v>-0.85856259592474737</v>
      </c>
      <c r="AD26">
        <v>-0.88150519388764159</v>
      </c>
      <c r="AE26">
        <v>-0.87181206426023361</v>
      </c>
      <c r="AF26">
        <v>-0.87625598451754283</v>
      </c>
      <c r="AG26">
        <v>-0.87734307263035194</v>
      </c>
      <c r="AH26">
        <v>-0.87966790212839374</v>
      </c>
      <c r="AI26">
        <v>-0.54648348188475537</v>
      </c>
      <c r="AJ26">
        <v>0.99632796815136615</v>
      </c>
      <c r="AK26">
        <v>0.99788474189690812</v>
      </c>
      <c r="AL26">
        <v>1</v>
      </c>
    </row>
    <row r="27" spans="1:44" x14ac:dyDescent="0.25">
      <c r="A27" s="34">
        <v>45318</v>
      </c>
      <c r="B27" s="29">
        <v>198.73</v>
      </c>
      <c r="C27" s="29">
        <v>1336</v>
      </c>
      <c r="D27" s="29">
        <v>1256</v>
      </c>
      <c r="E27" s="29">
        <v>1277</v>
      </c>
      <c r="F27" s="29">
        <v>1217</v>
      </c>
      <c r="G27" s="29">
        <v>1247</v>
      </c>
      <c r="H27" s="29">
        <v>1172</v>
      </c>
      <c r="I27" s="29">
        <v>1165</v>
      </c>
      <c r="J27" s="29">
        <v>1165</v>
      </c>
      <c r="K27" s="29">
        <v>2</v>
      </c>
      <c r="L27" s="29">
        <v>2.0699999999999998</v>
      </c>
      <c r="M27" s="9">
        <v>2.16</v>
      </c>
      <c r="N27" s="29">
        <v>1.97</v>
      </c>
      <c r="O27" s="29">
        <v>2.04</v>
      </c>
      <c r="P27" s="29">
        <v>2.0699999999999998</v>
      </c>
      <c r="Q27" s="29">
        <v>2.09</v>
      </c>
      <c r="R27" s="29">
        <v>729</v>
      </c>
      <c r="S27" s="29">
        <v>729</v>
      </c>
      <c r="T27" s="29">
        <v>857</v>
      </c>
      <c r="U27" s="29">
        <v>1014</v>
      </c>
      <c r="V27" s="30">
        <v>1096</v>
      </c>
      <c r="W27" s="29">
        <v>13.25</v>
      </c>
      <c r="Z27" s="37" t="s">
        <v>11</v>
      </c>
      <c r="AA27">
        <v>0.55610795641816912</v>
      </c>
      <c r="AB27">
        <v>-0.8527860771389838</v>
      </c>
      <c r="AC27">
        <v>-0.86524934691810451</v>
      </c>
      <c r="AD27">
        <v>-0.88587643922806159</v>
      </c>
      <c r="AE27">
        <v>-0.87262252086071546</v>
      </c>
      <c r="AF27">
        <v>-0.87929410537915953</v>
      </c>
      <c r="AG27">
        <v>-0.87294096122445819</v>
      </c>
      <c r="AH27">
        <v>-0.88321240278286506</v>
      </c>
      <c r="AI27">
        <v>-0.56871226477991033</v>
      </c>
      <c r="AJ27">
        <v>0.9984864965047644</v>
      </c>
      <c r="AK27">
        <v>0.99611557295822029</v>
      </c>
      <c r="AL27">
        <v>0.99534249135973885</v>
      </c>
      <c r="AM27">
        <v>1</v>
      </c>
    </row>
    <row r="28" spans="1:44" x14ac:dyDescent="0.25">
      <c r="A28" s="34">
        <v>45319</v>
      </c>
      <c r="B28" s="29">
        <v>198.96</v>
      </c>
      <c r="C28" s="29">
        <v>1336</v>
      </c>
      <c r="D28" s="29">
        <v>1256</v>
      </c>
      <c r="E28" s="29">
        <v>1277</v>
      </c>
      <c r="F28" s="29">
        <v>1219</v>
      </c>
      <c r="G28" s="29">
        <v>1248</v>
      </c>
      <c r="H28" s="29">
        <v>1174</v>
      </c>
      <c r="I28" s="29">
        <v>1166</v>
      </c>
      <c r="J28" s="29">
        <v>1166</v>
      </c>
      <c r="K28" s="29">
        <v>2</v>
      </c>
      <c r="L28" s="29">
        <v>2.1</v>
      </c>
      <c r="M28" s="9">
        <v>2.19</v>
      </c>
      <c r="N28" s="29">
        <v>1.99</v>
      </c>
      <c r="O28" s="29">
        <v>2.04</v>
      </c>
      <c r="P28" s="29">
        <v>2.0699999999999998</v>
      </c>
      <c r="Q28" s="29">
        <v>2.14</v>
      </c>
      <c r="R28" s="29">
        <v>729</v>
      </c>
      <c r="S28" s="29">
        <v>729</v>
      </c>
      <c r="T28" s="29">
        <v>857</v>
      </c>
      <c r="U28" s="29">
        <v>1014</v>
      </c>
      <c r="V28" s="30">
        <v>1096</v>
      </c>
      <c r="W28" s="29">
        <v>11.47</v>
      </c>
      <c r="Z28" s="37" t="s">
        <v>12</v>
      </c>
      <c r="AA28">
        <v>0.55568727112608929</v>
      </c>
      <c r="AB28">
        <v>-0.85032329556901554</v>
      </c>
      <c r="AC28">
        <v>-0.86113173815299937</v>
      </c>
      <c r="AD28">
        <v>-0.88184934204690513</v>
      </c>
      <c r="AE28">
        <v>-0.87092914710148295</v>
      </c>
      <c r="AF28">
        <v>-0.8775516419221413</v>
      </c>
      <c r="AG28">
        <v>-0.86952055786582694</v>
      </c>
      <c r="AH28">
        <v>-0.88198455978176937</v>
      </c>
      <c r="AI28">
        <v>-0.57844857469424416</v>
      </c>
      <c r="AJ28">
        <v>0.9983001610184975</v>
      </c>
      <c r="AK28">
        <v>0.99491173032450519</v>
      </c>
      <c r="AL28">
        <v>0.99319701403572647</v>
      </c>
      <c r="AM28">
        <v>0.99744127504991831</v>
      </c>
      <c r="AN28">
        <v>1</v>
      </c>
    </row>
    <row r="29" spans="1:44" x14ac:dyDescent="0.25">
      <c r="A29" s="34">
        <v>45320</v>
      </c>
      <c r="B29" s="29">
        <v>197.71</v>
      </c>
      <c r="C29" s="29">
        <v>1336</v>
      </c>
      <c r="D29" s="29">
        <v>1256</v>
      </c>
      <c r="E29" s="29">
        <v>1276</v>
      </c>
      <c r="F29" s="29">
        <v>1219</v>
      </c>
      <c r="G29" s="29">
        <v>1247</v>
      </c>
      <c r="H29" s="29">
        <v>1173</v>
      </c>
      <c r="I29" s="29">
        <v>1165</v>
      </c>
      <c r="J29" s="29">
        <v>1166</v>
      </c>
      <c r="K29" s="29">
        <v>2</v>
      </c>
      <c r="L29" s="29">
        <v>2.09</v>
      </c>
      <c r="M29" s="9">
        <v>2.12</v>
      </c>
      <c r="N29" s="29">
        <v>1.97</v>
      </c>
      <c r="O29" s="29">
        <v>2.0299999999999998</v>
      </c>
      <c r="P29" s="29">
        <v>2.0699999999999998</v>
      </c>
      <c r="Q29" s="29">
        <v>2.11</v>
      </c>
      <c r="R29" s="29">
        <v>733</v>
      </c>
      <c r="S29" s="29">
        <v>733</v>
      </c>
      <c r="T29" s="29">
        <v>857</v>
      </c>
      <c r="U29" s="29">
        <v>1014</v>
      </c>
      <c r="V29" s="30">
        <v>1096</v>
      </c>
      <c r="W29" s="29">
        <v>11.4</v>
      </c>
      <c r="Z29" s="37" t="s">
        <v>13</v>
      </c>
      <c r="AA29">
        <v>0.57631635937214121</v>
      </c>
      <c r="AB29">
        <v>-0.83589867666353557</v>
      </c>
      <c r="AC29">
        <v>-0.84941097119257558</v>
      </c>
      <c r="AD29">
        <v>-0.87303881709146391</v>
      </c>
      <c r="AE29">
        <v>-0.86635065104234299</v>
      </c>
      <c r="AF29">
        <v>-0.87162662167290961</v>
      </c>
      <c r="AG29">
        <v>-0.86816774015324305</v>
      </c>
      <c r="AH29">
        <v>-0.87427457928913854</v>
      </c>
      <c r="AI29">
        <v>-0.53639147800316578</v>
      </c>
      <c r="AJ29">
        <v>0.98856283518221555</v>
      </c>
      <c r="AK29">
        <v>0.98896365197943248</v>
      </c>
      <c r="AL29">
        <v>0.98845417967544735</v>
      </c>
      <c r="AM29">
        <v>0.98962864154978969</v>
      </c>
      <c r="AN29">
        <v>0.9874635564183557</v>
      </c>
      <c r="AO29">
        <v>1</v>
      </c>
    </row>
    <row r="30" spans="1:44" x14ac:dyDescent="0.25">
      <c r="A30" s="34">
        <v>45321</v>
      </c>
      <c r="B30" s="29">
        <v>203.6</v>
      </c>
      <c r="C30" s="29">
        <v>1337</v>
      </c>
      <c r="D30" s="29">
        <v>1257</v>
      </c>
      <c r="E30" s="29">
        <v>1277</v>
      </c>
      <c r="F30" s="29">
        <v>1219</v>
      </c>
      <c r="G30" s="29">
        <v>1248</v>
      </c>
      <c r="H30" s="29">
        <v>1174</v>
      </c>
      <c r="I30" s="29">
        <v>1166</v>
      </c>
      <c r="J30" s="29">
        <v>1167</v>
      </c>
      <c r="K30" s="29">
        <v>2</v>
      </c>
      <c r="L30" s="29">
        <v>2.09</v>
      </c>
      <c r="M30" s="9">
        <v>2.12</v>
      </c>
      <c r="N30" s="29">
        <v>1.99</v>
      </c>
      <c r="O30" s="29">
        <v>2.0499999999999998</v>
      </c>
      <c r="P30" s="29">
        <v>2.11</v>
      </c>
      <c r="Q30" s="29">
        <v>2.14</v>
      </c>
      <c r="R30" s="29">
        <v>733</v>
      </c>
      <c r="S30" s="29">
        <v>733</v>
      </c>
      <c r="T30" s="29">
        <v>857</v>
      </c>
      <c r="U30" s="29">
        <v>1014</v>
      </c>
      <c r="V30" s="30">
        <v>1096</v>
      </c>
      <c r="W30" s="29">
        <v>11.75</v>
      </c>
      <c r="Z30" s="37" t="s">
        <v>14</v>
      </c>
      <c r="AA30">
        <v>0.56382003391995528</v>
      </c>
      <c r="AB30">
        <v>-0.83014936431249409</v>
      </c>
      <c r="AC30">
        <v>-0.8416385950515245</v>
      </c>
      <c r="AD30">
        <v>-0.86665299716099986</v>
      </c>
      <c r="AE30">
        <v>-0.85732535154309419</v>
      </c>
      <c r="AF30">
        <v>-0.86400567801346329</v>
      </c>
      <c r="AG30">
        <v>-0.85798871552263267</v>
      </c>
      <c r="AH30">
        <v>-0.86583776804360135</v>
      </c>
      <c r="AI30">
        <v>-0.5348123846598577</v>
      </c>
      <c r="AJ30">
        <v>0.98815848926011784</v>
      </c>
      <c r="AK30">
        <v>0.98860196569318715</v>
      </c>
      <c r="AL30">
        <v>0.98890553285634908</v>
      </c>
      <c r="AM30">
        <v>0.98978096910863878</v>
      </c>
      <c r="AN30">
        <v>0.98719893557926086</v>
      </c>
      <c r="AO30">
        <v>0.99812967636609373</v>
      </c>
      <c r="AP30">
        <v>1</v>
      </c>
    </row>
    <row r="31" spans="1:44" x14ac:dyDescent="0.25">
      <c r="A31" s="34">
        <v>45322</v>
      </c>
      <c r="B31" s="29">
        <v>199.26</v>
      </c>
      <c r="C31" s="29">
        <v>1336</v>
      </c>
      <c r="D31" s="29">
        <v>1259</v>
      </c>
      <c r="E31" s="29">
        <v>1278</v>
      </c>
      <c r="F31" s="29">
        <v>1217</v>
      </c>
      <c r="G31" s="29">
        <v>1248</v>
      </c>
      <c r="H31" s="29">
        <v>1172</v>
      </c>
      <c r="I31" s="29">
        <v>1164</v>
      </c>
      <c r="J31" s="29">
        <v>1165</v>
      </c>
      <c r="K31" s="29">
        <v>2</v>
      </c>
      <c r="L31" s="29">
        <v>2.09</v>
      </c>
      <c r="M31" s="29">
        <v>2.13</v>
      </c>
      <c r="N31" s="29">
        <v>1.96</v>
      </c>
      <c r="O31" s="29">
        <v>2.0699999999999998</v>
      </c>
      <c r="P31" s="29">
        <v>2.15</v>
      </c>
      <c r="Q31" s="29">
        <v>2.1800000000000002</v>
      </c>
      <c r="R31" s="29">
        <v>733</v>
      </c>
      <c r="S31" s="29">
        <v>733</v>
      </c>
      <c r="T31" s="29">
        <v>857</v>
      </c>
      <c r="U31" s="29">
        <v>1014</v>
      </c>
      <c r="V31" s="30">
        <v>1096</v>
      </c>
      <c r="W31" s="29">
        <v>16.97</v>
      </c>
      <c r="Z31" s="37" t="s">
        <v>15</v>
      </c>
      <c r="AA31">
        <v>-0.54496399316931987</v>
      </c>
      <c r="AB31">
        <v>0.86376775777461301</v>
      </c>
      <c r="AC31">
        <v>0.88005676558674351</v>
      </c>
      <c r="AD31">
        <v>0.90483664621811877</v>
      </c>
      <c r="AE31">
        <v>0.89348018396113693</v>
      </c>
      <c r="AF31">
        <v>0.89943465143045387</v>
      </c>
      <c r="AG31">
        <v>0.89498420857580341</v>
      </c>
      <c r="AH31">
        <v>0.90125042988643056</v>
      </c>
      <c r="AI31">
        <v>0.57601953204573175</v>
      </c>
      <c r="AJ31">
        <v>-0.99643179173687824</v>
      </c>
      <c r="AK31">
        <v>-0.99336952458882566</v>
      </c>
      <c r="AL31">
        <v>-0.99482785428885923</v>
      </c>
      <c r="AM31">
        <v>-0.99491437368764513</v>
      </c>
      <c r="AN31">
        <v>-0.99394153280602748</v>
      </c>
      <c r="AO31">
        <v>-0.99051229743961222</v>
      </c>
      <c r="AP31">
        <v>-0.99161321728583163</v>
      </c>
      <c r="AQ31">
        <v>1</v>
      </c>
    </row>
    <row r="32" spans="1:44" x14ac:dyDescent="0.25">
      <c r="B32" t="s">
        <v>23</v>
      </c>
      <c r="C32" s="17">
        <f>MIN(C$2:C31)</f>
        <v>1328</v>
      </c>
      <c r="D32" s="17">
        <f>MIN(D$2:D31)</f>
        <v>1229</v>
      </c>
      <c r="E32" s="17">
        <f>MIN(E$2:E31)</f>
        <v>1257</v>
      </c>
      <c r="F32" s="17">
        <f>MIN(F$2:F31)</f>
        <v>1182</v>
      </c>
      <c r="G32" s="17">
        <f>MIN(G$2:G31)</f>
        <v>1215</v>
      </c>
      <c r="H32" s="17">
        <f>MIN(H$2:H31)</f>
        <v>1128</v>
      </c>
      <c r="I32" s="17">
        <f>MIN(I$2:I31)</f>
        <v>1126</v>
      </c>
      <c r="J32" s="17">
        <f>MIN(J$2:J31)</f>
        <v>1030</v>
      </c>
      <c r="K32" s="17">
        <f>MIN(K$2:K31)</f>
        <v>2</v>
      </c>
      <c r="L32" s="17">
        <f>MIN(L$2:L31)</f>
        <v>2.06</v>
      </c>
      <c r="M32" s="17">
        <f>MIN(M$2:M31)</f>
        <v>2.12</v>
      </c>
      <c r="N32" s="17">
        <f>MIN(N$2:N31)</f>
        <v>1.96</v>
      </c>
      <c r="O32" s="17">
        <f>MIN(O$2:O31)</f>
        <v>2.0299999999999998</v>
      </c>
      <c r="P32" s="17">
        <f>MIN(P$2:P31)</f>
        <v>2.0699999999999998</v>
      </c>
      <c r="Q32" s="17">
        <f>MIN(Q$2:Q31)</f>
        <v>2.09</v>
      </c>
      <c r="R32" s="17">
        <f>MIN(R$2:R31)</f>
        <v>571</v>
      </c>
      <c r="S32" s="17">
        <f>MIN(S$2:S31)</f>
        <v>571</v>
      </c>
      <c r="T32" s="17">
        <f>MIN(T$2:T31)</f>
        <v>613</v>
      </c>
      <c r="U32" s="17">
        <f>MIN(U$2:U31)</f>
        <v>678</v>
      </c>
      <c r="V32" s="17">
        <f>MIN(V$2:V31)</f>
        <v>693</v>
      </c>
      <c r="W32" s="17">
        <f>MIN(W$2:W31)</f>
        <v>5.61</v>
      </c>
      <c r="Z32" s="37" t="s">
        <v>16</v>
      </c>
      <c r="AA32">
        <v>-0.54496399316931987</v>
      </c>
      <c r="AB32">
        <v>0.86376775777461301</v>
      </c>
      <c r="AC32">
        <v>0.88005676558674351</v>
      </c>
      <c r="AD32">
        <v>0.90483664621811877</v>
      </c>
      <c r="AE32">
        <v>0.89348018396113693</v>
      </c>
      <c r="AF32">
        <v>0.89943465143045387</v>
      </c>
      <c r="AG32">
        <v>0.89498420857580341</v>
      </c>
      <c r="AH32">
        <v>0.90125042988643056</v>
      </c>
      <c r="AI32">
        <v>0.57601953204573175</v>
      </c>
      <c r="AJ32">
        <v>-0.99643179173687824</v>
      </c>
      <c r="AK32">
        <v>-0.99336952458882566</v>
      </c>
      <c r="AL32">
        <v>-0.99482785428885923</v>
      </c>
      <c r="AM32">
        <v>-0.99491437368764513</v>
      </c>
      <c r="AN32">
        <v>-0.99394153280602748</v>
      </c>
      <c r="AO32">
        <v>-0.99051229743961222</v>
      </c>
      <c r="AP32">
        <v>-0.99161321728583163</v>
      </c>
      <c r="AQ32">
        <v>1</v>
      </c>
      <c r="AR32">
        <v>1</v>
      </c>
    </row>
    <row r="33" spans="2:48" x14ac:dyDescent="0.25">
      <c r="B33" t="s">
        <v>24</v>
      </c>
      <c r="C33" s="17">
        <f>MAX(C$2:C31)</f>
        <v>1337</v>
      </c>
      <c r="D33" s="17">
        <f>MAX(D$2:D31)</f>
        <v>1259</v>
      </c>
      <c r="E33" s="17">
        <f>MAX(E$2:E31)</f>
        <v>1278</v>
      </c>
      <c r="F33" s="17">
        <f>MAX(F$2:F31)</f>
        <v>1222</v>
      </c>
      <c r="G33" s="17">
        <f>MAX(G$2:G31)</f>
        <v>1250</v>
      </c>
      <c r="H33" s="17">
        <f>MAX(H$2:H31)</f>
        <v>1175</v>
      </c>
      <c r="I33" s="17">
        <f>MAX(I$2:I31)</f>
        <v>1168</v>
      </c>
      <c r="J33" s="17">
        <f>MAX(J$2:J31)</f>
        <v>1170</v>
      </c>
      <c r="K33" s="17">
        <f>MAX(K$2:K31)</f>
        <v>3.2</v>
      </c>
      <c r="L33" s="17">
        <f>MAX(L$2:L31)</f>
        <v>3.26</v>
      </c>
      <c r="M33" s="17">
        <f>MAX(M$2:M31)</f>
        <v>3.34</v>
      </c>
      <c r="N33" s="17">
        <f>MAX(N$2:N31)</f>
        <v>3.09</v>
      </c>
      <c r="O33" s="17">
        <f>MAX(O$2:O31)</f>
        <v>3.25</v>
      </c>
      <c r="P33" s="17">
        <f>MAX(P$2:P31)</f>
        <v>3.3</v>
      </c>
      <c r="Q33" s="17">
        <f>MAX(Q$2:Q31)</f>
        <v>3.35</v>
      </c>
      <c r="R33" s="17">
        <f>MAX(R$2:R31)</f>
        <v>739</v>
      </c>
      <c r="S33" s="17">
        <f>MAX(S$2:S31)</f>
        <v>739</v>
      </c>
      <c r="T33" s="17">
        <f>MAX(T$2:T31)</f>
        <v>869</v>
      </c>
      <c r="U33" s="17">
        <f>MAX(U$2:U31)</f>
        <v>1047</v>
      </c>
      <c r="V33" s="17">
        <f>MAX(V$2:V31)</f>
        <v>1110</v>
      </c>
      <c r="W33" s="17">
        <f>MAX(W$2:W31)</f>
        <v>16.97</v>
      </c>
      <c r="Z33" s="37" t="s">
        <v>17</v>
      </c>
      <c r="AA33">
        <v>-0.5534549344899824</v>
      </c>
      <c r="AB33">
        <v>0.85987857181255423</v>
      </c>
      <c r="AC33">
        <v>0.87573433546536661</v>
      </c>
      <c r="AD33">
        <v>0.9003291886499436</v>
      </c>
      <c r="AE33">
        <v>0.88849111018459648</v>
      </c>
      <c r="AF33">
        <v>0.89461800607248398</v>
      </c>
      <c r="AG33">
        <v>0.89005127305427589</v>
      </c>
      <c r="AH33">
        <v>0.89711451157451094</v>
      </c>
      <c r="AI33">
        <v>0.57631563911549455</v>
      </c>
      <c r="AJ33">
        <v>-0.99844701211207021</v>
      </c>
      <c r="AK33">
        <v>-0.99568550837352332</v>
      </c>
      <c r="AL33">
        <v>-0.9958335450490462</v>
      </c>
      <c r="AM33">
        <v>-0.99668401387037253</v>
      </c>
      <c r="AN33">
        <v>-0.9963450801840138</v>
      </c>
      <c r="AO33">
        <v>-0.99073577341147467</v>
      </c>
      <c r="AP33">
        <v>-0.99123693619069564</v>
      </c>
      <c r="AQ33">
        <v>0.99947359429099125</v>
      </c>
      <c r="AR33">
        <v>0.99947359429099125</v>
      </c>
      <c r="AS33">
        <v>1</v>
      </c>
    </row>
    <row r="34" spans="2:48" x14ac:dyDescent="0.25">
      <c r="B34" t="s">
        <v>25</v>
      </c>
      <c r="C34" s="17">
        <f>AVERAGE(C$2:C31)</f>
        <v>1331.0666666666666</v>
      </c>
      <c r="D34" s="17">
        <f>AVERAGE(D$2:D31)</f>
        <v>1242.0666666666666</v>
      </c>
      <c r="E34" s="17">
        <f>AVERAGE(E$2:E31)</f>
        <v>1264.4000000000001</v>
      </c>
      <c r="F34" s="17">
        <f>AVERAGE(F$2:F31)</f>
        <v>1194.0666666666666</v>
      </c>
      <c r="G34" s="17">
        <f>AVERAGE(G$2:G31)</f>
        <v>1226.2</v>
      </c>
      <c r="H34" s="17">
        <f>AVERAGE(H$2:H31)</f>
        <v>1144</v>
      </c>
      <c r="I34" s="17">
        <f>AVERAGE(I$2:I31)</f>
        <v>1138.3</v>
      </c>
      <c r="J34" s="17">
        <f>AVERAGE(J$2:J31)</f>
        <v>1137.6666666666667</v>
      </c>
      <c r="K34" s="17">
        <f>AVERAGE(K$2:K31)</f>
        <v>2.9600000000000009</v>
      </c>
      <c r="L34" s="17">
        <f>AVERAGE(L$2:L31)</f>
        <v>2.9703333333333322</v>
      </c>
      <c r="M34" s="17">
        <f>AVERAGE(M$2:M31)</f>
        <v>3.0390000000000001</v>
      </c>
      <c r="N34" s="17">
        <f>AVERAGE(N$2:N31)</f>
        <v>2.8336666666666663</v>
      </c>
      <c r="O34" s="17">
        <f>AVERAGE(O$2:O31)</f>
        <v>2.9536666666666673</v>
      </c>
      <c r="P34" s="17">
        <f>AVERAGE(P$2:P31)</f>
        <v>2.9556666666666662</v>
      </c>
      <c r="Q34" s="17">
        <f>AVERAGE(Q$2:Q31)</f>
        <v>3.014333333333334</v>
      </c>
      <c r="R34" s="17">
        <f>AVERAGE(R$2:R31)</f>
        <v>613.1</v>
      </c>
      <c r="S34" s="17">
        <f>AVERAGE(S$2:S31)</f>
        <v>613.1</v>
      </c>
      <c r="T34" s="17">
        <f>AVERAGE(T$2:T31)</f>
        <v>672.1</v>
      </c>
      <c r="U34" s="17">
        <f>AVERAGE(U$2:U31)</f>
        <v>751.5333333333333</v>
      </c>
      <c r="V34" s="17">
        <f>AVERAGE(V$2:V31)</f>
        <v>782.9</v>
      </c>
      <c r="W34" s="17">
        <f>AVERAGE(W$2:W31)</f>
        <v>10.516666666666667</v>
      </c>
      <c r="Z34" s="37" t="s">
        <v>18</v>
      </c>
      <c r="AA34">
        <v>-0.55673592996873089</v>
      </c>
      <c r="AB34">
        <v>0.85629843083307866</v>
      </c>
      <c r="AC34">
        <v>0.8696717286391985</v>
      </c>
      <c r="AD34">
        <v>0.89392396542558872</v>
      </c>
      <c r="AE34">
        <v>0.88165085803290622</v>
      </c>
      <c r="AF34">
        <v>0.88823007904035001</v>
      </c>
      <c r="AG34">
        <v>0.88235822441052536</v>
      </c>
      <c r="AH34">
        <v>0.89154144694068049</v>
      </c>
      <c r="AI34">
        <v>0.57850254832184056</v>
      </c>
      <c r="AJ34">
        <v>-0.99869583510616255</v>
      </c>
      <c r="AK34">
        <v>-0.99618793035755449</v>
      </c>
      <c r="AL34">
        <v>-0.99514906301993078</v>
      </c>
      <c r="AM34">
        <v>-0.99640774817321798</v>
      </c>
      <c r="AN34">
        <v>-0.99742232462992264</v>
      </c>
      <c r="AO34">
        <v>-0.98955581068576237</v>
      </c>
      <c r="AP34">
        <v>-0.98957902364097428</v>
      </c>
      <c r="AQ34">
        <v>0.99782942463796587</v>
      </c>
      <c r="AR34">
        <v>0.99782942463796587</v>
      </c>
      <c r="AS34">
        <v>0.99924237621946754</v>
      </c>
      <c r="AT34">
        <v>1</v>
      </c>
    </row>
    <row r="35" spans="2:48" x14ac:dyDescent="0.25">
      <c r="Z35" s="37" t="s">
        <v>19</v>
      </c>
      <c r="AA35">
        <v>-0.55756034046806224</v>
      </c>
      <c r="AB35">
        <v>0.85673104730077554</v>
      </c>
      <c r="AC35">
        <v>0.87208396175280622</v>
      </c>
      <c r="AD35">
        <v>0.895825774141636</v>
      </c>
      <c r="AE35">
        <v>0.8837450966447018</v>
      </c>
      <c r="AF35">
        <v>0.89001680300795205</v>
      </c>
      <c r="AG35">
        <v>0.88510040268257595</v>
      </c>
      <c r="AH35">
        <v>0.89303142063072838</v>
      </c>
      <c r="AI35">
        <v>0.57645804736883222</v>
      </c>
      <c r="AJ35">
        <v>-0.9995070280366436</v>
      </c>
      <c r="AK35">
        <v>-0.99685588166914074</v>
      </c>
      <c r="AL35">
        <v>-0.99628806347219567</v>
      </c>
      <c r="AM35">
        <v>-0.99784155588641632</v>
      </c>
      <c r="AN35">
        <v>-0.99777256931631642</v>
      </c>
      <c r="AO35">
        <v>-0.99019103757949123</v>
      </c>
      <c r="AP35">
        <v>-0.99028144080907743</v>
      </c>
      <c r="AQ35">
        <v>0.99842443142984061</v>
      </c>
      <c r="AR35">
        <v>0.99842443142984061</v>
      </c>
      <c r="AS35">
        <v>0.99967154095703592</v>
      </c>
      <c r="AT35">
        <v>0.99955050833544556</v>
      </c>
      <c r="AU35">
        <v>1</v>
      </c>
    </row>
    <row r="36" spans="2:48" ht="15.75" thickBot="1" x14ac:dyDescent="0.3">
      <c r="Z36" s="38" t="s">
        <v>20</v>
      </c>
      <c r="AA36">
        <v>-0.35825049597634739</v>
      </c>
      <c r="AB36">
        <v>0.42059537645339923</v>
      </c>
      <c r="AC36">
        <v>0.37327001405168297</v>
      </c>
      <c r="AD36">
        <v>0.40695466055556101</v>
      </c>
      <c r="AE36">
        <v>0.37320388320162579</v>
      </c>
      <c r="AF36">
        <v>0.38326012921727548</v>
      </c>
      <c r="AG36">
        <v>0.37494072420458108</v>
      </c>
      <c r="AH36">
        <v>0.38947903426997832</v>
      </c>
      <c r="AI36">
        <v>0.27501119819728104</v>
      </c>
      <c r="AJ36">
        <v>-0.52144587671410081</v>
      </c>
      <c r="AK36">
        <v>-0.52819604235716455</v>
      </c>
      <c r="AL36">
        <v>-0.51772013095216896</v>
      </c>
      <c r="AM36">
        <v>-0.52999328219760478</v>
      </c>
      <c r="AN36">
        <v>-0.5325445323987158</v>
      </c>
      <c r="AO36">
        <v>-0.51118314367988305</v>
      </c>
      <c r="AP36">
        <v>-0.50031373781956678</v>
      </c>
      <c r="AQ36">
        <v>0.502070745203821</v>
      </c>
      <c r="AR36">
        <v>0.502070745203821</v>
      </c>
      <c r="AS36">
        <v>0.51133636464806664</v>
      </c>
      <c r="AT36">
        <v>0.52584870968829145</v>
      </c>
      <c r="AU36">
        <v>0.51816513569307621</v>
      </c>
      <c r="AV36">
        <v>1</v>
      </c>
    </row>
    <row r="39" spans="2:48" ht="15.75" thickBot="1" x14ac:dyDescent="0.3">
      <c r="Y39" t="s">
        <v>27</v>
      </c>
      <c r="Z39" s="40" t="s">
        <v>20</v>
      </c>
      <c r="AA39" s="40">
        <v>0.27837366953289738</v>
      </c>
      <c r="AB39" s="40">
        <v>9.5731138443231417E-2</v>
      </c>
      <c r="AC39" s="40">
        <v>0.3795004575336941</v>
      </c>
      <c r="AD39" s="40">
        <v>9.4454914473096813E-2</v>
      </c>
      <c r="AE39" s="40">
        <v>0.37309550383832152</v>
      </c>
      <c r="AF39" s="40">
        <v>6.6359467063216257E-2</v>
      </c>
      <c r="AG39" s="40">
        <v>0.35006724577976228</v>
      </c>
      <c r="AH39" s="40">
        <v>0.38002212250726169</v>
      </c>
      <c r="AI39" s="40">
        <v>0.2633948691291208</v>
      </c>
      <c r="AJ39" s="40">
        <v>-0.5195875852688755</v>
      </c>
      <c r="AK39" s="40">
        <v>-0.52331001101267227</v>
      </c>
      <c r="AL39" s="40">
        <v>-0.51782495007250828</v>
      </c>
      <c r="AM39" s="40">
        <v>-0.5294269061457838</v>
      </c>
      <c r="AN39" s="40">
        <v>-0.52651959656950398</v>
      </c>
      <c r="AO39" s="40">
        <v>-0.5095054245833559</v>
      </c>
      <c r="AP39" s="40">
        <v>-0.50228540078725137</v>
      </c>
      <c r="AQ39" s="40">
        <v>0.51759506494505803</v>
      </c>
      <c r="AR39" s="40">
        <v>0.51759506494505803</v>
      </c>
      <c r="AS39" s="40">
        <v>0.52128412674632219</v>
      </c>
      <c r="AT39" s="40">
        <v>0.53307219155971319</v>
      </c>
      <c r="AU39" s="40">
        <v>0.52437956686967024</v>
      </c>
      <c r="AV39" s="40">
        <v>1</v>
      </c>
    </row>
    <row r="41" spans="2:48" x14ac:dyDescent="0.25">
      <c r="Y41" s="42" t="s">
        <v>26</v>
      </c>
      <c r="Z41" s="42"/>
      <c r="AA41" s="19">
        <f>(AA36-AA39)</f>
        <v>-0.63662416550924483</v>
      </c>
      <c r="AB41" s="19">
        <f t="shared" ref="AB41:AV41" si="0">(AB36-AB39)</f>
        <v>0.32486423801016784</v>
      </c>
      <c r="AC41" s="19">
        <f t="shared" si="0"/>
        <v>-6.2304434820111276E-3</v>
      </c>
      <c r="AD41" s="19">
        <f t="shared" si="0"/>
        <v>0.31249974608246422</v>
      </c>
      <c r="AE41" s="19">
        <f t="shared" si="0"/>
        <v>1.0837936330426734E-4</v>
      </c>
      <c r="AF41" s="19">
        <f t="shared" si="0"/>
        <v>0.31690066215405921</v>
      </c>
      <c r="AG41" s="19">
        <f t="shared" si="0"/>
        <v>2.4873478424818796E-2</v>
      </c>
      <c r="AH41" s="19">
        <f t="shared" si="0"/>
        <v>9.4569117627166244E-3</v>
      </c>
      <c r="AI41" s="19">
        <f t="shared" si="0"/>
        <v>1.1616329068160236E-2</v>
      </c>
      <c r="AJ41" s="19">
        <f t="shared" si="0"/>
        <v>-1.858291445225313E-3</v>
      </c>
      <c r="AK41" s="19">
        <f t="shared" si="0"/>
        <v>-4.8860313444922809E-3</v>
      </c>
      <c r="AL41" s="19">
        <f t="shared" si="0"/>
        <v>1.0481912033932783E-4</v>
      </c>
      <c r="AM41" s="19">
        <f t="shared" si="0"/>
        <v>-5.663760518209715E-4</v>
      </c>
      <c r="AN41" s="19">
        <f t="shared" si="0"/>
        <v>-6.0249358292118194E-3</v>
      </c>
      <c r="AO41" s="19">
        <f t="shared" si="0"/>
        <v>-1.6777190965271416E-3</v>
      </c>
      <c r="AP41" s="19">
        <f t="shared" si="0"/>
        <v>1.9716629676845843E-3</v>
      </c>
      <c r="AQ41" s="19">
        <f t="shared" si="0"/>
        <v>-1.5524319741237025E-2</v>
      </c>
      <c r="AR41" s="19">
        <f t="shared" si="0"/>
        <v>-1.5524319741237025E-2</v>
      </c>
      <c r="AS41" s="19">
        <f t="shared" si="0"/>
        <v>-9.9477620982555415E-3</v>
      </c>
      <c r="AT41" s="19">
        <f t="shared" si="0"/>
        <v>-7.2234818714217441E-3</v>
      </c>
      <c r="AU41" s="19">
        <f t="shared" si="0"/>
        <v>-6.2144311765940374E-3</v>
      </c>
      <c r="AV41" s="19">
        <f t="shared" si="0"/>
        <v>0</v>
      </c>
    </row>
  </sheetData>
  <mergeCells count="1">
    <mergeCell ref="Y41:Z41"/>
  </mergeCells>
  <conditionalFormatting sqref="AT3:BL13 AW14:BL33">
    <cfRule type="cellIs" dxfId="13" priority="7" operator="lessThan">
      <formula>-0.5</formula>
    </cfRule>
    <cfRule type="cellIs" dxfId="12" priority="8" operator="greaterThan">
      <formula>0.5</formula>
    </cfRule>
  </conditionalFormatting>
  <conditionalFormatting sqref="BGO311">
    <cfRule type="cellIs" dxfId="11" priority="5" operator="lessThan">
      <formula>-0.5</formula>
    </cfRule>
    <cfRule type="cellIs" dxfId="10" priority="6" operator="greaterThan">
      <formula>0.5</formula>
    </cfRule>
  </conditionalFormatting>
  <conditionalFormatting sqref="Y39">
    <cfRule type="cellIs" dxfId="9" priority="3" operator="lessThan">
      <formula>-0.5</formula>
    </cfRule>
    <cfRule type="cellIs" dxfId="8" priority="4" operator="greaterThan">
      <formula>0.5</formula>
    </cfRule>
  </conditionalFormatting>
  <conditionalFormatting sqref="AC19">
    <cfRule type="colorScale" priority="2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AA15:AV36">
    <cfRule type="colorScale" priority="1">
      <colorScale>
        <cfvo type="num" val="-1"/>
        <cfvo type="num" val="0"/>
        <cfvo type="num" val="1"/>
        <color rgb="FFFF0000"/>
        <color theme="0"/>
        <color theme="4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9223-EA1D-40A8-927F-068DF87E85FD}">
  <dimension ref="A1:AV31"/>
  <sheetViews>
    <sheetView topLeftCell="AC16" workbookViewId="0">
      <selection activeCell="AA26" sqref="AA26:AV26"/>
    </sheetView>
  </sheetViews>
  <sheetFormatPr defaultRowHeight="15" x14ac:dyDescent="0.25"/>
  <cols>
    <col min="1" max="1" width="9.7109375" bestFit="1" customWidth="1"/>
  </cols>
  <sheetData>
    <row r="1" spans="1:48" x14ac:dyDescent="0.25">
      <c r="A1" s="32" t="s">
        <v>21</v>
      </c>
      <c r="B1" s="33" t="s">
        <v>22</v>
      </c>
      <c r="C1" s="32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2" t="s">
        <v>10</v>
      </c>
      <c r="N1" s="32" t="s">
        <v>11</v>
      </c>
      <c r="O1" s="32" t="s">
        <v>12</v>
      </c>
      <c r="P1" s="32" t="s">
        <v>13</v>
      </c>
      <c r="Q1" s="32" t="s">
        <v>14</v>
      </c>
      <c r="R1" s="32" t="s">
        <v>15</v>
      </c>
      <c r="S1" s="32" t="s">
        <v>16</v>
      </c>
      <c r="T1" s="32" t="s">
        <v>17</v>
      </c>
      <c r="U1" s="32" t="s">
        <v>18</v>
      </c>
      <c r="V1" s="32" t="s">
        <v>19</v>
      </c>
      <c r="W1" s="32" t="s">
        <v>20</v>
      </c>
    </row>
    <row r="2" spans="1:48" x14ac:dyDescent="0.25">
      <c r="A2" s="34">
        <v>45324</v>
      </c>
      <c r="B2" s="29">
        <v>188.63</v>
      </c>
      <c r="C2" s="25">
        <v>1336</v>
      </c>
      <c r="D2" s="25">
        <v>1257</v>
      </c>
      <c r="E2" s="25">
        <v>1277</v>
      </c>
      <c r="F2" s="25">
        <v>1220</v>
      </c>
      <c r="G2" s="25">
        <v>1248</v>
      </c>
      <c r="H2" s="25">
        <v>1175</v>
      </c>
      <c r="I2" s="25">
        <v>1167</v>
      </c>
      <c r="J2" s="25">
        <v>1168</v>
      </c>
      <c r="K2" s="27">
        <v>2</v>
      </c>
      <c r="L2" s="25">
        <v>2.0499999999999998</v>
      </c>
      <c r="M2" s="25">
        <v>2.15</v>
      </c>
      <c r="N2" s="25">
        <v>1.95</v>
      </c>
      <c r="O2" s="25">
        <v>2.0699999999999998</v>
      </c>
      <c r="P2" s="25">
        <v>2.08</v>
      </c>
      <c r="Q2" s="25">
        <v>2.15</v>
      </c>
      <c r="R2" s="25">
        <v>725</v>
      </c>
      <c r="S2" s="25">
        <v>725</v>
      </c>
      <c r="T2" s="25">
        <v>944</v>
      </c>
      <c r="U2" s="25">
        <v>1048</v>
      </c>
      <c r="V2" s="26">
        <v>1091</v>
      </c>
      <c r="W2" s="25">
        <v>6.31</v>
      </c>
    </row>
    <row r="3" spans="1:48" ht="15.75" thickBot="1" x14ac:dyDescent="0.3">
      <c r="A3" s="34">
        <v>45325</v>
      </c>
      <c r="B3" s="29">
        <v>200.86</v>
      </c>
      <c r="C3" s="25">
        <v>1330</v>
      </c>
      <c r="D3" s="25">
        <v>1253</v>
      </c>
      <c r="E3" s="25">
        <v>1272</v>
      </c>
      <c r="F3" s="25">
        <v>1220</v>
      </c>
      <c r="G3" s="25">
        <v>1247</v>
      </c>
      <c r="H3" s="25">
        <v>1171</v>
      </c>
      <c r="I3" s="25">
        <v>1163</v>
      </c>
      <c r="J3" s="25">
        <v>1163</v>
      </c>
      <c r="K3" s="27">
        <v>2</v>
      </c>
      <c r="L3" s="25">
        <v>2.0699999999999998</v>
      </c>
      <c r="M3" s="25">
        <v>2.14</v>
      </c>
      <c r="N3" s="25">
        <v>1.96</v>
      </c>
      <c r="O3" s="25">
        <v>2.04</v>
      </c>
      <c r="P3" s="25">
        <v>2.15</v>
      </c>
      <c r="Q3" s="25">
        <v>2.19</v>
      </c>
      <c r="R3" s="25">
        <v>708</v>
      </c>
      <c r="S3" s="25">
        <v>708</v>
      </c>
      <c r="T3" s="25">
        <v>917</v>
      </c>
      <c r="U3" s="25">
        <v>1010</v>
      </c>
      <c r="V3" s="26">
        <v>1067</v>
      </c>
      <c r="W3" s="25">
        <v>20.440000000000001</v>
      </c>
    </row>
    <row r="4" spans="1:48" x14ac:dyDescent="0.25">
      <c r="A4" s="34">
        <v>45326</v>
      </c>
      <c r="B4" s="29">
        <v>195.87</v>
      </c>
      <c r="C4" s="25">
        <v>1330</v>
      </c>
      <c r="D4" s="25">
        <v>1251</v>
      </c>
      <c r="E4" s="25">
        <v>1271</v>
      </c>
      <c r="F4" s="25">
        <v>1218</v>
      </c>
      <c r="G4" s="25">
        <v>1245</v>
      </c>
      <c r="H4" s="25">
        <v>1171</v>
      </c>
      <c r="I4" s="25">
        <v>1163</v>
      </c>
      <c r="J4" s="25">
        <v>1163</v>
      </c>
      <c r="K4" s="27">
        <v>2</v>
      </c>
      <c r="L4" s="25">
        <v>2.1</v>
      </c>
      <c r="M4" s="25">
        <v>2.15</v>
      </c>
      <c r="N4" s="25">
        <v>1.96</v>
      </c>
      <c r="O4" s="25">
        <v>2.0099999999999998</v>
      </c>
      <c r="P4" s="25">
        <v>2.09</v>
      </c>
      <c r="Q4" s="25">
        <v>2.16</v>
      </c>
      <c r="R4" s="25">
        <v>708</v>
      </c>
      <c r="S4" s="25">
        <v>708</v>
      </c>
      <c r="T4" s="25">
        <v>917</v>
      </c>
      <c r="U4" s="25">
        <v>1010</v>
      </c>
      <c r="V4" s="26">
        <v>1067</v>
      </c>
      <c r="W4" s="25">
        <v>17.21</v>
      </c>
      <c r="Z4" s="39"/>
      <c r="AA4" s="39" t="s">
        <v>22</v>
      </c>
      <c r="AB4" s="39" t="s">
        <v>0</v>
      </c>
      <c r="AC4" s="39" t="s">
        <v>1</v>
      </c>
      <c r="AD4" s="39" t="s">
        <v>2</v>
      </c>
      <c r="AE4" s="39" t="s">
        <v>3</v>
      </c>
      <c r="AF4" s="39" t="s">
        <v>4</v>
      </c>
      <c r="AG4" s="39" t="s">
        <v>5</v>
      </c>
      <c r="AH4" s="39" t="s">
        <v>6</v>
      </c>
      <c r="AI4" s="39" t="s">
        <v>7</v>
      </c>
      <c r="AJ4" s="39" t="s">
        <v>8</v>
      </c>
      <c r="AK4" s="39" t="s">
        <v>9</v>
      </c>
      <c r="AL4" s="39" t="s">
        <v>10</v>
      </c>
      <c r="AM4" s="39" t="s">
        <v>11</v>
      </c>
      <c r="AN4" s="39" t="s">
        <v>12</v>
      </c>
      <c r="AO4" s="39" t="s">
        <v>13</v>
      </c>
      <c r="AP4" s="39" t="s">
        <v>14</v>
      </c>
      <c r="AQ4" s="39" t="s">
        <v>15</v>
      </c>
      <c r="AR4" s="39" t="s">
        <v>16</v>
      </c>
      <c r="AS4" s="39" t="s">
        <v>17</v>
      </c>
      <c r="AT4" s="39" t="s">
        <v>18</v>
      </c>
      <c r="AU4" s="39" t="s">
        <v>19</v>
      </c>
      <c r="AV4" s="39" t="s">
        <v>20</v>
      </c>
    </row>
    <row r="5" spans="1:48" x14ac:dyDescent="0.25">
      <c r="A5" s="34">
        <v>45327</v>
      </c>
      <c r="B5" s="29">
        <v>197.07</v>
      </c>
      <c r="C5" s="25">
        <v>1330</v>
      </c>
      <c r="D5" s="25">
        <v>1252</v>
      </c>
      <c r="E5" s="25">
        <v>1271</v>
      </c>
      <c r="F5" s="25">
        <v>1219</v>
      </c>
      <c r="G5" s="25">
        <v>1246</v>
      </c>
      <c r="H5" s="25">
        <v>1172</v>
      </c>
      <c r="I5" s="25">
        <v>1164</v>
      </c>
      <c r="J5" s="25">
        <v>1164</v>
      </c>
      <c r="K5" s="27">
        <v>2</v>
      </c>
      <c r="L5" s="25">
        <v>2.09</v>
      </c>
      <c r="M5" s="25">
        <v>2.13</v>
      </c>
      <c r="N5" s="25">
        <v>1.98</v>
      </c>
      <c r="O5" s="25">
        <v>2.02</v>
      </c>
      <c r="P5" s="25">
        <v>2.14</v>
      </c>
      <c r="Q5" s="25">
        <v>2.17</v>
      </c>
      <c r="R5" s="25">
        <v>716</v>
      </c>
      <c r="S5" s="25">
        <v>716</v>
      </c>
      <c r="T5" s="25">
        <v>927</v>
      </c>
      <c r="U5" s="25">
        <v>1021</v>
      </c>
      <c r="V5" s="26">
        <v>1079</v>
      </c>
      <c r="W5" s="25">
        <v>24.56</v>
      </c>
      <c r="Z5" s="37" t="s">
        <v>22</v>
      </c>
      <c r="AA5">
        <v>1</v>
      </c>
    </row>
    <row r="6" spans="1:48" x14ac:dyDescent="0.25">
      <c r="A6" s="34">
        <v>45328</v>
      </c>
      <c r="B6" s="29">
        <v>197.97</v>
      </c>
      <c r="C6" s="25">
        <v>1330</v>
      </c>
      <c r="D6" s="25">
        <v>1254</v>
      </c>
      <c r="E6" s="25">
        <v>1273</v>
      </c>
      <c r="F6" s="25">
        <v>1219</v>
      </c>
      <c r="G6" s="25">
        <v>1247</v>
      </c>
      <c r="H6" s="25">
        <v>1173</v>
      </c>
      <c r="I6" s="25">
        <v>1164</v>
      </c>
      <c r="J6" s="25">
        <v>1165</v>
      </c>
      <c r="K6" s="27">
        <v>2</v>
      </c>
      <c r="L6" s="25">
        <v>2.13</v>
      </c>
      <c r="M6" s="25">
        <v>2.17</v>
      </c>
      <c r="N6" s="25">
        <v>1.99</v>
      </c>
      <c r="O6" s="25">
        <v>2.0299999999999998</v>
      </c>
      <c r="P6" s="25">
        <v>2.12</v>
      </c>
      <c r="Q6" s="25">
        <v>2.1800000000000002</v>
      </c>
      <c r="R6" s="25">
        <v>709</v>
      </c>
      <c r="S6" s="25">
        <v>709</v>
      </c>
      <c r="T6" s="25">
        <v>925</v>
      </c>
      <c r="U6" s="25">
        <v>1018</v>
      </c>
      <c r="V6" s="26">
        <v>1076</v>
      </c>
      <c r="W6" s="25">
        <v>29.61</v>
      </c>
      <c r="Z6" s="37" t="s">
        <v>0</v>
      </c>
      <c r="AA6">
        <v>0.19431028844824907</v>
      </c>
      <c r="AB6">
        <v>1</v>
      </c>
    </row>
    <row r="7" spans="1:48" x14ac:dyDescent="0.25">
      <c r="A7" s="34">
        <v>45329</v>
      </c>
      <c r="B7" s="29">
        <v>195.64</v>
      </c>
      <c r="C7" s="25">
        <v>1330</v>
      </c>
      <c r="D7" s="25">
        <v>1240</v>
      </c>
      <c r="E7" s="25">
        <v>1265</v>
      </c>
      <c r="F7" s="25">
        <v>1193</v>
      </c>
      <c r="G7" s="25">
        <v>1226</v>
      </c>
      <c r="H7" s="25">
        <v>1149</v>
      </c>
      <c r="I7" s="25">
        <v>1139</v>
      </c>
      <c r="J7" s="25">
        <v>1140</v>
      </c>
      <c r="K7" s="27">
        <v>2</v>
      </c>
      <c r="L7" s="25">
        <v>2.8</v>
      </c>
      <c r="M7" s="25">
        <v>2.92</v>
      </c>
      <c r="N7" s="25">
        <v>2.69</v>
      </c>
      <c r="O7" s="25">
        <v>2.84</v>
      </c>
      <c r="P7" s="25">
        <v>2.71</v>
      </c>
      <c r="Q7" s="25">
        <v>2.78</v>
      </c>
      <c r="R7" s="25">
        <v>621</v>
      </c>
      <c r="S7" s="25">
        <v>621</v>
      </c>
      <c r="T7" s="25">
        <v>696</v>
      </c>
      <c r="U7" s="25">
        <v>769</v>
      </c>
      <c r="V7" s="26">
        <v>793</v>
      </c>
      <c r="W7" s="25">
        <v>19.739999999999998</v>
      </c>
      <c r="Z7" s="37" t="s">
        <v>1</v>
      </c>
      <c r="AA7">
        <v>-0.42236973319338106</v>
      </c>
      <c r="AB7">
        <v>0.32063679268968015</v>
      </c>
      <c r="AC7">
        <v>1</v>
      </c>
    </row>
    <row r="8" spans="1:48" x14ac:dyDescent="0.25">
      <c r="A8" s="34">
        <v>45330</v>
      </c>
      <c r="B8" s="29">
        <v>203.02</v>
      </c>
      <c r="C8" s="25">
        <v>1333</v>
      </c>
      <c r="D8" s="25">
        <v>1242</v>
      </c>
      <c r="E8" s="25">
        <v>1267</v>
      </c>
      <c r="F8" s="25">
        <v>1195</v>
      </c>
      <c r="G8" s="25">
        <v>1228</v>
      </c>
      <c r="H8" s="25">
        <v>1148</v>
      </c>
      <c r="I8" s="25">
        <v>1139</v>
      </c>
      <c r="J8" s="25">
        <v>1141</v>
      </c>
      <c r="K8" s="27">
        <v>2.8</v>
      </c>
      <c r="L8" s="25">
        <v>2.67</v>
      </c>
      <c r="M8" s="25">
        <v>2.79</v>
      </c>
      <c r="N8" s="25">
        <v>2.66</v>
      </c>
      <c r="O8" s="25">
        <v>2.76</v>
      </c>
      <c r="P8" s="25">
        <v>2.67</v>
      </c>
      <c r="Q8" s="25">
        <v>2.74</v>
      </c>
      <c r="R8" s="25">
        <v>637</v>
      </c>
      <c r="S8" s="25">
        <v>637</v>
      </c>
      <c r="T8" s="25">
        <v>714</v>
      </c>
      <c r="U8" s="25">
        <v>789</v>
      </c>
      <c r="V8" s="26">
        <v>814</v>
      </c>
      <c r="W8" s="25">
        <v>18.64</v>
      </c>
      <c r="Z8" s="37" t="s">
        <v>2</v>
      </c>
      <c r="AA8">
        <v>-0.31174310120174448</v>
      </c>
      <c r="AB8">
        <v>0.66058805109821317</v>
      </c>
      <c r="AC8">
        <v>0.89588324330360491</v>
      </c>
      <c r="AD8">
        <v>1</v>
      </c>
    </row>
    <row r="9" spans="1:48" x14ac:dyDescent="0.25">
      <c r="A9" s="34">
        <v>45331</v>
      </c>
      <c r="B9" s="29">
        <v>204.84</v>
      </c>
      <c r="C9" s="25">
        <v>1350</v>
      </c>
      <c r="D9" s="25">
        <v>1253</v>
      </c>
      <c r="E9" s="25">
        <v>1280</v>
      </c>
      <c r="F9" s="25">
        <v>1197</v>
      </c>
      <c r="G9" s="25">
        <v>1232</v>
      </c>
      <c r="H9" s="25">
        <v>1143</v>
      </c>
      <c r="I9" s="25">
        <v>1140</v>
      </c>
      <c r="J9" s="25">
        <v>1147</v>
      </c>
      <c r="K9" s="27">
        <v>2.8</v>
      </c>
      <c r="L9" s="25">
        <v>2.72</v>
      </c>
      <c r="M9" s="25">
        <v>2.82</v>
      </c>
      <c r="N9" s="25">
        <v>2.65</v>
      </c>
      <c r="O9" s="25">
        <v>2.76</v>
      </c>
      <c r="P9" s="25">
        <v>2.65</v>
      </c>
      <c r="Q9" s="25">
        <v>2.77</v>
      </c>
      <c r="R9" s="25">
        <v>644</v>
      </c>
      <c r="S9" s="25">
        <v>644</v>
      </c>
      <c r="T9" s="25">
        <v>729</v>
      </c>
      <c r="U9" s="25">
        <v>797</v>
      </c>
      <c r="V9" s="26">
        <v>829</v>
      </c>
      <c r="W9" s="25">
        <v>16.809999999999999</v>
      </c>
      <c r="Z9" s="37" t="s">
        <v>3</v>
      </c>
      <c r="AA9">
        <v>-0.61027730052511797</v>
      </c>
      <c r="AB9">
        <v>-8.8540338343021899E-2</v>
      </c>
      <c r="AC9">
        <v>0.86144159049658287</v>
      </c>
      <c r="AD9">
        <v>0.67582156309813524</v>
      </c>
      <c r="AE9">
        <v>1</v>
      </c>
    </row>
    <row r="10" spans="1:48" x14ac:dyDescent="0.25">
      <c r="A10" s="34">
        <v>45332</v>
      </c>
      <c r="B10" s="29">
        <v>205.64</v>
      </c>
      <c r="C10" s="25">
        <v>1347</v>
      </c>
      <c r="D10" s="25">
        <v>1254</v>
      </c>
      <c r="E10" s="25">
        <v>1280</v>
      </c>
      <c r="F10" s="25">
        <v>1197</v>
      </c>
      <c r="G10" s="25">
        <v>1233</v>
      </c>
      <c r="H10" s="25">
        <v>1143</v>
      </c>
      <c r="I10" s="25">
        <v>1141</v>
      </c>
      <c r="J10" s="25">
        <v>1148</v>
      </c>
      <c r="K10" s="27">
        <v>2.8</v>
      </c>
      <c r="L10" s="25">
        <v>2.78</v>
      </c>
      <c r="M10" s="25">
        <v>2.88</v>
      </c>
      <c r="N10" s="25">
        <v>2.7</v>
      </c>
      <c r="O10" s="25">
        <v>2.85</v>
      </c>
      <c r="P10" s="25">
        <v>2.69</v>
      </c>
      <c r="Q10" s="25">
        <v>2.77</v>
      </c>
      <c r="R10" s="25">
        <v>662</v>
      </c>
      <c r="S10" s="25">
        <v>662</v>
      </c>
      <c r="T10" s="25">
        <v>727</v>
      </c>
      <c r="U10" s="25">
        <v>803</v>
      </c>
      <c r="V10" s="26">
        <v>823</v>
      </c>
      <c r="W10" s="25">
        <v>20.95</v>
      </c>
      <c r="Z10" s="37" t="s">
        <v>4</v>
      </c>
      <c r="AA10">
        <v>-0.58166040461747304</v>
      </c>
      <c r="AB10">
        <v>7.3664614876526391E-3</v>
      </c>
      <c r="AC10">
        <v>0.8969274016126596</v>
      </c>
      <c r="AD10">
        <v>0.74582784575005023</v>
      </c>
      <c r="AE10">
        <v>0.99389745225299797</v>
      </c>
      <c r="AF10">
        <v>1</v>
      </c>
    </row>
    <row r="11" spans="1:48" x14ac:dyDescent="0.25">
      <c r="A11" s="34">
        <v>45333</v>
      </c>
      <c r="B11" s="29">
        <v>205.41</v>
      </c>
      <c r="C11" s="25">
        <v>1330</v>
      </c>
      <c r="D11" s="25">
        <v>1248</v>
      </c>
      <c r="E11" s="25">
        <v>1264</v>
      </c>
      <c r="F11" s="25">
        <v>1190</v>
      </c>
      <c r="G11" s="25">
        <v>1223</v>
      </c>
      <c r="H11" s="25">
        <v>1138</v>
      </c>
      <c r="I11" s="25">
        <v>1135</v>
      </c>
      <c r="J11" s="25">
        <v>1141</v>
      </c>
      <c r="K11" s="27">
        <v>2.8</v>
      </c>
      <c r="L11" s="25">
        <v>3.17</v>
      </c>
      <c r="M11" s="25">
        <v>3.31</v>
      </c>
      <c r="N11" s="25">
        <v>3</v>
      </c>
      <c r="O11" s="25">
        <v>3.2</v>
      </c>
      <c r="P11" s="25">
        <v>3.14</v>
      </c>
      <c r="Q11" s="25">
        <v>3.21</v>
      </c>
      <c r="R11" s="25">
        <v>590</v>
      </c>
      <c r="S11" s="25">
        <v>590</v>
      </c>
      <c r="T11" s="25">
        <v>615</v>
      </c>
      <c r="U11" s="25">
        <v>678</v>
      </c>
      <c r="V11" s="26">
        <v>695</v>
      </c>
      <c r="W11" s="25">
        <v>14.79</v>
      </c>
      <c r="Z11" s="37" t="s">
        <v>5</v>
      </c>
      <c r="AA11">
        <v>-0.66247413630395158</v>
      </c>
      <c r="AB11">
        <v>-0.12058774739933364</v>
      </c>
      <c r="AC11">
        <v>0.83786894709041304</v>
      </c>
      <c r="AD11">
        <v>0.64805445486243918</v>
      </c>
      <c r="AE11">
        <v>0.98506449173592858</v>
      </c>
      <c r="AF11">
        <v>0.97727097104450444</v>
      </c>
      <c r="AG11">
        <v>1</v>
      </c>
    </row>
    <row r="12" spans="1:48" x14ac:dyDescent="0.25">
      <c r="A12" s="34">
        <v>45334</v>
      </c>
      <c r="B12" s="29">
        <v>200.66</v>
      </c>
      <c r="C12" s="25">
        <v>1334</v>
      </c>
      <c r="D12" s="25">
        <v>1243</v>
      </c>
      <c r="E12" s="25">
        <v>1268</v>
      </c>
      <c r="F12" s="25">
        <v>1193</v>
      </c>
      <c r="G12" s="25">
        <v>1227</v>
      </c>
      <c r="H12" s="25">
        <v>1139</v>
      </c>
      <c r="I12" s="25">
        <v>1137</v>
      </c>
      <c r="J12" s="25">
        <v>1141</v>
      </c>
      <c r="K12" s="27">
        <v>3.2</v>
      </c>
      <c r="L12" s="25">
        <v>3.16</v>
      </c>
      <c r="M12" s="25">
        <v>3.25</v>
      </c>
      <c r="N12" s="25">
        <v>3.02</v>
      </c>
      <c r="O12" s="25">
        <v>3.19</v>
      </c>
      <c r="P12" s="25">
        <v>3.21</v>
      </c>
      <c r="Q12" s="25">
        <v>3.26</v>
      </c>
      <c r="R12" s="25">
        <v>600</v>
      </c>
      <c r="S12" s="25">
        <v>600</v>
      </c>
      <c r="T12" s="25">
        <v>628</v>
      </c>
      <c r="U12" s="25">
        <v>693</v>
      </c>
      <c r="V12" s="26">
        <v>711</v>
      </c>
      <c r="W12" s="25">
        <v>12.63</v>
      </c>
      <c r="Z12" s="37" t="s">
        <v>6</v>
      </c>
      <c r="AA12">
        <v>-0.64231926302814946</v>
      </c>
      <c r="AB12">
        <v>-9.8453347649437958E-2</v>
      </c>
      <c r="AC12">
        <v>0.85970468226889429</v>
      </c>
      <c r="AD12">
        <v>0.66876510705988801</v>
      </c>
      <c r="AE12">
        <v>0.99724192923412047</v>
      </c>
      <c r="AF12">
        <v>0.99080763751913381</v>
      </c>
      <c r="AG12">
        <v>0.99083879632717486</v>
      </c>
      <c r="AH12">
        <v>1</v>
      </c>
    </row>
    <row r="13" spans="1:48" x14ac:dyDescent="0.25">
      <c r="A13" s="34">
        <v>45335</v>
      </c>
      <c r="B13" s="29">
        <v>205.34</v>
      </c>
      <c r="C13" s="25">
        <v>1334</v>
      </c>
      <c r="D13" s="25">
        <v>1243</v>
      </c>
      <c r="E13" s="25">
        <v>1267</v>
      </c>
      <c r="F13" s="25">
        <v>1194</v>
      </c>
      <c r="G13" s="25">
        <v>1228</v>
      </c>
      <c r="H13" s="25">
        <v>1144</v>
      </c>
      <c r="I13" s="25">
        <v>1139</v>
      </c>
      <c r="J13" s="25">
        <v>1143</v>
      </c>
      <c r="K13" s="27">
        <v>3.2</v>
      </c>
      <c r="L13" s="25">
        <v>3.13</v>
      </c>
      <c r="M13" s="25">
        <v>3.24</v>
      </c>
      <c r="N13" s="25">
        <v>3.03</v>
      </c>
      <c r="O13" s="25">
        <v>3.2</v>
      </c>
      <c r="P13" s="25">
        <v>3.21</v>
      </c>
      <c r="Q13" s="25">
        <v>3.22</v>
      </c>
      <c r="R13" s="25">
        <v>609</v>
      </c>
      <c r="S13" s="25">
        <v>609</v>
      </c>
      <c r="T13" s="25">
        <v>638</v>
      </c>
      <c r="U13" s="25">
        <v>704</v>
      </c>
      <c r="V13" s="26">
        <v>722</v>
      </c>
      <c r="W13" s="25">
        <v>14.28</v>
      </c>
      <c r="Z13" s="37" t="s">
        <v>7</v>
      </c>
      <c r="AA13">
        <v>-0.60469387952772591</v>
      </c>
      <c r="AB13">
        <v>-4.6050396950179574E-2</v>
      </c>
      <c r="AC13">
        <v>0.87707548650433742</v>
      </c>
      <c r="AD13">
        <v>0.69458364281268214</v>
      </c>
      <c r="AE13">
        <v>0.98641904464058983</v>
      </c>
      <c r="AF13">
        <v>0.98376608909768082</v>
      </c>
      <c r="AG13">
        <v>0.95755858657907422</v>
      </c>
      <c r="AH13">
        <v>0.98569290307393498</v>
      </c>
      <c r="AI13">
        <v>1</v>
      </c>
    </row>
    <row r="14" spans="1:48" x14ac:dyDescent="0.25">
      <c r="A14" s="34">
        <v>45336</v>
      </c>
      <c r="B14" s="29">
        <v>203.79</v>
      </c>
      <c r="C14" s="25">
        <v>1334</v>
      </c>
      <c r="D14" s="25">
        <v>1242</v>
      </c>
      <c r="E14" s="25">
        <v>1267</v>
      </c>
      <c r="F14" s="25">
        <v>1193</v>
      </c>
      <c r="G14" s="25">
        <v>1227</v>
      </c>
      <c r="H14" s="25">
        <v>1140</v>
      </c>
      <c r="I14" s="25">
        <v>1138</v>
      </c>
      <c r="J14" s="25">
        <v>1143</v>
      </c>
      <c r="K14" s="27">
        <v>3.2</v>
      </c>
      <c r="L14" s="25">
        <v>3.11</v>
      </c>
      <c r="M14" s="25">
        <v>3.24</v>
      </c>
      <c r="N14" s="25">
        <v>3.02</v>
      </c>
      <c r="O14" s="25">
        <v>3.27</v>
      </c>
      <c r="P14" s="25">
        <v>3.1</v>
      </c>
      <c r="Q14" s="25">
        <v>3.24</v>
      </c>
      <c r="R14" s="25">
        <v>705</v>
      </c>
      <c r="S14" s="25">
        <v>705</v>
      </c>
      <c r="T14" s="25">
        <v>634</v>
      </c>
      <c r="U14" s="25">
        <v>699</v>
      </c>
      <c r="V14" s="26">
        <v>717</v>
      </c>
      <c r="W14" s="25">
        <v>16.09</v>
      </c>
      <c r="Z14" s="37" t="s">
        <v>8</v>
      </c>
      <c r="AA14">
        <v>0.69185971767352084</v>
      </c>
      <c r="AB14">
        <v>0.16875752882698652</v>
      </c>
      <c r="AC14">
        <v>-0.53870525134924363</v>
      </c>
      <c r="AD14">
        <v>-0.37495211730092831</v>
      </c>
      <c r="AE14">
        <v>-0.66769652229321885</v>
      </c>
      <c r="AF14">
        <v>-0.64023604374768517</v>
      </c>
      <c r="AG14">
        <v>-0.72100292461078952</v>
      </c>
      <c r="AH14">
        <v>-0.68607515430761856</v>
      </c>
      <c r="AI14">
        <v>-0.64250293889725862</v>
      </c>
      <c r="AJ14">
        <v>1</v>
      </c>
    </row>
    <row r="15" spans="1:48" x14ac:dyDescent="0.25">
      <c r="A15" s="34">
        <v>45337</v>
      </c>
      <c r="B15" s="29">
        <v>204.99</v>
      </c>
      <c r="C15" s="25">
        <v>1334</v>
      </c>
      <c r="D15" s="25">
        <v>1243</v>
      </c>
      <c r="E15" s="25">
        <v>1268</v>
      </c>
      <c r="F15" s="25">
        <v>1195</v>
      </c>
      <c r="G15" s="25">
        <v>1228</v>
      </c>
      <c r="H15" s="25">
        <v>1143</v>
      </c>
      <c r="I15" s="25">
        <v>1138</v>
      </c>
      <c r="J15" s="25">
        <v>1140</v>
      </c>
      <c r="K15" s="27">
        <v>3.2</v>
      </c>
      <c r="L15" s="25">
        <v>3.13</v>
      </c>
      <c r="M15" s="25">
        <v>3.19</v>
      </c>
      <c r="N15" s="25">
        <v>3.04</v>
      </c>
      <c r="O15" s="25">
        <v>3.25</v>
      </c>
      <c r="P15" s="25">
        <v>3.14</v>
      </c>
      <c r="Q15" s="25">
        <v>3.27</v>
      </c>
      <c r="R15" s="25">
        <v>607</v>
      </c>
      <c r="S15" s="25">
        <v>607</v>
      </c>
      <c r="T15" s="25">
        <v>634</v>
      </c>
      <c r="U15" s="25">
        <v>699</v>
      </c>
      <c r="V15" s="26">
        <v>717</v>
      </c>
      <c r="W15" s="25">
        <v>13.2</v>
      </c>
      <c r="Z15" s="37" t="s">
        <v>9</v>
      </c>
      <c r="AA15">
        <v>0.60247364918706747</v>
      </c>
      <c r="AB15">
        <v>9.4254452577052922E-2</v>
      </c>
      <c r="AC15">
        <v>-0.79245577287878222</v>
      </c>
      <c r="AD15">
        <v>-0.6267327163130777</v>
      </c>
      <c r="AE15">
        <v>-0.92423170371688346</v>
      </c>
      <c r="AF15">
        <v>-0.91731545319443275</v>
      </c>
      <c r="AG15">
        <v>-0.91948426105177694</v>
      </c>
      <c r="AH15">
        <v>-0.92031783135758249</v>
      </c>
      <c r="AI15">
        <v>-0.91331930507972969</v>
      </c>
      <c r="AJ15">
        <v>0.76022996613922689</v>
      </c>
      <c r="AK15">
        <v>1</v>
      </c>
    </row>
    <row r="16" spans="1:48" x14ac:dyDescent="0.25">
      <c r="A16" s="34">
        <v>45338</v>
      </c>
      <c r="B16" s="29">
        <v>205.87</v>
      </c>
      <c r="C16" s="25">
        <v>1334</v>
      </c>
      <c r="D16" s="25">
        <v>1241</v>
      </c>
      <c r="E16" s="25">
        <v>1266</v>
      </c>
      <c r="F16" s="25">
        <v>1192</v>
      </c>
      <c r="G16" s="25">
        <v>1226</v>
      </c>
      <c r="H16" s="25">
        <v>1137</v>
      </c>
      <c r="I16" s="25">
        <v>1136</v>
      </c>
      <c r="J16" s="25">
        <v>1143</v>
      </c>
      <c r="K16" s="27">
        <v>3.2</v>
      </c>
      <c r="L16" s="25">
        <v>3.17</v>
      </c>
      <c r="M16" s="25">
        <v>3.25</v>
      </c>
      <c r="N16" s="25">
        <v>3.06</v>
      </c>
      <c r="O16" s="25">
        <v>3.19</v>
      </c>
      <c r="P16" s="25">
        <v>3.26</v>
      </c>
      <c r="Q16" s="25">
        <v>3.34</v>
      </c>
      <c r="R16" s="25">
        <v>607</v>
      </c>
      <c r="S16" s="25">
        <v>607</v>
      </c>
      <c r="T16" s="25">
        <v>634</v>
      </c>
      <c r="U16" s="25">
        <v>699</v>
      </c>
      <c r="V16" s="26">
        <v>717</v>
      </c>
      <c r="W16" s="25">
        <v>14.94</v>
      </c>
      <c r="Z16" s="37" t="s">
        <v>10</v>
      </c>
      <c r="AA16">
        <v>0.60005051620177174</v>
      </c>
      <c r="AB16">
        <v>0.10472857156263772</v>
      </c>
      <c r="AC16">
        <v>-0.78506673718302822</v>
      </c>
      <c r="AD16">
        <v>-0.61837897386877194</v>
      </c>
      <c r="AE16">
        <v>-0.92636010037189931</v>
      </c>
      <c r="AF16">
        <v>-0.91737566732883269</v>
      </c>
      <c r="AG16">
        <v>-0.91855845535166702</v>
      </c>
      <c r="AH16">
        <v>-0.92118157315101923</v>
      </c>
      <c r="AI16">
        <v>-0.91354519699808079</v>
      </c>
      <c r="AJ16">
        <v>0.76408088962157317</v>
      </c>
      <c r="AK16">
        <v>0.99741448542967059</v>
      </c>
      <c r="AL16">
        <v>1</v>
      </c>
    </row>
    <row r="17" spans="1:48" x14ac:dyDescent="0.25">
      <c r="A17" s="34">
        <v>45339</v>
      </c>
      <c r="B17" s="29">
        <v>203.58</v>
      </c>
      <c r="C17" s="25">
        <v>1333</v>
      </c>
      <c r="D17" s="25">
        <v>1242</v>
      </c>
      <c r="E17" s="25">
        <v>1266</v>
      </c>
      <c r="F17" s="25">
        <v>1193</v>
      </c>
      <c r="G17" s="25">
        <v>1226</v>
      </c>
      <c r="H17" s="25">
        <v>1139</v>
      </c>
      <c r="I17" s="25">
        <v>1137</v>
      </c>
      <c r="J17" s="25">
        <v>1144</v>
      </c>
      <c r="K17" s="27">
        <v>3.2</v>
      </c>
      <c r="L17" s="25">
        <v>3.19</v>
      </c>
      <c r="M17" s="25">
        <v>3.34</v>
      </c>
      <c r="N17" s="25">
        <v>3</v>
      </c>
      <c r="O17" s="25">
        <v>3.19</v>
      </c>
      <c r="P17" s="25">
        <v>3.15</v>
      </c>
      <c r="Q17" s="25">
        <v>3.29</v>
      </c>
      <c r="R17" s="25">
        <v>607</v>
      </c>
      <c r="S17" s="25">
        <v>607</v>
      </c>
      <c r="T17" s="25">
        <v>634</v>
      </c>
      <c r="U17" s="25">
        <v>699</v>
      </c>
      <c r="V17" s="26">
        <v>717</v>
      </c>
      <c r="W17" s="25">
        <v>15.69</v>
      </c>
      <c r="Z17" s="37" t="s">
        <v>11</v>
      </c>
      <c r="AA17">
        <v>0.62293438266316592</v>
      </c>
      <c r="AB17">
        <v>0.11881600981600492</v>
      </c>
      <c r="AC17">
        <v>-0.81443134662769379</v>
      </c>
      <c r="AD17">
        <v>-0.62720797429849562</v>
      </c>
      <c r="AE17">
        <v>-0.95086258775528187</v>
      </c>
      <c r="AF17">
        <v>-0.94103021977488233</v>
      </c>
      <c r="AG17">
        <v>-0.94347645678690162</v>
      </c>
      <c r="AH17">
        <v>-0.94792783841964201</v>
      </c>
      <c r="AI17">
        <v>-0.94187967256865357</v>
      </c>
      <c r="AJ17">
        <v>0.74912250452670837</v>
      </c>
      <c r="AK17">
        <v>0.98768477320086434</v>
      </c>
      <c r="AL17">
        <v>0.98860648334538781</v>
      </c>
      <c r="AM17">
        <v>1</v>
      </c>
    </row>
    <row r="18" spans="1:48" x14ac:dyDescent="0.25">
      <c r="A18" s="34">
        <v>45340</v>
      </c>
      <c r="B18" s="29">
        <v>202.12</v>
      </c>
      <c r="C18" s="25">
        <v>1333</v>
      </c>
      <c r="D18" s="25">
        <v>1241</v>
      </c>
      <c r="E18" s="25">
        <v>1265</v>
      </c>
      <c r="F18" s="25">
        <v>1191</v>
      </c>
      <c r="G18" s="25">
        <v>1224</v>
      </c>
      <c r="H18" s="25">
        <v>1136</v>
      </c>
      <c r="I18" s="25">
        <v>1135</v>
      </c>
      <c r="J18" s="25">
        <v>1142</v>
      </c>
      <c r="K18" s="27">
        <v>3.2</v>
      </c>
      <c r="L18" s="25">
        <v>3.11</v>
      </c>
      <c r="M18" s="25">
        <v>3.2</v>
      </c>
      <c r="N18" s="25">
        <v>3.01</v>
      </c>
      <c r="O18" s="25">
        <v>3.15</v>
      </c>
      <c r="P18" s="25">
        <v>3.12</v>
      </c>
      <c r="Q18" s="25">
        <v>3.21</v>
      </c>
      <c r="R18" s="25">
        <v>607</v>
      </c>
      <c r="S18" s="25">
        <v>607</v>
      </c>
      <c r="T18" s="25">
        <v>634</v>
      </c>
      <c r="U18" s="25">
        <v>699</v>
      </c>
      <c r="V18" s="26">
        <v>717</v>
      </c>
      <c r="W18" s="25">
        <v>15.58</v>
      </c>
      <c r="Z18" s="37" t="s">
        <v>12</v>
      </c>
      <c r="AA18">
        <v>0.60333525663474508</v>
      </c>
      <c r="AB18">
        <v>0.12946290892439216</v>
      </c>
      <c r="AC18">
        <v>-0.79036183417925965</v>
      </c>
      <c r="AD18">
        <v>-0.60456527857937037</v>
      </c>
      <c r="AE18">
        <v>-0.93006737404095985</v>
      </c>
      <c r="AF18">
        <v>-0.91919451989726175</v>
      </c>
      <c r="AG18">
        <v>-0.92195769668482086</v>
      </c>
      <c r="AH18">
        <v>-0.92632457595840312</v>
      </c>
      <c r="AI18">
        <v>-0.92146365431659238</v>
      </c>
      <c r="AJ18">
        <v>0.75359549322136365</v>
      </c>
      <c r="AK18">
        <v>0.98812768087475333</v>
      </c>
      <c r="AL18">
        <v>0.99122223335784432</v>
      </c>
      <c r="AM18">
        <v>0.99563597748180044</v>
      </c>
      <c r="AN18">
        <v>1</v>
      </c>
    </row>
    <row r="19" spans="1:48" x14ac:dyDescent="0.25">
      <c r="A19" s="34">
        <v>45341</v>
      </c>
      <c r="B19" s="29">
        <v>205.8</v>
      </c>
      <c r="C19" s="25">
        <v>1333</v>
      </c>
      <c r="D19" s="25">
        <v>1241</v>
      </c>
      <c r="E19" s="25">
        <v>1265</v>
      </c>
      <c r="F19" s="25">
        <v>1192</v>
      </c>
      <c r="G19" s="25">
        <v>1225</v>
      </c>
      <c r="H19" s="25">
        <v>1136</v>
      </c>
      <c r="I19" s="25">
        <v>1135</v>
      </c>
      <c r="J19" s="25">
        <v>1143</v>
      </c>
      <c r="K19" s="27">
        <v>3.2</v>
      </c>
      <c r="L19" s="25">
        <v>3.16</v>
      </c>
      <c r="M19" s="25">
        <v>3.26</v>
      </c>
      <c r="N19" s="25">
        <v>3</v>
      </c>
      <c r="O19" s="25">
        <v>3.26</v>
      </c>
      <c r="P19" s="25">
        <v>3.16</v>
      </c>
      <c r="Q19" s="25">
        <v>3.22</v>
      </c>
      <c r="R19" s="25">
        <v>607</v>
      </c>
      <c r="S19" s="25">
        <v>607</v>
      </c>
      <c r="T19" s="25">
        <v>634</v>
      </c>
      <c r="U19" s="25">
        <v>699</v>
      </c>
      <c r="V19" s="26">
        <v>717</v>
      </c>
      <c r="W19" s="25">
        <v>11.91</v>
      </c>
      <c r="Z19" s="37" t="s">
        <v>13</v>
      </c>
      <c r="AA19">
        <v>0.59052177798175642</v>
      </c>
      <c r="AB19">
        <v>5.5237243384471203E-2</v>
      </c>
      <c r="AC19">
        <v>-0.80204015568198417</v>
      </c>
      <c r="AD19">
        <v>-0.64591515626719564</v>
      </c>
      <c r="AE19">
        <v>-0.90208518509971736</v>
      </c>
      <c r="AF19">
        <v>-0.89968117150339477</v>
      </c>
      <c r="AG19">
        <v>-0.90278212546145509</v>
      </c>
      <c r="AH19">
        <v>-0.90014682813002334</v>
      </c>
      <c r="AI19">
        <v>-0.89265525879594032</v>
      </c>
      <c r="AJ19">
        <v>0.76406911088637741</v>
      </c>
      <c r="AK19">
        <v>0.99248419513161945</v>
      </c>
      <c r="AL19">
        <v>0.98845130636424439</v>
      </c>
      <c r="AM19">
        <v>0.98239595940694435</v>
      </c>
      <c r="AN19">
        <v>0.98333349769158684</v>
      </c>
      <c r="AO19">
        <v>1</v>
      </c>
    </row>
    <row r="20" spans="1:48" x14ac:dyDescent="0.25">
      <c r="A20" s="34">
        <v>45342</v>
      </c>
      <c r="B20" s="29">
        <v>205.66</v>
      </c>
      <c r="C20" s="25">
        <v>1333</v>
      </c>
      <c r="D20" s="25">
        <v>1240</v>
      </c>
      <c r="E20" s="25">
        <v>1265</v>
      </c>
      <c r="F20" s="25">
        <v>1190</v>
      </c>
      <c r="G20" s="25">
        <v>1224</v>
      </c>
      <c r="H20" s="25">
        <v>1135</v>
      </c>
      <c r="I20" s="25">
        <v>1134</v>
      </c>
      <c r="J20" s="25">
        <v>1141</v>
      </c>
      <c r="K20" s="27">
        <v>3.2</v>
      </c>
      <c r="L20" s="25">
        <v>3.18</v>
      </c>
      <c r="M20" s="25">
        <v>3.24</v>
      </c>
      <c r="N20" s="25">
        <v>3.01</v>
      </c>
      <c r="O20" s="25">
        <v>3.2</v>
      </c>
      <c r="P20" s="25">
        <v>3.19</v>
      </c>
      <c r="Q20" s="25">
        <v>3.28</v>
      </c>
      <c r="R20" s="25">
        <v>607</v>
      </c>
      <c r="S20" s="25">
        <v>607</v>
      </c>
      <c r="T20" s="25">
        <v>634</v>
      </c>
      <c r="U20" s="25">
        <v>699</v>
      </c>
      <c r="V20" s="26">
        <v>717</v>
      </c>
      <c r="W20" s="25">
        <v>13.55</v>
      </c>
      <c r="Z20" s="37" t="s">
        <v>14</v>
      </c>
      <c r="AA20">
        <v>0.59309191177748855</v>
      </c>
      <c r="AB20">
        <v>7.6818213634935725E-2</v>
      </c>
      <c r="AC20">
        <v>-0.79511091786490506</v>
      </c>
      <c r="AD20">
        <v>-0.6295341690247388</v>
      </c>
      <c r="AE20">
        <v>-0.90207514671185074</v>
      </c>
      <c r="AF20">
        <v>-0.89755949854400652</v>
      </c>
      <c r="AG20">
        <v>-0.90426769787284123</v>
      </c>
      <c r="AH20">
        <v>-0.90054478796154358</v>
      </c>
      <c r="AI20">
        <v>-0.89130293326047028</v>
      </c>
      <c r="AJ20">
        <v>0.77723544302288827</v>
      </c>
      <c r="AK20">
        <v>0.99343460266149974</v>
      </c>
      <c r="AL20">
        <v>0.99123342348453836</v>
      </c>
      <c r="AM20">
        <v>0.98415920937094603</v>
      </c>
      <c r="AN20">
        <v>0.98681038935185028</v>
      </c>
      <c r="AO20">
        <v>0.99763434621617386</v>
      </c>
      <c r="AP20">
        <v>1</v>
      </c>
    </row>
    <row r="21" spans="1:48" x14ac:dyDescent="0.25">
      <c r="A21" s="34">
        <v>45343</v>
      </c>
      <c r="B21" s="29">
        <v>201.63</v>
      </c>
      <c r="C21" s="25">
        <v>1333</v>
      </c>
      <c r="D21" s="25">
        <v>1239</v>
      </c>
      <c r="E21" s="25">
        <v>1265</v>
      </c>
      <c r="F21" s="25">
        <v>1191</v>
      </c>
      <c r="G21" s="25">
        <v>1224</v>
      </c>
      <c r="H21" s="25">
        <v>1136</v>
      </c>
      <c r="I21" s="25">
        <v>1134</v>
      </c>
      <c r="J21" s="25">
        <v>1141</v>
      </c>
      <c r="K21" s="27">
        <v>3.2</v>
      </c>
      <c r="L21" s="25">
        <v>3.16</v>
      </c>
      <c r="M21" s="25">
        <v>3.26</v>
      </c>
      <c r="N21" s="25">
        <v>3.02</v>
      </c>
      <c r="O21" s="25">
        <v>3.26</v>
      </c>
      <c r="P21" s="25">
        <v>3.28</v>
      </c>
      <c r="Q21" s="25">
        <v>3.36</v>
      </c>
      <c r="R21" s="25">
        <v>607</v>
      </c>
      <c r="S21" s="25">
        <v>607</v>
      </c>
      <c r="T21" s="25">
        <v>634</v>
      </c>
      <c r="U21" s="25">
        <v>699</v>
      </c>
      <c r="V21" s="26">
        <v>717</v>
      </c>
      <c r="W21" s="25">
        <v>10.81</v>
      </c>
      <c r="Z21" s="37" t="s">
        <v>15</v>
      </c>
      <c r="AA21">
        <v>-0.56452808978936564</v>
      </c>
      <c r="AB21">
        <v>2.9992862632742395E-2</v>
      </c>
      <c r="AC21">
        <v>0.80021042788325203</v>
      </c>
      <c r="AD21">
        <v>0.68835325875750697</v>
      </c>
      <c r="AE21">
        <v>0.90097597415499553</v>
      </c>
      <c r="AF21">
        <v>0.90965214829854313</v>
      </c>
      <c r="AG21">
        <v>0.89082054238476849</v>
      </c>
      <c r="AH21">
        <v>0.90692162643973429</v>
      </c>
      <c r="AI21">
        <v>0.901141027786445</v>
      </c>
      <c r="AJ21">
        <v>-0.6275123951049677</v>
      </c>
      <c r="AK21">
        <v>-0.85891280752742372</v>
      </c>
      <c r="AL21">
        <v>-0.85708204318220271</v>
      </c>
      <c r="AM21">
        <v>-0.8749125069929895</v>
      </c>
      <c r="AN21">
        <v>-0.84974116814744294</v>
      </c>
      <c r="AO21">
        <v>-0.85449074972896599</v>
      </c>
      <c r="AP21">
        <v>-0.84432728042242777</v>
      </c>
      <c r="AQ21">
        <v>1</v>
      </c>
    </row>
    <row r="22" spans="1:48" x14ac:dyDescent="0.25">
      <c r="A22" s="34">
        <v>45344</v>
      </c>
      <c r="B22" s="29">
        <v>202.19</v>
      </c>
      <c r="C22" s="25">
        <v>1333</v>
      </c>
      <c r="D22" s="25">
        <v>1240</v>
      </c>
      <c r="E22" s="25">
        <v>1266</v>
      </c>
      <c r="F22" s="25">
        <v>1191</v>
      </c>
      <c r="G22" s="25">
        <v>1225</v>
      </c>
      <c r="H22" s="25">
        <v>1136</v>
      </c>
      <c r="I22" s="25">
        <v>1135</v>
      </c>
      <c r="J22" s="25">
        <v>1143</v>
      </c>
      <c r="K22" s="27">
        <v>3.2</v>
      </c>
      <c r="L22" s="25">
        <v>3.05</v>
      </c>
      <c r="M22" s="25">
        <v>3.2</v>
      </c>
      <c r="N22" s="25">
        <v>3.01</v>
      </c>
      <c r="O22" s="25">
        <v>3.18</v>
      </c>
      <c r="P22" s="25">
        <v>3.12</v>
      </c>
      <c r="Q22" s="25">
        <v>3.24</v>
      </c>
      <c r="R22" s="25">
        <v>607</v>
      </c>
      <c r="S22" s="25">
        <v>607</v>
      </c>
      <c r="T22" s="25">
        <v>634</v>
      </c>
      <c r="U22" s="25">
        <v>699</v>
      </c>
      <c r="V22" s="26">
        <v>717</v>
      </c>
      <c r="W22" s="25">
        <v>9.14</v>
      </c>
      <c r="Z22" s="37" t="s">
        <v>16</v>
      </c>
      <c r="AA22">
        <v>-0.56452808978936564</v>
      </c>
      <c r="AB22">
        <v>2.9992862632742395E-2</v>
      </c>
      <c r="AC22">
        <v>0.80021042788325203</v>
      </c>
      <c r="AD22">
        <v>0.68835325875750697</v>
      </c>
      <c r="AE22">
        <v>0.90097597415499553</v>
      </c>
      <c r="AF22">
        <v>0.90965214829854313</v>
      </c>
      <c r="AG22">
        <v>0.89082054238476849</v>
      </c>
      <c r="AH22">
        <v>0.90692162643973429</v>
      </c>
      <c r="AI22">
        <v>0.901141027786445</v>
      </c>
      <c r="AJ22">
        <v>-0.6275123951049677</v>
      </c>
      <c r="AK22">
        <v>-0.85891280752742372</v>
      </c>
      <c r="AL22">
        <v>-0.85708204318220271</v>
      </c>
      <c r="AM22">
        <v>-0.8749125069929895</v>
      </c>
      <c r="AN22">
        <v>-0.84974116814744294</v>
      </c>
      <c r="AO22">
        <v>-0.85449074972896599</v>
      </c>
      <c r="AP22">
        <v>-0.84432728042242777</v>
      </c>
      <c r="AQ22">
        <v>1</v>
      </c>
      <c r="AR22">
        <v>1</v>
      </c>
    </row>
    <row r="23" spans="1:48" x14ac:dyDescent="0.25">
      <c r="A23" s="34">
        <v>45346</v>
      </c>
      <c r="B23" s="28">
        <v>201.99</v>
      </c>
      <c r="C23" s="25">
        <v>1330</v>
      </c>
      <c r="D23" s="25">
        <v>1239</v>
      </c>
      <c r="E23" s="25">
        <v>1263</v>
      </c>
      <c r="F23" s="25">
        <v>1189</v>
      </c>
      <c r="G23" s="25">
        <v>1223</v>
      </c>
      <c r="H23" s="25">
        <v>1134</v>
      </c>
      <c r="I23" s="25">
        <v>1133</v>
      </c>
      <c r="J23" s="25">
        <v>1140</v>
      </c>
      <c r="K23" s="25">
        <v>3.2</v>
      </c>
      <c r="L23" s="25">
        <v>2.89</v>
      </c>
      <c r="M23" s="25">
        <v>2.99</v>
      </c>
      <c r="N23" s="25">
        <v>2.75</v>
      </c>
      <c r="O23" s="25">
        <v>2.86</v>
      </c>
      <c r="P23" s="25">
        <v>2.82</v>
      </c>
      <c r="Q23" s="25">
        <v>2.91</v>
      </c>
      <c r="R23" s="25">
        <v>616</v>
      </c>
      <c r="S23" s="25">
        <v>616</v>
      </c>
      <c r="T23" s="25">
        <v>688</v>
      </c>
      <c r="U23" s="25">
        <v>756</v>
      </c>
      <c r="V23" s="26">
        <v>792</v>
      </c>
      <c r="W23" s="25">
        <v>3.14</v>
      </c>
      <c r="Z23" s="37" t="s">
        <v>17</v>
      </c>
      <c r="AA23">
        <v>-0.60490324107418225</v>
      </c>
      <c r="AB23">
        <v>-9.1115211774120422E-2</v>
      </c>
      <c r="AC23">
        <v>0.83435396773111759</v>
      </c>
      <c r="AD23">
        <v>0.6570949945310709</v>
      </c>
      <c r="AE23">
        <v>0.96645561508301425</v>
      </c>
      <c r="AF23">
        <v>0.9604452453479253</v>
      </c>
      <c r="AG23">
        <v>0.95305126424115583</v>
      </c>
      <c r="AH23">
        <v>0.96349393324361465</v>
      </c>
      <c r="AI23">
        <v>0.96148524619892983</v>
      </c>
      <c r="AJ23">
        <v>-0.70147437776059018</v>
      </c>
      <c r="AK23">
        <v>-0.97139886384023089</v>
      </c>
      <c r="AL23">
        <v>-0.97495117172744172</v>
      </c>
      <c r="AM23">
        <v>-0.99263202045438903</v>
      </c>
      <c r="AN23">
        <v>-0.9857215994896158</v>
      </c>
      <c r="AO23">
        <v>-0.96256804679995422</v>
      </c>
      <c r="AP23">
        <v>-0.96387435817606681</v>
      </c>
      <c r="AQ23">
        <v>0.89289488900488756</v>
      </c>
      <c r="AR23">
        <v>0.89289488900488756</v>
      </c>
      <c r="AS23">
        <v>1</v>
      </c>
    </row>
    <row r="24" spans="1:48" x14ac:dyDescent="0.25">
      <c r="A24" s="34">
        <v>45347</v>
      </c>
      <c r="B24" s="27">
        <v>207.33</v>
      </c>
      <c r="C24" s="25">
        <v>1330</v>
      </c>
      <c r="D24" s="25">
        <v>1239</v>
      </c>
      <c r="E24" s="25">
        <v>1263</v>
      </c>
      <c r="F24" s="25">
        <v>1189</v>
      </c>
      <c r="G24" s="25">
        <v>1222</v>
      </c>
      <c r="H24" s="25">
        <v>1134</v>
      </c>
      <c r="I24" s="25">
        <v>1133</v>
      </c>
      <c r="J24" s="25">
        <v>1140</v>
      </c>
      <c r="K24" s="25">
        <v>2.8</v>
      </c>
      <c r="L24" s="25">
        <v>2.89</v>
      </c>
      <c r="M24" s="25">
        <v>2.93</v>
      </c>
      <c r="N24" s="25">
        <v>2.84</v>
      </c>
      <c r="O24" s="25">
        <v>2.9</v>
      </c>
      <c r="P24" s="25">
        <v>2.89</v>
      </c>
      <c r="Q24" s="25">
        <v>2.94</v>
      </c>
      <c r="R24" s="25">
        <v>614</v>
      </c>
      <c r="S24" s="25">
        <v>614</v>
      </c>
      <c r="T24" s="25">
        <v>686</v>
      </c>
      <c r="U24" s="25">
        <v>756</v>
      </c>
      <c r="V24" s="26">
        <v>792</v>
      </c>
      <c r="W24" s="25">
        <v>4.3499999999999996</v>
      </c>
      <c r="Z24" s="37" t="s">
        <v>18</v>
      </c>
      <c r="AA24">
        <v>-0.63107689818541179</v>
      </c>
      <c r="AB24">
        <v>-9.2294638996640851E-2</v>
      </c>
      <c r="AC24">
        <v>0.83217270771354213</v>
      </c>
      <c r="AD24">
        <v>0.6559634210169123</v>
      </c>
      <c r="AE24">
        <v>0.96828255271682329</v>
      </c>
      <c r="AF24">
        <v>0.96101888671857671</v>
      </c>
      <c r="AG24">
        <v>0.95751382037000266</v>
      </c>
      <c r="AH24">
        <v>0.96674166363727332</v>
      </c>
      <c r="AI24">
        <v>0.96321711773791008</v>
      </c>
      <c r="AJ24">
        <v>-0.73482283795615289</v>
      </c>
      <c r="AK24">
        <v>-0.9792924842993922</v>
      </c>
      <c r="AL24">
        <v>-0.98253273136787123</v>
      </c>
      <c r="AM24">
        <v>-0.99452711988632048</v>
      </c>
      <c r="AN24">
        <v>-0.98753208884662624</v>
      </c>
      <c r="AO24">
        <v>-0.96903547006474788</v>
      </c>
      <c r="AP24">
        <v>-0.9709543977857289</v>
      </c>
      <c r="AQ24">
        <v>0.89572796158573253</v>
      </c>
      <c r="AR24">
        <v>0.89572796158573253</v>
      </c>
      <c r="AS24">
        <v>0.99732385341001761</v>
      </c>
      <c r="AT24">
        <v>1</v>
      </c>
    </row>
    <row r="25" spans="1:48" x14ac:dyDescent="0.25">
      <c r="A25" s="34">
        <v>45348</v>
      </c>
      <c r="B25" s="29">
        <v>207.77</v>
      </c>
      <c r="C25" s="25">
        <v>1331</v>
      </c>
      <c r="D25" s="25">
        <v>1240</v>
      </c>
      <c r="E25" s="25">
        <v>1264</v>
      </c>
      <c r="F25" s="25">
        <v>1190</v>
      </c>
      <c r="G25" s="25">
        <v>1224</v>
      </c>
      <c r="H25" s="25">
        <v>1134</v>
      </c>
      <c r="I25" s="25">
        <v>1133</v>
      </c>
      <c r="J25" s="25">
        <v>1141</v>
      </c>
      <c r="K25" s="25">
        <v>2.8</v>
      </c>
      <c r="L25" s="25">
        <v>2.66</v>
      </c>
      <c r="M25" s="25">
        <v>2.8</v>
      </c>
      <c r="N25" s="25">
        <v>2.74</v>
      </c>
      <c r="O25" s="25">
        <v>2.82</v>
      </c>
      <c r="P25" s="25">
        <v>2.68</v>
      </c>
      <c r="Q25" s="25">
        <v>2.76</v>
      </c>
      <c r="R25" s="25">
        <v>604</v>
      </c>
      <c r="S25" s="25">
        <v>604</v>
      </c>
      <c r="T25" s="25">
        <v>675</v>
      </c>
      <c r="U25" s="25">
        <v>748</v>
      </c>
      <c r="V25" s="26">
        <v>782</v>
      </c>
      <c r="W25" s="25">
        <v>5.75</v>
      </c>
      <c r="Z25" s="37" t="s">
        <v>19</v>
      </c>
      <c r="AA25">
        <v>-0.62513053412510977</v>
      </c>
      <c r="AB25">
        <v>-0.11019278431184684</v>
      </c>
      <c r="AC25">
        <v>0.81843928438242031</v>
      </c>
      <c r="AD25">
        <v>0.63737853299482983</v>
      </c>
      <c r="AE25">
        <v>0.96265945121404284</v>
      </c>
      <c r="AF25">
        <v>0.95306840606331877</v>
      </c>
      <c r="AG25">
        <v>0.95028304485380921</v>
      </c>
      <c r="AH25">
        <v>0.96018935954509033</v>
      </c>
      <c r="AI25">
        <v>0.95710084260286188</v>
      </c>
      <c r="AJ25">
        <v>-0.74289833835042041</v>
      </c>
      <c r="AK25">
        <v>-0.98054057180173915</v>
      </c>
      <c r="AL25">
        <v>-0.98510165646451409</v>
      </c>
      <c r="AM25">
        <v>-0.99549737141348349</v>
      </c>
      <c r="AN25">
        <v>-0.99100044306247015</v>
      </c>
      <c r="AO25">
        <v>-0.97012524828767455</v>
      </c>
      <c r="AP25">
        <v>-0.97277817920344289</v>
      </c>
      <c r="AQ25">
        <v>0.88999579679967455</v>
      </c>
      <c r="AR25">
        <v>0.88999579679967455</v>
      </c>
      <c r="AS25">
        <v>0.99628781380392184</v>
      </c>
      <c r="AT25">
        <v>0.99907266164401021</v>
      </c>
      <c r="AU25">
        <v>1</v>
      </c>
    </row>
    <row r="26" spans="1:48" ht="15.75" thickBot="1" x14ac:dyDescent="0.3">
      <c r="A26" s="34">
        <v>45349</v>
      </c>
      <c r="B26" s="29">
        <v>198.87</v>
      </c>
      <c r="C26" s="25">
        <v>1331</v>
      </c>
      <c r="D26" s="25">
        <v>1240</v>
      </c>
      <c r="E26" s="25">
        <v>1264</v>
      </c>
      <c r="F26" s="25">
        <v>1190</v>
      </c>
      <c r="G26" s="25">
        <v>1223</v>
      </c>
      <c r="H26" s="25">
        <v>1134</v>
      </c>
      <c r="I26" s="25">
        <v>1133</v>
      </c>
      <c r="J26" s="25">
        <v>1141</v>
      </c>
      <c r="K26" s="25">
        <v>2.8</v>
      </c>
      <c r="L26" s="25">
        <v>2.86</v>
      </c>
      <c r="M26" s="25">
        <v>2.91</v>
      </c>
      <c r="N26" s="25">
        <v>2.78</v>
      </c>
      <c r="O26" s="25">
        <v>2.86</v>
      </c>
      <c r="P26" s="25">
        <v>2.88</v>
      </c>
      <c r="Q26" s="25">
        <v>2.93</v>
      </c>
      <c r="R26" s="25">
        <v>604</v>
      </c>
      <c r="S26" s="25">
        <v>604</v>
      </c>
      <c r="T26" s="25">
        <v>675</v>
      </c>
      <c r="U26" s="25">
        <v>748</v>
      </c>
      <c r="V26" s="26">
        <v>782</v>
      </c>
      <c r="W26" s="25">
        <v>9.39</v>
      </c>
      <c r="Z26" s="38" t="s">
        <v>20</v>
      </c>
      <c r="AA26">
        <v>-0.1933010840680168</v>
      </c>
      <c r="AB26">
        <v>0.12350968976997805</v>
      </c>
      <c r="AC26">
        <v>0.46614679401862824</v>
      </c>
      <c r="AD26">
        <v>0.43139876607554239</v>
      </c>
      <c r="AE26">
        <v>0.45333135986925099</v>
      </c>
      <c r="AF26">
        <v>0.47028282320165887</v>
      </c>
      <c r="AG26">
        <v>0.4951042475062673</v>
      </c>
      <c r="AH26">
        <v>0.45451474765392635</v>
      </c>
      <c r="AI26">
        <v>0.4054684765380081</v>
      </c>
      <c r="AJ26">
        <v>-0.45678179746044939</v>
      </c>
      <c r="AK26">
        <v>-0.34751196809845292</v>
      </c>
      <c r="AL26">
        <v>-0.35005037375230669</v>
      </c>
      <c r="AM26">
        <v>-0.35595069929170436</v>
      </c>
      <c r="AN26">
        <v>-0.34081161010451172</v>
      </c>
      <c r="AO26">
        <v>-0.35629438513296446</v>
      </c>
      <c r="AP26">
        <v>-0.35614186021573285</v>
      </c>
      <c r="AQ26">
        <v>0.43639194783484941</v>
      </c>
      <c r="AR26">
        <v>0.43639194783484941</v>
      </c>
      <c r="AS26">
        <v>0.34885561249871244</v>
      </c>
      <c r="AT26">
        <v>0.36560202349188997</v>
      </c>
      <c r="AU26">
        <v>0.35767885878310873</v>
      </c>
      <c r="AV26">
        <v>1</v>
      </c>
    </row>
    <row r="27" spans="1:48" x14ac:dyDescent="0.25">
      <c r="A27" s="34">
        <v>45350</v>
      </c>
      <c r="B27" s="29">
        <v>203.82</v>
      </c>
      <c r="C27" s="25">
        <v>1332</v>
      </c>
      <c r="D27" s="25">
        <v>1238</v>
      </c>
      <c r="E27" s="25">
        <v>1263</v>
      </c>
      <c r="F27" s="25">
        <v>1187</v>
      </c>
      <c r="G27" s="25">
        <v>1221</v>
      </c>
      <c r="H27" s="25">
        <v>1132</v>
      </c>
      <c r="I27" s="25">
        <v>1131</v>
      </c>
      <c r="J27" s="25">
        <v>1138</v>
      </c>
      <c r="K27" s="25">
        <v>2.8</v>
      </c>
      <c r="L27" s="25">
        <v>3.28</v>
      </c>
      <c r="M27" s="25">
        <v>3.34</v>
      </c>
      <c r="N27" s="25">
        <v>3.01</v>
      </c>
      <c r="O27" s="25">
        <v>3.14</v>
      </c>
      <c r="P27" s="25">
        <v>3.28</v>
      </c>
      <c r="Q27" s="25">
        <v>3.34</v>
      </c>
      <c r="R27" s="25">
        <v>613</v>
      </c>
      <c r="S27" s="25">
        <v>613</v>
      </c>
      <c r="T27" s="25">
        <v>648</v>
      </c>
      <c r="U27" s="25">
        <v>696</v>
      </c>
      <c r="V27" s="26">
        <v>728</v>
      </c>
      <c r="W27" s="25">
        <v>6.67</v>
      </c>
    </row>
    <row r="28" spans="1:48" ht="15.75" thickBot="1" x14ac:dyDescent="0.3">
      <c r="A28" s="34">
        <v>45351</v>
      </c>
      <c r="B28" s="29">
        <v>202.55</v>
      </c>
      <c r="C28" s="25">
        <v>1332</v>
      </c>
      <c r="D28" s="25">
        <v>1258</v>
      </c>
      <c r="E28" s="25">
        <v>1276</v>
      </c>
      <c r="F28" s="25">
        <v>1223</v>
      </c>
      <c r="G28" s="25">
        <v>1251</v>
      </c>
      <c r="H28" s="25">
        <v>1175</v>
      </c>
      <c r="I28" s="25">
        <v>1167</v>
      </c>
      <c r="J28" s="25">
        <v>1168</v>
      </c>
      <c r="K28" s="25">
        <v>3.2</v>
      </c>
      <c r="L28" s="25">
        <v>2.0299999999999998</v>
      </c>
      <c r="M28" s="25">
        <v>2.11</v>
      </c>
      <c r="N28" s="25">
        <v>1.8</v>
      </c>
      <c r="O28" s="25">
        <v>1.86</v>
      </c>
      <c r="P28" s="25">
        <v>2.0099999999999998</v>
      </c>
      <c r="Q28" s="25">
        <v>2.09</v>
      </c>
      <c r="R28" s="25">
        <v>719</v>
      </c>
      <c r="S28" s="25">
        <v>719</v>
      </c>
      <c r="T28" s="25">
        <v>1010</v>
      </c>
      <c r="U28" s="25">
        <v>1063</v>
      </c>
      <c r="V28" s="26">
        <v>1112</v>
      </c>
      <c r="W28" s="25">
        <v>11.39</v>
      </c>
      <c r="Y28" t="s">
        <v>27</v>
      </c>
      <c r="Z28" s="40" t="s">
        <v>20</v>
      </c>
      <c r="AA28" s="40">
        <v>7.1341808006878157E-2</v>
      </c>
      <c r="AB28" s="40">
        <v>0.14208452119129111</v>
      </c>
      <c r="AC28" s="40">
        <v>0.48778249108754534</v>
      </c>
      <c r="AD28" s="40">
        <v>0.45056796354558959</v>
      </c>
      <c r="AE28" s="40">
        <v>0.47202536685192054</v>
      </c>
      <c r="AF28" s="40">
        <v>0.48851885272597728</v>
      </c>
      <c r="AG28" s="40">
        <v>0.51346364016095369</v>
      </c>
      <c r="AH28" s="40">
        <v>0.47402819198515711</v>
      </c>
      <c r="AI28" s="40">
        <v>0.4253760875885309</v>
      </c>
      <c r="AJ28" s="40">
        <v>-0.40790846061277797</v>
      </c>
      <c r="AK28" s="40">
        <v>-0.37281747552682787</v>
      </c>
      <c r="AL28" s="40">
        <v>-0.37367909110661357</v>
      </c>
      <c r="AM28" s="40">
        <v>-0.37879267398595401</v>
      </c>
      <c r="AN28" s="40">
        <v>-0.36635481937612574</v>
      </c>
      <c r="AO28" s="40">
        <v>-0.37824741563871855</v>
      </c>
      <c r="AP28" s="40">
        <v>-0.37968976851352632</v>
      </c>
      <c r="AQ28" s="40">
        <v>0.45513337517811947</v>
      </c>
      <c r="AR28" s="40">
        <v>0.45513337517811947</v>
      </c>
      <c r="AS28" s="40">
        <v>0.37297952644621896</v>
      </c>
      <c r="AT28" s="40">
        <v>0.38922747154548082</v>
      </c>
      <c r="AU28" s="40">
        <v>0.38186615874344038</v>
      </c>
      <c r="AV28" s="40">
        <v>1</v>
      </c>
    </row>
    <row r="29" spans="1:48" x14ac:dyDescent="0.25">
      <c r="B29" t="s">
        <v>23</v>
      </c>
      <c r="C29" s="17">
        <f>MIN(C$2:C28)</f>
        <v>1330</v>
      </c>
      <c r="D29" s="17">
        <f>MIN(D$2:D28)</f>
        <v>1238</v>
      </c>
      <c r="E29" s="17">
        <f>MIN(E$2:E28)</f>
        <v>1263</v>
      </c>
      <c r="F29" s="17">
        <f>MIN(F$2:F28)</f>
        <v>1187</v>
      </c>
      <c r="G29" s="17">
        <f>MIN(G$2:G28)</f>
        <v>1221</v>
      </c>
      <c r="H29" s="17">
        <f>MIN(H$2:H28)</f>
        <v>1132</v>
      </c>
      <c r="I29" s="17">
        <f>MIN(I$2:I28)</f>
        <v>1131</v>
      </c>
      <c r="J29" s="17">
        <f>MIN(J$2:J28)</f>
        <v>1138</v>
      </c>
      <c r="K29" s="17">
        <f>MIN(K$2:K28)</f>
        <v>2</v>
      </c>
      <c r="L29" s="17">
        <f>MIN(L$2:L28)</f>
        <v>2.0299999999999998</v>
      </c>
      <c r="M29" s="17">
        <f>MIN(M$2:M28)</f>
        <v>2.11</v>
      </c>
      <c r="N29" s="17">
        <f>MIN(N$2:N28)</f>
        <v>1.8</v>
      </c>
      <c r="O29" s="17">
        <f>MIN(O$2:O28)</f>
        <v>1.86</v>
      </c>
      <c r="P29" s="17">
        <f>MIN(P$2:P28)</f>
        <v>2.0099999999999998</v>
      </c>
      <c r="Q29" s="17">
        <f>MIN(Q$2:Q28)</f>
        <v>2.09</v>
      </c>
      <c r="R29" s="17">
        <f>MIN(R$2:R28)</f>
        <v>590</v>
      </c>
      <c r="S29" s="17">
        <f>MIN(S$2:S28)</f>
        <v>590</v>
      </c>
      <c r="T29" s="17">
        <f>MIN(T$2:T28)</f>
        <v>615</v>
      </c>
      <c r="U29" s="17">
        <f>MIN(U$2:U28)</f>
        <v>678</v>
      </c>
      <c r="V29" s="17">
        <f>MIN(V$2:V28)</f>
        <v>695</v>
      </c>
      <c r="W29" s="17">
        <f>MIN(W$2:W28)</f>
        <v>3.14</v>
      </c>
    </row>
    <row r="30" spans="1:48" x14ac:dyDescent="0.25">
      <c r="B30" t="s">
        <v>24</v>
      </c>
      <c r="C30" s="17">
        <f>MAX(C$2:C28)</f>
        <v>1350</v>
      </c>
      <c r="D30" s="17">
        <f>MAX(D$2:D28)</f>
        <v>1258</v>
      </c>
      <c r="E30" s="17">
        <f>MAX(E$2:E28)</f>
        <v>1280</v>
      </c>
      <c r="F30" s="17">
        <f>MAX(F$2:F28)</f>
        <v>1223</v>
      </c>
      <c r="G30" s="17">
        <f>MAX(G$2:G28)</f>
        <v>1251</v>
      </c>
      <c r="H30" s="17">
        <f>MAX(H$2:H28)</f>
        <v>1175</v>
      </c>
      <c r="I30" s="17">
        <f>MAX(I$2:I28)</f>
        <v>1167</v>
      </c>
      <c r="J30" s="17">
        <f>MAX(J$2:J28)</f>
        <v>1168</v>
      </c>
      <c r="K30" s="17">
        <f>MAX(K$2:K28)</f>
        <v>3.2</v>
      </c>
      <c r="L30" s="17">
        <f>MAX(L$2:L28)</f>
        <v>3.28</v>
      </c>
      <c r="M30" s="17">
        <f>MAX(M$2:M28)</f>
        <v>3.34</v>
      </c>
      <c r="N30" s="17">
        <f>MAX(N$2:N28)</f>
        <v>3.06</v>
      </c>
      <c r="O30" s="17">
        <f>MAX(O$2:O28)</f>
        <v>3.27</v>
      </c>
      <c r="P30" s="17">
        <f>MAX(P$2:P28)</f>
        <v>3.28</v>
      </c>
      <c r="Q30" s="17">
        <f>MAX(Q$2:Q28)</f>
        <v>3.36</v>
      </c>
      <c r="R30" s="17">
        <f>MAX(R$2:R28)</f>
        <v>725</v>
      </c>
      <c r="S30" s="17">
        <f>MAX(S$2:S28)</f>
        <v>725</v>
      </c>
      <c r="T30" s="17">
        <f>MAX(T$2:T28)</f>
        <v>1010</v>
      </c>
      <c r="U30" s="17">
        <f>MAX(U$2:U28)</f>
        <v>1063</v>
      </c>
      <c r="V30" s="17">
        <f>MAX(V$2:V28)</f>
        <v>1112</v>
      </c>
      <c r="W30" s="17">
        <f>MAX(W$2:W28)</f>
        <v>29.61</v>
      </c>
      <c r="Y30" s="42" t="s">
        <v>26</v>
      </c>
      <c r="Z30" s="42"/>
      <c r="AA30" s="19">
        <f>(AA26-AA28)</f>
        <v>-0.26464289207489494</v>
      </c>
      <c r="AB30" s="19">
        <f t="shared" ref="AB30:AV30" si="0">(AB26-AB28)</f>
        <v>-1.8574831421313068E-2</v>
      </c>
      <c r="AC30" s="19">
        <f t="shared" si="0"/>
        <v>-2.1635697068917104E-2</v>
      </c>
      <c r="AD30" s="19">
        <f t="shared" si="0"/>
        <v>-1.9169197470047195E-2</v>
      </c>
      <c r="AE30" s="19">
        <f t="shared" si="0"/>
        <v>-1.8694006982669542E-2</v>
      </c>
      <c r="AF30" s="19">
        <f t="shared" si="0"/>
        <v>-1.8236029524318409E-2</v>
      </c>
      <c r="AG30" s="19">
        <f t="shared" si="0"/>
        <v>-1.8359392654686391E-2</v>
      </c>
      <c r="AH30" s="19">
        <f t="shared" si="0"/>
        <v>-1.9513444331230756E-2</v>
      </c>
      <c r="AI30" s="19">
        <f t="shared" si="0"/>
        <v>-1.99076110505228E-2</v>
      </c>
      <c r="AJ30" s="19">
        <f t="shared" si="0"/>
        <v>-4.8873336847671423E-2</v>
      </c>
      <c r="AK30" s="19">
        <f t="shared" si="0"/>
        <v>2.5305507428374951E-2</v>
      </c>
      <c r="AL30" s="19">
        <f t="shared" si="0"/>
        <v>2.3628717354306883E-2</v>
      </c>
      <c r="AM30" s="19">
        <f t="shared" si="0"/>
        <v>2.2841974694249645E-2</v>
      </c>
      <c r="AN30" s="19">
        <f t="shared" si="0"/>
        <v>2.554320927161402E-2</v>
      </c>
      <c r="AO30" s="19">
        <f t="shared" si="0"/>
        <v>2.195303050575409E-2</v>
      </c>
      <c r="AP30" s="19">
        <f t="shared" si="0"/>
        <v>2.3547908297793463E-2</v>
      </c>
      <c r="AQ30" s="19">
        <f t="shared" si="0"/>
        <v>-1.8741427343270056E-2</v>
      </c>
      <c r="AR30" s="19">
        <f t="shared" si="0"/>
        <v>-1.8741427343270056E-2</v>
      </c>
      <c r="AS30" s="19">
        <f t="shared" si="0"/>
        <v>-2.4123913947506515E-2</v>
      </c>
      <c r="AT30" s="19">
        <f t="shared" si="0"/>
        <v>-2.3625448053590847E-2</v>
      </c>
      <c r="AU30" s="19">
        <f t="shared" si="0"/>
        <v>-2.4187299960331643E-2</v>
      </c>
      <c r="AV30" s="19">
        <f t="shared" si="0"/>
        <v>0</v>
      </c>
    </row>
    <row r="31" spans="1:48" x14ac:dyDescent="0.25">
      <c r="B31" t="s">
        <v>25</v>
      </c>
      <c r="C31" s="17">
        <f>AVERAGE(C$2:C28)</f>
        <v>1333.3333333333333</v>
      </c>
      <c r="D31" s="17">
        <f>AVERAGE(D$2:D28)</f>
        <v>1244.9259259259259</v>
      </c>
      <c r="E31" s="17">
        <f>AVERAGE(E$2:E28)</f>
        <v>1268.1851851851852</v>
      </c>
      <c r="F31" s="17">
        <f>AVERAGE(F$2:F28)</f>
        <v>1198.1851851851852</v>
      </c>
      <c r="G31" s="17">
        <f>AVERAGE(G$2:G28)</f>
        <v>1230.4814814814815</v>
      </c>
      <c r="H31" s="17">
        <f>AVERAGE(H$2:H28)</f>
        <v>1146.1851851851852</v>
      </c>
      <c r="I31" s="17">
        <f>AVERAGE(I$2:I28)</f>
        <v>1142.3333333333333</v>
      </c>
      <c r="J31" s="17">
        <f>AVERAGE(J$2:J28)</f>
        <v>1147.1111111111111</v>
      </c>
      <c r="K31" s="17">
        <f>AVERAGE(K$2:K28)</f>
        <v>2.8148148148148158</v>
      </c>
      <c r="L31" s="17">
        <f>AVERAGE(L$2:L28)</f>
        <v>2.8051851851851848</v>
      </c>
      <c r="M31" s="17">
        <f>AVERAGE(M$2:M28)</f>
        <v>2.8966666666666669</v>
      </c>
      <c r="N31" s="17">
        <f>AVERAGE(N$2:N28)</f>
        <v>2.6918518518518515</v>
      </c>
      <c r="O31" s="17">
        <f>AVERAGE(O$2:O28)</f>
        <v>2.8281481481481476</v>
      </c>
      <c r="P31" s="17">
        <f>AVERAGE(P$2:P28)</f>
        <v>2.8125925925925932</v>
      </c>
      <c r="Q31" s="17">
        <f>AVERAGE(Q$2:Q28)</f>
        <v>2.8896296296296304</v>
      </c>
      <c r="R31" s="17">
        <f>AVERAGE(R$2:R28)</f>
        <v>639.25925925925924</v>
      </c>
      <c r="S31" s="17">
        <f>AVERAGE(S$2:S28)</f>
        <v>639.25925925925924</v>
      </c>
      <c r="T31" s="17">
        <f>AVERAGE(T$2:T28)</f>
        <v>720.92592592592598</v>
      </c>
      <c r="U31" s="17">
        <f>AVERAGE(U$2:U28)</f>
        <v>792.51851851851848</v>
      </c>
      <c r="V31" s="17">
        <f>AVERAGE(V$2:V28)</f>
        <v>822.51851851851848</v>
      </c>
      <c r="W31" s="17">
        <f>AVERAGE(W$2:W28)</f>
        <v>13.984074074074075</v>
      </c>
    </row>
  </sheetData>
  <mergeCells count="1">
    <mergeCell ref="Y30:Z30"/>
  </mergeCells>
  <conditionalFormatting sqref="AH3:BL3 AH27:BL29 AW4:BL26 AH31:BL33 AW30:BL30">
    <cfRule type="cellIs" dxfId="7" priority="5" operator="lessThan">
      <formula>-0.5</formula>
    </cfRule>
    <cfRule type="cellIs" dxfId="6" priority="6" operator="greaterThan">
      <formula>0.5</formula>
    </cfRule>
  </conditionalFormatting>
  <conditionalFormatting sqref="Y28">
    <cfRule type="cellIs" dxfId="5" priority="3" operator="lessThan">
      <formula>-0.5</formula>
    </cfRule>
    <cfRule type="cellIs" dxfId="4" priority="4" operator="greaterThan">
      <formula>0.5</formula>
    </cfRule>
  </conditionalFormatting>
  <conditionalFormatting sqref="AC9">
    <cfRule type="colorScale" priority="2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AA5:AV26">
    <cfRule type="colorScale" priority="1">
      <colorScale>
        <cfvo type="num" val="-1"/>
        <cfvo type="num" val="0"/>
        <cfvo type="num" val="1"/>
        <color rgb="FFFF0000"/>
        <color theme="0"/>
        <color theme="4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F0D0-9F08-434C-9C4F-9C08CCEC3394}">
  <dimension ref="A1:BL35"/>
  <sheetViews>
    <sheetView topLeftCell="AC13" workbookViewId="0">
      <selection activeCell="AA26" sqref="AA26:AV26"/>
    </sheetView>
  </sheetViews>
  <sheetFormatPr defaultRowHeight="15" x14ac:dyDescent="0.25"/>
  <cols>
    <col min="1" max="1" width="9.85546875" bestFit="1" customWidth="1"/>
  </cols>
  <sheetData>
    <row r="1" spans="1:64" x14ac:dyDescent="0.25">
      <c r="A1" s="32" t="s">
        <v>21</v>
      </c>
      <c r="B1" s="33" t="s">
        <v>22</v>
      </c>
      <c r="C1" s="32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2" t="s">
        <v>10</v>
      </c>
      <c r="N1" s="32" t="s">
        <v>11</v>
      </c>
      <c r="O1" s="32" t="s">
        <v>12</v>
      </c>
      <c r="P1" s="32" t="s">
        <v>13</v>
      </c>
      <c r="Q1" s="32" t="s">
        <v>14</v>
      </c>
      <c r="R1" s="32" t="s">
        <v>15</v>
      </c>
      <c r="S1" s="32" t="s">
        <v>16</v>
      </c>
      <c r="T1" s="32" t="s">
        <v>17</v>
      </c>
      <c r="U1" s="32" t="s">
        <v>18</v>
      </c>
      <c r="V1" s="32" t="s">
        <v>19</v>
      </c>
      <c r="W1" s="32" t="s">
        <v>20</v>
      </c>
    </row>
    <row r="2" spans="1:64" x14ac:dyDescent="0.25">
      <c r="A2" s="34">
        <v>45352</v>
      </c>
      <c r="B2" s="25">
        <v>194.56</v>
      </c>
      <c r="C2" s="25">
        <v>1331</v>
      </c>
      <c r="D2" s="25">
        <v>1254</v>
      </c>
      <c r="E2" s="25">
        <v>1274</v>
      </c>
      <c r="F2" s="25">
        <v>1218</v>
      </c>
      <c r="G2" s="25">
        <v>1247</v>
      </c>
      <c r="H2" s="25">
        <v>1175</v>
      </c>
      <c r="I2" s="25">
        <v>1166</v>
      </c>
      <c r="J2" s="25">
        <v>1168</v>
      </c>
      <c r="K2" s="25">
        <v>2</v>
      </c>
      <c r="L2" s="25">
        <v>2.08</v>
      </c>
      <c r="M2" s="25">
        <v>2.12</v>
      </c>
      <c r="N2" s="25">
        <v>1.86</v>
      </c>
      <c r="O2" s="25">
        <v>1.92</v>
      </c>
      <c r="P2" s="25">
        <v>2.0699999999999998</v>
      </c>
      <c r="Q2" s="25">
        <v>2.1</v>
      </c>
      <c r="R2" s="25">
        <v>715</v>
      </c>
      <c r="S2" s="25">
        <v>715</v>
      </c>
      <c r="T2" s="25">
        <v>989</v>
      </c>
      <c r="U2" s="25">
        <v>1030</v>
      </c>
      <c r="V2" s="26">
        <v>1094</v>
      </c>
      <c r="W2" s="25">
        <v>10.95</v>
      </c>
    </row>
    <row r="3" spans="1:64" ht="15.75" thickBot="1" x14ac:dyDescent="0.3">
      <c r="A3" s="34">
        <v>45353</v>
      </c>
      <c r="B3" s="25">
        <v>196.8</v>
      </c>
      <c r="C3" s="25">
        <v>1331</v>
      </c>
      <c r="D3" s="25">
        <v>1255</v>
      </c>
      <c r="E3" s="25">
        <v>1274</v>
      </c>
      <c r="F3" s="25">
        <v>1219</v>
      </c>
      <c r="G3" s="25">
        <v>1248</v>
      </c>
      <c r="H3" s="25">
        <v>1177</v>
      </c>
      <c r="I3" s="25">
        <v>1168</v>
      </c>
      <c r="J3" s="25">
        <v>1169</v>
      </c>
      <c r="K3" s="25">
        <v>2</v>
      </c>
      <c r="L3" s="25">
        <v>2.13</v>
      </c>
      <c r="M3" s="25">
        <v>2.19</v>
      </c>
      <c r="N3" s="25">
        <v>1.91</v>
      </c>
      <c r="O3" s="25">
        <v>2.0099999999999998</v>
      </c>
      <c r="P3" s="25">
        <v>2.14</v>
      </c>
      <c r="Q3" s="25">
        <v>2.19</v>
      </c>
      <c r="R3" s="25">
        <v>712</v>
      </c>
      <c r="S3" s="25">
        <v>712</v>
      </c>
      <c r="T3" s="25">
        <v>989</v>
      </c>
      <c r="U3" s="25">
        <v>1030</v>
      </c>
      <c r="V3" s="26">
        <v>1094</v>
      </c>
      <c r="W3" s="25">
        <v>12.44</v>
      </c>
      <c r="BL3" t="s">
        <v>20</v>
      </c>
    </row>
    <row r="4" spans="1:64" x14ac:dyDescent="0.25">
      <c r="A4" s="34">
        <v>45354</v>
      </c>
      <c r="B4" s="25">
        <v>196.01</v>
      </c>
      <c r="C4" s="25">
        <v>1332</v>
      </c>
      <c r="D4" s="25">
        <v>1255</v>
      </c>
      <c r="E4" s="25">
        <v>1275</v>
      </c>
      <c r="F4" s="25">
        <v>1219</v>
      </c>
      <c r="G4" s="25">
        <v>1248</v>
      </c>
      <c r="H4" s="25">
        <v>1177</v>
      </c>
      <c r="I4" s="25">
        <v>1167</v>
      </c>
      <c r="J4" s="25">
        <v>1169</v>
      </c>
      <c r="K4" s="25">
        <v>2</v>
      </c>
      <c r="L4" s="25">
        <v>2.1</v>
      </c>
      <c r="M4" s="25">
        <v>2.19</v>
      </c>
      <c r="N4" s="25">
        <v>1.95</v>
      </c>
      <c r="O4" s="25">
        <v>2.0099999999999998</v>
      </c>
      <c r="P4" s="25">
        <v>2.15</v>
      </c>
      <c r="Q4" s="25">
        <v>2.19</v>
      </c>
      <c r="R4" s="25">
        <v>710</v>
      </c>
      <c r="S4" s="25">
        <v>710</v>
      </c>
      <c r="T4" s="25">
        <v>989</v>
      </c>
      <c r="U4" s="25">
        <v>1034</v>
      </c>
      <c r="V4" s="26">
        <v>1094</v>
      </c>
      <c r="W4" s="25">
        <v>13.58</v>
      </c>
      <c r="Z4" s="39"/>
      <c r="AA4" s="39" t="s">
        <v>22</v>
      </c>
      <c r="AB4" s="39" t="s">
        <v>0</v>
      </c>
      <c r="AC4" s="39" t="s">
        <v>1</v>
      </c>
      <c r="AD4" s="39" t="s">
        <v>2</v>
      </c>
      <c r="AE4" s="39" t="s">
        <v>3</v>
      </c>
      <c r="AF4" s="39" t="s">
        <v>4</v>
      </c>
      <c r="AG4" s="39" t="s">
        <v>5</v>
      </c>
      <c r="AH4" s="39" t="s">
        <v>6</v>
      </c>
      <c r="AI4" s="39" t="s">
        <v>7</v>
      </c>
      <c r="AJ4" s="39" t="s">
        <v>8</v>
      </c>
      <c r="AK4" s="39" t="s">
        <v>9</v>
      </c>
      <c r="AL4" s="39" t="s">
        <v>10</v>
      </c>
      <c r="AM4" s="39" t="s">
        <v>11</v>
      </c>
      <c r="AN4" s="39" t="s">
        <v>12</v>
      </c>
      <c r="AO4" s="39" t="s">
        <v>13</v>
      </c>
      <c r="AP4" s="39" t="s">
        <v>14</v>
      </c>
      <c r="AQ4" s="39" t="s">
        <v>15</v>
      </c>
      <c r="AR4" s="39" t="s">
        <v>16</v>
      </c>
      <c r="AS4" s="39" t="s">
        <v>17</v>
      </c>
      <c r="AT4" s="39" t="s">
        <v>18</v>
      </c>
      <c r="AU4" s="39" t="s">
        <v>19</v>
      </c>
      <c r="AV4" s="39" t="s">
        <v>20</v>
      </c>
    </row>
    <row r="5" spans="1:64" x14ac:dyDescent="0.25">
      <c r="A5" s="34">
        <v>45355</v>
      </c>
      <c r="B5" s="25">
        <v>198.96</v>
      </c>
      <c r="C5" s="25">
        <v>1331</v>
      </c>
      <c r="D5" s="25">
        <v>1240</v>
      </c>
      <c r="E5" s="25">
        <v>1265</v>
      </c>
      <c r="F5" s="25">
        <v>1192</v>
      </c>
      <c r="G5" s="25">
        <v>1225</v>
      </c>
      <c r="H5" s="25">
        <v>1138</v>
      </c>
      <c r="I5" s="25">
        <v>1136</v>
      </c>
      <c r="J5" s="25">
        <v>1144</v>
      </c>
      <c r="K5" s="25">
        <v>2</v>
      </c>
      <c r="L5" s="25">
        <v>3.19</v>
      </c>
      <c r="M5" s="25">
        <v>3.3</v>
      </c>
      <c r="N5" s="25">
        <v>3.05</v>
      </c>
      <c r="O5" s="25">
        <v>3.13</v>
      </c>
      <c r="P5" s="25">
        <v>3.33</v>
      </c>
      <c r="Q5" s="25">
        <v>3.36</v>
      </c>
      <c r="R5" s="25">
        <v>570</v>
      </c>
      <c r="S5" s="25">
        <v>570</v>
      </c>
      <c r="T5" s="25">
        <v>597</v>
      </c>
      <c r="U5" s="25">
        <v>662</v>
      </c>
      <c r="V5" s="26">
        <v>692</v>
      </c>
      <c r="W5" s="25">
        <v>11.64</v>
      </c>
      <c r="Z5" s="37" t="s">
        <v>22</v>
      </c>
      <c r="AA5">
        <v>1</v>
      </c>
    </row>
    <row r="6" spans="1:64" x14ac:dyDescent="0.25">
      <c r="A6" s="34">
        <v>45356</v>
      </c>
      <c r="B6" s="25">
        <v>202.64</v>
      </c>
      <c r="C6" s="25">
        <v>1331</v>
      </c>
      <c r="D6" s="25">
        <v>1240</v>
      </c>
      <c r="E6" s="25">
        <v>1264</v>
      </c>
      <c r="F6" s="25">
        <v>1191</v>
      </c>
      <c r="G6" s="25">
        <v>1224</v>
      </c>
      <c r="H6" s="25">
        <v>1136</v>
      </c>
      <c r="I6" s="25">
        <v>1134</v>
      </c>
      <c r="J6" s="25">
        <v>1142</v>
      </c>
      <c r="K6" s="27">
        <v>3.2</v>
      </c>
      <c r="L6" s="25">
        <v>3.24</v>
      </c>
      <c r="M6" s="25">
        <v>3.29</v>
      </c>
      <c r="N6" s="25">
        <v>3.04</v>
      </c>
      <c r="O6" s="25">
        <v>3.15</v>
      </c>
      <c r="P6" s="25">
        <v>3.3</v>
      </c>
      <c r="Q6" s="25">
        <v>3.34</v>
      </c>
      <c r="R6" s="25">
        <v>575</v>
      </c>
      <c r="S6" s="25">
        <v>575</v>
      </c>
      <c r="T6" s="25">
        <v>602</v>
      </c>
      <c r="U6" s="25">
        <v>667</v>
      </c>
      <c r="V6" s="26">
        <v>697</v>
      </c>
      <c r="W6" s="25">
        <v>9.57</v>
      </c>
      <c r="Z6" s="37" t="s">
        <v>0</v>
      </c>
      <c r="AA6">
        <v>-0.48822348200341165</v>
      </c>
      <c r="AB6">
        <v>1</v>
      </c>
    </row>
    <row r="7" spans="1:64" x14ac:dyDescent="0.25">
      <c r="A7" s="34">
        <v>45357</v>
      </c>
      <c r="B7" s="25">
        <v>202.35</v>
      </c>
      <c r="C7" s="25">
        <v>1330</v>
      </c>
      <c r="D7" s="25">
        <v>1239</v>
      </c>
      <c r="E7" s="25">
        <v>1263</v>
      </c>
      <c r="F7" s="25">
        <v>1191</v>
      </c>
      <c r="G7" s="25">
        <v>1223</v>
      </c>
      <c r="H7" s="25">
        <v>1136</v>
      </c>
      <c r="I7" s="25">
        <v>1134</v>
      </c>
      <c r="J7" s="25">
        <v>1142</v>
      </c>
      <c r="K7" s="27">
        <v>3.2</v>
      </c>
      <c r="L7" s="25">
        <v>2.85</v>
      </c>
      <c r="M7" s="25">
        <v>2.88</v>
      </c>
      <c r="N7" s="25">
        <v>2.73</v>
      </c>
      <c r="O7" s="25">
        <v>2.79</v>
      </c>
      <c r="P7" s="25">
        <v>2.79</v>
      </c>
      <c r="Q7" s="25">
        <v>2.85</v>
      </c>
      <c r="R7" s="25">
        <v>610</v>
      </c>
      <c r="S7" s="25">
        <v>610</v>
      </c>
      <c r="T7" s="25">
        <v>679</v>
      </c>
      <c r="U7" s="25">
        <v>751</v>
      </c>
      <c r="V7" s="26">
        <v>789</v>
      </c>
      <c r="W7" s="25">
        <v>9.1300000000000008</v>
      </c>
      <c r="Z7" s="37" t="s">
        <v>1</v>
      </c>
      <c r="AA7">
        <v>-0.14965032334456771</v>
      </c>
      <c r="AB7">
        <v>0.65859069628015443</v>
      </c>
      <c r="AC7">
        <v>1</v>
      </c>
    </row>
    <row r="8" spans="1:64" x14ac:dyDescent="0.25">
      <c r="A8" s="34">
        <v>45358</v>
      </c>
      <c r="B8" s="25">
        <v>205.88</v>
      </c>
      <c r="C8" s="25">
        <v>1330</v>
      </c>
      <c r="D8" s="25">
        <v>1253</v>
      </c>
      <c r="E8" s="25">
        <v>1273</v>
      </c>
      <c r="F8" s="25">
        <v>1225</v>
      </c>
      <c r="G8" s="25">
        <v>1251</v>
      </c>
      <c r="H8" s="25">
        <v>1179</v>
      </c>
      <c r="I8" s="25">
        <v>1172</v>
      </c>
      <c r="J8" s="25">
        <v>1175</v>
      </c>
      <c r="K8" s="27">
        <v>2.8</v>
      </c>
      <c r="L8" s="25">
        <v>2.08</v>
      </c>
      <c r="M8" s="25">
        <v>2.11</v>
      </c>
      <c r="N8" s="25">
        <v>1.87</v>
      </c>
      <c r="O8" s="25">
        <v>1.98</v>
      </c>
      <c r="P8" s="25">
        <v>2.12</v>
      </c>
      <c r="Q8" s="25">
        <v>2.16</v>
      </c>
      <c r="R8" s="25">
        <v>730</v>
      </c>
      <c r="S8" s="25">
        <v>730</v>
      </c>
      <c r="T8" s="25">
        <v>1000</v>
      </c>
      <c r="U8" s="25">
        <v>1048</v>
      </c>
      <c r="V8" s="26">
        <v>1131</v>
      </c>
      <c r="W8" s="25">
        <v>13.6</v>
      </c>
      <c r="Z8" s="37" t="s">
        <v>2</v>
      </c>
      <c r="AA8">
        <v>-0.18176980060896311</v>
      </c>
      <c r="AB8">
        <v>0.71155616974038172</v>
      </c>
      <c r="AC8">
        <v>0.90244947304787582</v>
      </c>
      <c r="AD8">
        <v>1</v>
      </c>
    </row>
    <row r="9" spans="1:64" x14ac:dyDescent="0.25">
      <c r="A9" s="34">
        <v>45359</v>
      </c>
      <c r="B9" s="25">
        <v>203.74</v>
      </c>
      <c r="C9" s="25">
        <v>1330</v>
      </c>
      <c r="D9" s="25">
        <v>1253</v>
      </c>
      <c r="E9" s="25">
        <v>1273</v>
      </c>
      <c r="F9" s="25">
        <v>1226</v>
      </c>
      <c r="G9" s="25">
        <v>1252</v>
      </c>
      <c r="H9" s="25">
        <v>1182</v>
      </c>
      <c r="I9" s="25">
        <v>1174</v>
      </c>
      <c r="J9" s="25">
        <v>1178</v>
      </c>
      <c r="K9" s="27">
        <v>2</v>
      </c>
      <c r="L9" s="25">
        <v>2.08</v>
      </c>
      <c r="M9" s="25">
        <v>2.1</v>
      </c>
      <c r="N9" s="25">
        <v>1.86</v>
      </c>
      <c r="O9" s="25">
        <v>1.93</v>
      </c>
      <c r="P9" s="25">
        <v>2.08</v>
      </c>
      <c r="Q9" s="25">
        <v>2.11</v>
      </c>
      <c r="R9" s="25">
        <v>730</v>
      </c>
      <c r="S9" s="25">
        <v>730</v>
      </c>
      <c r="T9" s="25">
        <v>1000</v>
      </c>
      <c r="U9" s="25">
        <v>1048</v>
      </c>
      <c r="V9" s="26">
        <v>1131</v>
      </c>
      <c r="W9" s="25">
        <v>13.84</v>
      </c>
      <c r="Z9" s="37" t="s">
        <v>3</v>
      </c>
      <c r="AA9">
        <v>4.8449676705355126E-2</v>
      </c>
      <c r="AB9">
        <v>0.27584705883383998</v>
      </c>
      <c r="AC9">
        <v>0.65073883405409849</v>
      </c>
      <c r="AD9">
        <v>0.55266026739064644</v>
      </c>
      <c r="AE9">
        <v>1</v>
      </c>
    </row>
    <row r="10" spans="1:64" x14ac:dyDescent="0.25">
      <c r="A10" s="34">
        <v>45360</v>
      </c>
      <c r="B10" s="25">
        <v>202.37</v>
      </c>
      <c r="C10" s="25">
        <v>1330</v>
      </c>
      <c r="D10" s="25">
        <v>1251</v>
      </c>
      <c r="E10" s="25">
        <v>1272</v>
      </c>
      <c r="F10" s="25">
        <v>1228</v>
      </c>
      <c r="G10" s="25">
        <v>1250</v>
      </c>
      <c r="H10" s="25">
        <v>1181</v>
      </c>
      <c r="I10" s="25">
        <v>1174</v>
      </c>
      <c r="J10" s="25">
        <v>1179</v>
      </c>
      <c r="K10" s="27">
        <v>2</v>
      </c>
      <c r="L10" s="25">
        <v>2.06</v>
      </c>
      <c r="M10" s="25">
        <v>2.11</v>
      </c>
      <c r="N10" s="25">
        <v>1.87</v>
      </c>
      <c r="O10" s="25">
        <v>1.97</v>
      </c>
      <c r="P10" s="25">
        <v>2.06</v>
      </c>
      <c r="Q10" s="25">
        <v>2.09</v>
      </c>
      <c r="R10" s="25">
        <v>730</v>
      </c>
      <c r="S10" s="25">
        <v>730</v>
      </c>
      <c r="T10" s="25">
        <v>1000</v>
      </c>
      <c r="U10" s="25">
        <v>1048</v>
      </c>
      <c r="V10" s="26">
        <v>1131</v>
      </c>
      <c r="W10" s="25">
        <v>14.13</v>
      </c>
      <c r="Z10" s="37" t="s">
        <v>4</v>
      </c>
      <c r="AA10">
        <v>1.1000345776151626E-2</v>
      </c>
      <c r="AB10">
        <v>0.54868694690032882</v>
      </c>
      <c r="AC10">
        <v>0.9709957286144576</v>
      </c>
      <c r="AD10">
        <v>0.85906125400107203</v>
      </c>
      <c r="AE10">
        <v>0.66826721389828092</v>
      </c>
      <c r="AF10">
        <v>1</v>
      </c>
    </row>
    <row r="11" spans="1:64" x14ac:dyDescent="0.25">
      <c r="A11" s="34">
        <v>45361</v>
      </c>
      <c r="B11" s="25">
        <v>204.29</v>
      </c>
      <c r="C11" s="25">
        <v>1330</v>
      </c>
      <c r="D11" s="25">
        <v>1250</v>
      </c>
      <c r="E11" s="25">
        <v>1271</v>
      </c>
      <c r="F11" s="25">
        <v>1226</v>
      </c>
      <c r="G11" s="25">
        <v>1250</v>
      </c>
      <c r="H11" s="25">
        <v>1181</v>
      </c>
      <c r="I11" s="25">
        <v>1174</v>
      </c>
      <c r="J11" s="25">
        <v>1179</v>
      </c>
      <c r="K11" s="27">
        <v>2</v>
      </c>
      <c r="L11" s="25">
        <v>2.08</v>
      </c>
      <c r="M11" s="25">
        <v>2.14</v>
      </c>
      <c r="N11" s="25">
        <v>1.87</v>
      </c>
      <c r="O11" s="25">
        <v>1.93</v>
      </c>
      <c r="P11" s="25">
        <v>2.04</v>
      </c>
      <c r="Q11" s="25">
        <v>2.0699999999999998</v>
      </c>
      <c r="R11" s="25">
        <v>730</v>
      </c>
      <c r="S11" s="25">
        <v>730</v>
      </c>
      <c r="T11" s="25">
        <v>1000</v>
      </c>
      <c r="U11" s="25">
        <v>1048</v>
      </c>
      <c r="V11" s="26">
        <v>1131</v>
      </c>
      <c r="W11" s="25">
        <v>9.26</v>
      </c>
      <c r="Z11" s="37" t="s">
        <v>5</v>
      </c>
      <c r="AA11">
        <v>3.4755517515982645E-2</v>
      </c>
      <c r="AB11">
        <v>0.48985427479386295</v>
      </c>
      <c r="AC11">
        <v>0.95415852187340511</v>
      </c>
      <c r="AD11">
        <v>0.83478597351216566</v>
      </c>
      <c r="AE11">
        <v>0.67532813842327155</v>
      </c>
      <c r="AF11">
        <v>0.99632881681666052</v>
      </c>
      <c r="AG11">
        <v>1</v>
      </c>
    </row>
    <row r="12" spans="1:64" x14ac:dyDescent="0.25">
      <c r="A12" s="34">
        <v>45362</v>
      </c>
      <c r="B12" s="25">
        <v>203.06</v>
      </c>
      <c r="C12" s="25">
        <v>1330</v>
      </c>
      <c r="D12" s="25">
        <v>1251</v>
      </c>
      <c r="E12" s="25">
        <v>1272</v>
      </c>
      <c r="F12" s="25">
        <v>1128</v>
      </c>
      <c r="G12" s="25">
        <v>1251</v>
      </c>
      <c r="H12" s="25">
        <v>1182</v>
      </c>
      <c r="I12" s="25">
        <v>1175</v>
      </c>
      <c r="J12" s="25">
        <v>1179</v>
      </c>
      <c r="K12" s="27">
        <v>2</v>
      </c>
      <c r="L12" s="25">
        <v>2.0499999999999998</v>
      </c>
      <c r="M12" s="25">
        <v>2.11</v>
      </c>
      <c r="N12" s="25">
        <v>1.89</v>
      </c>
      <c r="O12" s="25">
        <v>2.0099999999999998</v>
      </c>
      <c r="P12" s="25">
        <v>2.04</v>
      </c>
      <c r="Q12" s="25">
        <v>2.11</v>
      </c>
      <c r="R12" s="25">
        <v>730</v>
      </c>
      <c r="S12" s="25">
        <v>730</v>
      </c>
      <c r="T12" s="25">
        <v>1000</v>
      </c>
      <c r="U12" s="25">
        <v>1048</v>
      </c>
      <c r="V12" s="26">
        <v>1131</v>
      </c>
      <c r="W12" s="25">
        <v>18.39</v>
      </c>
      <c r="Z12" s="37" t="s">
        <v>6</v>
      </c>
      <c r="AA12">
        <v>5.6812223821781881E-2</v>
      </c>
      <c r="AB12">
        <v>0.49904955132228651</v>
      </c>
      <c r="AC12">
        <v>0.94899722204050441</v>
      </c>
      <c r="AD12">
        <v>0.83140276185158701</v>
      </c>
      <c r="AE12">
        <v>0.66964346307812772</v>
      </c>
      <c r="AF12">
        <v>0.99623196044695561</v>
      </c>
      <c r="AG12">
        <v>0.99882240329356742</v>
      </c>
      <c r="AH12">
        <v>1</v>
      </c>
    </row>
    <row r="13" spans="1:64" x14ac:dyDescent="0.25">
      <c r="A13" s="34">
        <v>45363</v>
      </c>
      <c r="B13" s="25">
        <v>202.39</v>
      </c>
      <c r="C13" s="25">
        <v>1330</v>
      </c>
      <c r="D13" s="25">
        <v>1250</v>
      </c>
      <c r="E13" s="25">
        <v>1271</v>
      </c>
      <c r="F13" s="25">
        <v>1227</v>
      </c>
      <c r="G13" s="25">
        <v>1250</v>
      </c>
      <c r="H13" s="25">
        <v>1181</v>
      </c>
      <c r="I13" s="25">
        <v>1174</v>
      </c>
      <c r="J13" s="25">
        <v>1179</v>
      </c>
      <c r="K13" s="27">
        <v>2</v>
      </c>
      <c r="L13" s="25">
        <v>2.04</v>
      </c>
      <c r="M13" s="25">
        <v>2.0699999999999998</v>
      </c>
      <c r="N13" s="25">
        <v>1.85</v>
      </c>
      <c r="O13" s="25">
        <v>1.94</v>
      </c>
      <c r="P13" s="25">
        <v>2.08</v>
      </c>
      <c r="Q13" s="25">
        <v>2.1800000000000002</v>
      </c>
      <c r="R13" s="25">
        <v>730</v>
      </c>
      <c r="S13" s="25">
        <v>730</v>
      </c>
      <c r="T13" s="25">
        <v>1000</v>
      </c>
      <c r="U13" s="25">
        <v>1048</v>
      </c>
      <c r="V13" s="26">
        <v>1131</v>
      </c>
      <c r="W13" s="25">
        <v>13.43</v>
      </c>
      <c r="Z13" s="37" t="s">
        <v>7</v>
      </c>
      <c r="AA13">
        <v>8.5272560740595096E-2</v>
      </c>
      <c r="AB13">
        <v>0.48518737012470264</v>
      </c>
      <c r="AC13">
        <v>0.9300958110446802</v>
      </c>
      <c r="AD13">
        <v>0.81686328556630072</v>
      </c>
      <c r="AE13">
        <v>0.66657282468128654</v>
      </c>
      <c r="AF13">
        <v>0.98944663104967456</v>
      </c>
      <c r="AG13">
        <v>0.99417517292506075</v>
      </c>
      <c r="AH13">
        <v>0.99704284538703614</v>
      </c>
      <c r="AI13">
        <v>1</v>
      </c>
    </row>
    <row r="14" spans="1:64" x14ac:dyDescent="0.25">
      <c r="A14" s="34">
        <v>45364</v>
      </c>
      <c r="B14" s="25">
        <v>202.55</v>
      </c>
      <c r="C14" s="25">
        <v>1330</v>
      </c>
      <c r="D14" s="25">
        <v>1250</v>
      </c>
      <c r="E14" s="25">
        <v>1270</v>
      </c>
      <c r="F14" s="25">
        <v>1226</v>
      </c>
      <c r="G14" s="25">
        <v>1249</v>
      </c>
      <c r="H14" s="25">
        <v>1180</v>
      </c>
      <c r="I14" s="25">
        <v>1173</v>
      </c>
      <c r="J14" s="25">
        <v>1177</v>
      </c>
      <c r="K14" s="27">
        <v>2</v>
      </c>
      <c r="L14" s="25">
        <v>2.0699999999999998</v>
      </c>
      <c r="M14" s="25">
        <v>2.16</v>
      </c>
      <c r="N14" s="25">
        <v>1.86</v>
      </c>
      <c r="O14" s="25">
        <v>1.94</v>
      </c>
      <c r="P14" s="25">
        <v>2.0699999999999998</v>
      </c>
      <c r="Q14" s="25">
        <v>2.13</v>
      </c>
      <c r="R14" s="25">
        <v>730</v>
      </c>
      <c r="S14" s="25">
        <v>730</v>
      </c>
      <c r="T14" s="25">
        <v>1000</v>
      </c>
      <c r="U14" s="25">
        <v>1048</v>
      </c>
      <c r="V14" s="26">
        <v>1131</v>
      </c>
      <c r="W14" s="25">
        <v>16.739999999999998</v>
      </c>
      <c r="Z14" s="37" t="s">
        <v>8</v>
      </c>
      <c r="AA14">
        <v>0.10644981312464188</v>
      </c>
      <c r="AB14">
        <v>-0.40280463098370217</v>
      </c>
      <c r="AC14">
        <v>-0.80209209060983433</v>
      </c>
      <c r="AD14">
        <v>-0.73389060896480984</v>
      </c>
      <c r="AE14">
        <v>-0.55755303341886819</v>
      </c>
      <c r="AF14">
        <v>-0.826781482524788</v>
      </c>
      <c r="AG14">
        <v>-0.83234294766123373</v>
      </c>
      <c r="AH14">
        <v>-0.82693064049195053</v>
      </c>
      <c r="AI14">
        <v>-0.82898545790981482</v>
      </c>
      <c r="AJ14">
        <v>1</v>
      </c>
    </row>
    <row r="15" spans="1:64" x14ac:dyDescent="0.25">
      <c r="A15" s="34">
        <v>45365</v>
      </c>
      <c r="B15" s="25">
        <v>204.19</v>
      </c>
      <c r="C15" s="25">
        <v>1329</v>
      </c>
      <c r="D15" s="25">
        <v>1250</v>
      </c>
      <c r="E15" s="25">
        <v>1270</v>
      </c>
      <c r="F15" s="25">
        <v>1227</v>
      </c>
      <c r="G15" s="25">
        <v>1250</v>
      </c>
      <c r="H15" s="25">
        <v>1181</v>
      </c>
      <c r="I15" s="25">
        <v>1174</v>
      </c>
      <c r="J15" s="25">
        <v>1179</v>
      </c>
      <c r="K15" s="27">
        <v>2</v>
      </c>
      <c r="L15" s="25">
        <v>2.11</v>
      </c>
      <c r="M15" s="25">
        <v>2.16</v>
      </c>
      <c r="N15" s="25">
        <v>1.86</v>
      </c>
      <c r="O15" s="25">
        <v>1.96</v>
      </c>
      <c r="P15" s="25">
        <v>2.1</v>
      </c>
      <c r="Q15" s="25">
        <v>2.16</v>
      </c>
      <c r="R15" s="25">
        <v>730</v>
      </c>
      <c r="S15" s="25">
        <v>730</v>
      </c>
      <c r="T15" s="25">
        <v>1000</v>
      </c>
      <c r="U15" s="25">
        <v>1048</v>
      </c>
      <c r="V15" s="26">
        <v>1131</v>
      </c>
      <c r="W15" s="25">
        <v>11.09</v>
      </c>
      <c r="Z15" s="37" t="s">
        <v>9</v>
      </c>
      <c r="AA15">
        <v>1.5682807828099391E-2</v>
      </c>
      <c r="AB15">
        <v>-0.51879682150326956</v>
      </c>
      <c r="AC15">
        <v>-0.95114792614069876</v>
      </c>
      <c r="AD15">
        <v>-0.83735490518130518</v>
      </c>
      <c r="AE15">
        <v>-0.66312483213996443</v>
      </c>
      <c r="AF15">
        <v>-0.98546173800166847</v>
      </c>
      <c r="AG15">
        <v>-0.98839064483303951</v>
      </c>
      <c r="AH15">
        <v>-0.98672968506992287</v>
      </c>
      <c r="AI15">
        <v>-0.97886629971721517</v>
      </c>
      <c r="AJ15">
        <v>0.78514820520701167</v>
      </c>
      <c r="AK15">
        <v>1</v>
      </c>
    </row>
    <row r="16" spans="1:64" x14ac:dyDescent="0.25">
      <c r="A16" s="34">
        <v>45366</v>
      </c>
      <c r="B16" s="25">
        <v>201.59</v>
      </c>
      <c r="C16" s="25">
        <v>1328</v>
      </c>
      <c r="D16" s="25">
        <v>1250</v>
      </c>
      <c r="E16" s="25">
        <v>1270</v>
      </c>
      <c r="F16" s="25">
        <v>1227</v>
      </c>
      <c r="G16" s="25">
        <v>1249</v>
      </c>
      <c r="H16" s="25">
        <v>1181</v>
      </c>
      <c r="I16" s="25">
        <v>1174</v>
      </c>
      <c r="J16" s="25">
        <v>1179</v>
      </c>
      <c r="K16" s="27">
        <v>2</v>
      </c>
      <c r="L16" s="25">
        <v>2.1</v>
      </c>
      <c r="M16" s="25">
        <v>2.13</v>
      </c>
      <c r="N16" s="25">
        <v>1.88</v>
      </c>
      <c r="O16" s="25">
        <v>1.96</v>
      </c>
      <c r="P16" s="25">
        <v>2.1</v>
      </c>
      <c r="Q16" s="25">
        <v>2.14</v>
      </c>
      <c r="R16" s="25">
        <v>730</v>
      </c>
      <c r="S16" s="25">
        <v>730</v>
      </c>
      <c r="T16" s="25">
        <v>1000</v>
      </c>
      <c r="U16" s="25">
        <v>1048</v>
      </c>
      <c r="V16" s="26">
        <v>1131</v>
      </c>
      <c r="W16" s="25">
        <v>11.73</v>
      </c>
      <c r="Z16" s="37" t="s">
        <v>10</v>
      </c>
      <c r="AA16">
        <v>-5.7563625204220072E-4</v>
      </c>
      <c r="AB16">
        <v>-0.50783929761041779</v>
      </c>
      <c r="AC16">
        <v>-0.94745197681331117</v>
      </c>
      <c r="AD16">
        <v>-0.83319217845622928</v>
      </c>
      <c r="AE16">
        <v>-0.66655276443034872</v>
      </c>
      <c r="AF16">
        <v>-0.98345478170586964</v>
      </c>
      <c r="AG16">
        <v>-0.98674843937371148</v>
      </c>
      <c r="AH16">
        <v>-0.98523262052710714</v>
      </c>
      <c r="AI16">
        <v>-0.97737115057925272</v>
      </c>
      <c r="AJ16">
        <v>0.77084265556525</v>
      </c>
      <c r="AK16">
        <v>0.99923353310367735</v>
      </c>
      <c r="AL16">
        <v>1</v>
      </c>
    </row>
    <row r="17" spans="1:48" x14ac:dyDescent="0.25">
      <c r="A17" s="34">
        <v>45367</v>
      </c>
      <c r="B17" s="25">
        <v>204.96</v>
      </c>
      <c r="C17" s="25">
        <v>1328</v>
      </c>
      <c r="D17" s="25">
        <v>1249</v>
      </c>
      <c r="E17" s="25">
        <v>1270</v>
      </c>
      <c r="F17" s="25">
        <v>1226</v>
      </c>
      <c r="G17" s="25">
        <v>1249</v>
      </c>
      <c r="H17" s="25">
        <v>1180</v>
      </c>
      <c r="I17" s="25">
        <v>1173</v>
      </c>
      <c r="J17" s="25">
        <v>1178</v>
      </c>
      <c r="K17" s="27">
        <v>2</v>
      </c>
      <c r="L17" s="25">
        <v>2.15</v>
      </c>
      <c r="M17" s="25">
        <v>2.19</v>
      </c>
      <c r="N17" s="25">
        <v>1.91</v>
      </c>
      <c r="O17" s="25">
        <v>1.97</v>
      </c>
      <c r="P17" s="25">
        <v>2.12</v>
      </c>
      <c r="Q17" s="25">
        <v>2.16</v>
      </c>
      <c r="R17" s="25">
        <v>730</v>
      </c>
      <c r="S17" s="25">
        <v>730</v>
      </c>
      <c r="T17" s="25">
        <v>1000</v>
      </c>
      <c r="U17" s="25">
        <v>1048</v>
      </c>
      <c r="V17" s="26">
        <v>1131</v>
      </c>
      <c r="W17" s="25">
        <v>10.58</v>
      </c>
      <c r="Z17" s="37" t="s">
        <v>11</v>
      </c>
      <c r="AA17">
        <v>-7.1536715830512161E-3</v>
      </c>
      <c r="AB17">
        <v>-0.48179313033948834</v>
      </c>
      <c r="AC17">
        <v>-0.94273325321511259</v>
      </c>
      <c r="AD17">
        <v>-0.81621454641821889</v>
      </c>
      <c r="AE17">
        <v>-0.67888380666666437</v>
      </c>
      <c r="AF17">
        <v>-0.98457554843847617</v>
      </c>
      <c r="AG17">
        <v>-0.99033595826706633</v>
      </c>
      <c r="AH17">
        <v>-0.9883302883078694</v>
      </c>
      <c r="AI17">
        <v>-0.9812066925057803</v>
      </c>
      <c r="AJ17">
        <v>0.78340382371616002</v>
      </c>
      <c r="AK17">
        <v>0.99792033863108165</v>
      </c>
      <c r="AL17">
        <v>0.99789073154180652</v>
      </c>
      <c r="AM17">
        <v>1</v>
      </c>
    </row>
    <row r="18" spans="1:48" x14ac:dyDescent="0.25">
      <c r="A18" s="34">
        <v>45368</v>
      </c>
      <c r="B18" s="25">
        <v>203.1</v>
      </c>
      <c r="C18" s="25">
        <v>1327</v>
      </c>
      <c r="D18" s="25">
        <v>1248</v>
      </c>
      <c r="E18" s="25">
        <v>1269</v>
      </c>
      <c r="F18" s="25">
        <v>1225</v>
      </c>
      <c r="G18" s="25">
        <v>1248</v>
      </c>
      <c r="H18" s="25">
        <v>1179</v>
      </c>
      <c r="I18" s="25">
        <v>1172</v>
      </c>
      <c r="J18" s="25">
        <v>1177</v>
      </c>
      <c r="K18" s="27">
        <v>2</v>
      </c>
      <c r="L18" s="25">
        <v>2.12</v>
      </c>
      <c r="M18" s="25">
        <v>2.17</v>
      </c>
      <c r="N18" s="25">
        <v>1.88</v>
      </c>
      <c r="O18" s="25">
        <v>1.95</v>
      </c>
      <c r="P18" s="25">
        <v>2.1</v>
      </c>
      <c r="Q18" s="25">
        <v>2.14</v>
      </c>
      <c r="R18" s="25">
        <v>730</v>
      </c>
      <c r="S18" s="25">
        <v>730</v>
      </c>
      <c r="T18" s="25">
        <v>1000</v>
      </c>
      <c r="U18" s="25">
        <v>1048</v>
      </c>
      <c r="V18" s="26">
        <v>1131</v>
      </c>
      <c r="W18" s="25">
        <v>11.47</v>
      </c>
      <c r="Z18" s="37" t="s">
        <v>12</v>
      </c>
      <c r="AA18">
        <v>-4.5241001441552065E-3</v>
      </c>
      <c r="AB18">
        <v>-0.47252349397529936</v>
      </c>
      <c r="AC18">
        <v>-0.93951528770711423</v>
      </c>
      <c r="AD18">
        <v>-0.80992916610402577</v>
      </c>
      <c r="AE18">
        <v>-0.68779687124771582</v>
      </c>
      <c r="AF18">
        <v>-0.98184891573065003</v>
      </c>
      <c r="AG18">
        <v>-0.98855092257990229</v>
      </c>
      <c r="AH18">
        <v>-0.98597415610085903</v>
      </c>
      <c r="AI18">
        <v>-0.97897589948582997</v>
      </c>
      <c r="AJ18">
        <v>0.78610894285513622</v>
      </c>
      <c r="AK18">
        <v>0.99703367895949013</v>
      </c>
      <c r="AL18">
        <v>0.99705704222598124</v>
      </c>
      <c r="AM18">
        <v>0.9994540451304571</v>
      </c>
      <c r="AN18">
        <v>1</v>
      </c>
    </row>
    <row r="19" spans="1:48" x14ac:dyDescent="0.25">
      <c r="A19" s="34">
        <v>45369</v>
      </c>
      <c r="B19" s="25">
        <v>205.49</v>
      </c>
      <c r="C19" s="25">
        <v>1327</v>
      </c>
      <c r="D19" s="25">
        <v>1251</v>
      </c>
      <c r="E19" s="25">
        <v>1270</v>
      </c>
      <c r="F19" s="25">
        <v>1225</v>
      </c>
      <c r="G19" s="25">
        <v>1249</v>
      </c>
      <c r="H19" s="25">
        <v>1180</v>
      </c>
      <c r="I19" s="25">
        <v>1173</v>
      </c>
      <c r="J19" s="25">
        <v>1177</v>
      </c>
      <c r="K19" s="27">
        <v>2</v>
      </c>
      <c r="L19" s="25">
        <v>2.08</v>
      </c>
      <c r="M19" s="25">
        <v>2.13</v>
      </c>
      <c r="N19" s="25">
        <v>1.88</v>
      </c>
      <c r="O19" s="25">
        <v>1.96</v>
      </c>
      <c r="P19" s="25">
        <v>2.1</v>
      </c>
      <c r="Q19" s="25">
        <v>2.16</v>
      </c>
      <c r="R19" s="25">
        <v>730</v>
      </c>
      <c r="S19" s="25">
        <v>730</v>
      </c>
      <c r="T19" s="25">
        <v>1000</v>
      </c>
      <c r="U19" s="25">
        <v>1048</v>
      </c>
      <c r="V19" s="26">
        <v>1131</v>
      </c>
      <c r="W19" s="25">
        <v>11.29</v>
      </c>
      <c r="Z19" s="37" t="s">
        <v>13</v>
      </c>
      <c r="AA19">
        <v>7.4289445613454899E-4</v>
      </c>
      <c r="AB19">
        <v>-0.50488875196074001</v>
      </c>
      <c r="AC19">
        <v>-0.94158392011034031</v>
      </c>
      <c r="AD19">
        <v>-0.8194830438486973</v>
      </c>
      <c r="AE19">
        <v>-0.65817265900370636</v>
      </c>
      <c r="AF19">
        <v>-0.97941761394585425</v>
      </c>
      <c r="AG19">
        <v>-0.98359958904881029</v>
      </c>
      <c r="AH19">
        <v>-0.98220641309796985</v>
      </c>
      <c r="AI19">
        <v>-0.97502857823388789</v>
      </c>
      <c r="AJ19">
        <v>0.77108973497638233</v>
      </c>
      <c r="AK19">
        <v>0.99814198780514907</v>
      </c>
      <c r="AL19">
        <v>0.99829381572356268</v>
      </c>
      <c r="AM19">
        <v>0.99723403579544845</v>
      </c>
      <c r="AN19">
        <v>0.99705540373977641</v>
      </c>
      <c r="AO19">
        <v>1</v>
      </c>
    </row>
    <row r="20" spans="1:48" x14ac:dyDescent="0.25">
      <c r="A20" s="34">
        <v>45370</v>
      </c>
      <c r="B20" s="25">
        <v>203.91</v>
      </c>
      <c r="C20" s="25">
        <v>1325</v>
      </c>
      <c r="D20" s="25">
        <v>1250</v>
      </c>
      <c r="E20" s="25">
        <v>1269</v>
      </c>
      <c r="F20" s="25">
        <v>1225</v>
      </c>
      <c r="G20" s="25">
        <v>1249</v>
      </c>
      <c r="H20" s="25">
        <v>1182</v>
      </c>
      <c r="I20" s="25">
        <v>1173</v>
      </c>
      <c r="J20" s="25">
        <v>1177</v>
      </c>
      <c r="K20" s="27">
        <v>2</v>
      </c>
      <c r="L20" s="25">
        <v>2.12</v>
      </c>
      <c r="M20" s="25">
        <v>2.14</v>
      </c>
      <c r="N20" s="25">
        <v>1.89</v>
      </c>
      <c r="O20" s="25">
        <v>1.96</v>
      </c>
      <c r="P20" s="25">
        <v>2.13</v>
      </c>
      <c r="Q20" s="25">
        <v>2.14</v>
      </c>
      <c r="R20" s="25">
        <v>730</v>
      </c>
      <c r="S20" s="25">
        <v>730</v>
      </c>
      <c r="T20" s="25">
        <v>1000</v>
      </c>
      <c r="U20" s="25">
        <v>1048</v>
      </c>
      <c r="V20" s="26">
        <v>1131</v>
      </c>
      <c r="W20" s="25">
        <v>9.98</v>
      </c>
      <c r="Z20" s="37" t="s">
        <v>14</v>
      </c>
      <c r="AA20">
        <v>1.9160881507956139E-3</v>
      </c>
      <c r="AB20">
        <v>-0.50332129518063973</v>
      </c>
      <c r="AC20">
        <v>-0.94432646758001626</v>
      </c>
      <c r="AD20">
        <v>-0.81888948805394857</v>
      </c>
      <c r="AE20">
        <v>-0.66525836862127063</v>
      </c>
      <c r="AF20">
        <v>-0.98073316534439625</v>
      </c>
      <c r="AG20">
        <v>-0.98463632481384766</v>
      </c>
      <c r="AH20">
        <v>-0.98288010628196498</v>
      </c>
      <c r="AI20">
        <v>-0.97552654164767127</v>
      </c>
      <c r="AJ20">
        <v>0.7761561073107619</v>
      </c>
      <c r="AK20">
        <v>0.99739508298311841</v>
      </c>
      <c r="AL20">
        <v>0.99755538655949039</v>
      </c>
      <c r="AM20">
        <v>0.99698259101754383</v>
      </c>
      <c r="AN20">
        <v>0.99725810282676952</v>
      </c>
      <c r="AO20">
        <v>0.99940703643500828</v>
      </c>
      <c r="AP20">
        <v>1</v>
      </c>
    </row>
    <row r="21" spans="1:48" x14ac:dyDescent="0.25">
      <c r="A21" s="34">
        <v>45371</v>
      </c>
      <c r="B21" s="25">
        <v>203.36</v>
      </c>
      <c r="C21" s="25">
        <v>1325</v>
      </c>
      <c r="D21" s="25">
        <v>1250</v>
      </c>
      <c r="E21" s="25">
        <v>1269</v>
      </c>
      <c r="F21" s="25">
        <v>1224</v>
      </c>
      <c r="G21" s="25">
        <v>1248</v>
      </c>
      <c r="H21" s="25">
        <v>1181</v>
      </c>
      <c r="I21" s="25">
        <v>1172</v>
      </c>
      <c r="J21" s="25">
        <v>1177</v>
      </c>
      <c r="K21" s="27">
        <v>2</v>
      </c>
      <c r="L21" s="25">
        <v>2.11</v>
      </c>
      <c r="M21" s="25">
        <v>2.16</v>
      </c>
      <c r="N21" s="25">
        <v>1.88</v>
      </c>
      <c r="O21" s="25">
        <v>1.96</v>
      </c>
      <c r="P21" s="25">
        <v>2.11</v>
      </c>
      <c r="Q21" s="25">
        <v>2.15</v>
      </c>
      <c r="R21" s="25">
        <v>730</v>
      </c>
      <c r="S21" s="25">
        <v>730</v>
      </c>
      <c r="T21" s="25">
        <v>1000</v>
      </c>
      <c r="U21" s="25">
        <v>1048</v>
      </c>
      <c r="V21" s="26">
        <v>1131</v>
      </c>
      <c r="W21" s="25">
        <v>12.45</v>
      </c>
      <c r="Z21" s="37" t="s">
        <v>15</v>
      </c>
      <c r="AA21">
        <v>4.0836353671846126E-2</v>
      </c>
      <c r="AB21">
        <v>0.50568381940052898</v>
      </c>
      <c r="AC21">
        <v>0.95031022602497928</v>
      </c>
      <c r="AD21">
        <v>0.83189658008173784</v>
      </c>
      <c r="AE21">
        <v>0.67978963189182029</v>
      </c>
      <c r="AF21">
        <v>0.99116033259586411</v>
      </c>
      <c r="AG21">
        <v>0.99409451273192617</v>
      </c>
      <c r="AH21">
        <v>0.99406756792308615</v>
      </c>
      <c r="AI21">
        <v>0.98883114836440755</v>
      </c>
      <c r="AJ21">
        <v>-0.78810027281758077</v>
      </c>
      <c r="AK21">
        <v>-0.99492842123813319</v>
      </c>
      <c r="AL21">
        <v>-0.99526609307870451</v>
      </c>
      <c r="AM21">
        <v>-0.99515455080031412</v>
      </c>
      <c r="AN21">
        <v>-0.9939277310017135</v>
      </c>
      <c r="AO21">
        <v>-0.99369513425779243</v>
      </c>
      <c r="AP21">
        <v>-0.9938172937102896</v>
      </c>
      <c r="AQ21">
        <v>1</v>
      </c>
    </row>
    <row r="22" spans="1:48" x14ac:dyDescent="0.25">
      <c r="A22" s="34">
        <v>45372</v>
      </c>
      <c r="B22" s="25">
        <v>204.4</v>
      </c>
      <c r="C22" s="25">
        <v>1324</v>
      </c>
      <c r="D22" s="25">
        <v>1250</v>
      </c>
      <c r="E22" s="25">
        <v>1269</v>
      </c>
      <c r="F22" s="25">
        <v>1225</v>
      </c>
      <c r="G22" s="25">
        <v>1248</v>
      </c>
      <c r="H22" s="25">
        <v>1181</v>
      </c>
      <c r="I22" s="25">
        <v>1172</v>
      </c>
      <c r="J22" s="25">
        <v>1177</v>
      </c>
      <c r="K22" s="27">
        <v>2</v>
      </c>
      <c r="L22" s="25">
        <v>2.12</v>
      </c>
      <c r="M22" s="25">
        <v>2.15</v>
      </c>
      <c r="N22" s="25">
        <v>1.88</v>
      </c>
      <c r="O22" s="25">
        <v>1.95</v>
      </c>
      <c r="P22" s="25">
        <v>2.1</v>
      </c>
      <c r="Q22" s="25">
        <v>2.14</v>
      </c>
      <c r="R22" s="25">
        <v>730</v>
      </c>
      <c r="S22" s="25">
        <v>730</v>
      </c>
      <c r="T22" s="25">
        <v>1000</v>
      </c>
      <c r="U22" s="25">
        <v>1048</v>
      </c>
      <c r="V22" s="26">
        <v>1131</v>
      </c>
      <c r="W22" s="25">
        <v>12.4</v>
      </c>
      <c r="Z22" s="37" t="s">
        <v>16</v>
      </c>
      <c r="AA22">
        <v>9.7333759743585213E-2</v>
      </c>
      <c r="AB22">
        <v>0.37886773344671432</v>
      </c>
      <c r="AC22">
        <v>0.89876549951348117</v>
      </c>
      <c r="AD22">
        <v>0.76219879725663442</v>
      </c>
      <c r="AE22">
        <v>0.66467711986353628</v>
      </c>
      <c r="AF22">
        <v>0.96669351178484531</v>
      </c>
      <c r="AG22">
        <v>0.98041541941709986</v>
      </c>
      <c r="AH22">
        <v>0.9792020661255576</v>
      </c>
      <c r="AI22">
        <v>0.97568226425298477</v>
      </c>
      <c r="AJ22">
        <v>-0.76787786298513938</v>
      </c>
      <c r="AK22">
        <v>-0.98368092823174191</v>
      </c>
      <c r="AL22">
        <v>-0.98468550227188045</v>
      </c>
      <c r="AM22">
        <v>-0.99089637423796151</v>
      </c>
      <c r="AN22">
        <v>-0.9906984778069674</v>
      </c>
      <c r="AO22">
        <v>-0.98461361446748585</v>
      </c>
      <c r="AP22">
        <v>-0.98399778173710595</v>
      </c>
      <c r="AQ22">
        <v>0.98182792795544482</v>
      </c>
      <c r="AR22">
        <v>1</v>
      </c>
    </row>
    <row r="23" spans="1:48" x14ac:dyDescent="0.25">
      <c r="A23" s="34">
        <v>45373</v>
      </c>
      <c r="B23" s="25">
        <v>204.14</v>
      </c>
      <c r="C23" s="25">
        <v>1325</v>
      </c>
      <c r="D23" s="25">
        <v>1250</v>
      </c>
      <c r="E23" s="25">
        <v>1270</v>
      </c>
      <c r="F23" s="25">
        <v>1225</v>
      </c>
      <c r="G23" s="25">
        <v>1249</v>
      </c>
      <c r="H23" s="25">
        <v>1181</v>
      </c>
      <c r="I23" s="25">
        <v>1173</v>
      </c>
      <c r="J23" s="25">
        <v>1177</v>
      </c>
      <c r="K23" s="27">
        <v>2</v>
      </c>
      <c r="L23" s="25">
        <v>2.13</v>
      </c>
      <c r="M23" s="25">
        <v>2.17</v>
      </c>
      <c r="N23" s="25">
        <v>1.88</v>
      </c>
      <c r="O23" s="25">
        <v>1.95</v>
      </c>
      <c r="P23" s="25">
        <v>2.12</v>
      </c>
      <c r="Q23" s="25">
        <v>2.15</v>
      </c>
      <c r="R23" s="25">
        <v>730</v>
      </c>
      <c r="S23" s="25">
        <v>730</v>
      </c>
      <c r="T23" s="25">
        <v>1000</v>
      </c>
      <c r="U23" s="25">
        <v>1048</v>
      </c>
      <c r="V23" s="26">
        <v>1131</v>
      </c>
      <c r="W23" s="25">
        <v>13.13</v>
      </c>
      <c r="Z23" s="37" t="s">
        <v>17</v>
      </c>
      <c r="AA23">
        <v>2.9965231705164127E-2</v>
      </c>
      <c r="AB23">
        <v>0.4358061947207027</v>
      </c>
      <c r="AC23">
        <v>0.92965344587475129</v>
      </c>
      <c r="AD23">
        <v>0.79731032886024455</v>
      </c>
      <c r="AE23">
        <v>0.6729411885290697</v>
      </c>
      <c r="AF23">
        <v>0.97946451426244641</v>
      </c>
      <c r="AG23">
        <v>0.98888393954866216</v>
      </c>
      <c r="AH23">
        <v>0.98604504213659983</v>
      </c>
      <c r="AI23">
        <v>0.97881084301953136</v>
      </c>
      <c r="AJ23">
        <v>-0.78569746724383993</v>
      </c>
      <c r="AK23">
        <v>-0.9928700442851176</v>
      </c>
      <c r="AL23">
        <v>-0.99258571042984822</v>
      </c>
      <c r="AM23">
        <v>-0.99738074644308528</v>
      </c>
      <c r="AN23">
        <v>-0.99698879445654875</v>
      </c>
      <c r="AO23">
        <v>-0.99170494066471293</v>
      </c>
      <c r="AP23">
        <v>-0.99155015197084129</v>
      </c>
      <c r="AQ23">
        <v>0.98948924918018399</v>
      </c>
      <c r="AR23">
        <v>0.99622526738926642</v>
      </c>
      <c r="AS23">
        <v>1</v>
      </c>
    </row>
    <row r="24" spans="1:48" x14ac:dyDescent="0.25">
      <c r="A24" s="34">
        <v>45374</v>
      </c>
      <c r="B24" s="25">
        <v>204.09</v>
      </c>
      <c r="C24" s="25">
        <v>1323</v>
      </c>
      <c r="D24" s="25">
        <v>1248</v>
      </c>
      <c r="E24" s="25">
        <v>1267</v>
      </c>
      <c r="F24" s="25">
        <v>1223</v>
      </c>
      <c r="G24" s="25">
        <v>1247</v>
      </c>
      <c r="H24" s="25">
        <v>1180</v>
      </c>
      <c r="I24" s="25">
        <v>1171</v>
      </c>
      <c r="J24" s="25">
        <v>1176</v>
      </c>
      <c r="K24" s="25">
        <v>2</v>
      </c>
      <c r="L24" s="25">
        <v>2.1</v>
      </c>
      <c r="M24" s="25">
        <v>2.15</v>
      </c>
      <c r="N24" s="25">
        <v>1.89</v>
      </c>
      <c r="O24" s="25">
        <v>1.96</v>
      </c>
      <c r="P24" s="25">
        <v>2.11</v>
      </c>
      <c r="Q24" s="25">
        <v>2.17</v>
      </c>
      <c r="R24" s="25">
        <v>730</v>
      </c>
      <c r="S24" s="25">
        <v>730</v>
      </c>
      <c r="T24" s="25">
        <v>1000</v>
      </c>
      <c r="U24" s="25">
        <v>1048</v>
      </c>
      <c r="V24" s="26">
        <v>1131</v>
      </c>
      <c r="W24" s="25">
        <v>13.02</v>
      </c>
      <c r="Z24" s="37" t="s">
        <v>18</v>
      </c>
      <c r="AA24">
        <v>3.0872626111359193E-2</v>
      </c>
      <c r="AB24">
        <v>0.45720555500282689</v>
      </c>
      <c r="AC24">
        <v>0.93757420393186708</v>
      </c>
      <c r="AD24">
        <v>0.80891249855024361</v>
      </c>
      <c r="AE24">
        <v>0.67600890420504134</v>
      </c>
      <c r="AF24">
        <v>0.98434825297697415</v>
      </c>
      <c r="AG24">
        <v>0.99195500771281431</v>
      </c>
      <c r="AH24">
        <v>0.98976355709462205</v>
      </c>
      <c r="AI24">
        <v>0.9829166837175024</v>
      </c>
      <c r="AJ24">
        <v>-0.78715081290996591</v>
      </c>
      <c r="AK24">
        <v>-0.99586463500423228</v>
      </c>
      <c r="AL24">
        <v>-0.99570672292992202</v>
      </c>
      <c r="AM24">
        <v>-0.99891464060051427</v>
      </c>
      <c r="AN24">
        <v>-0.99838645580376917</v>
      </c>
      <c r="AO24">
        <v>-0.99478602468712596</v>
      </c>
      <c r="AP24">
        <v>-0.99466943224489424</v>
      </c>
      <c r="AQ24">
        <v>0.99438676235965939</v>
      </c>
      <c r="AR24">
        <v>0.99416010739271921</v>
      </c>
      <c r="AS24">
        <v>0.99918126747646108</v>
      </c>
      <c r="AT24">
        <v>1</v>
      </c>
    </row>
    <row r="25" spans="1:48" x14ac:dyDescent="0.25">
      <c r="A25" s="34">
        <v>45375</v>
      </c>
      <c r="B25" s="25">
        <v>208.91</v>
      </c>
      <c r="C25" s="25">
        <v>1322</v>
      </c>
      <c r="D25" s="25">
        <v>1252</v>
      </c>
      <c r="E25" s="25">
        <v>1269</v>
      </c>
      <c r="F25" s="25">
        <v>1226</v>
      </c>
      <c r="G25" s="25">
        <v>1250</v>
      </c>
      <c r="H25" s="25">
        <v>1181</v>
      </c>
      <c r="I25" s="25">
        <v>1173</v>
      </c>
      <c r="J25" s="25">
        <v>1173</v>
      </c>
      <c r="K25" s="25">
        <v>2</v>
      </c>
      <c r="L25" s="25">
        <v>2.15</v>
      </c>
      <c r="M25" s="25">
        <v>2.17</v>
      </c>
      <c r="N25" s="25">
        <v>1.92</v>
      </c>
      <c r="O25" s="25">
        <v>2</v>
      </c>
      <c r="P25" s="25">
        <v>2.14</v>
      </c>
      <c r="Q25" s="25">
        <v>2.1800000000000002</v>
      </c>
      <c r="R25" s="25">
        <v>730</v>
      </c>
      <c r="S25" s="25">
        <v>730</v>
      </c>
      <c r="T25" s="25">
        <v>1000</v>
      </c>
      <c r="U25" s="25">
        <v>1048</v>
      </c>
      <c r="V25" s="26">
        <v>1131</v>
      </c>
      <c r="W25" s="25">
        <v>11.71</v>
      </c>
      <c r="Z25" s="37" t="s">
        <v>19</v>
      </c>
      <c r="AA25">
        <v>5.4457733601774583E-2</v>
      </c>
      <c r="AB25">
        <v>0.44677920383843667</v>
      </c>
      <c r="AC25">
        <v>0.93186384444774029</v>
      </c>
      <c r="AD25">
        <v>0.80304292281734857</v>
      </c>
      <c r="AE25">
        <v>0.67576572046364369</v>
      </c>
      <c r="AF25">
        <v>0.98404678716056404</v>
      </c>
      <c r="AG25">
        <v>0.99237010784524904</v>
      </c>
      <c r="AH25">
        <v>0.99106634578685171</v>
      </c>
      <c r="AI25">
        <v>0.98571051444033131</v>
      </c>
      <c r="AJ25">
        <v>-0.78607301998020818</v>
      </c>
      <c r="AK25">
        <v>-0.99449492292996178</v>
      </c>
      <c r="AL25">
        <v>-0.99466695229446556</v>
      </c>
      <c r="AM25">
        <v>-0.99811997061236313</v>
      </c>
      <c r="AN25">
        <v>-0.9974603319453279</v>
      </c>
      <c r="AO25">
        <v>-0.99365221996928188</v>
      </c>
      <c r="AP25">
        <v>-0.99347508527633444</v>
      </c>
      <c r="AQ25">
        <v>0.99478010812842665</v>
      </c>
      <c r="AR25">
        <v>0.9955489093983324</v>
      </c>
      <c r="AS25">
        <v>0.99864672053000958</v>
      </c>
      <c r="AT25">
        <v>0.99960136020465362</v>
      </c>
      <c r="AU25">
        <v>1</v>
      </c>
    </row>
    <row r="26" spans="1:48" ht="15.75" thickBot="1" x14ac:dyDescent="0.3">
      <c r="A26" s="34">
        <v>45376</v>
      </c>
      <c r="B26" s="25">
        <v>204.36</v>
      </c>
      <c r="C26" s="25">
        <v>1322</v>
      </c>
      <c r="D26" s="25">
        <v>1251</v>
      </c>
      <c r="E26" s="25">
        <v>1268</v>
      </c>
      <c r="F26" s="25">
        <v>1226</v>
      </c>
      <c r="G26" s="25">
        <v>1250</v>
      </c>
      <c r="H26" s="25">
        <v>1182</v>
      </c>
      <c r="I26" s="25">
        <v>1173</v>
      </c>
      <c r="J26" s="25">
        <v>1178</v>
      </c>
      <c r="K26" s="25">
        <v>2</v>
      </c>
      <c r="L26" s="25">
        <v>2.15</v>
      </c>
      <c r="M26" s="25">
        <v>2.1800000000000002</v>
      </c>
      <c r="N26" s="25">
        <v>1.89</v>
      </c>
      <c r="O26" s="25">
        <v>1.95</v>
      </c>
      <c r="P26" s="25">
        <v>2.14</v>
      </c>
      <c r="Q26" s="25">
        <v>2.17</v>
      </c>
      <c r="R26" s="25">
        <v>730</v>
      </c>
      <c r="S26" s="25">
        <v>730</v>
      </c>
      <c r="T26" s="25">
        <v>1000</v>
      </c>
      <c r="U26" s="25">
        <v>1048</v>
      </c>
      <c r="V26" s="26">
        <v>1131</v>
      </c>
      <c r="W26" s="25">
        <v>7.27</v>
      </c>
      <c r="Z26" s="38" t="s">
        <v>20</v>
      </c>
      <c r="AA26">
        <v>-0.15670758636196841</v>
      </c>
      <c r="AB26">
        <v>0.62311066233094969</v>
      </c>
      <c r="AC26">
        <v>0.67699977678076517</v>
      </c>
      <c r="AD26">
        <v>0.60746639182704454</v>
      </c>
      <c r="AE26">
        <v>0.18552220583152298</v>
      </c>
      <c r="AF26">
        <v>0.67710477807142044</v>
      </c>
      <c r="AG26">
        <v>0.6602768334595307</v>
      </c>
      <c r="AH26">
        <v>0.66783129808191855</v>
      </c>
      <c r="AI26">
        <v>0.65479767936614652</v>
      </c>
      <c r="AJ26">
        <v>-0.48921632303612655</v>
      </c>
      <c r="AK26">
        <v>-0.67843245608611469</v>
      </c>
      <c r="AL26">
        <v>-0.66921660525665261</v>
      </c>
      <c r="AM26">
        <v>-0.65625649994992641</v>
      </c>
      <c r="AN26">
        <v>-0.64451477034335836</v>
      </c>
      <c r="AO26">
        <v>-0.66544624714652234</v>
      </c>
      <c r="AP26">
        <v>-0.6589881379342547</v>
      </c>
      <c r="AQ26">
        <v>0.66779592562989143</v>
      </c>
      <c r="AR26">
        <v>0.62080755206086324</v>
      </c>
      <c r="AS26">
        <v>0.64127483282602671</v>
      </c>
      <c r="AT26">
        <v>0.6501189577362203</v>
      </c>
      <c r="AU26">
        <v>0.64890762795968837</v>
      </c>
      <c r="AV26">
        <v>1</v>
      </c>
    </row>
    <row r="27" spans="1:48" x14ac:dyDescent="0.25">
      <c r="A27" s="34">
        <v>45377</v>
      </c>
      <c r="B27" s="25">
        <v>204.61</v>
      </c>
      <c r="C27" s="25">
        <v>1320</v>
      </c>
      <c r="D27" s="25">
        <v>1234</v>
      </c>
      <c r="E27" s="25">
        <v>1258</v>
      </c>
      <c r="F27" s="25">
        <v>1187</v>
      </c>
      <c r="G27" s="25">
        <v>1220</v>
      </c>
      <c r="H27" s="25">
        <v>1134</v>
      </c>
      <c r="I27" s="25">
        <v>1131</v>
      </c>
      <c r="J27" s="25">
        <v>1141</v>
      </c>
      <c r="K27" s="25">
        <v>2</v>
      </c>
      <c r="L27" s="25">
        <v>3.28</v>
      </c>
      <c r="M27" s="25">
        <v>3.38</v>
      </c>
      <c r="N27" s="25">
        <v>3.06</v>
      </c>
      <c r="O27" s="25">
        <v>3.13</v>
      </c>
      <c r="P27" s="25">
        <v>3.33</v>
      </c>
      <c r="Q27" s="25">
        <v>3.36</v>
      </c>
      <c r="R27" s="25">
        <v>545</v>
      </c>
      <c r="S27" s="25">
        <v>599</v>
      </c>
      <c r="T27" s="25">
        <v>630</v>
      </c>
      <c r="U27" s="25">
        <v>672</v>
      </c>
      <c r="V27" s="26">
        <v>704</v>
      </c>
      <c r="W27" s="25">
        <v>4.22</v>
      </c>
    </row>
    <row r="28" spans="1:48" ht="15.75" thickBot="1" x14ac:dyDescent="0.3">
      <c r="A28" s="34">
        <v>45378</v>
      </c>
      <c r="B28" s="25">
        <v>203.18</v>
      </c>
      <c r="C28" s="25">
        <v>1320</v>
      </c>
      <c r="D28" s="25">
        <v>1230</v>
      </c>
      <c r="E28" s="25">
        <v>1255</v>
      </c>
      <c r="F28" s="25">
        <v>1182</v>
      </c>
      <c r="G28" s="25">
        <v>1215</v>
      </c>
      <c r="H28" s="25">
        <v>1128</v>
      </c>
      <c r="I28" s="25">
        <v>1126</v>
      </c>
      <c r="J28" s="25">
        <v>1135</v>
      </c>
      <c r="K28" s="25">
        <v>3.2</v>
      </c>
      <c r="L28" s="25">
        <v>3.3</v>
      </c>
      <c r="M28" s="25">
        <v>3.36</v>
      </c>
      <c r="N28" s="25">
        <v>3.06</v>
      </c>
      <c r="O28" s="25">
        <v>3.16</v>
      </c>
      <c r="P28" s="25">
        <v>3.35</v>
      </c>
      <c r="Q28" s="25">
        <v>3.44</v>
      </c>
      <c r="R28" s="25">
        <v>545</v>
      </c>
      <c r="S28" s="25">
        <v>599</v>
      </c>
      <c r="T28" s="25">
        <v>630</v>
      </c>
      <c r="U28" s="25">
        <v>672</v>
      </c>
      <c r="V28" s="26">
        <v>704</v>
      </c>
      <c r="W28" s="25">
        <v>6.61</v>
      </c>
      <c r="Y28" t="s">
        <v>27</v>
      </c>
      <c r="Z28" s="40" t="s">
        <v>20</v>
      </c>
      <c r="AA28" s="40">
        <v>-0.17887403247626257</v>
      </c>
      <c r="AB28" s="40">
        <v>0.65830543423693477</v>
      </c>
      <c r="AC28" s="40">
        <v>0.70182873271492097</v>
      </c>
      <c r="AD28" s="40">
        <v>0.64526096976132796</v>
      </c>
      <c r="AE28" s="40">
        <v>7.9382222798980065E-2</v>
      </c>
      <c r="AF28" s="40">
        <v>0.70245391856896344</v>
      </c>
      <c r="AG28" s="40">
        <v>0.69589768480174141</v>
      </c>
      <c r="AH28" s="40">
        <v>-4.976415464664658E-3</v>
      </c>
      <c r="AI28" s="40">
        <v>0.68478768341430729</v>
      </c>
      <c r="AJ28" s="40">
        <v>-0.54500462810042682</v>
      </c>
      <c r="AK28" s="40">
        <v>-0.70498791109867209</v>
      </c>
      <c r="AL28" s="40">
        <v>-0.69764944420322794</v>
      </c>
      <c r="AM28" s="40">
        <v>-0.68699651229292247</v>
      </c>
      <c r="AN28" s="40">
        <v>-0.67704312135514055</v>
      </c>
      <c r="AO28" s="40">
        <v>-0.69378538023840286</v>
      </c>
      <c r="AP28" s="40">
        <v>-0.687627160918859</v>
      </c>
      <c r="AQ28" s="40">
        <v>0.6958724506372771</v>
      </c>
      <c r="AR28" s="40">
        <v>0.6556968906243642</v>
      </c>
      <c r="AS28" s="40">
        <v>0.67374623933695343</v>
      </c>
      <c r="AT28" s="40">
        <v>0.68134570595052513</v>
      </c>
      <c r="AU28" s="40">
        <v>0.68031315189721508</v>
      </c>
      <c r="AV28" s="40">
        <v>1</v>
      </c>
    </row>
    <row r="29" spans="1:48" x14ac:dyDescent="0.25">
      <c r="A29" s="34">
        <v>45379</v>
      </c>
      <c r="B29" s="25">
        <v>204.87</v>
      </c>
      <c r="C29" s="25">
        <v>1320</v>
      </c>
      <c r="D29" s="25">
        <v>1230</v>
      </c>
      <c r="E29" s="25">
        <v>1256</v>
      </c>
      <c r="F29" s="25">
        <v>1182</v>
      </c>
      <c r="G29" s="25">
        <v>1215</v>
      </c>
      <c r="H29" s="25">
        <v>1127</v>
      </c>
      <c r="I29" s="25">
        <v>1126</v>
      </c>
      <c r="J29" s="25">
        <v>1135</v>
      </c>
      <c r="K29" s="25">
        <v>3.2</v>
      </c>
      <c r="L29" s="25">
        <v>3.26</v>
      </c>
      <c r="M29" s="25">
        <v>3.31</v>
      </c>
      <c r="N29" s="25">
        <v>3.05</v>
      </c>
      <c r="O29" s="25">
        <v>3.13</v>
      </c>
      <c r="P29" s="25">
        <v>3.32</v>
      </c>
      <c r="Q29" s="25">
        <v>3.36</v>
      </c>
      <c r="R29" s="25">
        <v>545</v>
      </c>
      <c r="S29" s="25">
        <v>599</v>
      </c>
      <c r="T29" s="25">
        <v>630</v>
      </c>
      <c r="U29" s="25">
        <v>672</v>
      </c>
      <c r="V29" s="26">
        <v>704</v>
      </c>
      <c r="W29" s="25">
        <v>8.18</v>
      </c>
    </row>
    <row r="30" spans="1:48" x14ac:dyDescent="0.25">
      <c r="A30" s="34">
        <v>45380</v>
      </c>
      <c r="B30" s="25">
        <v>203.73</v>
      </c>
      <c r="C30" s="25">
        <v>1320</v>
      </c>
      <c r="D30" s="25">
        <v>1230</v>
      </c>
      <c r="E30" s="25">
        <v>1254</v>
      </c>
      <c r="F30" s="25">
        <v>1181</v>
      </c>
      <c r="G30" s="25">
        <v>1214</v>
      </c>
      <c r="H30" s="25">
        <v>1126</v>
      </c>
      <c r="I30" s="25">
        <v>1125</v>
      </c>
      <c r="J30" s="25">
        <v>1134</v>
      </c>
      <c r="K30" s="25">
        <v>3.2</v>
      </c>
      <c r="L30" s="25">
        <v>3.25</v>
      </c>
      <c r="M30" s="25">
        <v>3.31</v>
      </c>
      <c r="N30" s="25">
        <v>3.05</v>
      </c>
      <c r="O30" s="25">
        <v>3.12</v>
      </c>
      <c r="P30" s="25">
        <v>3.32</v>
      </c>
      <c r="Q30" s="25">
        <v>3.38</v>
      </c>
      <c r="R30" s="25">
        <v>545</v>
      </c>
      <c r="S30" s="25">
        <v>599</v>
      </c>
      <c r="T30" s="25">
        <v>630</v>
      </c>
      <c r="U30" s="25">
        <v>672</v>
      </c>
      <c r="V30" s="26">
        <v>704</v>
      </c>
      <c r="W30" s="25">
        <v>5.77</v>
      </c>
      <c r="Y30" s="42" t="s">
        <v>26</v>
      </c>
      <c r="Z30" s="42"/>
      <c r="AA30" s="19">
        <f>(AA26-AA28)</f>
        <v>2.2166446114294164E-2</v>
      </c>
      <c r="AB30" s="19">
        <f t="shared" ref="AB30:AV30" si="0">(AB26-AB28)</f>
        <v>-3.5194771905985078E-2</v>
      </c>
      <c r="AC30" s="19">
        <f t="shared" si="0"/>
        <v>-2.4828955934155794E-2</v>
      </c>
      <c r="AD30" s="19">
        <f t="shared" si="0"/>
        <v>-3.7794577934283424E-2</v>
      </c>
      <c r="AE30" s="19">
        <f t="shared" si="0"/>
        <v>0.10613998303254292</v>
      </c>
      <c r="AF30" s="19">
        <f t="shared" si="0"/>
        <v>-2.5349140497542999E-2</v>
      </c>
      <c r="AG30" s="19">
        <f t="shared" si="0"/>
        <v>-3.5620851342210713E-2</v>
      </c>
      <c r="AH30" s="19">
        <f t="shared" si="0"/>
        <v>0.6728077135465832</v>
      </c>
      <c r="AI30" s="19">
        <f t="shared" si="0"/>
        <v>-2.9990004048160768E-2</v>
      </c>
      <c r="AJ30" s="19">
        <f t="shared" si="0"/>
        <v>5.578830506430027E-2</v>
      </c>
      <c r="AK30" s="19">
        <f t="shared" si="0"/>
        <v>2.6555455012557405E-2</v>
      </c>
      <c r="AL30" s="19">
        <f t="shared" si="0"/>
        <v>2.8432838946575334E-2</v>
      </c>
      <c r="AM30" s="19">
        <f t="shared" si="0"/>
        <v>3.0740012342996059E-2</v>
      </c>
      <c r="AN30" s="19">
        <f t="shared" si="0"/>
        <v>3.2528351011782197E-2</v>
      </c>
      <c r="AO30" s="19">
        <f t="shared" si="0"/>
        <v>2.833913309188052E-2</v>
      </c>
      <c r="AP30" s="19">
        <f t="shared" si="0"/>
        <v>2.8639022984604301E-2</v>
      </c>
      <c r="AQ30" s="19">
        <f t="shared" si="0"/>
        <v>-2.8076525007385666E-2</v>
      </c>
      <c r="AR30" s="19">
        <f t="shared" si="0"/>
        <v>-3.488933856350096E-2</v>
      </c>
      <c r="AS30" s="19">
        <f t="shared" si="0"/>
        <v>-3.2471406510926726E-2</v>
      </c>
      <c r="AT30" s="19">
        <f t="shared" si="0"/>
        <v>-3.1226748214304823E-2</v>
      </c>
      <c r="AU30" s="19">
        <f t="shared" si="0"/>
        <v>-3.1405523937526714E-2</v>
      </c>
      <c r="AV30" s="19">
        <f t="shared" si="0"/>
        <v>0</v>
      </c>
    </row>
    <row r="31" spans="1:48" x14ac:dyDescent="0.25">
      <c r="A31" s="34">
        <v>45381</v>
      </c>
      <c r="B31" s="25">
        <v>202.63</v>
      </c>
      <c r="C31" s="25">
        <v>1320</v>
      </c>
      <c r="D31" s="25">
        <v>1229</v>
      </c>
      <c r="E31" s="25">
        <v>1254</v>
      </c>
      <c r="F31" s="25">
        <v>1181</v>
      </c>
      <c r="G31" s="25">
        <v>1214</v>
      </c>
      <c r="H31" s="25">
        <v>1126</v>
      </c>
      <c r="I31" s="25">
        <v>1124</v>
      </c>
      <c r="J31" s="25">
        <v>1133</v>
      </c>
      <c r="K31" s="25">
        <v>3.2</v>
      </c>
      <c r="L31" s="25">
        <v>3.26</v>
      </c>
      <c r="M31" s="25">
        <v>3.31</v>
      </c>
      <c r="N31" s="25">
        <v>3.04</v>
      </c>
      <c r="O31" s="25">
        <v>3.1</v>
      </c>
      <c r="P31" s="25">
        <v>3.29</v>
      </c>
      <c r="Q31" s="25">
        <v>3.34</v>
      </c>
      <c r="R31" s="25">
        <v>545</v>
      </c>
      <c r="S31" s="25">
        <v>599</v>
      </c>
      <c r="T31" s="25">
        <v>630</v>
      </c>
      <c r="U31" s="25">
        <v>672</v>
      </c>
      <c r="V31" s="26">
        <v>704</v>
      </c>
      <c r="W31" s="25">
        <v>9.24</v>
      </c>
    </row>
    <row r="32" spans="1:48" x14ac:dyDescent="0.25">
      <c r="A32" s="34">
        <v>45382</v>
      </c>
      <c r="B32" s="25">
        <v>202.9</v>
      </c>
      <c r="C32" s="25">
        <v>1320</v>
      </c>
      <c r="D32" s="25">
        <v>1230</v>
      </c>
      <c r="E32" s="25">
        <v>1235</v>
      </c>
      <c r="F32" s="25">
        <v>1182</v>
      </c>
      <c r="G32" s="25">
        <v>1215</v>
      </c>
      <c r="H32" s="25">
        <v>1127</v>
      </c>
      <c r="I32" s="25">
        <v>1126</v>
      </c>
      <c r="J32" s="25">
        <v>1135</v>
      </c>
      <c r="K32" s="25">
        <v>3.2</v>
      </c>
      <c r="L32" s="25">
        <v>3.31</v>
      </c>
      <c r="M32" s="25">
        <v>3.38</v>
      </c>
      <c r="N32" s="25">
        <v>3.04</v>
      </c>
      <c r="O32" s="25">
        <v>3.1</v>
      </c>
      <c r="P32" s="25">
        <v>3.3</v>
      </c>
      <c r="Q32" s="25">
        <v>3.33</v>
      </c>
      <c r="R32" s="25">
        <v>545</v>
      </c>
      <c r="S32" s="25">
        <v>599</v>
      </c>
      <c r="T32" s="25">
        <v>630</v>
      </c>
      <c r="U32" s="25">
        <v>672</v>
      </c>
      <c r="V32" s="26">
        <v>704</v>
      </c>
      <c r="W32" s="25">
        <v>8.94</v>
      </c>
    </row>
    <row r="33" spans="2:64" x14ac:dyDescent="0.25">
      <c r="B33" t="s">
        <v>23</v>
      </c>
      <c r="C33" s="17">
        <f>MIN(C$2:C32)</f>
        <v>1320</v>
      </c>
      <c r="D33" s="17">
        <f>MIN(D$2:D32)</f>
        <v>1229</v>
      </c>
      <c r="E33" s="17">
        <f>MIN(E$2:E32)</f>
        <v>1235</v>
      </c>
      <c r="F33" s="17">
        <f>MIN(F$2:F32)</f>
        <v>1128</v>
      </c>
      <c r="G33" s="17">
        <f>MIN(G$2:G32)</f>
        <v>1214</v>
      </c>
      <c r="H33" s="17">
        <f>MIN(H$2:H32)</f>
        <v>1126</v>
      </c>
      <c r="I33" s="17">
        <f>MIN(I$2:I32)</f>
        <v>1124</v>
      </c>
      <c r="J33" s="17">
        <f>MIN(J$2:J32)</f>
        <v>1133</v>
      </c>
      <c r="K33" s="17">
        <f>MIN(K$2:K32)</f>
        <v>2</v>
      </c>
      <c r="L33" s="17">
        <f>MIN(L$2:L32)</f>
        <v>2.04</v>
      </c>
      <c r="M33" s="17">
        <f>MIN(M$2:M32)</f>
        <v>2.0699999999999998</v>
      </c>
      <c r="N33" s="17">
        <f>MIN(N$2:N32)</f>
        <v>1.85</v>
      </c>
      <c r="O33" s="17">
        <f>MIN(O$2:O32)</f>
        <v>1.92</v>
      </c>
      <c r="P33" s="17">
        <f>MIN(P$2:P32)</f>
        <v>2.04</v>
      </c>
      <c r="Q33" s="17">
        <f>MIN(Q$2:Q32)</f>
        <v>2.0699999999999998</v>
      </c>
      <c r="R33" s="17">
        <f>MIN(R$2:R32)</f>
        <v>545</v>
      </c>
      <c r="S33" s="17">
        <f>MIN(S$2:S32)</f>
        <v>570</v>
      </c>
      <c r="T33" s="17">
        <f>MIN(T$2:T32)</f>
        <v>597</v>
      </c>
      <c r="U33" s="17">
        <f>MIN(U$2:U32)</f>
        <v>662</v>
      </c>
      <c r="V33" s="17">
        <f>MIN(V$2:V32)</f>
        <v>692</v>
      </c>
      <c r="W33" s="17">
        <f>MIN(W$2:W32)</f>
        <v>4.22</v>
      </c>
      <c r="BL33">
        <v>1</v>
      </c>
    </row>
    <row r="34" spans="2:64" x14ac:dyDescent="0.25">
      <c r="B34" t="s">
        <v>24</v>
      </c>
      <c r="C34" s="17">
        <f>MAX(C$2:C32)</f>
        <v>1332</v>
      </c>
      <c r="D34" s="17">
        <f>MAX(D$2:D32)</f>
        <v>1255</v>
      </c>
      <c r="E34" s="17">
        <f>MAX(E$2:E32)</f>
        <v>1275</v>
      </c>
      <c r="F34" s="17">
        <f>MAX(F$2:F32)</f>
        <v>1228</v>
      </c>
      <c r="G34" s="17">
        <f>MAX(G$2:G32)</f>
        <v>1252</v>
      </c>
      <c r="H34" s="17">
        <f>MAX(H$2:H32)</f>
        <v>1182</v>
      </c>
      <c r="I34" s="17">
        <f>MAX(I$2:I32)</f>
        <v>1175</v>
      </c>
      <c r="J34" s="17">
        <f>MAX(J$2:J32)</f>
        <v>1179</v>
      </c>
      <c r="K34" s="17">
        <f>MAX(K$2:K32)</f>
        <v>3.2</v>
      </c>
      <c r="L34" s="17">
        <f>MAX(L$2:L32)</f>
        <v>3.31</v>
      </c>
      <c r="M34" s="17">
        <f>MAX(M$2:M32)</f>
        <v>3.38</v>
      </c>
      <c r="N34" s="17">
        <f>MAX(N$2:N32)</f>
        <v>3.06</v>
      </c>
      <c r="O34" s="17">
        <f>MAX(O$2:O32)</f>
        <v>3.16</v>
      </c>
      <c r="P34" s="17">
        <f>MAX(P$2:P32)</f>
        <v>3.35</v>
      </c>
      <c r="Q34" s="17">
        <f>MAX(Q$2:Q32)</f>
        <v>3.44</v>
      </c>
      <c r="R34" s="17">
        <f>MAX(R$2:R32)</f>
        <v>730</v>
      </c>
      <c r="S34" s="17">
        <f>MAX(S$2:S32)</f>
        <v>730</v>
      </c>
      <c r="T34" s="17">
        <f>MAX(T$2:T32)</f>
        <v>1000</v>
      </c>
      <c r="U34" s="17">
        <f>MAX(U$2:U32)</f>
        <v>1048</v>
      </c>
      <c r="V34" s="17">
        <f>MAX(V$2:V32)</f>
        <v>1131</v>
      </c>
      <c r="W34" s="17">
        <f>MAX(W$2:W32)</f>
        <v>18.39</v>
      </c>
    </row>
    <row r="35" spans="2:64" x14ac:dyDescent="0.25">
      <c r="B35" t="s">
        <v>25</v>
      </c>
      <c r="C35" s="17">
        <f>AVERAGE(C$2:C32)</f>
        <v>1326.483870967742</v>
      </c>
      <c r="D35" s="17">
        <f>AVERAGE(D$2:D32)</f>
        <v>1245.9032258064517</v>
      </c>
      <c r="E35" s="17">
        <f>AVERAGE(E$2:E32)</f>
        <v>1266.4193548387098</v>
      </c>
      <c r="F35" s="17">
        <f>AVERAGE(F$2:F32)</f>
        <v>1210.1612903225807</v>
      </c>
      <c r="G35" s="17">
        <f>AVERAGE(G$2:G32)</f>
        <v>1240.2258064516129</v>
      </c>
      <c r="H35" s="17">
        <f>AVERAGE(H$2:H32)</f>
        <v>1165.8709677419354</v>
      </c>
      <c r="I35" s="17">
        <f>AVERAGE(I$2:I32)</f>
        <v>1159.741935483871</v>
      </c>
      <c r="J35" s="17">
        <f>AVERAGE(J$2:J32)</f>
        <v>1165.0967741935483</v>
      </c>
      <c r="K35" s="17">
        <f>AVERAGE(K$2:K32)</f>
        <v>2.2967741935483876</v>
      </c>
      <c r="L35" s="17">
        <f>AVERAGE(L$2:L32)</f>
        <v>2.4241935483870969</v>
      </c>
      <c r="M35" s="17">
        <f>AVERAGE(M$2:M32)</f>
        <v>2.4748387096774196</v>
      </c>
      <c r="N35" s="17">
        <f>AVERAGE(N$2:N32)</f>
        <v>2.2112903225806462</v>
      </c>
      <c r="O35" s="17">
        <f>AVERAGE(O$2:O32)</f>
        <v>2.289677419354839</v>
      </c>
      <c r="P35" s="17">
        <f>AVERAGE(P$2:P32)</f>
        <v>2.4370967741935483</v>
      </c>
      <c r="Q35" s="17">
        <f>AVERAGE(Q$2:Q32)</f>
        <v>2.4822580645161292</v>
      </c>
      <c r="R35" s="17">
        <f>AVERAGE(R$2:R32)</f>
        <v>678.45161290322585</v>
      </c>
      <c r="S35" s="17">
        <f>AVERAGE(S$2:S32)</f>
        <v>688.90322580645159</v>
      </c>
      <c r="T35" s="17">
        <f>AVERAGE(T$2:T32)</f>
        <v>891.12903225806451</v>
      </c>
      <c r="U35" s="17">
        <f>AVERAGE(U$2:U32)</f>
        <v>939.29032258064512</v>
      </c>
      <c r="V35" s="17">
        <f>AVERAGE(V$2:V32)</f>
        <v>1005.5806451612904</v>
      </c>
      <c r="W35" s="17">
        <f>AVERAGE(W$2:W32)</f>
        <v>11.154193548387095</v>
      </c>
    </row>
  </sheetData>
  <mergeCells count="1">
    <mergeCell ref="Y30:Z30"/>
  </mergeCells>
  <conditionalFormatting sqref="AH3:BL3 AH27:BL29 AW4:BL26 AH31:BL33 AW30:BL30">
    <cfRule type="cellIs" dxfId="3" priority="5" operator="lessThan">
      <formula>-0.5</formula>
    </cfRule>
    <cfRule type="cellIs" dxfId="2" priority="6" operator="greaterThan">
      <formula>0.5</formula>
    </cfRule>
  </conditionalFormatting>
  <conditionalFormatting sqref="Y28">
    <cfRule type="cellIs" dxfId="1" priority="3" operator="lessThan">
      <formula>-0.5</formula>
    </cfRule>
    <cfRule type="cellIs" dxfId="0" priority="4" operator="greaterThan">
      <formula>0.5</formula>
    </cfRule>
  </conditionalFormatting>
  <conditionalFormatting sqref="AC9">
    <cfRule type="colorScale" priority="2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AA5:AV26">
    <cfRule type="colorScale" priority="1">
      <colorScale>
        <cfvo type="num" val="-1"/>
        <cfvo type="num" val="0"/>
        <cfvo type="num" val="1"/>
        <color rgb="FFFF0000"/>
        <color theme="0"/>
        <color theme="4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187A-B788-4BB7-A1AE-0A60A7C773C5}">
  <dimension ref="A1:W14"/>
  <sheetViews>
    <sheetView tabSelected="1" zoomScale="78" workbookViewId="0">
      <selection activeCell="I8" sqref="I8"/>
    </sheetView>
  </sheetViews>
  <sheetFormatPr defaultRowHeight="15" x14ac:dyDescent="0.25"/>
  <cols>
    <col min="3" max="5" width="12.7109375" bestFit="1" customWidth="1"/>
    <col min="6" max="7" width="12" bestFit="1" customWidth="1"/>
    <col min="8" max="8" width="12.85546875" bestFit="1" customWidth="1"/>
    <col min="9" max="9" width="15.42578125" bestFit="1" customWidth="1"/>
    <col min="10" max="10" width="14.28515625" bestFit="1" customWidth="1"/>
    <col min="11" max="11" width="15.42578125" bestFit="1" customWidth="1"/>
    <col min="12" max="12" width="21.140625" bestFit="1" customWidth="1"/>
    <col min="13" max="13" width="21.85546875" bestFit="1" customWidth="1"/>
    <col min="14" max="14" width="24.28515625" bestFit="1" customWidth="1"/>
    <col min="15" max="15" width="24.42578125" bestFit="1" customWidth="1"/>
    <col min="16" max="16" width="21.42578125" bestFit="1" customWidth="1"/>
    <col min="17" max="17" width="22.140625" bestFit="1" customWidth="1"/>
    <col min="18" max="18" width="17" bestFit="1" customWidth="1"/>
    <col min="19" max="19" width="20.42578125" bestFit="1" customWidth="1"/>
    <col min="20" max="20" width="21.28515625" bestFit="1" customWidth="1"/>
    <col min="21" max="21" width="18.5703125" bestFit="1" customWidth="1"/>
    <col min="22" max="22" width="12.7109375" bestFit="1" customWidth="1"/>
    <col min="23" max="23" width="14" bestFit="1" customWidth="1"/>
  </cols>
  <sheetData>
    <row r="1" spans="1:23" x14ac:dyDescent="0.25">
      <c r="A1" s="10"/>
      <c r="B1" s="10"/>
      <c r="C1" s="44" t="s">
        <v>29</v>
      </c>
      <c r="D1" s="44"/>
      <c r="E1" s="44"/>
      <c r="F1" s="44"/>
      <c r="G1" s="44"/>
      <c r="H1" s="44"/>
      <c r="I1" s="44"/>
      <c r="J1" s="44"/>
      <c r="K1" s="44" t="s">
        <v>30</v>
      </c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10"/>
    </row>
    <row r="2" spans="1:23" x14ac:dyDescent="0.25">
      <c r="A2" s="10"/>
      <c r="B2" s="45" t="s">
        <v>22</v>
      </c>
      <c r="C2" s="45" t="s">
        <v>0</v>
      </c>
      <c r="D2" s="45" t="s">
        <v>1</v>
      </c>
      <c r="E2" s="45" t="s">
        <v>2</v>
      </c>
      <c r="F2" s="45" t="s">
        <v>3</v>
      </c>
      <c r="G2" s="45" t="s">
        <v>4</v>
      </c>
      <c r="H2" s="45" t="s">
        <v>5</v>
      </c>
      <c r="I2" s="45" t="s">
        <v>6</v>
      </c>
      <c r="J2" s="45" t="s">
        <v>7</v>
      </c>
      <c r="K2" s="45" t="s">
        <v>8</v>
      </c>
      <c r="L2" s="45" t="s">
        <v>9</v>
      </c>
      <c r="M2" s="45" t="s">
        <v>10</v>
      </c>
      <c r="N2" s="45" t="s">
        <v>11</v>
      </c>
      <c r="O2" s="45" t="s">
        <v>12</v>
      </c>
      <c r="P2" s="45" t="s">
        <v>13</v>
      </c>
      <c r="Q2" s="45" t="s">
        <v>14</v>
      </c>
      <c r="R2" s="45" t="s">
        <v>15</v>
      </c>
      <c r="S2" s="45" t="s">
        <v>16</v>
      </c>
      <c r="T2" s="45" t="s">
        <v>17</v>
      </c>
      <c r="U2" s="45" t="s">
        <v>18</v>
      </c>
      <c r="V2" s="45" t="s">
        <v>19</v>
      </c>
      <c r="W2" s="45" t="s">
        <v>20</v>
      </c>
    </row>
    <row r="3" spans="1:23" x14ac:dyDescent="0.25">
      <c r="A3" s="46">
        <v>45017</v>
      </c>
      <c r="B3" s="10">
        <v>8.7568862060777949E-2</v>
      </c>
      <c r="C3" s="10">
        <v>0.11555195102026015</v>
      </c>
      <c r="D3" s="10">
        <v>-8.9862853621087493E-2</v>
      </c>
      <c r="E3" s="10">
        <v>5.6420250583414195E-3</v>
      </c>
      <c r="F3" s="10">
        <v>0.3295761001823852</v>
      </c>
      <c r="G3" s="10">
        <v>0.28711677478476777</v>
      </c>
      <c r="H3" s="10">
        <v>0.29677684241853064</v>
      </c>
      <c r="I3" s="10">
        <v>0.41368382034293238</v>
      </c>
      <c r="J3" s="10">
        <v>1.8101399435519024E-2</v>
      </c>
      <c r="K3" s="10">
        <v>1.005005898686166E-16</v>
      </c>
      <c r="L3" s="10">
        <v>-0.29011419789553738</v>
      </c>
      <c r="M3" s="10">
        <v>-0.29185552198086762</v>
      </c>
      <c r="N3" s="10">
        <v>-0.15620772611336226</v>
      </c>
      <c r="O3" s="10">
        <v>3.6510610232949367E-2</v>
      </c>
      <c r="P3" s="10">
        <v>-0.18272019788499586</v>
      </c>
      <c r="Q3" s="10">
        <v>-0.41365040991427771</v>
      </c>
      <c r="R3" s="10">
        <v>0.14565258894915001</v>
      </c>
      <c r="S3" s="10">
        <v>0.14565258894915001</v>
      </c>
      <c r="T3" s="10">
        <v>2.6461283035912442E-2</v>
      </c>
      <c r="U3" s="10">
        <v>2.5067174314210138E-2</v>
      </c>
      <c r="V3" s="10">
        <v>3.1494687057453563E-2</v>
      </c>
      <c r="W3" s="10">
        <v>1</v>
      </c>
    </row>
    <row r="4" spans="1:23" x14ac:dyDescent="0.25">
      <c r="A4" s="46">
        <v>45047</v>
      </c>
      <c r="B4" s="10">
        <v>0.20151054079060093</v>
      </c>
      <c r="C4" s="10">
        <v>-0.15164312325492443</v>
      </c>
      <c r="D4" s="10">
        <v>0.12923629279444046</v>
      </c>
      <c r="E4" s="10">
        <v>-4.1286644635909517E-2</v>
      </c>
      <c r="F4" s="10">
        <v>0.26714280174929911</v>
      </c>
      <c r="G4" s="10">
        <v>0.33307327827024946</v>
      </c>
      <c r="H4" s="10">
        <v>0.4757325881299278</v>
      </c>
      <c r="I4" s="10">
        <v>0.37806733105655388</v>
      </c>
      <c r="J4" s="10">
        <v>0.38141135224310224</v>
      </c>
      <c r="K4" s="10">
        <v>-1.268087318195619E-16</v>
      </c>
      <c r="L4" s="10">
        <v>-8.884305018308053E-2</v>
      </c>
      <c r="M4" s="10">
        <v>0.14887563703203038</v>
      </c>
      <c r="N4" s="10">
        <v>8.4513782262771217E-2</v>
      </c>
      <c r="O4" s="10">
        <v>0.415686971805242</v>
      </c>
      <c r="P4" s="10">
        <v>-0.18202027005728114</v>
      </c>
      <c r="Q4" s="10">
        <v>4.1631812877832547E-2</v>
      </c>
      <c r="R4" s="10">
        <v>-8.2874417033972331E-2</v>
      </c>
      <c r="S4" s="10">
        <v>-8.2874417033972331E-2</v>
      </c>
      <c r="T4" s="10">
        <v>-4.6110002076853521E-2</v>
      </c>
      <c r="U4" s="10">
        <v>0.24175717104881148</v>
      </c>
      <c r="V4" s="10">
        <v>0.3824426086371237</v>
      </c>
      <c r="W4" s="10">
        <v>1</v>
      </c>
    </row>
    <row r="5" spans="1:23" x14ac:dyDescent="0.25">
      <c r="A5" s="46">
        <v>45078</v>
      </c>
      <c r="B5" s="10">
        <v>-0.21059190106546277</v>
      </c>
      <c r="C5" s="10">
        <v>-0.15107952139455066</v>
      </c>
      <c r="D5" s="10">
        <v>-1.9881032389570168E-2</v>
      </c>
      <c r="E5" s="10">
        <v>9.8361041059743873E-2</v>
      </c>
      <c r="F5" s="10">
        <v>4.7207565460958244E-2</v>
      </c>
      <c r="G5" s="10">
        <v>7.4589815444953871E-3</v>
      </c>
      <c r="H5" s="10">
        <v>-1.2426268900984448E-3</v>
      </c>
      <c r="I5" s="10">
        <v>-8.1429073756412354E-2</v>
      </c>
      <c r="J5" s="10">
        <v>0.15282645394368038</v>
      </c>
      <c r="K5" s="10">
        <v>3.3800589588900009E-16</v>
      </c>
      <c r="L5" s="10">
        <v>-0.32051487270123274</v>
      </c>
      <c r="M5" s="10">
        <v>-0.14880048514517127</v>
      </c>
      <c r="N5" s="10">
        <v>-0.26688406630558764</v>
      </c>
      <c r="O5" s="10">
        <v>0.15092946204904936</v>
      </c>
      <c r="P5" s="10">
        <v>0.22000212260801891</v>
      </c>
      <c r="Q5" s="10">
        <v>0.34244459443366976</v>
      </c>
      <c r="R5" s="10">
        <v>-0.1915323005702726</v>
      </c>
      <c r="S5" s="10">
        <v>-0.1915323005702726</v>
      </c>
      <c r="T5" s="10">
        <v>-0.25813586398797023</v>
      </c>
      <c r="U5" s="10">
        <v>-0.40041031125776594</v>
      </c>
      <c r="V5" s="10">
        <v>-0.21981415527097428</v>
      </c>
      <c r="W5" s="10">
        <v>1</v>
      </c>
    </row>
    <row r="6" spans="1:23" x14ac:dyDescent="0.25">
      <c r="A6" s="46">
        <v>45108</v>
      </c>
      <c r="B6" s="10">
        <v>0.2342504957335993</v>
      </c>
      <c r="C6" s="10">
        <v>-0.1197750431677457</v>
      </c>
      <c r="D6" s="10">
        <v>-0.26389120345092898</v>
      </c>
      <c r="E6" s="10">
        <v>0.36585747953503989</v>
      </c>
      <c r="F6" s="10">
        <v>2.1293969958154472E-2</v>
      </c>
      <c r="G6" s="10">
        <v>7.7513188447134299E-2</v>
      </c>
      <c r="H6" s="10">
        <v>0.26767991201511743</v>
      </c>
      <c r="I6" s="10">
        <v>0.2820715074031776</v>
      </c>
      <c r="J6" s="10">
        <v>4.5755861955331465E-3</v>
      </c>
      <c r="K6" s="10">
        <v>1.0054483034201829E-15</v>
      </c>
      <c r="L6" s="10">
        <v>-0.34839040829020407</v>
      </c>
      <c r="M6" s="10">
        <v>-0.48205520410046138</v>
      </c>
      <c r="N6" s="10">
        <v>-0.58488819618299392</v>
      </c>
      <c r="O6" s="10">
        <v>2.6008578130661333E-2</v>
      </c>
      <c r="P6" s="10">
        <v>0.32480885850032459</v>
      </c>
      <c r="Q6" s="10">
        <v>0.40823918136602949</v>
      </c>
      <c r="R6" s="10">
        <v>-2.5106122854587104E-2</v>
      </c>
      <c r="S6" s="10">
        <v>-2.4534354477338691E-2</v>
      </c>
      <c r="T6" s="10">
        <v>-5.9448645164040725E-3</v>
      </c>
      <c r="U6" s="10">
        <v>-0.23551717434269254</v>
      </c>
      <c r="V6" s="10">
        <v>-3.6637809840899281E-2</v>
      </c>
      <c r="W6" s="10">
        <v>1</v>
      </c>
    </row>
    <row r="7" spans="1:23" x14ac:dyDescent="0.25">
      <c r="A7" s="46">
        <v>45139</v>
      </c>
      <c r="B7" s="10">
        <v>6.201559838660535E-2</v>
      </c>
      <c r="C7" s="10">
        <v>0.1925265224471541</v>
      </c>
      <c r="D7" s="10">
        <v>0.32030292270207117</v>
      </c>
      <c r="E7" s="10">
        <v>0.24274193814863954</v>
      </c>
      <c r="F7" s="10">
        <v>0.31499957675530682</v>
      </c>
      <c r="G7" s="10">
        <v>0.38576146192976341</v>
      </c>
      <c r="H7" s="10">
        <v>0.42090480654829471</v>
      </c>
      <c r="I7" s="10">
        <v>0.39837155612471681</v>
      </c>
      <c r="J7" s="10">
        <v>0.3950608710966001</v>
      </c>
      <c r="K7" s="10">
        <v>7.2969528488262299E-16</v>
      </c>
      <c r="L7" s="10">
        <v>6.5582666116767635E-2</v>
      </c>
      <c r="M7" s="10">
        <v>6.5935050036111706E-2</v>
      </c>
      <c r="N7" s="10">
        <v>-0.17217752606079118</v>
      </c>
      <c r="O7" s="10">
        <v>6.4926987169115644E-2</v>
      </c>
      <c r="P7" s="10">
        <v>6.3221958816931975E-2</v>
      </c>
      <c r="Q7" s="10">
        <v>1.9230968951608671E-2</v>
      </c>
      <c r="R7" s="10">
        <v>-0.16595287583810966</v>
      </c>
      <c r="S7" s="10">
        <v>-0.16595287583810966</v>
      </c>
      <c r="T7" s="10">
        <v>-0.24750252550894974</v>
      </c>
      <c r="U7" s="10">
        <v>-0.20493564769927897</v>
      </c>
      <c r="V7" s="10">
        <v>-0.10496214155909461</v>
      </c>
      <c r="W7" s="10">
        <v>1</v>
      </c>
    </row>
    <row r="8" spans="1:23" x14ac:dyDescent="0.25">
      <c r="A8" s="46">
        <v>45170</v>
      </c>
      <c r="B8" s="10">
        <v>-7.6377789064154905E-2</v>
      </c>
      <c r="C8" s="10">
        <v>-8.412849337772868E-2</v>
      </c>
      <c r="D8" s="10">
        <v>0.15367141269960061</v>
      </c>
      <c r="E8" s="10">
        <v>7.5554466300823145E-2</v>
      </c>
      <c r="F8" s="10">
        <v>0.21308984945485307</v>
      </c>
      <c r="G8" s="10">
        <v>0.23233925608628411</v>
      </c>
      <c r="H8" s="10">
        <v>0.29967693845100019</v>
      </c>
      <c r="I8" s="10">
        <v>0.28856602590551533</v>
      </c>
      <c r="J8" s="10">
        <v>0.28874407698346921</v>
      </c>
      <c r="K8" s="10">
        <v>-2.0126785363717779E-16</v>
      </c>
      <c r="L8" s="10">
        <v>-0.38666067704706891</v>
      </c>
      <c r="M8" s="10">
        <v>-0.22562876227287615</v>
      </c>
      <c r="N8" s="10">
        <v>0.22932361093379802</v>
      </c>
      <c r="O8" s="10">
        <v>0.43530120912774634</v>
      </c>
      <c r="P8" s="10">
        <v>3.8207563826154971E-2</v>
      </c>
      <c r="Q8" s="10">
        <v>9.1069578251035163E-2</v>
      </c>
      <c r="R8" s="10">
        <v>-0.14033793223143151</v>
      </c>
      <c r="S8" s="10">
        <v>-0.14033793223143151</v>
      </c>
      <c r="T8" s="10">
        <v>-0.11256379384391428</v>
      </c>
      <c r="U8" s="10">
        <v>-0.24269161892037072</v>
      </c>
      <c r="V8" s="10">
        <v>-0.20333582226908514</v>
      </c>
      <c r="W8" s="10">
        <v>1</v>
      </c>
    </row>
    <row r="9" spans="1:23" x14ac:dyDescent="0.25">
      <c r="A9" s="46">
        <v>45200</v>
      </c>
      <c r="B9" s="10">
        <v>0.22946593681772867</v>
      </c>
      <c r="C9" s="10">
        <v>0.27528010720491553</v>
      </c>
      <c r="D9" s="10">
        <v>0.32403139289070398</v>
      </c>
      <c r="E9" s="10">
        <v>0.41015710820854367</v>
      </c>
      <c r="F9" s="10">
        <v>0.40482784456471138</v>
      </c>
      <c r="G9" s="10">
        <v>0.38196254169481303</v>
      </c>
      <c r="H9" s="10">
        <v>0.23262934260201756</v>
      </c>
      <c r="I9" s="10">
        <v>0.42463125137276891</v>
      </c>
      <c r="J9" s="10">
        <v>0.40924606055293106</v>
      </c>
      <c r="K9" s="10">
        <v>6.4845457501550465E-16</v>
      </c>
      <c r="L9" s="10">
        <v>-7.8723408440732945E-2</v>
      </c>
      <c r="M9" s="10">
        <v>-5.8449327150627527E-2</v>
      </c>
      <c r="N9" s="10">
        <v>-0.15863173620971913</v>
      </c>
      <c r="O9" s="10">
        <v>-0.25570382312316797</v>
      </c>
      <c r="P9" s="10">
        <v>0.31207251628739102</v>
      </c>
      <c r="Q9" s="10">
        <v>0.11304859623388276</v>
      </c>
      <c r="R9" s="10">
        <v>0.34059139275296785</v>
      </c>
      <c r="S9" s="10">
        <v>0.34059139275296785</v>
      </c>
      <c r="T9" s="10">
        <v>0.44405273110462118</v>
      </c>
      <c r="U9" s="10">
        <v>0.31698849141887592</v>
      </c>
      <c r="V9" s="10">
        <v>0.17491251857992546</v>
      </c>
      <c r="W9" s="10">
        <v>1</v>
      </c>
    </row>
    <row r="10" spans="1:23" x14ac:dyDescent="0.25">
      <c r="A10" s="46">
        <v>45231</v>
      </c>
      <c r="B10" s="10">
        <v>0.56820112383336285</v>
      </c>
      <c r="C10" s="10">
        <v>0.7961737709745984</v>
      </c>
      <c r="D10" s="10">
        <v>0.33438202485562335</v>
      </c>
      <c r="E10" s="10">
        <v>0.33659556604923763</v>
      </c>
      <c r="F10" s="10">
        <v>0.23642078305785316</v>
      </c>
      <c r="G10" s="10">
        <v>0.16789083512857875</v>
      </c>
      <c r="H10" s="10">
        <v>0.11450491269015015</v>
      </c>
      <c r="I10" s="10">
        <v>0.21777322760985091</v>
      </c>
      <c r="J10" s="10">
        <v>0.40141031154132095</v>
      </c>
      <c r="K10" s="10">
        <v>-0.25290481168151874</v>
      </c>
      <c r="L10" s="10">
        <v>-0.29425709197412092</v>
      </c>
      <c r="M10" s="10">
        <v>-0.28368701432719723</v>
      </c>
      <c r="N10" s="10">
        <v>-0.35141163012470245</v>
      </c>
      <c r="O10" s="10">
        <v>-0.34675405828228223</v>
      </c>
      <c r="P10" s="10">
        <v>-0.36250657501199141</v>
      </c>
      <c r="Q10" s="10">
        <v>-0.3511307759757753</v>
      </c>
      <c r="R10" s="10">
        <v>0.6065122173664439</v>
      </c>
      <c r="S10" s="10">
        <v>0.6065122173664439</v>
      </c>
      <c r="T10" s="10">
        <v>0.5027420253366679</v>
      </c>
      <c r="U10" s="10">
        <v>0.44100120408066651</v>
      </c>
      <c r="V10" s="10">
        <v>0.40747803662965482</v>
      </c>
      <c r="W10" s="10">
        <v>1</v>
      </c>
    </row>
    <row r="11" spans="1:23" x14ac:dyDescent="0.25">
      <c r="A11" s="46">
        <v>45261</v>
      </c>
      <c r="B11" s="10">
        <v>0.32240883514155766</v>
      </c>
      <c r="C11" s="10">
        <v>0.33065067618835048</v>
      </c>
      <c r="D11" s="10">
        <v>0.83648083704273968</v>
      </c>
      <c r="E11" s="10">
        <v>0.85273563912906802</v>
      </c>
      <c r="F11" s="10">
        <v>0.75931207859294658</v>
      </c>
      <c r="G11" s="10">
        <v>0.78108255065537957</v>
      </c>
      <c r="H11" s="10">
        <v>0.77362321567612724</v>
      </c>
      <c r="I11" s="10">
        <v>0.76169336813875577</v>
      </c>
      <c r="J11" s="10">
        <v>0.73817567475494306</v>
      </c>
      <c r="K11" s="10">
        <v>-0.70274967964180013</v>
      </c>
      <c r="L11" s="10">
        <v>-0.71471923963178907</v>
      </c>
      <c r="M11" s="10">
        <v>-0.71804412186573952</v>
      </c>
      <c r="N11" s="10">
        <v>-0.72833296965930527</v>
      </c>
      <c r="O11" s="10">
        <v>-0.73242276825166008</v>
      </c>
      <c r="P11" s="10">
        <v>-0.71859073691833264</v>
      </c>
      <c r="Q11" s="10">
        <v>-0.72443645001189427</v>
      </c>
      <c r="R11" s="10">
        <v>0.77891240992202304</v>
      </c>
      <c r="S11" s="10">
        <v>0.77891240992202304</v>
      </c>
      <c r="T11" s="10">
        <v>0.77301160349356679</v>
      </c>
      <c r="U11" s="10">
        <v>0.7709207394766453</v>
      </c>
      <c r="V11" s="10">
        <v>0.77438077560592089</v>
      </c>
      <c r="W11" s="10">
        <v>1</v>
      </c>
    </row>
    <row r="12" spans="1:23" x14ac:dyDescent="0.25">
      <c r="A12" s="46">
        <v>45292</v>
      </c>
      <c r="B12" s="10">
        <v>-0.35825049597634739</v>
      </c>
      <c r="C12" s="10">
        <v>0.42059537645339923</v>
      </c>
      <c r="D12" s="10">
        <v>0.37327001405168297</v>
      </c>
      <c r="E12" s="10">
        <v>0.40695466055556101</v>
      </c>
      <c r="F12" s="10">
        <v>0.37320388320162579</v>
      </c>
      <c r="G12" s="10">
        <v>0.38326012921727548</v>
      </c>
      <c r="H12" s="10">
        <v>0.37494072420458108</v>
      </c>
      <c r="I12" s="10">
        <v>0.38947903426997832</v>
      </c>
      <c r="J12" s="10">
        <v>0.27501119819728104</v>
      </c>
      <c r="K12" s="10">
        <v>-0.52144587671410081</v>
      </c>
      <c r="L12" s="10">
        <v>-0.52819604235716455</v>
      </c>
      <c r="M12" s="10">
        <v>-0.51772013095216896</v>
      </c>
      <c r="N12" s="10">
        <v>-0.52999328219760478</v>
      </c>
      <c r="O12" s="10">
        <v>-0.5325445323987158</v>
      </c>
      <c r="P12" s="10">
        <v>-0.51118314367988305</v>
      </c>
      <c r="Q12" s="10">
        <v>-0.50031373781956678</v>
      </c>
      <c r="R12" s="10">
        <v>0.502070745203821</v>
      </c>
      <c r="S12" s="10">
        <v>0.502070745203821</v>
      </c>
      <c r="T12" s="10">
        <v>0.51133636464806664</v>
      </c>
      <c r="U12" s="10">
        <v>0.52584870968829145</v>
      </c>
      <c r="V12" s="10">
        <v>0.51816513569307621</v>
      </c>
      <c r="W12" s="10">
        <v>1</v>
      </c>
    </row>
    <row r="13" spans="1:23" x14ac:dyDescent="0.25">
      <c r="A13" s="46">
        <v>45323</v>
      </c>
      <c r="B13" s="10">
        <v>-0.1933010840680168</v>
      </c>
      <c r="C13" s="10">
        <v>0.12350968976997805</v>
      </c>
      <c r="D13" s="10">
        <v>0.46614679401862824</v>
      </c>
      <c r="E13" s="10">
        <v>0.43139876607554239</v>
      </c>
      <c r="F13" s="10">
        <v>0.45333135986925099</v>
      </c>
      <c r="G13" s="10">
        <v>0.47028282320165887</v>
      </c>
      <c r="H13" s="10">
        <v>0.4951042475062673</v>
      </c>
      <c r="I13" s="10">
        <v>0.45451474765392635</v>
      </c>
      <c r="J13" s="10">
        <v>0.4054684765380081</v>
      </c>
      <c r="K13" s="10">
        <v>-0.45678179746044939</v>
      </c>
      <c r="L13" s="10">
        <v>-0.34751196809845292</v>
      </c>
      <c r="M13" s="10">
        <v>-0.35005037375230669</v>
      </c>
      <c r="N13" s="10">
        <v>-0.35595069929170436</v>
      </c>
      <c r="O13" s="10">
        <v>-0.34081161010451172</v>
      </c>
      <c r="P13" s="10">
        <v>-0.35629438513296446</v>
      </c>
      <c r="Q13" s="10">
        <v>-0.35614186021573285</v>
      </c>
      <c r="R13" s="10">
        <v>0.43639194783484941</v>
      </c>
      <c r="S13" s="10">
        <v>0.43639194783484941</v>
      </c>
      <c r="T13" s="10">
        <v>0.34885561249871244</v>
      </c>
      <c r="U13" s="10">
        <v>0.36560202349188997</v>
      </c>
      <c r="V13" s="10">
        <v>0.35767885878310873</v>
      </c>
      <c r="W13" s="10">
        <v>1</v>
      </c>
    </row>
    <row r="14" spans="1:23" x14ac:dyDescent="0.25">
      <c r="A14" s="46">
        <v>45352</v>
      </c>
      <c r="B14" s="10">
        <v>-0.15670758636196841</v>
      </c>
      <c r="C14" s="10">
        <v>0.62311066233094969</v>
      </c>
      <c r="D14" s="10">
        <v>0.67699977678076517</v>
      </c>
      <c r="E14" s="10">
        <v>0.60746639182704454</v>
      </c>
      <c r="F14" s="10">
        <v>0.18552220583152298</v>
      </c>
      <c r="G14" s="10">
        <v>0.67710477807142044</v>
      </c>
      <c r="H14" s="10">
        <v>0.6602768334595307</v>
      </c>
      <c r="I14" s="10">
        <v>0.66783129808191855</v>
      </c>
      <c r="J14" s="10">
        <v>0.65479767936614652</v>
      </c>
      <c r="K14" s="10">
        <v>-0.48921632303612655</v>
      </c>
      <c r="L14" s="10">
        <v>-0.67843245608611469</v>
      </c>
      <c r="M14" s="10">
        <v>-0.66921660525665261</v>
      </c>
      <c r="N14" s="10">
        <v>-0.65625649994992641</v>
      </c>
      <c r="O14" s="10">
        <v>-0.64451477034335836</v>
      </c>
      <c r="P14" s="10">
        <v>-0.66544624714652234</v>
      </c>
      <c r="Q14" s="10">
        <v>-0.6589881379342547</v>
      </c>
      <c r="R14" s="10">
        <v>0.66779592562989143</v>
      </c>
      <c r="S14" s="10">
        <v>0.62080755206086324</v>
      </c>
      <c r="T14" s="10">
        <v>0.64127483282602671</v>
      </c>
      <c r="U14" s="10">
        <v>0.6501189577362203</v>
      </c>
      <c r="V14" s="10">
        <v>0.64890762795968837</v>
      </c>
      <c r="W14" s="10">
        <v>1</v>
      </c>
    </row>
  </sheetData>
  <mergeCells count="2">
    <mergeCell ref="C1:J1"/>
    <mergeCell ref="K1:V1"/>
  </mergeCells>
  <conditionalFormatting sqref="B3:W3">
    <cfRule type="colorScale" priority="12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B4:W4">
    <cfRule type="colorScale" priority="11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B5:W5">
    <cfRule type="colorScale" priority="10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B6:W6">
    <cfRule type="colorScale" priority="9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B7:W7">
    <cfRule type="colorScale" priority="8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B8:W8">
    <cfRule type="colorScale" priority="7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B9:W9">
    <cfRule type="colorScale" priority="6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B10:W10">
    <cfRule type="colorScale" priority="5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B11:W11">
    <cfRule type="colorScale" priority="4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B12:W12">
    <cfRule type="colorScale" priority="3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B13:W13">
    <cfRule type="colorScale" priority="2">
      <colorScale>
        <cfvo type="num" val="-1"/>
        <cfvo type="num" val="0"/>
        <cfvo type="num" val="1"/>
        <color rgb="FFFF0000"/>
        <color theme="0"/>
        <color theme="4"/>
      </colorScale>
    </cfRule>
  </conditionalFormatting>
  <conditionalFormatting sqref="B14:W14">
    <cfRule type="colorScale" priority="1">
      <colorScale>
        <cfvo type="num" val="-1"/>
        <cfvo type="num" val="0"/>
        <cfvo type="num" val="1"/>
        <color rgb="FFFF0000"/>
        <color theme="0"/>
        <color theme="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Correlation April 2023 to 2024</vt:lpstr>
      <vt:lpstr>April_2023</vt:lpstr>
      <vt:lpstr>May_23</vt:lpstr>
      <vt:lpstr>June_23</vt:lpstr>
      <vt:lpstr>July_23</vt:lpstr>
      <vt:lpstr>Aug_2023</vt:lpstr>
      <vt:lpstr>Sep_2023</vt:lpstr>
      <vt:lpstr>Oct_2023</vt:lpstr>
      <vt:lpstr>Nov_2023</vt:lpstr>
      <vt:lpstr>Dec_2023</vt:lpstr>
      <vt:lpstr>Jan_2024</vt:lpstr>
      <vt:lpstr>Feb_2024</vt:lpstr>
      <vt:lpstr>Mar_2024</vt:lpstr>
      <vt:lpstr>correlation PickUp 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Agre</dc:creator>
  <cp:lastModifiedBy>Yogesh Agre</cp:lastModifiedBy>
  <dcterms:created xsi:type="dcterms:W3CDTF">2024-04-18T06:45:32Z</dcterms:created>
  <dcterms:modified xsi:type="dcterms:W3CDTF">2024-04-22T10:58:04Z</dcterms:modified>
</cp:coreProperties>
</file>