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20" windowWidth="14880" windowHeight="7305" tabRatio="931" firstSheet="5" activeTab="18"/>
  </bookViews>
  <sheets>
    <sheet name="Index" sheetId="3" r:id="rId1"/>
    <sheet name="Exam pattern" sheetId="2" r:id="rId2"/>
    <sheet name="sayings" sheetId="9" r:id="rId3"/>
    <sheet name="story" sheetId="5" r:id="rId4"/>
    <sheet name="story lesson-wise" sheetId="21" r:id="rId5"/>
    <sheet name="English answers" sheetId="22" r:id="rId6"/>
    <sheet name="questions" sheetId="14" r:id="rId7"/>
    <sheet name="sentence" sheetId="20" r:id="rId8"/>
    <sheet name="words" sheetId="17" r:id="rId9"/>
    <sheet name="vish-vish" sheetId="4" r:id="rId10"/>
    <sheet name="Yes or No" sheetId="23" r:id="rId11"/>
    <sheet name="Shubhaashitam" sheetId="10" r:id="rId12"/>
    <sheet name="Riddle" sheetId="11" r:id="rId13"/>
    <sheet name="witty" sheetId="12" r:id="rId14"/>
    <sheet name="verbs chart" sheetId="18" r:id="rId15"/>
    <sheet name="Plan" sheetId="1" r:id="rId16"/>
    <sheet name="Translate" sheetId="8" r:id="rId17"/>
    <sheet name="slokas" sheetId="13" r:id="rId18"/>
    <sheet name="Padasangrahah" sheetId="6" r:id="rId19"/>
    <sheet name="famous numbers" sheetId="15" r:id="rId20"/>
    <sheet name="Verbs" sheetId="16" r:id="rId21"/>
  </sheets>
  <definedNames>
    <definedName name="_xlnm._FilterDatabase" localSheetId="6" hidden="1">questions!$B$1:$E$95</definedName>
    <definedName name="_xlnm._FilterDatabase" localSheetId="7" hidden="1">sentence!$A$1:$F$73</definedName>
    <definedName name="_xlnm._FilterDatabase" localSheetId="4" hidden="1">'story lesson-wise'!$A$1:$E$43</definedName>
    <definedName name="_xlnm._FilterDatabase" localSheetId="9" hidden="1">'vish-vish'!$A$1:$F$60</definedName>
    <definedName name="_xlnm._FilterDatabase" localSheetId="8" hidden="1">words!$A$1:$F$1</definedName>
  </definedNames>
  <calcPr calcId="124519"/>
</workbook>
</file>

<file path=xl/calcChain.xml><?xml version="1.0" encoding="utf-8"?>
<calcChain xmlns="http://schemas.openxmlformats.org/spreadsheetml/2006/main">
  <c r="D21" i="14"/>
  <c r="C48" i="5" l="1"/>
  <c r="C25"/>
  <c r="C13"/>
  <c r="E37" i="22" l="1"/>
  <c r="E36"/>
  <c r="E32"/>
  <c r="E31"/>
  <c r="E28"/>
  <c r="E15"/>
  <c r="C36" i="5" l="1"/>
  <c r="E36" s="1"/>
  <c r="C35"/>
  <c r="E35" s="1"/>
  <c r="C34"/>
  <c r="E34" s="1"/>
  <c r="C33"/>
  <c r="E33" s="1"/>
  <c r="E37"/>
  <c r="C26"/>
  <c r="E26" s="1"/>
  <c r="E25"/>
  <c r="C24"/>
  <c r="E24" s="1"/>
  <c r="C23"/>
  <c r="E23" s="1"/>
  <c r="C22"/>
  <c r="E22" s="1"/>
  <c r="E27"/>
  <c r="E45"/>
  <c r="E38"/>
  <c r="E32"/>
  <c r="E21"/>
  <c r="E15"/>
  <c r="E8"/>
  <c r="C50" l="1"/>
  <c r="E50" s="1"/>
  <c r="D50"/>
  <c r="C49"/>
  <c r="E49" s="1"/>
  <c r="D49"/>
  <c r="E48"/>
  <c r="C47"/>
  <c r="E47" s="1"/>
  <c r="D47"/>
  <c r="C46"/>
  <c r="E46" s="1"/>
  <c r="D46"/>
  <c r="C44"/>
  <c r="E44" s="1"/>
  <c r="D44"/>
  <c r="C43"/>
  <c r="E43" s="1"/>
  <c r="C42"/>
  <c r="E42" s="1"/>
  <c r="D42"/>
  <c r="C41"/>
  <c r="E41" s="1"/>
  <c r="D41"/>
  <c r="C40"/>
  <c r="E40" s="1"/>
  <c r="D40"/>
  <c r="C39"/>
  <c r="E39" s="1"/>
  <c r="D39"/>
  <c r="C29"/>
  <c r="E29" s="1"/>
  <c r="C20"/>
  <c r="E20" s="1"/>
  <c r="C28"/>
  <c r="E28" s="1"/>
  <c r="C18"/>
  <c r="E18" s="1"/>
  <c r="C30"/>
  <c r="E30" s="1"/>
  <c r="C7"/>
  <c r="E7" s="1"/>
  <c r="C6"/>
  <c r="E6" s="1"/>
  <c r="C2"/>
  <c r="E2" s="1"/>
  <c r="C31"/>
  <c r="E31" s="1"/>
  <c r="D30"/>
  <c r="D28"/>
  <c r="C19"/>
  <c r="E19" s="1"/>
  <c r="C16"/>
  <c r="E16" s="1"/>
  <c r="C14"/>
  <c r="E14" s="1"/>
  <c r="E13"/>
  <c r="C12"/>
  <c r="E12" s="1"/>
  <c r="C11"/>
  <c r="E11" s="1"/>
  <c r="C10"/>
  <c r="E10" s="1"/>
  <c r="C9"/>
  <c r="E9" s="1"/>
  <c r="C4"/>
  <c r="E4" s="1"/>
  <c r="C3"/>
  <c r="E3" s="1"/>
  <c r="C5"/>
  <c r="E5" s="1"/>
  <c r="A42" i="1" l="1"/>
  <c r="A41"/>
  <c r="A40"/>
  <c r="A39"/>
  <c r="A38"/>
  <c r="A37"/>
  <c r="A36"/>
  <c r="A35"/>
  <c r="A34"/>
  <c r="A33"/>
  <c r="A53" s="1"/>
  <c r="A32"/>
  <c r="A52" s="1"/>
  <c r="A31"/>
  <c r="A51" s="1"/>
  <c r="A30"/>
  <c r="A50" s="1"/>
  <c r="A29"/>
  <c r="A49" s="1"/>
  <c r="A28"/>
  <c r="A48" s="1"/>
  <c r="A27"/>
  <c r="A47" s="1"/>
  <c r="A26"/>
  <c r="A46" s="1"/>
  <c r="A25"/>
  <c r="A45" s="1"/>
  <c r="A24"/>
  <c r="A44" s="1"/>
  <c r="A23"/>
  <c r="A43" s="1"/>
  <c r="A22"/>
  <c r="C3"/>
  <c r="C4" s="1"/>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alcChain>
</file>

<file path=xl/sharedStrings.xml><?xml version="1.0" encoding="utf-8"?>
<sst xmlns="http://schemas.openxmlformats.org/spreadsheetml/2006/main" count="2040" uniqueCount="1340">
  <si>
    <t>book 1.1</t>
  </si>
  <si>
    <t>book 1.2</t>
  </si>
  <si>
    <t>book 1.3</t>
  </si>
  <si>
    <t>book 1.4</t>
  </si>
  <si>
    <t>book 2.1</t>
  </si>
  <si>
    <t>book 2.2</t>
  </si>
  <si>
    <t>book 2.3</t>
  </si>
  <si>
    <t>book 2.4</t>
  </si>
  <si>
    <t>book 3.1</t>
  </si>
  <si>
    <t>book 3.2</t>
  </si>
  <si>
    <t>book 3.3</t>
  </si>
  <si>
    <t>book 3.4</t>
  </si>
  <si>
    <t>book 4.1</t>
  </si>
  <si>
    <t>book 4.2</t>
  </si>
  <si>
    <t>book 4.3</t>
  </si>
  <si>
    <t>book 4.4</t>
  </si>
  <si>
    <t>book 5.1</t>
  </si>
  <si>
    <t>book 5.2</t>
  </si>
  <si>
    <t>book 5.3</t>
  </si>
  <si>
    <t>book 5.4</t>
  </si>
  <si>
    <t>book 6.1</t>
  </si>
  <si>
    <t>book 6.2</t>
  </si>
  <si>
    <t>book 6.3</t>
  </si>
  <si>
    <t>book 6.4</t>
  </si>
  <si>
    <t>book 7.1</t>
  </si>
  <si>
    <t>book 7.2</t>
  </si>
  <si>
    <t>book 7.3</t>
  </si>
  <si>
    <t>book 7.4</t>
  </si>
  <si>
    <t>book 8.1</t>
  </si>
  <si>
    <t>book 8.2</t>
  </si>
  <si>
    <t>book 8.3</t>
  </si>
  <si>
    <t>book 8.4</t>
  </si>
  <si>
    <t>book 9.1</t>
  </si>
  <si>
    <t>book 9.2</t>
  </si>
  <si>
    <t>book 9.3</t>
  </si>
  <si>
    <t>book 9.4</t>
  </si>
  <si>
    <t>book 10.1</t>
  </si>
  <si>
    <t>book 10.2</t>
  </si>
  <si>
    <t>book 10.3</t>
  </si>
  <si>
    <t>book 10.4</t>
  </si>
  <si>
    <t>Revise 1</t>
  </si>
  <si>
    <t>Revise 2</t>
  </si>
  <si>
    <t>Revise 3</t>
  </si>
  <si>
    <t>Revise 4</t>
  </si>
  <si>
    <t>Revise 5</t>
  </si>
  <si>
    <t>Revise 6</t>
  </si>
  <si>
    <t>Revise 7</t>
  </si>
  <si>
    <t>Revise 8</t>
  </si>
  <si>
    <t>Revise 9</t>
  </si>
  <si>
    <t>Revise 10</t>
  </si>
  <si>
    <t>Revise 11</t>
  </si>
  <si>
    <t>Revise 12</t>
  </si>
  <si>
    <t>Actual</t>
  </si>
  <si>
    <t>Day</t>
  </si>
  <si>
    <t>Date</t>
  </si>
  <si>
    <t>sayings</t>
  </si>
  <si>
    <t>prose order meaning and gist</t>
  </si>
  <si>
    <t>puzzle</t>
  </si>
  <si>
    <t>witty poem</t>
  </si>
  <si>
    <t>Subhashitas</t>
  </si>
  <si>
    <t>answer in sanskrit</t>
  </si>
  <si>
    <t>Join</t>
  </si>
  <si>
    <t>make your own sentences</t>
  </si>
  <si>
    <t>split and name the sandhi</t>
  </si>
  <si>
    <t>Match</t>
  </si>
  <si>
    <t>change the voice</t>
  </si>
  <si>
    <t>translate into eng</t>
  </si>
  <si>
    <t>translate into Sanskrit</t>
  </si>
  <si>
    <t>observe the relation</t>
  </si>
  <si>
    <t>change the number</t>
  </si>
  <si>
    <t>word meaning sanskrit</t>
  </si>
  <si>
    <t>word meaning english</t>
  </si>
  <si>
    <t>reference to context (sans also)</t>
  </si>
  <si>
    <t>8-10 sentences (only once)</t>
  </si>
  <si>
    <t>answer in english</t>
  </si>
  <si>
    <t>Yes or No</t>
  </si>
  <si>
    <t>ordinal forms</t>
  </si>
  <si>
    <t>Correct visheshanas - visheshyas</t>
  </si>
  <si>
    <t>identify visheshanas - visheshyas</t>
  </si>
  <si>
    <t>Book 1</t>
  </si>
  <si>
    <t>Book 2</t>
  </si>
  <si>
    <t>visheshya visheshana bhaavah - 1</t>
  </si>
  <si>
    <t>visheshya visheshana bhaavah - 2</t>
  </si>
  <si>
    <t>Week</t>
  </si>
  <si>
    <t xml:space="preserve">Plan 1 </t>
  </si>
  <si>
    <t>Sandhi</t>
  </si>
  <si>
    <t>Book 3</t>
  </si>
  <si>
    <t>Book 4</t>
  </si>
  <si>
    <t>Book 5</t>
  </si>
  <si>
    <t>Book 6</t>
  </si>
  <si>
    <t>Book 7</t>
  </si>
  <si>
    <t>Book 8</t>
  </si>
  <si>
    <t>Book 9</t>
  </si>
  <si>
    <t>Book 10</t>
  </si>
  <si>
    <t>Topic</t>
  </si>
  <si>
    <t>भाषाभ्यास:</t>
  </si>
  <si>
    <t>विशेष्य - विशेषनभाव:  - १</t>
  </si>
  <si>
    <t>विशेष्य - विशेषनभाव:  - २</t>
  </si>
  <si>
    <t>व्यावहारिकशब्दावली</t>
  </si>
  <si>
    <t>Relationships</t>
  </si>
  <si>
    <t>पदसङ्ग्रह:</t>
  </si>
  <si>
    <t>पठ, गम्, पा, नम्</t>
  </si>
  <si>
    <t>सन्धि:</t>
  </si>
  <si>
    <t>Taste and Colors</t>
  </si>
  <si>
    <t>पूर्णप्रत्ययान्ता:,  चित् चन प्रयोग:</t>
  </si>
  <si>
    <t>Land</t>
  </si>
  <si>
    <t>च, एव, अपि</t>
  </si>
  <si>
    <t>अदुवादपद्धति:</t>
  </si>
  <si>
    <t>संभावनार्थे लिङ्लकार:</t>
  </si>
  <si>
    <t>शरीरावयवा:</t>
  </si>
  <si>
    <t>वृद्धि सन्धि:</t>
  </si>
  <si>
    <t>गुण सन्धि:</t>
  </si>
  <si>
    <t>स्वर्णदीर्घ सन्धि:</t>
  </si>
  <si>
    <t>स्वर सन्धि:</t>
  </si>
  <si>
    <t>वन्यजन्तव:</t>
  </si>
  <si>
    <t>यण (न्) सन्धि:</t>
  </si>
  <si>
    <t>क्त्तप्रत्य:</t>
  </si>
  <si>
    <t>वेशभुषणानि  अलन्कारवस्तूनि</t>
  </si>
  <si>
    <t>पूर्वरूपसन्धि:</t>
  </si>
  <si>
    <t>पाकसंबन्धिशब्द:</t>
  </si>
  <si>
    <t>यान्तवान्तादेशसन्धि:</t>
  </si>
  <si>
    <t>कर्मणिप्रयोग: भूतकाल:</t>
  </si>
  <si>
    <t>कर्मणिप्रयोग: वर्तमानकाल:</t>
  </si>
  <si>
    <t>कर्मणिप्रयोग: लोट् लकार:</t>
  </si>
  <si>
    <t>प्रकृतिभाव: यकारवकारलोप:</t>
  </si>
  <si>
    <t>पक्षिणः कीटादय: च</t>
  </si>
  <si>
    <t>तव्यत् - अनीयर् - प्रत्यय:</t>
  </si>
  <si>
    <t>भावेप्रयोग:</t>
  </si>
  <si>
    <t>more than 2 words</t>
  </si>
  <si>
    <t>Visheshana visheshyam - exam</t>
  </si>
  <si>
    <t>ordinal forms - exam</t>
  </si>
  <si>
    <t>Word meanings, Yes or No</t>
  </si>
  <si>
    <t>Plan B</t>
  </si>
  <si>
    <t>Feb-2010</t>
  </si>
  <si>
    <t xml:space="preserve">स्यूते समीचीनं लेखनी अस्ति ! </t>
  </si>
  <si>
    <t xml:space="preserve">स्यूते समीचीना लेखनी अस्ति ! </t>
  </si>
  <si>
    <t>उद्याने उत्तमा: सस्यानि वर्धन्ते |</t>
  </si>
  <si>
    <t>उद्याने उत्तमानि सस्यानि वर्धन्ते |</t>
  </si>
  <si>
    <t xml:space="preserve">अहम् केचन वाक्यानि वदामि | </t>
  </si>
  <si>
    <t xml:space="preserve">अहम् कानिचन वाक्यानि वदामि | </t>
  </si>
  <si>
    <t>समग्रं प्रपञ्जे देव: अस्ति |</t>
  </si>
  <si>
    <t>समग्रे प्रपञ्जे देव: अस्ति |</t>
  </si>
  <si>
    <t xml:space="preserve">त्रय: महिला: विपणिं गतवत्य: | </t>
  </si>
  <si>
    <t xml:space="preserve">तिस्र: महिला: विपणिं गतवत्य: | </t>
  </si>
  <si>
    <t>बुद्धिमती बालिकाया: पिता सुरेशः |</t>
  </si>
  <si>
    <t>बुद्धिमत्या: बालिकाया: पिता सुरेशः |</t>
  </si>
  <si>
    <t xml:space="preserve">तीक्ष्णा छुरिकया कर्तनसमये जागरूक: भव | </t>
  </si>
  <si>
    <t xml:space="preserve">तीक्ष्णया छुरिकया कर्तनसमये जागरूक: भव | </t>
  </si>
  <si>
    <t xml:space="preserve">राधिका आत्मीयं सखी: गृहं प्रति आहूतवति | </t>
  </si>
  <si>
    <t xml:space="preserve">राधिका आत्मीया: सखी: गृहं प्रति आहूतवति | </t>
  </si>
  <si>
    <t>तस्या: गृहम् आधुनिकानि उपकरणै: अलङ्कृतम् अस्ति |</t>
  </si>
  <si>
    <t>स्त्री 1:1</t>
  </si>
  <si>
    <t>न 1: n</t>
  </si>
  <si>
    <t>पु 7:1</t>
  </si>
  <si>
    <t>समग्र: प्रपञ्जे देव: अस्ति |</t>
  </si>
  <si>
    <t>तस्या: गृहम् आधुनिकै: उपकरणै: अलङ्कृतम् अस्ति |</t>
  </si>
  <si>
    <t xml:space="preserve">विशालं नगरस्य नाम देहली | </t>
  </si>
  <si>
    <t xml:space="preserve">विशालस्य नगरस्य नाम देहली | </t>
  </si>
  <si>
    <t>न 6:1</t>
  </si>
  <si>
    <t xml:space="preserve">त्रय: भवनानि उन्नतानि सन्ति | </t>
  </si>
  <si>
    <t xml:space="preserve">त्रीणि भवनानि उन्नतानि सन्ति | </t>
  </si>
  <si>
    <t>न 1:n</t>
  </si>
  <si>
    <t>स: सुन्दरीं कथा: पठितवान् |</t>
  </si>
  <si>
    <t>स: सुन्दरी: कथा: पठितवान् |</t>
  </si>
  <si>
    <t>स्त्री 2:n</t>
  </si>
  <si>
    <t>अहं भक्तवत्सल: देवं वन्दे |</t>
  </si>
  <si>
    <t>अहं भक्तवत्सलं देवं वन्दे |</t>
  </si>
  <si>
    <t>पु 2:1</t>
  </si>
  <si>
    <t>यूयं श्रेष्ठान् वचनानि शृणुत |</t>
  </si>
  <si>
    <t>यूयं श्रेष्ठानि वचनानि शृणुत |</t>
  </si>
  <si>
    <t>न 2: n</t>
  </si>
  <si>
    <t>(बुद्धिमती) … . बालिकाया: पिता सुरेशः |</t>
  </si>
  <si>
    <t>(द्वे) .... बालिकाभ्यां  सह माता गतवती |</t>
  </si>
  <si>
    <t>स्त्री 3:2</t>
  </si>
  <si>
    <t>(अभिवृद्धिशील) ... राष्ट्रेषु भारतम् अन्यतमम् अस्ति |</t>
  </si>
  <si>
    <t>अभिवृद्धिशीलेषु राष्ट्रेषु भारतम् अन्यतमम् अस्ति |</t>
  </si>
  <si>
    <t>न 7:n</t>
  </si>
  <si>
    <t>कार्यक्रमे (किं + चित् / चन ) ..... बालकं वेदिकां प्रति आहूतवन्त: |</t>
  </si>
  <si>
    <t>पु 2: 1</t>
  </si>
  <si>
    <t xml:space="preserve">सा (षट्) .... सखीभि: सह छात्रावासे निवसति |  </t>
  </si>
  <si>
    <t xml:space="preserve">सा षड्भिः सखीभि: सह छात्रावासे निवसति |  </t>
  </si>
  <si>
    <t>स्त्री 3:3</t>
  </si>
  <si>
    <t>स्त्री 6:n</t>
  </si>
  <si>
    <t>न 3:n</t>
  </si>
  <si>
    <t>स्त्री 3: 1</t>
  </si>
  <si>
    <t>स्त्री 2: n</t>
  </si>
  <si>
    <t>द्वाभ्यां बालिकाभ्यां सह माता गतवती |</t>
  </si>
  <si>
    <t>Vish Vish</t>
  </si>
  <si>
    <t>Story</t>
  </si>
  <si>
    <t>नन्दिन्या: वरप्रसाद:</t>
  </si>
  <si>
    <t>रघुदेवेन्द्रयो: युद्धम्</t>
  </si>
  <si>
    <t>रघुमहाराजस्य त्याग:</t>
  </si>
  <si>
    <t>अजमहाराज:</t>
  </si>
  <si>
    <t>दशरथस्य शाप:</t>
  </si>
  <si>
    <t>रामायणम्</t>
  </si>
  <si>
    <t>रघुवंशस्य अवनति:</t>
  </si>
  <si>
    <t>कुश: कुमुद्वती च</t>
  </si>
  <si>
    <t>दिलीपस्य शापवृत्तान्त:</t>
  </si>
  <si>
    <t>सिम्हदिलीपयो: संवाद:</t>
  </si>
  <si>
    <t>Take this "Jaitraabharana" as well as this jewel of a maiden.</t>
  </si>
  <si>
    <t>Aug-13</t>
  </si>
  <si>
    <t>Feb-14</t>
  </si>
  <si>
    <t>Feb-13</t>
  </si>
  <si>
    <t xml:space="preserve">I will wash your feet, o lord! </t>
  </si>
  <si>
    <t>Aug-11</t>
  </si>
  <si>
    <t>Feb-10</t>
  </si>
  <si>
    <t>(in sanskrit, the following)</t>
  </si>
  <si>
    <t>Policy without valour is of no use. Valour without the right policy would be a beastly action. - Atithi</t>
  </si>
  <si>
    <t>In the past the jingling of anklets was heard on the paths of Ayodhya. Now only the inauspicious cry of jackals is heard. Windows are covered in cobwebs. Thus Ayodhya has been reduced to a desert. Hence you come back and reside there only.  - ayodhyaa's presiding deity told Kusa</t>
  </si>
  <si>
    <t>Let her declare before every one that she is pure - Rama about Sita</t>
  </si>
  <si>
    <t>To kill Ravana, I shall be born as the son of Dasaratha - said Visnu to the gods.</t>
  </si>
  <si>
    <t>You will also die of sorrow on account of your son - the aged ascetic said to Dasaratha</t>
  </si>
  <si>
    <t>You have no money (now). I shall go elsewhere - said Kautsa, pupil of sage Varatantu to Raghu</t>
  </si>
  <si>
    <t>Fourteen crores should be given - said Sage Varatantu to Kautsa</t>
  </si>
  <si>
    <t>Let the sacrifice be completed even without the horse. Let the fruit of the sacrifice be got - said Raghu to Indra.</t>
  </si>
  <si>
    <t>If the tree is destroyed, how can you face Ishvara? Asked Dilipa to the lion.</t>
  </si>
  <si>
    <t>You are irrational - would you give up all this for the sake of this insignificant thing - asked the lion to King Dilipa</t>
  </si>
  <si>
    <t>I am requesting you, eat my body and leave the cow</t>
  </si>
  <si>
    <t>Whatever animal comes here is my prey. Hence I am not leaving this cow.</t>
  </si>
  <si>
    <t>Why am I without children? -Dilipa asked Vasistha</t>
  </si>
  <si>
    <t>I am also a worshipper of shiva. - Dilipa said to the lion</t>
  </si>
  <si>
    <t>The roar of the Ganges was too loud. Hence her voice was not heard. Said Vasistha to Dilipa</t>
  </si>
  <si>
    <t>There is no other "satakratu" in the world - one who has performed a hundred sacrifices</t>
  </si>
  <si>
    <t>O Prince! Fame alone is important. I am the only one known as "Satakratu" - one who has performed a hundred sacrifices.</t>
  </si>
  <si>
    <t>?</t>
  </si>
  <si>
    <t>Feb-09</t>
  </si>
  <si>
    <t xml:space="preserve">I have come late. I will ask somebody else - Kautsa said to Raghu - as you are penniless now, it is not proper for me to ask. </t>
  </si>
  <si>
    <t>Here is some explanation for the पदसङ्ग्रह: section given in Parichaya Book 1. </t>
  </si>
  <si>
    <t>There are many forms that can be derived from the root of verbs. Let's take the root - पठ् meaning read. </t>
  </si>
  <si>
    <t>We have already learnt the present tense forms लट् लकार: in the three पुरुषाः and the three वचनानि  - </t>
  </si>
  <si>
    <t>पठति पठत: पठन्ति </t>
  </si>
  <si>
    <t>पठसि पठथ: पठथ </t>
  </si>
  <si>
    <t>पठामि पठाव: पठाम: </t>
  </si>
  <si>
    <t>We know the past tense forms लङ् लकार: - </t>
  </si>
  <si>
    <t>अपठत् अपठताम् अपठन् </t>
  </si>
  <si>
    <t>अपठ: अपठतम् अपठत </t>
  </si>
  <si>
    <t>अपठम् अपठाव अपठाम </t>
  </si>
  <si>
    <t>The future tense forms  लृङ्   are </t>
  </si>
  <si>
    <t>पठिष्यति पठिष्यत: पठिष्यन्ति </t>
  </si>
  <si>
    <t>पठिष्यसि पठिष्यथ: पठिष्यथ </t>
  </si>
  <si>
    <t>पठिष्यामि पठिष्याव: पठिष्याम:</t>
  </si>
  <si>
    <t>While giving orders or while requesting, we use this form लोट्</t>
  </si>
  <si>
    <t>पठतु  पठताम् पठन्तु </t>
  </si>
  <si>
    <t>पठ पठतम् पठत </t>
  </si>
  <si>
    <t>पठानि पठाव पठाम</t>
  </si>
  <si>
    <t>The above words are in active voice - कर्तरि.  Soon we would be learning passive voice - कर्मणि. In present tense लट् लकार: its form is like this: </t>
  </si>
  <si>
    <t>पठ्यते पठ्येते पठ्यन्ते</t>
  </si>
  <si>
    <t>पठ्यसे पठ्येथे पठ्यध्वे</t>
  </si>
  <si>
    <t>पठ्ये पठ्यावहे पठ्यामहे</t>
  </si>
  <si>
    <t>While छात्र: पठति in active voice means "the student reads",  छत्रेण पठ्यते in passive voice means "it was read by the student". Note that the doer represented in 1st विभक्ति in active voice need to be represented in 3rd विभक्ति in passive voice. </t>
  </si>
  <si>
    <r>
      <t>These 4 लकारा: are part of a group of 10 लकारा:.  The words derived from the root based on these 10 लकारा: are referred to as तिङन्त (तिङ्  + अन्त) forms as they start with तिप् in पठति and end with </t>
    </r>
    <r>
      <rPr>
        <sz val="9"/>
        <color theme="1"/>
        <rFont val="Verdana"/>
        <family val="2"/>
      </rPr>
      <t>महिङ्  in पठामहे |</t>
    </r>
  </si>
  <si>
    <t>पद - पुरुष </t>
  </si>
  <si>
    <t>pada - puruSha</t>
  </si>
  <si>
    <t>for others </t>
  </si>
  <si>
    <t>परस्मैपदी - parasmaipadii</t>
  </si>
  <si>
    <t>for self </t>
  </si>
  <si>
    <t>आत्मनेपदी - aatmanepadii</t>
  </si>
  <si>
    <t>3rd Person</t>
  </si>
  <si>
    <t>प्रथमपुरुष - prathamapuruSha</t>
  </si>
  <si>
    <t>तिप् </t>
  </si>
  <si>
    <t>tip</t>
  </si>
  <si>
    <t>तस्</t>
  </si>
  <si>
    <t>tas</t>
  </si>
  <si>
    <t>झि</t>
  </si>
  <si>
    <t>jhi</t>
  </si>
  <si>
    <t>त</t>
  </si>
  <si>
    <t>ta</t>
  </si>
  <si>
    <t>आताम्</t>
  </si>
  <si>
    <t>aataam</t>
  </si>
  <si>
    <t>झ</t>
  </si>
  <si>
    <t>jh</t>
  </si>
  <si>
    <t>2nd Person</t>
  </si>
  <si>
    <t>मध्यमपुरुष - madhyamapuruSha</t>
  </si>
  <si>
    <t>सिप्</t>
  </si>
  <si>
    <t>sip</t>
  </si>
  <si>
    <t>थस्</t>
  </si>
  <si>
    <t>thas</t>
  </si>
  <si>
    <t>थ</t>
  </si>
  <si>
    <t>tha</t>
  </si>
  <si>
    <t>थास्</t>
  </si>
  <si>
    <t>thaas</t>
  </si>
  <si>
    <t>आथाम्</t>
  </si>
  <si>
    <t>aathaam</t>
  </si>
  <si>
    <t>ध्वम्</t>
  </si>
  <si>
    <t>dhvam</t>
  </si>
  <si>
    <t>1st Person </t>
  </si>
  <si>
    <t>उत्तमपुरुष - uttamapuruSha</t>
  </si>
  <si>
    <t>मिप्</t>
  </si>
  <si>
    <t>mip</t>
  </si>
  <si>
    <t>वस्</t>
  </si>
  <si>
    <t>vas</t>
  </si>
  <si>
    <t>मस्</t>
  </si>
  <si>
    <t>mas</t>
  </si>
  <si>
    <t>इट्</t>
  </si>
  <si>
    <t>iT</t>
  </si>
  <si>
    <t>वहिङ्</t>
  </si>
  <si>
    <t>vahiN^</t>
  </si>
  <si>
    <t>महिङ्</t>
  </si>
  <si>
    <t>mahiN^</t>
  </si>
  <si>
    <t>There are some forms which are indeclinable or अव्यय. i.e., they do not change their forms based on the gender or the number or the person or the voice. The ones that we are familiar are the क्त्वा and its variation when a prefix उपसर्ग: is present called ल्यप्  referred to as ल्यबन्तम् meaning ending with ल्यप् . They convey "having done". पठित्वा = having studied,   प्रपठ्य = having studied thoroughly. The other one is तुमुन् which indicates the purpose "to do". पठितुम् = to study. </t>
  </si>
  <si>
    <t>Hope it is clear so far! </t>
  </si>
  <si>
    <t>There are more forms that can be derived from the root. The forms that have कृत् type of suffixes are called कृदन्त: (Note that अव्यय is also part of कृदन्त). These are declined in all genders, numbers and cases - like the विभक्ति table we have for राम: .</t>
  </si>
  <si>
    <t>Let's see the ones in passive voice. There are two suffixes तव्य and अनीयर् which convey the same meaning of "should be done".  पठितव्यम्  and पठनीयम् = should be studied. As mentioned earlier, they change according to gender and number. Since they are in passive voice, they take the form of the object and not the subject. i.e., रामेण पुस्तकं पठितव्यम् | Though राम: is masculine, the form of the verb is based on the subject - पुस्तकं which is in neuter gender. </t>
  </si>
  <si>
    <t>The masculine, feminine and neuter forms for singular and plural are </t>
  </si>
  <si>
    <t>पठितव्य:    पठितव्या   पठितव्यम् </t>
  </si>
  <si>
    <t>पठितव्या:    पठितव्या:   पठितव्यानि</t>
  </si>
  <si>
    <t>and</t>
  </si>
  <si>
    <t>पठनीय:    पठनीया   पठनीयम् </t>
  </si>
  <si>
    <t>पठनीया:    पठनीया:   पठनीयानि</t>
  </si>
  <si>
    <t>The other form in passive voice is क्त. It indicates past tense. पठित: = was read.  These forms also change according to gender and number. Since they are in passive voice, they take the form of the object and not the subject. </t>
  </si>
  <si>
    <t>पठित: पठिता पठितं </t>
  </si>
  <si>
    <t>पठिता: पठिता: पठितानि</t>
  </si>
  <si>
    <t>Now let's see the forms in active voice. These are familiar to us. The क्त्वत् suffix indicates past action. पठितवान् = one (male) who has read.  मित्रं पठितवत् = The friend (neuter) has read. The masculine and feminine forms for singular and plural are </t>
  </si>
  <si>
    <t>पठितवान्  पठितवती </t>
  </si>
  <si>
    <t>पठितवन्त:  पठितवत्य: </t>
  </si>
  <si>
    <t>Finally, let's learn the शतृ form of suffix that conveys "while doing". पठन् = while reading. </t>
  </si>
  <si>
    <t>The masculine and feminine forms for singular and plural are </t>
  </si>
  <si>
    <t>पठन्  पठन्ती</t>
  </si>
  <si>
    <t>पठन्त: पठन्त्य:</t>
  </si>
  <si>
    <t>With the example sentences given in Parichaya Book 1, we should now be able to understand and differentiate the various </t>
  </si>
  <si>
    <t>कृदन्त and तिडन्त forms of the धातु पठ्. </t>
  </si>
  <si>
    <t>Separate the Visheshana and Visheshya</t>
  </si>
  <si>
    <t>Write the ordinal forms of the following in masculine gender</t>
  </si>
  <si>
    <t xml:space="preserve">चत्वारि </t>
  </si>
  <si>
    <t>चतुर्थ:</t>
  </si>
  <si>
    <t>चतुर्थी</t>
  </si>
  <si>
    <t>चतुर्थम्</t>
  </si>
  <si>
    <t>त्रयोदश</t>
  </si>
  <si>
    <t>त्रयोदश:</t>
  </si>
  <si>
    <t>त्रयोदशी</t>
  </si>
  <si>
    <t>त्रयोदशम्</t>
  </si>
  <si>
    <t>शतम्</t>
  </si>
  <si>
    <t>शततम:</t>
  </si>
  <si>
    <t>शततमी</t>
  </si>
  <si>
    <t>शततमम्</t>
  </si>
  <si>
    <t>विंशति</t>
  </si>
  <si>
    <t xml:space="preserve">विंशतितम: </t>
  </si>
  <si>
    <t>विंशतितमी</t>
  </si>
  <si>
    <t>विम्स्तितमम्</t>
  </si>
  <si>
    <t>अष्ट</t>
  </si>
  <si>
    <t>षट्</t>
  </si>
  <si>
    <t>अष्टम:</t>
  </si>
  <si>
    <t>अष्टमीं</t>
  </si>
  <si>
    <t>अष्टमम्</t>
  </si>
  <si>
    <t>षष्ठ:</t>
  </si>
  <si>
    <t>षष्ठीं</t>
  </si>
  <si>
    <t>षष्टम्</t>
  </si>
  <si>
    <t>ordinal</t>
  </si>
  <si>
    <t>Completed</t>
  </si>
  <si>
    <t>as of</t>
  </si>
  <si>
    <t>all</t>
  </si>
  <si>
    <t>translation</t>
  </si>
  <si>
    <t>bhava, shabda</t>
  </si>
  <si>
    <t>has, had, might have</t>
  </si>
  <si>
    <t>cha, eva, api</t>
  </si>
  <si>
    <t>split verbs</t>
  </si>
  <si>
    <t>phrases</t>
  </si>
  <si>
    <t>bhava anuvaadah</t>
  </si>
  <si>
    <t>past tense, participle</t>
  </si>
  <si>
    <t>vish-vish</t>
  </si>
  <si>
    <t>passive</t>
  </si>
  <si>
    <t>use of cases</t>
  </si>
  <si>
    <t>Parichaya Suktaani</t>
  </si>
  <si>
    <t>He who achieves his end with effort, is indeed wise.</t>
  </si>
  <si>
    <t>Laziness is, indeed, a great enemy residing in the body of men.</t>
  </si>
  <si>
    <t>Where Dharma is clear, practise it without hesitation.</t>
  </si>
  <si>
    <t>A bold person aiming to accomplish a task does not bother about difficultires or comforts.</t>
  </si>
  <si>
    <t>There are always many obstacles to the fulfilment of good deeds.</t>
  </si>
  <si>
    <t>Practise Dharma as if Death is dragging you by the hair.</t>
  </si>
  <si>
    <t>A wise man understands even that which is not spoken.</t>
  </si>
  <si>
    <t>He who can convey his message charmingly in a few words, is indeed an orator.</t>
  </si>
  <si>
    <t>Bragging about his own merits even Indra loses his self-esteem.</t>
  </si>
  <si>
    <t>It is sweet when the mind is struck.</t>
  </si>
  <si>
    <t>He whose wisdom flashes in times of adversity is indeed brave.</t>
  </si>
  <si>
    <t>The prosperity achieved through one's merit is never in danger of being lost.</t>
  </si>
  <si>
    <r>
      <t>सुभाषितम्</t>
    </r>
    <r>
      <rPr>
        <b/>
        <sz val="18"/>
        <color theme="1"/>
        <rFont val="Times New Roman"/>
        <family val="1"/>
      </rPr>
      <t xml:space="preserve"> ( Good Words )</t>
    </r>
  </si>
  <si>
    <r>
      <t>आशाया</t>
    </r>
    <r>
      <rPr>
        <sz val="11"/>
        <color theme="1"/>
        <rFont val="Calibri"/>
        <family val="2"/>
        <scheme val="minor"/>
      </rPr>
      <t xml:space="preserve"> </t>
    </r>
    <r>
      <rPr>
        <sz val="11"/>
        <color theme="1"/>
        <rFont val="Mangal"/>
        <family val="1"/>
      </rPr>
      <t>ये</t>
    </r>
    <r>
      <rPr>
        <sz val="11"/>
        <color theme="1"/>
        <rFont val="Calibri"/>
        <family val="2"/>
        <scheme val="minor"/>
      </rPr>
      <t xml:space="preserve"> </t>
    </r>
    <r>
      <rPr>
        <sz val="11"/>
        <color theme="1"/>
        <rFont val="Mangal"/>
        <family val="1"/>
      </rPr>
      <t>दासास्ते</t>
    </r>
    <r>
      <rPr>
        <sz val="11"/>
        <color theme="1"/>
        <rFont val="Calibri"/>
        <family val="2"/>
        <scheme val="minor"/>
      </rPr>
      <t xml:space="preserve"> </t>
    </r>
    <r>
      <rPr>
        <sz val="11"/>
        <color theme="1"/>
        <rFont val="Mangal"/>
        <family val="1"/>
      </rPr>
      <t>दासास्सर्वलोकस्य</t>
    </r>
    <r>
      <rPr>
        <sz val="11"/>
        <color theme="1"/>
        <rFont val="Calibri"/>
        <family val="2"/>
        <scheme val="minor"/>
      </rPr>
      <t xml:space="preserve"> </t>
    </r>
    <r>
      <rPr>
        <sz val="11"/>
        <color theme="1"/>
        <rFont val="Mangal"/>
        <family val="1"/>
      </rPr>
      <t>।</t>
    </r>
  </si>
  <si>
    <r>
      <t>आशा</t>
    </r>
    <r>
      <rPr>
        <sz val="11"/>
        <color theme="1"/>
        <rFont val="Calibri"/>
        <family val="2"/>
        <scheme val="minor"/>
      </rPr>
      <t xml:space="preserve"> </t>
    </r>
    <r>
      <rPr>
        <sz val="11"/>
        <color theme="1"/>
        <rFont val="Mangal"/>
        <family val="1"/>
      </rPr>
      <t>येषां</t>
    </r>
    <r>
      <rPr>
        <sz val="11"/>
        <color theme="1"/>
        <rFont val="Calibri"/>
        <family val="2"/>
        <scheme val="minor"/>
      </rPr>
      <t xml:space="preserve"> </t>
    </r>
    <r>
      <rPr>
        <sz val="11"/>
        <color theme="1"/>
        <rFont val="Mangal"/>
        <family val="1"/>
      </rPr>
      <t>दासी</t>
    </r>
    <r>
      <rPr>
        <sz val="11"/>
        <color theme="1"/>
        <rFont val="Calibri"/>
        <family val="2"/>
        <scheme val="minor"/>
      </rPr>
      <t xml:space="preserve"> </t>
    </r>
    <r>
      <rPr>
        <sz val="11"/>
        <color theme="1"/>
        <rFont val="Mangal"/>
        <family val="1"/>
      </rPr>
      <t>तेषां</t>
    </r>
    <r>
      <rPr>
        <sz val="11"/>
        <color theme="1"/>
        <rFont val="Calibri"/>
        <family val="2"/>
        <scheme val="minor"/>
      </rPr>
      <t xml:space="preserve"> </t>
    </r>
    <r>
      <rPr>
        <sz val="11"/>
        <color theme="1"/>
        <rFont val="Mangal"/>
        <family val="1"/>
      </rPr>
      <t>दासायते</t>
    </r>
    <r>
      <rPr>
        <sz val="11"/>
        <color theme="1"/>
        <rFont val="Calibri"/>
        <family val="2"/>
        <scheme val="minor"/>
      </rPr>
      <t xml:space="preserve"> </t>
    </r>
    <r>
      <rPr>
        <sz val="11"/>
        <color theme="1"/>
        <rFont val="Mangal"/>
        <family val="1"/>
      </rPr>
      <t>लोकः</t>
    </r>
    <r>
      <rPr>
        <sz val="11"/>
        <color theme="1"/>
        <rFont val="Calibri"/>
        <family val="2"/>
        <scheme val="minor"/>
      </rPr>
      <t xml:space="preserve"> </t>
    </r>
    <r>
      <rPr>
        <sz val="11"/>
        <color theme="1"/>
        <rFont val="Mangal"/>
        <family val="1"/>
      </rPr>
      <t>॥</t>
    </r>
  </si>
  <si>
    <t>Those who are the slaves of desire are slaves of the entire world.</t>
  </si>
  <si>
    <t>But those who have no desire, have the whole world under their control.</t>
  </si>
  <si>
    <r>
      <t>साधूनां</t>
    </r>
    <r>
      <rPr>
        <sz val="11"/>
        <color theme="1"/>
        <rFont val="Calibri"/>
        <family val="2"/>
        <scheme val="minor"/>
      </rPr>
      <t xml:space="preserve"> </t>
    </r>
    <r>
      <rPr>
        <sz val="11"/>
        <color theme="1"/>
        <rFont val="Mangal"/>
        <family val="1"/>
      </rPr>
      <t>दर्शनं</t>
    </r>
    <r>
      <rPr>
        <sz val="11"/>
        <color theme="1"/>
        <rFont val="Calibri"/>
        <family val="2"/>
        <scheme val="minor"/>
      </rPr>
      <t xml:space="preserve"> </t>
    </r>
    <r>
      <rPr>
        <sz val="11"/>
        <color theme="1"/>
        <rFont val="Mangal"/>
        <family val="1"/>
      </rPr>
      <t>पुण्यं</t>
    </r>
    <r>
      <rPr>
        <sz val="11"/>
        <color theme="1"/>
        <rFont val="Calibri"/>
        <family val="2"/>
        <scheme val="minor"/>
      </rPr>
      <t xml:space="preserve"> </t>
    </r>
    <r>
      <rPr>
        <sz val="11"/>
        <color theme="1"/>
        <rFont val="Mangal"/>
        <family val="1"/>
      </rPr>
      <t>तीर्थभॊता</t>
    </r>
    <r>
      <rPr>
        <sz val="11"/>
        <color theme="1"/>
        <rFont val="Calibri"/>
        <family val="2"/>
        <scheme val="minor"/>
      </rPr>
      <t xml:space="preserve"> </t>
    </r>
    <r>
      <rPr>
        <sz val="11"/>
        <color theme="1"/>
        <rFont val="Mangal"/>
        <family val="1"/>
      </rPr>
      <t>हि</t>
    </r>
    <r>
      <rPr>
        <sz val="11"/>
        <color theme="1"/>
        <rFont val="Calibri"/>
        <family val="2"/>
        <scheme val="minor"/>
      </rPr>
      <t xml:space="preserve"> </t>
    </r>
    <r>
      <rPr>
        <sz val="11"/>
        <color theme="1"/>
        <rFont val="Mangal"/>
        <family val="1"/>
      </rPr>
      <t>साधवः</t>
    </r>
    <r>
      <rPr>
        <sz val="11"/>
        <color theme="1"/>
        <rFont val="Calibri"/>
        <family val="2"/>
        <scheme val="minor"/>
      </rPr>
      <t xml:space="preserve"> </t>
    </r>
    <r>
      <rPr>
        <sz val="11"/>
        <color theme="1"/>
        <rFont val="Mangal"/>
        <family val="1"/>
      </rPr>
      <t>।</t>
    </r>
  </si>
  <si>
    <r>
      <t>तीर्थं</t>
    </r>
    <r>
      <rPr>
        <sz val="11"/>
        <color theme="1"/>
        <rFont val="Calibri"/>
        <family val="2"/>
        <scheme val="minor"/>
      </rPr>
      <t xml:space="preserve"> </t>
    </r>
    <r>
      <rPr>
        <sz val="11"/>
        <color theme="1"/>
        <rFont val="Mangal"/>
        <family val="1"/>
      </rPr>
      <t>फलति</t>
    </r>
    <r>
      <rPr>
        <sz val="11"/>
        <color theme="1"/>
        <rFont val="Calibri"/>
        <family val="2"/>
        <scheme val="minor"/>
      </rPr>
      <t xml:space="preserve"> </t>
    </r>
    <r>
      <rPr>
        <sz val="11"/>
        <color theme="1"/>
        <rFont val="Mangal"/>
        <family val="1"/>
      </rPr>
      <t>कालेन</t>
    </r>
    <r>
      <rPr>
        <sz val="11"/>
        <color theme="1"/>
        <rFont val="Calibri"/>
        <family val="2"/>
        <scheme val="minor"/>
      </rPr>
      <t xml:space="preserve"> </t>
    </r>
    <r>
      <rPr>
        <sz val="11"/>
        <color theme="1"/>
        <rFont val="Mangal"/>
        <family val="1"/>
      </rPr>
      <t>सद्यः</t>
    </r>
    <r>
      <rPr>
        <sz val="11"/>
        <color theme="1"/>
        <rFont val="Calibri"/>
        <family val="2"/>
        <scheme val="minor"/>
      </rPr>
      <t xml:space="preserve"> </t>
    </r>
    <r>
      <rPr>
        <sz val="11"/>
        <color theme="1"/>
        <rFont val="Mangal"/>
        <family val="1"/>
      </rPr>
      <t>साधुसमागमः</t>
    </r>
    <r>
      <rPr>
        <sz val="11"/>
        <color theme="1"/>
        <rFont val="Calibri"/>
        <family val="2"/>
        <scheme val="minor"/>
      </rPr>
      <t xml:space="preserve"> </t>
    </r>
    <r>
      <rPr>
        <sz val="11"/>
        <color theme="1"/>
        <rFont val="Mangal"/>
        <family val="1"/>
      </rPr>
      <t>॥</t>
    </r>
  </si>
  <si>
    <t>People go on a piligrimage for it is considered holy. Meeting pious men is as meritorious as visiting pilgrim centers. Perhaps even more. Because the fruit of visiting holy places is got after a long time. But the very sight of pious men cleanses men of all sins and brings merit at once.</t>
  </si>
  <si>
    <t>समस्या ( Riddle )</t>
  </si>
  <si>
    <r>
      <t>वर्षस्यैकं</t>
    </r>
    <r>
      <rPr>
        <sz val="11"/>
        <color theme="1"/>
        <rFont val="Calibri"/>
        <family val="2"/>
        <scheme val="minor"/>
      </rPr>
      <t xml:space="preserve"> </t>
    </r>
    <r>
      <rPr>
        <sz val="11"/>
        <color theme="1"/>
        <rFont val="Mangal"/>
        <family val="1"/>
      </rPr>
      <t>दिनं</t>
    </r>
    <r>
      <rPr>
        <sz val="11"/>
        <color theme="1"/>
        <rFont val="Calibri"/>
        <family val="2"/>
        <scheme val="minor"/>
      </rPr>
      <t xml:space="preserve"> </t>
    </r>
    <r>
      <rPr>
        <sz val="11"/>
        <color theme="1"/>
        <rFont val="Mangal"/>
        <family val="1"/>
      </rPr>
      <t>गौरी</t>
    </r>
    <r>
      <rPr>
        <sz val="11"/>
        <color theme="1"/>
        <rFont val="Calibri"/>
        <family val="2"/>
        <scheme val="minor"/>
      </rPr>
      <t xml:space="preserve"> </t>
    </r>
    <r>
      <rPr>
        <sz val="11"/>
        <color theme="1"/>
        <rFont val="Mangal"/>
        <family val="1"/>
      </rPr>
      <t>पतिवक्त्रं</t>
    </r>
    <r>
      <rPr>
        <sz val="11"/>
        <color theme="1"/>
        <rFont val="Calibri"/>
        <family val="2"/>
        <scheme val="minor"/>
      </rPr>
      <t xml:space="preserve"> </t>
    </r>
    <r>
      <rPr>
        <sz val="11"/>
        <color theme="1"/>
        <rFont val="Mangal"/>
        <family val="1"/>
      </rPr>
      <t>न</t>
    </r>
    <r>
      <rPr>
        <sz val="11"/>
        <color theme="1"/>
        <rFont val="Calibri"/>
        <family val="2"/>
        <scheme val="minor"/>
      </rPr>
      <t xml:space="preserve"> </t>
    </r>
    <r>
      <rPr>
        <sz val="11"/>
        <color theme="1"/>
        <rFont val="Mangal"/>
        <family val="1"/>
      </rPr>
      <t>पश्यति</t>
    </r>
    <r>
      <rPr>
        <sz val="11"/>
        <color theme="1"/>
        <rFont val="Calibri"/>
        <family val="2"/>
        <scheme val="minor"/>
      </rPr>
      <t xml:space="preserve"> </t>
    </r>
    <r>
      <rPr>
        <sz val="11"/>
        <color theme="1"/>
        <rFont val="Mangal"/>
        <family val="1"/>
      </rPr>
      <t>।</t>
    </r>
  </si>
  <si>
    <t>Parvati does not see her husband Iswara's face one day in a year.</t>
  </si>
  <si>
    <r>
      <t xml:space="preserve">What is the solution for this </t>
    </r>
    <r>
      <rPr>
        <sz val="11"/>
        <color theme="1"/>
        <rFont val="Mangal"/>
        <family val="1"/>
      </rPr>
      <t>समस्या</t>
    </r>
    <r>
      <rPr>
        <sz val="11"/>
        <color theme="1"/>
        <rFont val="Calibri"/>
        <family val="2"/>
        <scheme val="minor"/>
      </rPr>
      <t>.</t>
    </r>
  </si>
  <si>
    <r>
      <t>भाद्रशुक्लचतुर्थ्यां</t>
    </r>
    <r>
      <rPr>
        <sz val="11"/>
        <color theme="1"/>
        <rFont val="Calibri"/>
        <family val="2"/>
        <scheme val="minor"/>
      </rPr>
      <t xml:space="preserve"> </t>
    </r>
    <r>
      <rPr>
        <sz val="11"/>
        <color theme="1"/>
        <rFont val="Mangal"/>
        <family val="1"/>
      </rPr>
      <t>तु</t>
    </r>
    <r>
      <rPr>
        <sz val="11"/>
        <color theme="1"/>
        <rFont val="Calibri"/>
        <family val="2"/>
        <scheme val="minor"/>
      </rPr>
      <t xml:space="preserve"> </t>
    </r>
    <r>
      <rPr>
        <sz val="11"/>
        <color theme="1"/>
        <rFont val="Mangal"/>
        <family val="1"/>
      </rPr>
      <t>चन्द्रदर्शनशङ्कया</t>
    </r>
  </si>
  <si>
    <t>चाटुश्लोकः ( Witty Saying )</t>
  </si>
  <si>
    <r>
      <t>यस्य</t>
    </r>
    <r>
      <rPr>
        <sz val="11"/>
        <color theme="1"/>
        <rFont val="Calibri"/>
        <family val="2"/>
        <scheme val="minor"/>
      </rPr>
      <t xml:space="preserve"> </t>
    </r>
    <r>
      <rPr>
        <sz val="11"/>
        <color theme="1"/>
        <rFont val="Mangal"/>
        <family val="1"/>
      </rPr>
      <t>षष्ठी</t>
    </r>
    <r>
      <rPr>
        <sz val="11"/>
        <color theme="1"/>
        <rFont val="Calibri"/>
        <family val="2"/>
        <scheme val="minor"/>
      </rPr>
      <t xml:space="preserve"> </t>
    </r>
    <r>
      <rPr>
        <sz val="11"/>
        <color theme="1"/>
        <rFont val="Mangal"/>
        <family val="1"/>
      </rPr>
      <t>चतुर्थी</t>
    </r>
    <r>
      <rPr>
        <sz val="11"/>
        <color theme="1"/>
        <rFont val="Calibri"/>
        <family val="2"/>
        <scheme val="minor"/>
      </rPr>
      <t xml:space="preserve"> </t>
    </r>
    <r>
      <rPr>
        <sz val="11"/>
        <color theme="1"/>
        <rFont val="Mangal"/>
        <family val="1"/>
      </rPr>
      <t>च</t>
    </r>
    <r>
      <rPr>
        <sz val="11"/>
        <color theme="1"/>
        <rFont val="Calibri"/>
        <family val="2"/>
        <scheme val="minor"/>
      </rPr>
      <t xml:space="preserve"> </t>
    </r>
    <r>
      <rPr>
        <sz val="11"/>
        <color theme="1"/>
        <rFont val="Mangal"/>
        <family val="1"/>
      </rPr>
      <t>विहस्य</t>
    </r>
    <r>
      <rPr>
        <sz val="11"/>
        <color theme="1"/>
        <rFont val="Calibri"/>
        <family val="2"/>
        <scheme val="minor"/>
      </rPr>
      <t xml:space="preserve"> </t>
    </r>
    <r>
      <rPr>
        <sz val="11"/>
        <color theme="1"/>
        <rFont val="Mangal"/>
        <family val="1"/>
      </rPr>
      <t>च</t>
    </r>
    <r>
      <rPr>
        <sz val="11"/>
        <color theme="1"/>
        <rFont val="Calibri"/>
        <family val="2"/>
        <scheme val="minor"/>
      </rPr>
      <t xml:space="preserve"> </t>
    </r>
    <r>
      <rPr>
        <sz val="11"/>
        <color theme="1"/>
        <rFont val="Mangal"/>
        <family val="1"/>
      </rPr>
      <t>विहाय</t>
    </r>
    <r>
      <rPr>
        <sz val="11"/>
        <color theme="1"/>
        <rFont val="Calibri"/>
        <family val="2"/>
        <scheme val="minor"/>
      </rPr>
      <t xml:space="preserve"> </t>
    </r>
    <r>
      <rPr>
        <sz val="11"/>
        <color theme="1"/>
        <rFont val="Mangal"/>
        <family val="1"/>
      </rPr>
      <t>च</t>
    </r>
    <r>
      <rPr>
        <sz val="11"/>
        <color theme="1"/>
        <rFont val="Calibri"/>
        <family val="2"/>
        <scheme val="minor"/>
      </rPr>
      <t xml:space="preserve"> </t>
    </r>
    <r>
      <rPr>
        <sz val="11"/>
        <color theme="1"/>
        <rFont val="Mangal"/>
        <family val="1"/>
      </rPr>
      <t>।</t>
    </r>
  </si>
  <si>
    <r>
      <t>यस्याहं</t>
    </r>
    <r>
      <rPr>
        <sz val="11"/>
        <color theme="1"/>
        <rFont val="Calibri"/>
        <family val="2"/>
        <scheme val="minor"/>
      </rPr>
      <t xml:space="preserve"> </t>
    </r>
    <r>
      <rPr>
        <sz val="11"/>
        <color theme="1"/>
        <rFont val="Mangal"/>
        <family val="1"/>
      </rPr>
      <t>च</t>
    </r>
    <r>
      <rPr>
        <sz val="11"/>
        <color theme="1"/>
        <rFont val="Calibri"/>
        <family val="2"/>
        <scheme val="minor"/>
      </rPr>
      <t xml:space="preserve"> </t>
    </r>
    <r>
      <rPr>
        <sz val="11"/>
        <color theme="1"/>
        <rFont val="Mangal"/>
        <family val="1"/>
      </rPr>
      <t>द्वितीया</t>
    </r>
    <r>
      <rPr>
        <sz val="11"/>
        <color theme="1"/>
        <rFont val="Calibri"/>
        <family val="2"/>
        <scheme val="minor"/>
      </rPr>
      <t xml:space="preserve"> </t>
    </r>
    <r>
      <rPr>
        <sz val="11"/>
        <color theme="1"/>
        <rFont val="Mangal"/>
        <family val="1"/>
      </rPr>
      <t>स्यात्</t>
    </r>
    <r>
      <rPr>
        <sz val="11"/>
        <color theme="1"/>
        <rFont val="Calibri"/>
        <family val="2"/>
        <scheme val="minor"/>
      </rPr>
      <t xml:space="preserve"> </t>
    </r>
    <r>
      <rPr>
        <sz val="11"/>
        <color theme="1"/>
        <rFont val="Mangal"/>
        <family val="1"/>
      </rPr>
      <t>द्वितीया</t>
    </r>
    <r>
      <rPr>
        <sz val="11"/>
        <color theme="1"/>
        <rFont val="Calibri"/>
        <family val="2"/>
        <scheme val="minor"/>
      </rPr>
      <t xml:space="preserve"> </t>
    </r>
    <r>
      <rPr>
        <sz val="11"/>
        <color theme="1"/>
        <rFont val="Mangal"/>
        <family val="1"/>
      </rPr>
      <t>स्यामहं</t>
    </r>
    <r>
      <rPr>
        <sz val="11"/>
        <color theme="1"/>
        <rFont val="Calibri"/>
        <family val="2"/>
        <scheme val="minor"/>
      </rPr>
      <t xml:space="preserve"> </t>
    </r>
    <r>
      <rPr>
        <sz val="11"/>
        <color theme="1"/>
        <rFont val="Mangal"/>
        <family val="1"/>
      </rPr>
      <t>कथम्</t>
    </r>
    <r>
      <rPr>
        <sz val="11"/>
        <color theme="1"/>
        <rFont val="Calibri"/>
        <family val="2"/>
        <scheme val="minor"/>
      </rPr>
      <t xml:space="preserve"> </t>
    </r>
    <r>
      <rPr>
        <sz val="11"/>
        <color theme="1"/>
        <rFont val="Mangal"/>
        <family val="1"/>
      </rPr>
      <t>॥</t>
    </r>
  </si>
  <si>
    <r>
      <t xml:space="preserve">How can I become a second( </t>
    </r>
    <r>
      <rPr>
        <sz val="11"/>
        <color theme="1"/>
        <rFont val="Mangal"/>
        <family val="1"/>
      </rPr>
      <t>द्वितीया</t>
    </r>
    <r>
      <rPr>
        <sz val="11"/>
        <color theme="1"/>
        <rFont val="Calibri"/>
        <family val="2"/>
        <scheme val="minor"/>
      </rPr>
      <t xml:space="preserve"> ) to him ie, a wife to him?</t>
    </r>
  </si>
  <si>
    <r>
      <t xml:space="preserve">He who declares that </t>
    </r>
    <r>
      <rPr>
        <sz val="11"/>
        <color theme="1"/>
        <rFont val="Mangal"/>
        <family val="1"/>
      </rPr>
      <t>विहस्य</t>
    </r>
    <r>
      <rPr>
        <sz val="11"/>
        <color theme="1"/>
        <rFont val="Calibri"/>
        <family val="2"/>
        <scheme val="minor"/>
      </rPr>
      <t xml:space="preserve"> and </t>
    </r>
    <r>
      <rPr>
        <sz val="11"/>
        <color theme="1"/>
        <rFont val="Mangal"/>
        <family val="1"/>
      </rPr>
      <t>विहाय</t>
    </r>
    <r>
      <rPr>
        <sz val="11"/>
        <color theme="1"/>
        <rFont val="Calibri"/>
        <family val="2"/>
        <scheme val="minor"/>
      </rPr>
      <t xml:space="preserve"> are in the Genitive and</t>
    </r>
  </si>
  <si>
    <r>
      <t xml:space="preserve">Dative cases and </t>
    </r>
    <r>
      <rPr>
        <sz val="11"/>
        <color theme="1"/>
        <rFont val="Mangal"/>
        <family val="1"/>
      </rPr>
      <t>अहम्</t>
    </r>
    <r>
      <rPr>
        <sz val="11"/>
        <color theme="1"/>
        <rFont val="Calibri"/>
        <family val="2"/>
        <scheme val="minor"/>
      </rPr>
      <t xml:space="preserve"> is in the Accusative case.</t>
    </r>
  </si>
  <si>
    <r>
      <t>हे</t>
    </r>
    <r>
      <rPr>
        <sz val="11"/>
        <color theme="1"/>
        <rFont val="Calibri"/>
        <family val="2"/>
        <scheme val="minor"/>
      </rPr>
      <t xml:space="preserve"> </t>
    </r>
    <r>
      <rPr>
        <sz val="11"/>
        <color theme="1"/>
        <rFont val="Mangal"/>
        <family val="1"/>
      </rPr>
      <t>हेरम्ब</t>
    </r>
    <r>
      <rPr>
        <sz val="11"/>
        <color theme="1"/>
        <rFont val="Calibri"/>
        <family val="2"/>
        <scheme val="minor"/>
      </rPr>
      <t xml:space="preserve"> </t>
    </r>
    <r>
      <rPr>
        <sz val="11"/>
        <color theme="1"/>
        <rFont val="Mangal"/>
        <family val="1"/>
      </rPr>
      <t>।</t>
    </r>
    <r>
      <rPr>
        <sz val="11"/>
        <color theme="1"/>
        <rFont val="Calibri"/>
        <family val="2"/>
        <scheme val="minor"/>
      </rPr>
      <t xml:space="preserve"> </t>
    </r>
    <r>
      <rPr>
        <sz val="11"/>
        <color theme="1"/>
        <rFont val="Mangal"/>
        <family val="1"/>
      </rPr>
      <t>किम्ब</t>
    </r>
    <r>
      <rPr>
        <sz val="11"/>
        <color theme="1"/>
        <rFont val="Calibri"/>
        <family val="2"/>
        <scheme val="minor"/>
      </rPr>
      <t xml:space="preserve"> </t>
    </r>
    <r>
      <rPr>
        <sz val="11"/>
        <color theme="1"/>
        <rFont val="Mangal"/>
        <family val="1"/>
      </rPr>
      <t>।</t>
    </r>
    <r>
      <rPr>
        <sz val="11"/>
        <color theme="1"/>
        <rFont val="Calibri"/>
        <family val="2"/>
        <scheme val="minor"/>
      </rPr>
      <t xml:space="preserve"> </t>
    </r>
    <r>
      <rPr>
        <sz val="11"/>
        <color theme="1"/>
        <rFont val="Mangal"/>
        <family val="1"/>
      </rPr>
      <t>रोदिषि</t>
    </r>
    <r>
      <rPr>
        <sz val="11"/>
        <color theme="1"/>
        <rFont val="Calibri"/>
        <family val="2"/>
        <scheme val="minor"/>
      </rPr>
      <t xml:space="preserve"> </t>
    </r>
    <r>
      <rPr>
        <sz val="11"/>
        <color theme="1"/>
        <rFont val="Mangal"/>
        <family val="1"/>
      </rPr>
      <t>कुतः</t>
    </r>
    <r>
      <rPr>
        <sz val="11"/>
        <color theme="1"/>
        <rFont val="Calibri"/>
        <family val="2"/>
        <scheme val="minor"/>
      </rPr>
      <t xml:space="preserve"> ? </t>
    </r>
    <r>
      <rPr>
        <sz val="11"/>
        <color theme="1"/>
        <rFont val="Mangal"/>
        <family val="1"/>
      </rPr>
      <t>कर्णौ</t>
    </r>
    <r>
      <rPr>
        <sz val="11"/>
        <color theme="1"/>
        <rFont val="Calibri"/>
        <family val="2"/>
        <scheme val="minor"/>
      </rPr>
      <t xml:space="preserve"> </t>
    </r>
    <r>
      <rPr>
        <sz val="11"/>
        <color theme="1"/>
        <rFont val="Mangal"/>
        <family val="1"/>
      </rPr>
      <t>लुठ्त्यग्निभूः</t>
    </r>
  </si>
  <si>
    <r>
      <t>किन्ते</t>
    </r>
    <r>
      <rPr>
        <sz val="11"/>
        <color theme="1"/>
        <rFont val="Calibri"/>
        <family val="2"/>
        <scheme val="minor"/>
      </rPr>
      <t xml:space="preserve"> </t>
    </r>
    <r>
      <rPr>
        <sz val="11"/>
        <color theme="1"/>
        <rFont val="Mangal"/>
        <family val="1"/>
      </rPr>
      <t>स्कन्द</t>
    </r>
    <r>
      <rPr>
        <sz val="11"/>
        <color theme="1"/>
        <rFont val="Calibri"/>
        <family val="2"/>
        <scheme val="minor"/>
      </rPr>
      <t xml:space="preserve"> </t>
    </r>
    <r>
      <rPr>
        <sz val="11"/>
        <color theme="1"/>
        <rFont val="Mangal"/>
        <family val="1"/>
      </rPr>
      <t>विचेष्टितं</t>
    </r>
    <r>
      <rPr>
        <sz val="11"/>
        <color theme="1"/>
        <rFont val="Calibri"/>
        <family val="2"/>
        <scheme val="minor"/>
      </rPr>
      <t xml:space="preserve">, </t>
    </r>
    <r>
      <rPr>
        <sz val="11"/>
        <color theme="1"/>
        <rFont val="Mangal"/>
        <family val="1"/>
      </rPr>
      <t>मम</t>
    </r>
    <r>
      <rPr>
        <sz val="11"/>
        <color theme="1"/>
        <rFont val="Calibri"/>
        <family val="2"/>
        <scheme val="minor"/>
      </rPr>
      <t xml:space="preserve"> </t>
    </r>
    <r>
      <rPr>
        <sz val="11"/>
        <color theme="1"/>
        <rFont val="Mangal"/>
        <family val="1"/>
      </rPr>
      <t>पुरा</t>
    </r>
    <r>
      <rPr>
        <sz val="11"/>
        <color theme="1"/>
        <rFont val="Calibri"/>
        <family val="2"/>
        <scheme val="minor"/>
      </rPr>
      <t xml:space="preserve"> </t>
    </r>
    <r>
      <rPr>
        <sz val="11"/>
        <color theme="1"/>
        <rFont val="Mangal"/>
        <family val="1"/>
      </rPr>
      <t>सङ्खया</t>
    </r>
    <r>
      <rPr>
        <sz val="11"/>
        <color theme="1"/>
        <rFont val="Calibri"/>
        <family val="2"/>
        <scheme val="minor"/>
      </rPr>
      <t xml:space="preserve"> </t>
    </r>
    <r>
      <rPr>
        <sz val="11"/>
        <color theme="1"/>
        <rFont val="Mangal"/>
        <family val="1"/>
      </rPr>
      <t>कृता</t>
    </r>
    <r>
      <rPr>
        <sz val="11"/>
        <color theme="1"/>
        <rFont val="Calibri"/>
        <family val="2"/>
        <scheme val="minor"/>
      </rPr>
      <t xml:space="preserve"> </t>
    </r>
    <r>
      <rPr>
        <sz val="11"/>
        <color theme="1"/>
        <rFont val="Mangal"/>
        <family val="1"/>
      </rPr>
      <t>चक्षुषाम्</t>
    </r>
    <r>
      <rPr>
        <sz val="11"/>
        <color theme="1"/>
        <rFont val="Calibri"/>
        <family val="2"/>
        <scheme val="minor"/>
      </rPr>
      <t xml:space="preserve"> </t>
    </r>
    <r>
      <rPr>
        <sz val="11"/>
        <color theme="1"/>
        <rFont val="Mangal"/>
        <family val="1"/>
      </rPr>
      <t>।</t>
    </r>
  </si>
  <si>
    <r>
      <t>नैतत्तेऽप्युचितं</t>
    </r>
    <r>
      <rPr>
        <sz val="11"/>
        <color theme="1"/>
        <rFont val="Calibri"/>
        <family val="2"/>
        <scheme val="minor"/>
      </rPr>
      <t xml:space="preserve"> </t>
    </r>
    <r>
      <rPr>
        <sz val="11"/>
        <color theme="1"/>
        <rFont val="Mangal"/>
        <family val="1"/>
      </rPr>
      <t>गजास्य</t>
    </r>
    <r>
      <rPr>
        <sz val="11"/>
        <color theme="1"/>
        <rFont val="Calibri"/>
        <family val="2"/>
        <scheme val="minor"/>
      </rPr>
      <t xml:space="preserve"> </t>
    </r>
    <r>
      <rPr>
        <sz val="11"/>
        <color theme="1"/>
        <rFont val="Mangal"/>
        <family val="1"/>
      </rPr>
      <t>।</t>
    </r>
    <r>
      <rPr>
        <sz val="11"/>
        <color theme="1"/>
        <rFont val="Calibri"/>
        <family val="2"/>
        <scheme val="minor"/>
      </rPr>
      <t xml:space="preserve"> </t>
    </r>
    <r>
      <rPr>
        <sz val="11"/>
        <color theme="1"/>
        <rFont val="Mangal"/>
        <family val="1"/>
      </rPr>
      <t>चरितं</t>
    </r>
    <r>
      <rPr>
        <sz val="11"/>
        <color theme="1"/>
        <rFont val="Calibri"/>
        <family val="2"/>
        <scheme val="minor"/>
      </rPr>
      <t xml:space="preserve"> </t>
    </r>
    <r>
      <rPr>
        <sz val="11"/>
        <color theme="1"/>
        <rFont val="Mangal"/>
        <family val="1"/>
      </rPr>
      <t>नासां</t>
    </r>
    <r>
      <rPr>
        <sz val="11"/>
        <color theme="1"/>
        <rFont val="Calibri"/>
        <family val="2"/>
        <scheme val="minor"/>
      </rPr>
      <t xml:space="preserve"> </t>
    </r>
    <r>
      <rPr>
        <sz val="11"/>
        <color theme="1"/>
        <rFont val="Mangal"/>
        <family val="1"/>
      </rPr>
      <t>मिमीतेऽम्ब</t>
    </r>
    <r>
      <rPr>
        <sz val="11"/>
        <color theme="1"/>
        <rFont val="Calibri"/>
        <family val="2"/>
        <scheme val="minor"/>
      </rPr>
      <t xml:space="preserve"> </t>
    </r>
    <r>
      <rPr>
        <sz val="11"/>
        <color theme="1"/>
        <rFont val="Mangal"/>
        <family val="1"/>
      </rPr>
      <t>मे</t>
    </r>
  </si>
  <si>
    <r>
      <t>तावेवं</t>
    </r>
    <r>
      <rPr>
        <sz val="11"/>
        <color theme="1"/>
        <rFont val="Calibri"/>
        <family val="2"/>
        <scheme val="minor"/>
      </rPr>
      <t xml:space="preserve"> </t>
    </r>
    <r>
      <rPr>
        <sz val="11"/>
        <color theme="1"/>
        <rFont val="Mangal"/>
        <family val="1"/>
      </rPr>
      <t>सहसा</t>
    </r>
    <r>
      <rPr>
        <sz val="11"/>
        <color theme="1"/>
        <rFont val="Calibri"/>
        <family val="2"/>
        <scheme val="minor"/>
      </rPr>
      <t xml:space="preserve"> </t>
    </r>
    <r>
      <rPr>
        <sz val="11"/>
        <color theme="1"/>
        <rFont val="Mangal"/>
        <family val="1"/>
      </rPr>
      <t>विलोक्य</t>
    </r>
    <r>
      <rPr>
        <sz val="11"/>
        <color theme="1"/>
        <rFont val="Calibri"/>
        <family val="2"/>
        <scheme val="minor"/>
      </rPr>
      <t xml:space="preserve"> </t>
    </r>
    <r>
      <rPr>
        <sz val="11"/>
        <color theme="1"/>
        <rFont val="Mangal"/>
        <family val="1"/>
      </rPr>
      <t>हसितव्यग्रा</t>
    </r>
    <r>
      <rPr>
        <sz val="11"/>
        <color theme="1"/>
        <rFont val="Calibri"/>
        <family val="2"/>
        <scheme val="minor"/>
      </rPr>
      <t xml:space="preserve"> </t>
    </r>
    <r>
      <rPr>
        <sz val="11"/>
        <color theme="1"/>
        <rFont val="Mangal"/>
        <family val="1"/>
      </rPr>
      <t>शिवा</t>
    </r>
    <r>
      <rPr>
        <sz val="11"/>
        <color theme="1"/>
        <rFont val="Calibri"/>
        <family val="2"/>
        <scheme val="minor"/>
      </rPr>
      <t xml:space="preserve"> </t>
    </r>
    <r>
      <rPr>
        <sz val="11"/>
        <color theme="1"/>
        <rFont val="Mangal"/>
        <family val="1"/>
      </rPr>
      <t>पातु</t>
    </r>
    <r>
      <rPr>
        <sz val="11"/>
        <color theme="1"/>
        <rFont val="Calibri"/>
        <family val="2"/>
        <scheme val="minor"/>
      </rPr>
      <t xml:space="preserve"> </t>
    </r>
    <r>
      <rPr>
        <sz val="11"/>
        <color theme="1"/>
        <rFont val="Mangal"/>
        <family val="1"/>
      </rPr>
      <t>वः</t>
    </r>
    <r>
      <rPr>
        <sz val="11"/>
        <color theme="1"/>
        <rFont val="Calibri"/>
        <family val="2"/>
        <scheme val="minor"/>
      </rPr>
      <t xml:space="preserve"> </t>
    </r>
    <r>
      <rPr>
        <sz val="11"/>
        <color theme="1"/>
        <rFont val="Mangal"/>
        <family val="1"/>
      </rPr>
      <t>॥</t>
    </r>
  </si>
  <si>
    <t>May that Parvathi, who is joyfully engaged in watching the two sons fighting thus, protect you.</t>
  </si>
  <si>
    <t>Traditional Slokas</t>
  </si>
  <si>
    <r>
      <t>यत्</t>
    </r>
    <r>
      <rPr>
        <sz val="11"/>
        <color theme="1"/>
        <rFont val="Calibri"/>
        <family val="2"/>
        <scheme val="minor"/>
      </rPr>
      <t xml:space="preserve"> </t>
    </r>
    <r>
      <rPr>
        <sz val="11"/>
        <color theme="1"/>
        <rFont val="Mangal"/>
        <family val="1"/>
      </rPr>
      <t>त्वस्थिगतं</t>
    </r>
    <r>
      <rPr>
        <sz val="11"/>
        <color theme="1"/>
        <rFont val="Calibri"/>
        <family val="2"/>
        <scheme val="minor"/>
      </rPr>
      <t xml:space="preserve"> </t>
    </r>
    <r>
      <rPr>
        <sz val="11"/>
        <color theme="1"/>
        <rFont val="Mangal"/>
        <family val="1"/>
      </rPr>
      <t>पापं</t>
    </r>
    <r>
      <rPr>
        <sz val="11"/>
        <color theme="1"/>
        <rFont val="Calibri"/>
        <family val="2"/>
        <scheme val="minor"/>
      </rPr>
      <t xml:space="preserve"> </t>
    </r>
    <r>
      <rPr>
        <sz val="11"/>
        <color theme="1"/>
        <rFont val="Mangal"/>
        <family val="1"/>
      </rPr>
      <t>देहे</t>
    </r>
    <r>
      <rPr>
        <sz val="11"/>
        <color theme="1"/>
        <rFont val="Calibri"/>
        <family val="2"/>
        <scheme val="minor"/>
      </rPr>
      <t xml:space="preserve"> </t>
    </r>
    <r>
      <rPr>
        <sz val="11"/>
        <color theme="1"/>
        <rFont val="Mangal"/>
        <family val="1"/>
      </rPr>
      <t>तिष्ठति</t>
    </r>
    <r>
      <rPr>
        <sz val="11"/>
        <color theme="1"/>
        <rFont val="Calibri"/>
        <family val="2"/>
        <scheme val="minor"/>
      </rPr>
      <t xml:space="preserve"> </t>
    </r>
    <r>
      <rPr>
        <sz val="11"/>
        <color theme="1"/>
        <rFont val="Mangal"/>
        <family val="1"/>
      </rPr>
      <t>मामके</t>
    </r>
    <r>
      <rPr>
        <sz val="11"/>
        <color theme="1"/>
        <rFont val="Calibri"/>
        <family val="2"/>
        <scheme val="minor"/>
      </rPr>
      <t xml:space="preserve"> </t>
    </r>
    <r>
      <rPr>
        <sz val="11"/>
        <color theme="1"/>
        <rFont val="Mangal"/>
        <family val="1"/>
      </rPr>
      <t>।</t>
    </r>
  </si>
  <si>
    <r>
      <t>प्राशनं</t>
    </r>
    <r>
      <rPr>
        <sz val="11"/>
        <color theme="1"/>
        <rFont val="Calibri"/>
        <family val="2"/>
        <scheme val="minor"/>
      </rPr>
      <t xml:space="preserve"> </t>
    </r>
    <r>
      <rPr>
        <sz val="11"/>
        <color theme="1"/>
        <rFont val="Mangal"/>
        <family val="1"/>
      </rPr>
      <t>पञ्चगव्यस्य</t>
    </r>
    <r>
      <rPr>
        <sz val="11"/>
        <color theme="1"/>
        <rFont val="Calibri"/>
        <family val="2"/>
        <scheme val="minor"/>
      </rPr>
      <t xml:space="preserve"> </t>
    </r>
    <r>
      <rPr>
        <sz val="11"/>
        <color theme="1"/>
        <rFont val="Mangal"/>
        <family val="1"/>
      </rPr>
      <t>दहत्यग्निरिवेन्धनम्</t>
    </r>
    <r>
      <rPr>
        <sz val="11"/>
        <color theme="1"/>
        <rFont val="Calibri"/>
        <family val="2"/>
        <scheme val="minor"/>
      </rPr>
      <t xml:space="preserve"> </t>
    </r>
    <r>
      <rPr>
        <sz val="11"/>
        <color theme="1"/>
        <rFont val="Mangal"/>
        <family val="1"/>
      </rPr>
      <t>॥</t>
    </r>
  </si>
  <si>
    <r>
      <t xml:space="preserve">Taking </t>
    </r>
    <r>
      <rPr>
        <sz val="11"/>
        <color theme="1"/>
        <rFont val="Mangal"/>
        <family val="1"/>
      </rPr>
      <t>पञ्चगव्यम्</t>
    </r>
    <r>
      <rPr>
        <sz val="11"/>
        <color theme="1"/>
        <rFont val="Calibri"/>
        <family val="2"/>
        <scheme val="minor"/>
      </rPr>
      <t xml:space="preserve"> is going to burn the sin accumulated in the skin and bones in my body, just like fire burning fuel.</t>
    </r>
  </si>
  <si>
    <r>
      <t xml:space="preserve">(Hint) To be recited while taking </t>
    </r>
    <r>
      <rPr>
        <sz val="11"/>
        <color theme="1"/>
        <rFont val="Mangal"/>
        <family val="1"/>
      </rPr>
      <t>पञ्चगव्यम्</t>
    </r>
  </si>
  <si>
    <r>
      <t xml:space="preserve">What are the four sections in </t>
    </r>
    <r>
      <rPr>
        <b/>
        <sz val="12"/>
        <color theme="1"/>
        <rFont val="Mangal"/>
        <family val="1"/>
      </rPr>
      <t>अन्वयक्रमः</t>
    </r>
    <r>
      <rPr>
        <b/>
        <sz val="12"/>
        <color theme="1"/>
        <rFont val="Times New Roman"/>
        <family val="1"/>
      </rPr>
      <t xml:space="preserve"> ?</t>
    </r>
  </si>
  <si>
    <r>
      <t>१</t>
    </r>
    <r>
      <rPr>
        <sz val="12"/>
        <color theme="1"/>
        <rFont val="Times New Roman"/>
        <family val="1"/>
      </rPr>
      <t xml:space="preserve">. </t>
    </r>
    <r>
      <rPr>
        <sz val="12"/>
        <color theme="1"/>
        <rFont val="Mangal"/>
        <family val="1"/>
      </rPr>
      <t>पदविभागः</t>
    </r>
    <r>
      <rPr>
        <sz val="12"/>
        <color theme="1"/>
        <rFont val="Times New Roman"/>
        <family val="1"/>
      </rPr>
      <t xml:space="preserve"> - Sandhi split</t>
    </r>
  </si>
  <si>
    <r>
      <t>२</t>
    </r>
    <r>
      <rPr>
        <sz val="12"/>
        <color theme="1"/>
        <rFont val="Times New Roman"/>
        <family val="1"/>
      </rPr>
      <t xml:space="preserve">. </t>
    </r>
    <r>
      <rPr>
        <sz val="12"/>
        <color theme="1"/>
        <rFont val="Mangal"/>
        <family val="1"/>
      </rPr>
      <t>अन्वयः</t>
    </r>
    <r>
      <rPr>
        <sz val="12"/>
        <color theme="1"/>
        <rFont val="Times New Roman"/>
        <family val="1"/>
      </rPr>
      <t xml:space="preserve"> - now the words are arranged in prose order</t>
    </r>
  </si>
  <si>
    <r>
      <t>३</t>
    </r>
    <r>
      <rPr>
        <sz val="12"/>
        <color theme="1"/>
        <rFont val="Times New Roman"/>
        <family val="1"/>
      </rPr>
      <t xml:space="preserve">. </t>
    </r>
    <r>
      <rPr>
        <sz val="12"/>
        <color theme="1"/>
        <rFont val="Mangal"/>
        <family val="1"/>
      </rPr>
      <t>अन्वयार्थः</t>
    </r>
    <r>
      <rPr>
        <sz val="12"/>
        <color theme="1"/>
        <rFont val="Times New Roman"/>
        <family val="1"/>
      </rPr>
      <t xml:space="preserve"> - word to word meaning need to be found</t>
    </r>
  </si>
  <si>
    <r>
      <t>४</t>
    </r>
    <r>
      <rPr>
        <sz val="12"/>
        <color theme="1"/>
        <rFont val="Times New Roman"/>
        <family val="1"/>
      </rPr>
      <t xml:space="preserve">. </t>
    </r>
    <r>
      <rPr>
        <sz val="12"/>
        <color theme="1"/>
        <rFont val="Mangal"/>
        <family val="1"/>
      </rPr>
      <t>तात्पर्यम्</t>
    </r>
    <r>
      <rPr>
        <sz val="12"/>
        <color theme="1"/>
        <rFont val="Times New Roman"/>
        <family val="1"/>
      </rPr>
      <t xml:space="preserve"> - the total purport of a verse</t>
    </r>
  </si>
  <si>
    <t>What is translation ?</t>
  </si>
  <si>
    <t>Translation is the rendering of thought of one language into another.</t>
  </si>
  <si>
    <t>How many types translations are there and which one is better?</t>
  </si>
  <si>
    <t>There are two types of translation.</t>
  </si>
  <si>
    <r>
      <t xml:space="preserve">1. Translation of the purport ( </t>
    </r>
    <r>
      <rPr>
        <sz val="12"/>
        <color theme="1"/>
        <rFont val="Mangal"/>
        <family val="1"/>
      </rPr>
      <t>भावानुवादः</t>
    </r>
    <r>
      <rPr>
        <sz val="12"/>
        <color theme="1"/>
        <rFont val="Times New Roman"/>
        <family val="1"/>
      </rPr>
      <t xml:space="preserve"> )</t>
    </r>
  </si>
  <si>
    <r>
      <t xml:space="preserve">2. Literal translation or word-to-word translation( </t>
    </r>
    <r>
      <rPr>
        <sz val="12"/>
        <color theme="1"/>
        <rFont val="Mangal"/>
        <family val="1"/>
      </rPr>
      <t>शब्दानुवादः</t>
    </r>
    <r>
      <rPr>
        <sz val="12"/>
        <color theme="1"/>
        <rFont val="Times New Roman"/>
        <family val="1"/>
      </rPr>
      <t xml:space="preserve"> )</t>
    </r>
  </si>
  <si>
    <t>What is Sandhi?</t>
  </si>
  <si>
    <t>Sandhi is the combination of letters resulting into a new syllable.</t>
  </si>
  <si>
    <t>How many types of Sandhi are there?</t>
  </si>
  <si>
    <t>There are 3 types of Sandhi.</t>
  </si>
  <si>
    <r>
      <t xml:space="preserve">1. </t>
    </r>
    <r>
      <rPr>
        <sz val="12"/>
        <color theme="1"/>
        <rFont val="Mangal"/>
        <family val="1"/>
      </rPr>
      <t>स्वरसन्धिः</t>
    </r>
    <r>
      <rPr>
        <sz val="12"/>
        <color theme="1"/>
        <rFont val="Times New Roman"/>
        <family val="1"/>
      </rPr>
      <t xml:space="preserve"> 2. </t>
    </r>
    <r>
      <rPr>
        <sz val="12"/>
        <color theme="1"/>
        <rFont val="Mangal"/>
        <family val="1"/>
      </rPr>
      <t>व्यञ्जन्</t>
    </r>
    <r>
      <rPr>
        <sz val="12"/>
        <color theme="1"/>
        <rFont val="Times New Roman"/>
        <family val="1"/>
      </rPr>
      <t xml:space="preserve"> </t>
    </r>
    <r>
      <rPr>
        <sz val="12"/>
        <color theme="1"/>
        <rFont val="Mangal"/>
        <family val="1"/>
      </rPr>
      <t>सन्धिः</t>
    </r>
    <r>
      <rPr>
        <sz val="12"/>
        <color theme="1"/>
        <rFont val="Times New Roman"/>
        <family val="1"/>
      </rPr>
      <t xml:space="preserve"> 3. </t>
    </r>
    <r>
      <rPr>
        <sz val="12"/>
        <color theme="1"/>
        <rFont val="Mangal"/>
        <family val="1"/>
      </rPr>
      <t>विसर्गसन्धिः</t>
    </r>
  </si>
  <si>
    <r>
      <t xml:space="preserve">What is </t>
    </r>
    <r>
      <rPr>
        <b/>
        <sz val="12"/>
        <color theme="1"/>
        <rFont val="Mangal"/>
        <family val="1"/>
      </rPr>
      <t>स्वरसन्धिः</t>
    </r>
    <r>
      <rPr>
        <b/>
        <sz val="12"/>
        <color theme="1"/>
        <rFont val="Times New Roman"/>
        <family val="1"/>
      </rPr>
      <t xml:space="preserve"> ?</t>
    </r>
  </si>
  <si>
    <t>When a vowel at the end of a word joins with another vowel at the beginning</t>
  </si>
  <si>
    <r>
      <t xml:space="preserve">of the succeeding word resulting in a new letter, is called </t>
    </r>
    <r>
      <rPr>
        <sz val="12"/>
        <color theme="1"/>
        <rFont val="Mangal"/>
        <family val="1"/>
      </rPr>
      <t>स्वरसन्धिः</t>
    </r>
  </si>
  <si>
    <r>
      <t xml:space="preserve">The combination of two vowels resulting into another vowel is called </t>
    </r>
    <r>
      <rPr>
        <sz val="12"/>
        <color theme="1"/>
        <rFont val="Mangal"/>
        <family val="1"/>
      </rPr>
      <t>स्वरसन्धिः</t>
    </r>
  </si>
  <si>
    <r>
      <t xml:space="preserve">What is </t>
    </r>
    <r>
      <rPr>
        <b/>
        <sz val="12"/>
        <color theme="1"/>
        <rFont val="Mangal"/>
        <family val="1"/>
      </rPr>
      <t>व्यञ्जन</t>
    </r>
    <r>
      <rPr>
        <b/>
        <sz val="12"/>
        <color theme="1"/>
        <rFont val="Times New Roman"/>
        <family val="1"/>
      </rPr>
      <t xml:space="preserve"> </t>
    </r>
    <r>
      <rPr>
        <b/>
        <sz val="12"/>
        <color theme="1"/>
        <rFont val="Mangal"/>
        <family val="1"/>
      </rPr>
      <t>सन्धिः</t>
    </r>
    <r>
      <rPr>
        <b/>
        <sz val="12"/>
        <color theme="1"/>
        <rFont val="Times New Roman"/>
        <family val="1"/>
      </rPr>
      <t xml:space="preserve"> ?</t>
    </r>
  </si>
  <si>
    <r>
      <t xml:space="preserve">The combination of a vowel and a consonant or a consonant and a consonant is called </t>
    </r>
    <r>
      <rPr>
        <sz val="12"/>
        <color theme="1"/>
        <rFont val="Mangal"/>
        <family val="1"/>
      </rPr>
      <t>व्यञ्जन</t>
    </r>
    <r>
      <rPr>
        <sz val="12"/>
        <color theme="1"/>
        <rFont val="Times New Roman"/>
        <family val="1"/>
      </rPr>
      <t xml:space="preserve"> </t>
    </r>
    <r>
      <rPr>
        <sz val="12"/>
        <color theme="1"/>
        <rFont val="Mangal"/>
        <family val="1"/>
      </rPr>
      <t>सन्धिः</t>
    </r>
  </si>
  <si>
    <r>
      <t xml:space="preserve">What is </t>
    </r>
    <r>
      <rPr>
        <b/>
        <sz val="12"/>
        <color theme="1"/>
        <rFont val="Mangal"/>
        <family val="1"/>
      </rPr>
      <t>विसर्गसन्धिः</t>
    </r>
    <r>
      <rPr>
        <b/>
        <sz val="12"/>
        <color theme="1"/>
        <rFont val="Times New Roman"/>
        <family val="1"/>
      </rPr>
      <t xml:space="preserve"> ?</t>
    </r>
  </si>
  <si>
    <r>
      <t xml:space="preserve">A combination of where a visarga is involved is called </t>
    </r>
    <r>
      <rPr>
        <sz val="12"/>
        <color theme="1"/>
        <rFont val="Mangal"/>
        <family val="1"/>
      </rPr>
      <t>विसर्गसन्धिः</t>
    </r>
  </si>
  <si>
    <r>
      <t xml:space="preserve">What are the 6 types of </t>
    </r>
    <r>
      <rPr>
        <b/>
        <sz val="12"/>
        <color theme="1"/>
        <rFont val="Mangal"/>
        <family val="1"/>
      </rPr>
      <t>स्वरसन्धिः</t>
    </r>
    <r>
      <rPr>
        <b/>
        <sz val="12"/>
        <color theme="1"/>
        <rFont val="Times New Roman"/>
        <family val="1"/>
      </rPr>
      <t xml:space="preserve"> ?</t>
    </r>
  </si>
  <si>
    <r>
      <t xml:space="preserve">1. </t>
    </r>
    <r>
      <rPr>
        <sz val="12"/>
        <color theme="1"/>
        <rFont val="Mangal"/>
        <family val="1"/>
      </rPr>
      <t>सवर्णदीर्घसन्धिः</t>
    </r>
  </si>
  <si>
    <r>
      <t xml:space="preserve">2. </t>
    </r>
    <r>
      <rPr>
        <sz val="12"/>
        <color theme="1"/>
        <rFont val="Mangal"/>
        <family val="1"/>
      </rPr>
      <t>गुणसन्धि</t>
    </r>
    <r>
      <rPr>
        <sz val="12"/>
        <color theme="1"/>
        <rFont val="Times New Roman"/>
        <family val="1"/>
      </rPr>
      <t>:</t>
    </r>
  </si>
  <si>
    <r>
      <t xml:space="preserve">3. </t>
    </r>
    <r>
      <rPr>
        <sz val="12"/>
        <color theme="1"/>
        <rFont val="Mangal"/>
        <family val="1"/>
      </rPr>
      <t>वृद्धिसन्धिः</t>
    </r>
  </si>
  <si>
    <r>
      <t xml:space="preserve">4. </t>
    </r>
    <r>
      <rPr>
        <sz val="12"/>
        <color theme="1"/>
        <rFont val="Mangal"/>
        <family val="1"/>
      </rPr>
      <t>यण्सन्धिः</t>
    </r>
  </si>
  <si>
    <r>
      <t xml:space="preserve">5. </t>
    </r>
    <r>
      <rPr>
        <sz val="12"/>
        <color theme="1"/>
        <rFont val="Mangal"/>
        <family val="1"/>
      </rPr>
      <t>यान्तवान्तादेशसन्धिः</t>
    </r>
  </si>
  <si>
    <r>
      <t xml:space="preserve">6. </t>
    </r>
    <r>
      <rPr>
        <sz val="12"/>
        <color theme="1"/>
        <rFont val="Mangal"/>
        <family val="1"/>
      </rPr>
      <t>पूर्वरूपसन्धिः</t>
    </r>
  </si>
  <si>
    <t>Famous Pairs</t>
  </si>
  <si>
    <r>
      <t>रात्रिः</t>
    </r>
    <r>
      <rPr>
        <sz val="12"/>
        <color theme="1"/>
        <rFont val="Times New Roman"/>
        <family val="1"/>
      </rPr>
      <t xml:space="preserve"> </t>
    </r>
  </si>
  <si>
    <r>
      <t>-</t>
    </r>
    <r>
      <rPr>
        <sz val="7"/>
        <color theme="1"/>
        <rFont val="Times New Roman"/>
        <family val="1"/>
      </rPr>
      <t xml:space="preserve">    </t>
    </r>
    <r>
      <rPr>
        <sz val="12"/>
        <color theme="1"/>
        <rFont val="Mangal"/>
        <family val="1"/>
      </rPr>
      <t>दिवा</t>
    </r>
    <r>
      <rPr>
        <sz val="12"/>
        <color theme="1"/>
        <rFont val="Times New Roman"/>
        <family val="1"/>
      </rPr>
      <t xml:space="preserve"> </t>
    </r>
  </si>
  <si>
    <r>
      <t>स्वर्गः</t>
    </r>
    <r>
      <rPr>
        <sz val="12"/>
        <color theme="1"/>
        <rFont val="Times New Roman"/>
        <family val="1"/>
      </rPr>
      <t xml:space="preserve"> </t>
    </r>
  </si>
  <si>
    <r>
      <t>-</t>
    </r>
    <r>
      <rPr>
        <sz val="7"/>
        <color theme="1"/>
        <rFont val="Times New Roman"/>
        <family val="1"/>
      </rPr>
      <t xml:space="preserve">    </t>
    </r>
    <r>
      <rPr>
        <sz val="12"/>
        <color theme="1"/>
        <rFont val="Mangal"/>
        <family val="1"/>
      </rPr>
      <t>नरकः</t>
    </r>
    <r>
      <rPr>
        <sz val="12"/>
        <color theme="1"/>
        <rFont val="Times New Roman"/>
        <family val="1"/>
      </rPr>
      <t xml:space="preserve"> </t>
    </r>
  </si>
  <si>
    <r>
      <t>पुण्यम्</t>
    </r>
    <r>
      <rPr>
        <sz val="12"/>
        <color theme="1"/>
        <rFont val="Times New Roman"/>
        <family val="1"/>
      </rPr>
      <t xml:space="preserve"> </t>
    </r>
  </si>
  <si>
    <r>
      <t>-</t>
    </r>
    <r>
      <rPr>
        <sz val="7"/>
        <color theme="1"/>
        <rFont val="Times New Roman"/>
        <family val="1"/>
      </rPr>
      <t xml:space="preserve">    </t>
    </r>
    <r>
      <rPr>
        <sz val="12"/>
        <color theme="1"/>
        <rFont val="Mangal"/>
        <family val="1"/>
      </rPr>
      <t>पापम्</t>
    </r>
    <r>
      <rPr>
        <sz val="12"/>
        <color theme="1"/>
        <rFont val="Times New Roman"/>
        <family val="1"/>
      </rPr>
      <t xml:space="preserve"> </t>
    </r>
  </si>
  <si>
    <r>
      <t>सुखम्</t>
    </r>
    <r>
      <rPr>
        <sz val="12"/>
        <color theme="1"/>
        <rFont val="Times New Roman"/>
        <family val="1"/>
      </rPr>
      <t xml:space="preserve"> </t>
    </r>
  </si>
  <si>
    <r>
      <t>-</t>
    </r>
    <r>
      <rPr>
        <sz val="7"/>
        <color theme="1"/>
        <rFont val="Times New Roman"/>
        <family val="1"/>
      </rPr>
      <t xml:space="preserve">    </t>
    </r>
    <r>
      <rPr>
        <sz val="12"/>
        <color theme="1"/>
        <rFont val="Mangal"/>
        <family val="1"/>
      </rPr>
      <t>दुःखम्</t>
    </r>
    <r>
      <rPr>
        <sz val="12"/>
        <color theme="1"/>
        <rFont val="Times New Roman"/>
        <family val="1"/>
      </rPr>
      <t xml:space="preserve"> </t>
    </r>
  </si>
  <si>
    <r>
      <t>धर्मः</t>
    </r>
    <r>
      <rPr>
        <sz val="12"/>
        <color theme="1"/>
        <rFont val="Times New Roman"/>
        <family val="1"/>
      </rPr>
      <t xml:space="preserve"> </t>
    </r>
  </si>
  <si>
    <r>
      <t>-</t>
    </r>
    <r>
      <rPr>
        <sz val="7"/>
        <color theme="1"/>
        <rFont val="Times New Roman"/>
        <family val="1"/>
      </rPr>
      <t xml:space="preserve">    </t>
    </r>
    <r>
      <rPr>
        <sz val="12"/>
        <color theme="1"/>
        <rFont val="Mangal"/>
        <family val="1"/>
      </rPr>
      <t>अधर्मः</t>
    </r>
    <r>
      <rPr>
        <sz val="12"/>
        <color theme="1"/>
        <rFont val="Times New Roman"/>
        <family val="1"/>
      </rPr>
      <t xml:space="preserve"> </t>
    </r>
  </si>
  <si>
    <r>
      <t>प्रकृतिः</t>
    </r>
    <r>
      <rPr>
        <sz val="12"/>
        <color theme="1"/>
        <rFont val="Times New Roman"/>
        <family val="1"/>
      </rPr>
      <t xml:space="preserve"> </t>
    </r>
  </si>
  <si>
    <r>
      <t>-</t>
    </r>
    <r>
      <rPr>
        <sz val="7"/>
        <color theme="1"/>
        <rFont val="Times New Roman"/>
        <family val="1"/>
      </rPr>
      <t xml:space="preserve">    </t>
    </r>
    <r>
      <rPr>
        <sz val="12"/>
        <color theme="1"/>
        <rFont val="Mangal"/>
        <family val="1"/>
      </rPr>
      <t>पुरुषः</t>
    </r>
    <r>
      <rPr>
        <sz val="12"/>
        <color theme="1"/>
        <rFont val="Times New Roman"/>
        <family val="1"/>
      </rPr>
      <t xml:space="preserve"> </t>
    </r>
  </si>
  <si>
    <r>
      <t>ज्ञानम्</t>
    </r>
    <r>
      <rPr>
        <sz val="12"/>
        <color theme="1"/>
        <rFont val="Times New Roman"/>
        <family val="1"/>
      </rPr>
      <t xml:space="preserve"> </t>
    </r>
  </si>
  <si>
    <r>
      <t>-</t>
    </r>
    <r>
      <rPr>
        <sz val="7"/>
        <color theme="1"/>
        <rFont val="Times New Roman"/>
        <family val="1"/>
      </rPr>
      <t xml:space="preserve">    </t>
    </r>
    <r>
      <rPr>
        <sz val="12"/>
        <color theme="1"/>
        <rFont val="Mangal"/>
        <family val="1"/>
      </rPr>
      <t>अज्ञानम्</t>
    </r>
    <r>
      <rPr>
        <sz val="12"/>
        <color theme="1"/>
        <rFont val="Times New Roman"/>
        <family val="1"/>
      </rPr>
      <t xml:space="preserve"> </t>
    </r>
  </si>
  <si>
    <t>Famous Trios</t>
  </si>
  <si>
    <r>
      <t>लोकत्रयम्</t>
    </r>
    <r>
      <rPr>
        <b/>
        <sz val="12"/>
        <color theme="1"/>
        <rFont val="Times New Roman"/>
        <family val="1"/>
      </rPr>
      <t xml:space="preserve"> </t>
    </r>
  </si>
  <si>
    <r>
      <t>-</t>
    </r>
    <r>
      <rPr>
        <sz val="7"/>
        <color theme="1"/>
        <rFont val="Times New Roman"/>
        <family val="1"/>
      </rPr>
      <t xml:space="preserve">    </t>
    </r>
    <r>
      <rPr>
        <sz val="12"/>
        <color theme="1"/>
        <rFont val="Mangal"/>
        <family val="1"/>
      </rPr>
      <t>स्वर्गः</t>
    </r>
    <r>
      <rPr>
        <sz val="12"/>
        <color theme="1"/>
        <rFont val="Times New Roman"/>
        <family val="1"/>
      </rPr>
      <t>,</t>
    </r>
    <r>
      <rPr>
        <sz val="12"/>
        <color theme="1"/>
        <rFont val="Mangal"/>
        <family val="1"/>
      </rPr>
      <t>मर्त्यः</t>
    </r>
    <r>
      <rPr>
        <sz val="12"/>
        <color theme="1"/>
        <rFont val="Times New Roman"/>
        <family val="1"/>
      </rPr>
      <t>,</t>
    </r>
    <r>
      <rPr>
        <sz val="12"/>
        <color theme="1"/>
        <rFont val="Mangal"/>
        <family val="1"/>
      </rPr>
      <t>पातालः</t>
    </r>
    <r>
      <rPr>
        <sz val="12"/>
        <color theme="1"/>
        <rFont val="Times New Roman"/>
        <family val="1"/>
      </rPr>
      <t xml:space="preserve"> </t>
    </r>
  </si>
  <si>
    <r>
      <t>प्रस्थानत्रयम्</t>
    </r>
    <r>
      <rPr>
        <b/>
        <sz val="12"/>
        <color theme="1"/>
        <rFont val="Times New Roman"/>
        <family val="1"/>
      </rPr>
      <t xml:space="preserve"> </t>
    </r>
  </si>
  <si>
    <r>
      <t>-</t>
    </r>
    <r>
      <rPr>
        <sz val="7"/>
        <color theme="1"/>
        <rFont val="Times New Roman"/>
        <family val="1"/>
      </rPr>
      <t xml:space="preserve">    </t>
    </r>
    <r>
      <rPr>
        <sz val="12"/>
        <color theme="1"/>
        <rFont val="Mangal"/>
        <family val="1"/>
      </rPr>
      <t>उपनिषत्</t>
    </r>
    <r>
      <rPr>
        <sz val="12"/>
        <color theme="1"/>
        <rFont val="Times New Roman"/>
        <family val="1"/>
      </rPr>
      <t>,</t>
    </r>
    <r>
      <rPr>
        <sz val="12"/>
        <color theme="1"/>
        <rFont val="Mangal"/>
        <family val="1"/>
      </rPr>
      <t>ब्रह्मसूत्राणि</t>
    </r>
    <r>
      <rPr>
        <sz val="12"/>
        <color theme="1"/>
        <rFont val="Times New Roman"/>
        <family val="1"/>
      </rPr>
      <t>,</t>
    </r>
    <r>
      <rPr>
        <sz val="12"/>
        <color theme="1"/>
        <rFont val="Mangal"/>
        <family val="1"/>
      </rPr>
      <t>भगवद्गीता</t>
    </r>
    <r>
      <rPr>
        <sz val="12"/>
        <color theme="1"/>
        <rFont val="Times New Roman"/>
        <family val="1"/>
      </rPr>
      <t xml:space="preserve"> </t>
    </r>
  </si>
  <si>
    <r>
      <t>त्रिवेणी</t>
    </r>
    <r>
      <rPr>
        <b/>
        <sz val="12"/>
        <color theme="1"/>
        <rFont val="Times New Roman"/>
        <family val="1"/>
      </rPr>
      <t xml:space="preserve"> </t>
    </r>
  </si>
  <si>
    <r>
      <t>-</t>
    </r>
    <r>
      <rPr>
        <sz val="7"/>
        <color theme="1"/>
        <rFont val="Times New Roman"/>
        <family val="1"/>
      </rPr>
      <t xml:space="preserve">    </t>
    </r>
    <r>
      <rPr>
        <sz val="12"/>
        <color theme="1"/>
        <rFont val="Mangal"/>
        <family val="1"/>
      </rPr>
      <t>गङ्गा</t>
    </r>
    <r>
      <rPr>
        <sz val="12"/>
        <color theme="1"/>
        <rFont val="Times New Roman"/>
        <family val="1"/>
      </rPr>
      <t>,</t>
    </r>
    <r>
      <rPr>
        <sz val="12"/>
        <color theme="1"/>
        <rFont val="Mangal"/>
        <family val="1"/>
      </rPr>
      <t>यमुना</t>
    </r>
    <r>
      <rPr>
        <sz val="12"/>
        <color theme="1"/>
        <rFont val="Times New Roman"/>
        <family val="1"/>
      </rPr>
      <t>,</t>
    </r>
    <r>
      <rPr>
        <sz val="12"/>
        <color theme="1"/>
        <rFont val="Mangal"/>
        <family val="1"/>
      </rPr>
      <t>सरस्वती</t>
    </r>
    <r>
      <rPr>
        <sz val="12"/>
        <color theme="1"/>
        <rFont val="Times New Roman"/>
        <family val="1"/>
      </rPr>
      <t xml:space="preserve"> </t>
    </r>
  </si>
  <si>
    <r>
      <t>त्रिवर्गपुरुषार्याः</t>
    </r>
    <r>
      <rPr>
        <b/>
        <sz val="12"/>
        <color theme="1"/>
        <rFont val="Times New Roman"/>
        <family val="1"/>
      </rPr>
      <t xml:space="preserve"> </t>
    </r>
  </si>
  <si>
    <r>
      <t>-</t>
    </r>
    <r>
      <rPr>
        <sz val="7"/>
        <color theme="1"/>
        <rFont val="Times New Roman"/>
        <family val="1"/>
      </rPr>
      <t xml:space="preserve">    </t>
    </r>
    <r>
      <rPr>
        <sz val="12"/>
        <color theme="1"/>
        <rFont val="Mangal"/>
        <family val="1"/>
      </rPr>
      <t>धर्मः</t>
    </r>
    <r>
      <rPr>
        <sz val="12"/>
        <color theme="1"/>
        <rFont val="Times New Roman"/>
        <family val="1"/>
      </rPr>
      <t>,</t>
    </r>
    <r>
      <rPr>
        <sz val="12"/>
        <color theme="1"/>
        <rFont val="Mangal"/>
        <family val="1"/>
      </rPr>
      <t>अर्थः</t>
    </r>
    <r>
      <rPr>
        <sz val="12"/>
        <color theme="1"/>
        <rFont val="Times New Roman"/>
        <family val="1"/>
      </rPr>
      <t>,</t>
    </r>
    <r>
      <rPr>
        <sz val="12"/>
        <color theme="1"/>
        <rFont val="Mangal"/>
        <family val="1"/>
      </rPr>
      <t>कामः</t>
    </r>
    <r>
      <rPr>
        <sz val="12"/>
        <color theme="1"/>
        <rFont val="Times New Roman"/>
        <family val="1"/>
      </rPr>
      <t xml:space="preserve"> </t>
    </r>
  </si>
  <si>
    <r>
      <t>दोषत्रयम्</t>
    </r>
    <r>
      <rPr>
        <b/>
        <sz val="12"/>
        <color theme="1"/>
        <rFont val="Times New Roman"/>
        <family val="1"/>
      </rPr>
      <t xml:space="preserve"> </t>
    </r>
  </si>
  <si>
    <r>
      <t>-</t>
    </r>
    <r>
      <rPr>
        <sz val="7"/>
        <color theme="1"/>
        <rFont val="Times New Roman"/>
        <family val="1"/>
      </rPr>
      <t xml:space="preserve">    </t>
    </r>
    <r>
      <rPr>
        <sz val="12"/>
        <color theme="1"/>
        <rFont val="Mangal"/>
        <family val="1"/>
      </rPr>
      <t>वातः</t>
    </r>
    <r>
      <rPr>
        <sz val="12"/>
        <color theme="1"/>
        <rFont val="Times New Roman"/>
        <family val="1"/>
      </rPr>
      <t>,</t>
    </r>
    <r>
      <rPr>
        <sz val="12"/>
        <color theme="1"/>
        <rFont val="Mangal"/>
        <family val="1"/>
      </rPr>
      <t>पित्तम्</t>
    </r>
    <r>
      <rPr>
        <sz val="12"/>
        <color theme="1"/>
        <rFont val="Times New Roman"/>
        <family val="1"/>
      </rPr>
      <t>,</t>
    </r>
    <r>
      <rPr>
        <sz val="12"/>
        <color theme="1"/>
        <rFont val="Mangal"/>
        <family val="1"/>
      </rPr>
      <t>कफः</t>
    </r>
    <r>
      <rPr>
        <sz val="12"/>
        <color theme="1"/>
        <rFont val="Times New Roman"/>
        <family val="1"/>
      </rPr>
      <t xml:space="preserve"> </t>
    </r>
  </si>
  <si>
    <r>
      <t>त्रिपिट्कानि</t>
    </r>
    <r>
      <rPr>
        <b/>
        <sz val="12"/>
        <color theme="1"/>
        <rFont val="Times New Roman"/>
        <family val="1"/>
      </rPr>
      <t xml:space="preserve"> </t>
    </r>
  </si>
  <si>
    <r>
      <t>त्रिमूर्तयः</t>
    </r>
    <r>
      <rPr>
        <b/>
        <sz val="12"/>
        <color theme="1"/>
        <rFont val="Times New Roman"/>
        <family val="1"/>
      </rPr>
      <t xml:space="preserve"> </t>
    </r>
  </si>
  <si>
    <r>
      <t>-</t>
    </r>
    <r>
      <rPr>
        <sz val="7"/>
        <color theme="1"/>
        <rFont val="Times New Roman"/>
        <family val="1"/>
      </rPr>
      <t xml:space="preserve">    </t>
    </r>
    <r>
      <rPr>
        <sz val="12"/>
        <color theme="1"/>
        <rFont val="Mangal"/>
        <family val="1"/>
      </rPr>
      <t>ब्रह्मा</t>
    </r>
    <r>
      <rPr>
        <sz val="12"/>
        <color theme="1"/>
        <rFont val="Times New Roman"/>
        <family val="1"/>
      </rPr>
      <t>,</t>
    </r>
    <r>
      <rPr>
        <sz val="12"/>
        <color theme="1"/>
        <rFont val="Mangal"/>
        <family val="1"/>
      </rPr>
      <t>विष्णुः</t>
    </r>
    <r>
      <rPr>
        <sz val="12"/>
        <color theme="1"/>
        <rFont val="Times New Roman"/>
        <family val="1"/>
      </rPr>
      <t>,</t>
    </r>
    <r>
      <rPr>
        <sz val="12"/>
        <color theme="1"/>
        <rFont val="Mangal"/>
        <family val="1"/>
      </rPr>
      <t>महेश्वरः</t>
    </r>
    <r>
      <rPr>
        <sz val="12"/>
        <color theme="1"/>
        <rFont val="Times New Roman"/>
        <family val="1"/>
      </rPr>
      <t xml:space="preserve"> </t>
    </r>
  </si>
  <si>
    <r>
      <t>रत्नत्रयम्</t>
    </r>
    <r>
      <rPr>
        <b/>
        <sz val="12"/>
        <color theme="1"/>
        <rFont val="Times New Roman"/>
        <family val="1"/>
      </rPr>
      <t xml:space="preserve"> </t>
    </r>
  </si>
  <si>
    <r>
      <t>शक्तित्रयम्</t>
    </r>
    <r>
      <rPr>
        <b/>
        <sz val="12"/>
        <color theme="1"/>
        <rFont val="Times New Roman"/>
        <family val="1"/>
      </rPr>
      <t xml:space="preserve"> </t>
    </r>
  </si>
  <si>
    <t>10 Different Forms Of Each Dhatu</t>
  </si>
  <si>
    <r>
      <t>पठ्</t>
    </r>
    <r>
      <rPr>
        <b/>
        <sz val="12"/>
        <color theme="1"/>
        <rFont val="Times New Roman"/>
        <family val="1"/>
      </rPr>
      <t xml:space="preserve"> - read</t>
    </r>
  </si>
  <si>
    <r>
      <t>पठति</t>
    </r>
    <r>
      <rPr>
        <sz val="12"/>
        <color theme="1"/>
        <rFont val="Times New Roman"/>
        <family val="1"/>
      </rPr>
      <t xml:space="preserve"> , </t>
    </r>
    <r>
      <rPr>
        <sz val="12"/>
        <color theme="1"/>
        <rFont val="Mangal"/>
        <family val="1"/>
      </rPr>
      <t>पठ्यते</t>
    </r>
    <r>
      <rPr>
        <sz val="12"/>
        <color theme="1"/>
        <rFont val="Times New Roman"/>
        <family val="1"/>
      </rPr>
      <t xml:space="preserve">, </t>
    </r>
    <r>
      <rPr>
        <sz val="12"/>
        <color theme="1"/>
        <rFont val="Mangal"/>
        <family val="1"/>
      </rPr>
      <t>पठिष्यति, पठितव्यम्</t>
    </r>
    <r>
      <rPr>
        <sz val="12"/>
        <color theme="1"/>
        <rFont val="Times New Roman"/>
        <family val="1"/>
      </rPr>
      <t>-</t>
    </r>
    <r>
      <rPr>
        <sz val="12"/>
        <color theme="1"/>
        <rFont val="Mangal"/>
        <family val="1"/>
      </rPr>
      <t>पठनीयम्</t>
    </r>
    <r>
      <rPr>
        <sz val="12"/>
        <color theme="1"/>
        <rFont val="Times New Roman"/>
        <family val="1"/>
      </rPr>
      <t xml:space="preserve"> , </t>
    </r>
    <r>
      <rPr>
        <sz val="12"/>
        <color theme="1"/>
        <rFont val="Mangal"/>
        <family val="1"/>
      </rPr>
      <t>पठितः</t>
    </r>
    <r>
      <rPr>
        <sz val="12"/>
        <color theme="1"/>
        <rFont val="Times New Roman"/>
        <family val="1"/>
      </rPr>
      <t xml:space="preserve"> - </t>
    </r>
    <r>
      <rPr>
        <sz val="12"/>
        <color theme="1"/>
        <rFont val="Mangal"/>
        <family val="1"/>
      </rPr>
      <t>पठिता</t>
    </r>
    <r>
      <rPr>
        <sz val="12"/>
        <color theme="1"/>
        <rFont val="Times New Roman"/>
        <family val="1"/>
      </rPr>
      <t xml:space="preserve"> – </t>
    </r>
    <r>
      <rPr>
        <sz val="12"/>
        <color theme="1"/>
        <rFont val="Mangal"/>
        <family val="1"/>
      </rPr>
      <t>पठितम्, पठितवान्</t>
    </r>
    <r>
      <rPr>
        <sz val="12"/>
        <color theme="1"/>
        <rFont val="Times New Roman"/>
        <family val="1"/>
      </rPr>
      <t xml:space="preserve"> - </t>
    </r>
    <r>
      <rPr>
        <sz val="12"/>
        <color theme="1"/>
        <rFont val="Mangal"/>
        <family val="1"/>
      </rPr>
      <t>पठितवती</t>
    </r>
    <r>
      <rPr>
        <sz val="12"/>
        <color theme="1"/>
        <rFont val="Times New Roman"/>
        <family val="1"/>
      </rPr>
      <t xml:space="preserve"> , </t>
    </r>
    <r>
      <rPr>
        <sz val="12"/>
        <color theme="1"/>
        <rFont val="Mangal"/>
        <family val="1"/>
      </rPr>
      <t>पठन्</t>
    </r>
    <r>
      <rPr>
        <sz val="12"/>
        <color theme="1"/>
        <rFont val="Times New Roman"/>
        <family val="1"/>
      </rPr>
      <t xml:space="preserve"> - </t>
    </r>
    <r>
      <rPr>
        <sz val="12"/>
        <color theme="1"/>
        <rFont val="Mangal"/>
        <family val="1"/>
      </rPr>
      <t>पठन्ती</t>
    </r>
  </si>
  <si>
    <r>
      <t>पठित्वा</t>
    </r>
    <r>
      <rPr>
        <sz val="12"/>
        <color theme="1"/>
        <rFont val="Times New Roman"/>
        <family val="1"/>
      </rPr>
      <t xml:space="preserve"> – </t>
    </r>
    <r>
      <rPr>
        <sz val="12"/>
        <color theme="1"/>
        <rFont val="Mangal"/>
        <family val="1"/>
      </rPr>
      <t>प्रपठ्य, पठितुम्</t>
    </r>
  </si>
  <si>
    <r>
      <t>गम्</t>
    </r>
    <r>
      <rPr>
        <b/>
        <sz val="12"/>
        <color theme="1"/>
        <rFont val="Times New Roman"/>
        <family val="1"/>
      </rPr>
      <t xml:space="preserve"> - to go</t>
    </r>
  </si>
  <si>
    <r>
      <t>गच्छति, गम्यते, गमिष्यति, गन्तव्यम्</t>
    </r>
    <r>
      <rPr>
        <sz val="12"/>
        <color theme="1"/>
        <rFont val="Times New Roman"/>
        <family val="1"/>
      </rPr>
      <t xml:space="preserve"> – </t>
    </r>
    <r>
      <rPr>
        <sz val="12"/>
        <color theme="1"/>
        <rFont val="Mangal"/>
        <family val="1"/>
      </rPr>
      <t>गमनीयम्, गतः</t>
    </r>
    <r>
      <rPr>
        <sz val="12"/>
        <color theme="1"/>
        <rFont val="Times New Roman"/>
        <family val="1"/>
      </rPr>
      <t xml:space="preserve"> - </t>
    </r>
    <r>
      <rPr>
        <sz val="12"/>
        <color theme="1"/>
        <rFont val="Mangal"/>
        <family val="1"/>
      </rPr>
      <t>गता</t>
    </r>
    <r>
      <rPr>
        <sz val="12"/>
        <color theme="1"/>
        <rFont val="Times New Roman"/>
        <family val="1"/>
      </rPr>
      <t xml:space="preserve"> – </t>
    </r>
    <r>
      <rPr>
        <sz val="12"/>
        <color theme="1"/>
        <rFont val="Mangal"/>
        <family val="1"/>
      </rPr>
      <t>गतम्, गतवान्</t>
    </r>
    <r>
      <rPr>
        <sz val="12"/>
        <color theme="1"/>
        <rFont val="Times New Roman"/>
        <family val="1"/>
      </rPr>
      <t xml:space="preserve"> – </t>
    </r>
    <r>
      <rPr>
        <sz val="12"/>
        <color theme="1"/>
        <rFont val="Mangal"/>
        <family val="1"/>
      </rPr>
      <t>गतवती, गच्छन्</t>
    </r>
    <r>
      <rPr>
        <sz val="12"/>
        <color theme="1"/>
        <rFont val="Times New Roman"/>
        <family val="1"/>
      </rPr>
      <t xml:space="preserve"> – </t>
    </r>
    <r>
      <rPr>
        <sz val="12"/>
        <color theme="1"/>
        <rFont val="Mangal"/>
        <family val="1"/>
      </rPr>
      <t>गच्छन्ती, गत्वा</t>
    </r>
    <r>
      <rPr>
        <sz val="12"/>
        <color theme="1"/>
        <rFont val="Times New Roman"/>
        <family val="1"/>
      </rPr>
      <t xml:space="preserve"> – </t>
    </r>
    <r>
      <rPr>
        <sz val="12"/>
        <color theme="1"/>
        <rFont val="Mangal"/>
        <family val="1"/>
      </rPr>
      <t>आगत्य, गन्तुम्</t>
    </r>
  </si>
  <si>
    <r>
      <t>पा</t>
    </r>
    <r>
      <rPr>
        <b/>
        <sz val="12"/>
        <color theme="1"/>
        <rFont val="Times New Roman"/>
        <family val="1"/>
      </rPr>
      <t xml:space="preserve"> - to drink</t>
    </r>
  </si>
  <si>
    <r>
      <t>पिबति, पीयते, पास्यति, पातव्यम्</t>
    </r>
    <r>
      <rPr>
        <sz val="12"/>
        <color theme="1"/>
        <rFont val="Times New Roman"/>
        <family val="1"/>
      </rPr>
      <t xml:space="preserve"> – </t>
    </r>
    <r>
      <rPr>
        <sz val="12"/>
        <color theme="1"/>
        <rFont val="Mangal"/>
        <family val="1"/>
      </rPr>
      <t>पानीयम्, पीतः</t>
    </r>
    <r>
      <rPr>
        <sz val="12"/>
        <color theme="1"/>
        <rFont val="Times New Roman"/>
        <family val="1"/>
      </rPr>
      <t xml:space="preserve"> - </t>
    </r>
    <r>
      <rPr>
        <sz val="12"/>
        <color theme="1"/>
        <rFont val="Mangal"/>
        <family val="1"/>
      </rPr>
      <t>पीता</t>
    </r>
    <r>
      <rPr>
        <sz val="12"/>
        <color theme="1"/>
        <rFont val="Times New Roman"/>
        <family val="1"/>
      </rPr>
      <t xml:space="preserve"> – </t>
    </r>
    <r>
      <rPr>
        <sz val="12"/>
        <color theme="1"/>
        <rFont val="Mangal"/>
        <family val="1"/>
      </rPr>
      <t>पीतम्, पीतवान्</t>
    </r>
    <r>
      <rPr>
        <sz val="12"/>
        <color theme="1"/>
        <rFont val="Times New Roman"/>
        <family val="1"/>
      </rPr>
      <t xml:space="preserve"> – </t>
    </r>
    <r>
      <rPr>
        <sz val="12"/>
        <color theme="1"/>
        <rFont val="Mangal"/>
        <family val="1"/>
      </rPr>
      <t>पीतवती, पिबन्</t>
    </r>
    <r>
      <rPr>
        <sz val="12"/>
        <color theme="1"/>
        <rFont val="Times New Roman"/>
        <family val="1"/>
      </rPr>
      <t xml:space="preserve"> – </t>
    </r>
    <r>
      <rPr>
        <sz val="12"/>
        <color theme="1"/>
        <rFont val="Mangal"/>
        <family val="1"/>
      </rPr>
      <t>पिबन्ती, पीत्वा</t>
    </r>
    <r>
      <rPr>
        <sz val="12"/>
        <color theme="1"/>
        <rFont val="Times New Roman"/>
        <family val="1"/>
      </rPr>
      <t xml:space="preserve"> – </t>
    </r>
    <r>
      <rPr>
        <sz val="12"/>
        <color theme="1"/>
        <rFont val="Mangal"/>
        <family val="1"/>
      </rPr>
      <t>आपीय, पातुम्</t>
    </r>
  </si>
  <si>
    <r>
      <t>नम्</t>
    </r>
    <r>
      <rPr>
        <b/>
        <sz val="12"/>
        <color theme="1"/>
        <rFont val="Times New Roman"/>
        <family val="1"/>
      </rPr>
      <t xml:space="preserve"> - to salute</t>
    </r>
  </si>
  <si>
    <r>
      <t>नमति, नम्यते, नंस्यति, नन्तव्यम्</t>
    </r>
    <r>
      <rPr>
        <sz val="12"/>
        <color theme="1"/>
        <rFont val="Times New Roman"/>
        <family val="1"/>
      </rPr>
      <t xml:space="preserve"> – </t>
    </r>
    <r>
      <rPr>
        <sz val="12"/>
        <color theme="1"/>
        <rFont val="Mangal"/>
        <family val="1"/>
      </rPr>
      <t>नमनीयम्, नतः</t>
    </r>
    <r>
      <rPr>
        <sz val="12"/>
        <color theme="1"/>
        <rFont val="Times New Roman"/>
        <family val="1"/>
      </rPr>
      <t xml:space="preserve"> - </t>
    </r>
    <r>
      <rPr>
        <sz val="12"/>
        <color theme="1"/>
        <rFont val="Mangal"/>
        <family val="1"/>
      </rPr>
      <t>नता</t>
    </r>
    <r>
      <rPr>
        <sz val="12"/>
        <color theme="1"/>
        <rFont val="Times New Roman"/>
        <family val="1"/>
      </rPr>
      <t xml:space="preserve"> – </t>
    </r>
    <r>
      <rPr>
        <sz val="12"/>
        <color theme="1"/>
        <rFont val="Mangal"/>
        <family val="1"/>
      </rPr>
      <t>नतम्, नतवान्</t>
    </r>
    <r>
      <rPr>
        <sz val="12"/>
        <color theme="1"/>
        <rFont val="Times New Roman"/>
        <family val="1"/>
      </rPr>
      <t xml:space="preserve"> – </t>
    </r>
    <r>
      <rPr>
        <sz val="12"/>
        <color theme="1"/>
        <rFont val="Mangal"/>
        <family val="1"/>
      </rPr>
      <t>नतवती, नमन्</t>
    </r>
    <r>
      <rPr>
        <sz val="12"/>
        <color theme="1"/>
        <rFont val="Times New Roman"/>
        <family val="1"/>
      </rPr>
      <t xml:space="preserve"> – </t>
    </r>
    <r>
      <rPr>
        <sz val="12"/>
        <color theme="1"/>
        <rFont val="Mangal"/>
        <family val="1"/>
      </rPr>
      <t>नमन्ती, नत्वा</t>
    </r>
    <r>
      <rPr>
        <sz val="12"/>
        <color theme="1"/>
        <rFont val="Times New Roman"/>
        <family val="1"/>
      </rPr>
      <t xml:space="preserve"> – </t>
    </r>
    <r>
      <rPr>
        <sz val="12"/>
        <color theme="1"/>
        <rFont val="Mangal"/>
        <family val="1"/>
      </rPr>
      <t>प्रणम्य, नन्तुम्</t>
    </r>
  </si>
  <si>
    <t>was done - shrutaa</t>
  </si>
  <si>
    <t>was done - agamyata</t>
  </si>
  <si>
    <t>she might, I shall - bhavet</t>
  </si>
  <si>
    <t>is done by - patyate</t>
  </si>
  <si>
    <t>Let it be done - gamyataam</t>
  </si>
  <si>
    <t>should be done - pataneeyaah</t>
  </si>
  <si>
    <t>is done by - tena chalyate</t>
  </si>
  <si>
    <t xml:space="preserve">विशालं मार्गे वाहनानि सन्ति | </t>
  </si>
  <si>
    <t xml:space="preserve">विशाले मार्गे वाहनानि सन्ति | </t>
  </si>
  <si>
    <t>न 7:1</t>
  </si>
  <si>
    <t>तिस्र: फलानि स्वादिष्टानि सन्ति |</t>
  </si>
  <si>
    <t>स्त्री 1: n</t>
  </si>
  <si>
    <t xml:space="preserve">वयं सुन्दरा:  कथां पठितवन्त: | </t>
  </si>
  <si>
    <t xml:space="preserve">वयं सुन्दरीं कथां पठितवन्त: | </t>
  </si>
  <si>
    <t>स्त्री 2:1</t>
  </si>
  <si>
    <t xml:space="preserve">राघवः द्वे श्लोकौ स्मर्तुं प्रयत्नं करोति | </t>
  </si>
  <si>
    <t xml:space="preserve">राघवः द्वौ श्लोकौ स्मर्तुं प्रयत्नं करोति | </t>
  </si>
  <si>
    <t>पु 2:2</t>
  </si>
  <si>
    <t>वयं नूतनं भवनेषु वस्तुम् इच्छाम:</t>
  </si>
  <si>
    <t>वयं नूतनेषु भवनेषु वस्तुम् इच्छाम:</t>
  </si>
  <si>
    <t>न 7 : n</t>
  </si>
  <si>
    <t xml:space="preserve">उन्नतासु वृक्षेषु पक्षिणः वसन्ति | </t>
  </si>
  <si>
    <t xml:space="preserve">त्रय: महिला: संभाषणं कुर्वन्ति | </t>
  </si>
  <si>
    <t xml:space="preserve">विनयशील: छात्रं सर्वे इच्छन्ति | </t>
  </si>
  <si>
    <t xml:space="preserve">प्राचीने नगर्यां जना: वसन्ति | </t>
  </si>
  <si>
    <t>विशाला क्रीडाङ्गणे सर्वे क्रीडन्ति |</t>
  </si>
  <si>
    <t xml:space="preserve">उन्नतेषु वृक्षेषु पक्षिणः वसन्ति | </t>
  </si>
  <si>
    <t xml:space="preserve">तिस्र: महिला: संभाषणं कुर्वन्ति | </t>
  </si>
  <si>
    <t xml:space="preserve">विनयशीलं छात्रं सर्वे इच्छन्ति | </t>
  </si>
  <si>
    <t>विशाले क्रीडाङ्गणे सर्वे क्रीडन्ति |</t>
  </si>
  <si>
    <t>waist</t>
  </si>
  <si>
    <t>red colour</t>
  </si>
  <si>
    <t>shirt</t>
  </si>
  <si>
    <t xml:space="preserve">field </t>
  </si>
  <si>
    <t>papad</t>
  </si>
  <si>
    <t>pickle</t>
  </si>
  <si>
    <t>earth</t>
  </si>
  <si>
    <t>sand</t>
  </si>
  <si>
    <t>wolf</t>
  </si>
  <si>
    <t>ball</t>
  </si>
  <si>
    <t>table</t>
  </si>
  <si>
    <t>little finger</t>
  </si>
  <si>
    <t>curry</t>
  </si>
  <si>
    <t>anklet</t>
  </si>
  <si>
    <t>squirrel</t>
  </si>
  <si>
    <t>bus</t>
  </si>
  <si>
    <t>bullock-cart</t>
  </si>
  <si>
    <t>foot path</t>
  </si>
  <si>
    <t>address</t>
  </si>
  <si>
    <t>cap</t>
  </si>
  <si>
    <t>step mother</t>
  </si>
  <si>
    <t>bitter</t>
  </si>
  <si>
    <t>lorry</t>
  </si>
  <si>
    <t>mobile phone</t>
  </si>
  <si>
    <t>vulture</t>
  </si>
  <si>
    <t>frog</t>
  </si>
  <si>
    <t>well</t>
  </si>
  <si>
    <t>mud</t>
  </si>
  <si>
    <t>sour</t>
  </si>
  <si>
    <t>hammer</t>
  </si>
  <si>
    <t>postman</t>
  </si>
  <si>
    <t>auto riksha</t>
  </si>
  <si>
    <t>honey bee</t>
  </si>
  <si>
    <t>ant</t>
  </si>
  <si>
    <t>saree</t>
  </si>
  <si>
    <t>Question</t>
  </si>
  <si>
    <t>Year</t>
  </si>
  <si>
    <t>book</t>
  </si>
  <si>
    <t xml:space="preserve">कटि: </t>
  </si>
  <si>
    <t>कनिष्टिका</t>
  </si>
  <si>
    <t>hip / waist?</t>
  </si>
  <si>
    <t>Answer</t>
  </si>
  <si>
    <t>पङ्क:</t>
  </si>
  <si>
    <t>कूप:</t>
  </si>
  <si>
    <t>केदार:</t>
  </si>
  <si>
    <t>पुलिनम्</t>
  </si>
  <si>
    <t>तिक्त:</t>
  </si>
  <si>
    <t>विमाता</t>
  </si>
  <si>
    <t>आम्ल:</t>
  </si>
  <si>
    <t>रक्त:</t>
  </si>
  <si>
    <t xml:space="preserve">वृषभशकट: </t>
  </si>
  <si>
    <t>लोकयानम्</t>
  </si>
  <si>
    <t>त्रिचक्रिका</t>
  </si>
  <si>
    <t>forefinger / index</t>
  </si>
  <si>
    <t>तर्जनी</t>
  </si>
  <si>
    <t>पादपथ:</t>
  </si>
  <si>
    <t>वस्तुवाहकम्</t>
  </si>
  <si>
    <t>मण्डूक:</t>
  </si>
  <si>
    <t>mongoose</t>
  </si>
  <si>
    <t>नकुल:</t>
  </si>
  <si>
    <t>चिक्रोड:</t>
  </si>
  <si>
    <t>वृक:</t>
  </si>
  <si>
    <t>पत्रवितारक:</t>
  </si>
  <si>
    <t>जङ्गमदूरवाणी</t>
  </si>
  <si>
    <t>सङ्केत:</t>
  </si>
  <si>
    <t>शाटिका</t>
  </si>
  <si>
    <t>युतकम्</t>
  </si>
  <si>
    <t>शिरस्त्रम्</t>
  </si>
  <si>
    <t>अवलेह:</t>
  </si>
  <si>
    <t>पर्पट:</t>
  </si>
  <si>
    <t>व्यञ्जनम्</t>
  </si>
  <si>
    <t>Mosquito</t>
  </si>
  <si>
    <t>मशक:</t>
  </si>
  <si>
    <t>मधुमक्षिका</t>
  </si>
  <si>
    <t>पिपीलिका</t>
  </si>
  <si>
    <t>गृध्र:</t>
  </si>
  <si>
    <t>कन्दुकः</t>
  </si>
  <si>
    <t>मुद्गर:</t>
  </si>
  <si>
    <t>उत्पीठिका</t>
  </si>
  <si>
    <t>वसुधा</t>
  </si>
  <si>
    <t>clay, soil</t>
  </si>
  <si>
    <t>मृत्तिका</t>
  </si>
  <si>
    <t>#</t>
  </si>
  <si>
    <t>Q #</t>
  </si>
  <si>
    <t>तृणम्</t>
  </si>
  <si>
    <t>उडुप:</t>
  </si>
  <si>
    <t>पर्वत:</t>
  </si>
  <si>
    <t>अनामिका</t>
  </si>
  <si>
    <t>ओदनम्</t>
  </si>
  <si>
    <t>उपसेचनम्</t>
  </si>
  <si>
    <t>दौहित्री</t>
  </si>
  <si>
    <t>वामत:</t>
  </si>
  <si>
    <t>द्विचक्रिका</t>
  </si>
  <si>
    <t>स्वेदकम्</t>
  </si>
  <si>
    <t>तक्रम्</t>
  </si>
  <si>
    <t>कपोतः</t>
  </si>
  <si>
    <t>पाटल:</t>
  </si>
  <si>
    <t>मेखला</t>
  </si>
  <si>
    <t>कज्जलम्</t>
  </si>
  <si>
    <t>प्रोञ्छ:</t>
  </si>
  <si>
    <t>तेमनम्</t>
  </si>
  <si>
    <t>सङ्गनकम्</t>
  </si>
  <si>
    <t>computer</t>
  </si>
  <si>
    <t>कटु:</t>
  </si>
  <si>
    <t>जतुका</t>
  </si>
  <si>
    <t>सिकता:</t>
  </si>
  <si>
    <t>दौहित्र:</t>
  </si>
  <si>
    <t>ननान्दा</t>
  </si>
  <si>
    <t>कासार:</t>
  </si>
  <si>
    <t>काशायवर्ण:</t>
  </si>
  <si>
    <t>कनिष्ठिका</t>
  </si>
  <si>
    <t>किङ्किणी</t>
  </si>
  <si>
    <t>bat (bird)</t>
  </si>
  <si>
    <t>चित्रपतङ्ग:</t>
  </si>
  <si>
    <t>butterfly</t>
  </si>
  <si>
    <t>ऊर्णनाभ:</t>
  </si>
  <si>
    <t>spider</t>
  </si>
  <si>
    <t>buttermilk</t>
  </si>
  <si>
    <t>ring finger</t>
  </si>
  <si>
    <t>husband's sister</t>
  </si>
  <si>
    <t>daughter's son</t>
  </si>
  <si>
    <t>daughter's daughter</t>
  </si>
  <si>
    <t>sweater</t>
  </si>
  <si>
    <t>to the left</t>
  </si>
  <si>
    <t>pink</t>
  </si>
  <si>
    <t>mountain</t>
  </si>
  <si>
    <t>grass</t>
  </si>
  <si>
    <t>lake</t>
  </si>
  <si>
    <t>saffron</t>
  </si>
  <si>
    <t>ink</t>
  </si>
  <si>
    <t>cooked rice</t>
  </si>
  <si>
    <t>chutney</t>
  </si>
  <si>
    <t>pungent, hot</t>
  </si>
  <si>
    <t>Field</t>
  </si>
  <si>
    <t>गृहगोधिका</t>
  </si>
  <si>
    <t>lizard</t>
  </si>
  <si>
    <t>waist-band</t>
  </si>
  <si>
    <t>Towel</t>
  </si>
  <si>
    <t>dove, pigeon</t>
  </si>
  <si>
    <t>bicycle / 2 wheeler</t>
  </si>
  <si>
    <t>raft</t>
  </si>
  <si>
    <t>प्रतिवेशिराज्यम्</t>
  </si>
  <si>
    <t>neighbouring state</t>
  </si>
  <si>
    <t>अवदंश:</t>
  </si>
  <si>
    <t>pungent, fried snack</t>
  </si>
  <si>
    <t>परस्मैपदे</t>
  </si>
  <si>
    <t>एकः</t>
  </si>
  <si>
    <t>द्वौ</t>
  </si>
  <si>
    <t>बहवः</t>
  </si>
  <si>
    <t>प्रथम</t>
  </si>
  <si>
    <t>पठति</t>
  </si>
  <si>
    <t>पठतः</t>
  </si>
  <si>
    <t>पठन्ति</t>
  </si>
  <si>
    <t>मध्यम</t>
  </si>
  <si>
    <t>पठसि</t>
  </si>
  <si>
    <t>पठथः</t>
  </si>
  <si>
    <t>पठथ</t>
  </si>
  <si>
    <t>उत्तम</t>
  </si>
  <si>
    <t>पठामि</t>
  </si>
  <si>
    <t>पठावः</t>
  </si>
  <si>
    <t>पठामः</t>
  </si>
  <si>
    <t>कर्मणि</t>
  </si>
  <si>
    <t>पठ्यते</t>
  </si>
  <si>
    <t>पठ्येते</t>
  </si>
  <si>
    <t>पठ्यन्ते</t>
  </si>
  <si>
    <t>पठ्यसे</t>
  </si>
  <si>
    <t>पठ्येथे</t>
  </si>
  <si>
    <t>पठ्यध्वे</t>
  </si>
  <si>
    <t>पठ्ये</t>
  </si>
  <si>
    <t>पठ्यावहे</t>
  </si>
  <si>
    <t>पठ्यामहे</t>
  </si>
  <si>
    <t>अपठत्</t>
  </si>
  <si>
    <t>अपठताम्</t>
  </si>
  <si>
    <t>अपठन्</t>
  </si>
  <si>
    <t>अपठः</t>
  </si>
  <si>
    <t>अपठतम्</t>
  </si>
  <si>
    <t>अपठत</t>
  </si>
  <si>
    <t>अपठम्</t>
  </si>
  <si>
    <t>अपठाव</t>
  </si>
  <si>
    <t>अपठाम</t>
  </si>
  <si>
    <t>अपठ्यत</t>
  </si>
  <si>
    <t>अपठ्येताम्</t>
  </si>
  <si>
    <t>अपठ्यन्त</t>
  </si>
  <si>
    <t>अपठ्यथाः</t>
  </si>
  <si>
    <t>अपठ्येथाम्</t>
  </si>
  <si>
    <t>अपठ्यध्वम्</t>
  </si>
  <si>
    <t>अपठ्ये</t>
  </si>
  <si>
    <t>अपठ्यावहि</t>
  </si>
  <si>
    <t>अपठ्यामहि</t>
  </si>
  <si>
    <t>लङ्</t>
  </si>
  <si>
    <t>लट्</t>
  </si>
  <si>
    <t>विधिलिङ्</t>
  </si>
  <si>
    <t>पठेत्</t>
  </si>
  <si>
    <t>पठेताम्</t>
  </si>
  <si>
    <t>पठेयुः</t>
  </si>
  <si>
    <t>पठेः</t>
  </si>
  <si>
    <t>पठेतम्</t>
  </si>
  <si>
    <t>पठेत</t>
  </si>
  <si>
    <t>पठेयम्</t>
  </si>
  <si>
    <t>पठेव</t>
  </si>
  <si>
    <t>पठेम</t>
  </si>
  <si>
    <t>पठ्येत</t>
  </si>
  <si>
    <t>पठ्येयाताम्</t>
  </si>
  <si>
    <t>पठ्येरन्</t>
  </si>
  <si>
    <t>पठ्येथाः</t>
  </si>
  <si>
    <t>पठ्येयाथाम्</t>
  </si>
  <si>
    <t>पठ्येध्वम्</t>
  </si>
  <si>
    <t>पठ्येय</t>
  </si>
  <si>
    <t>पठ्येवहि</t>
  </si>
  <si>
    <t>पठ्येमहि</t>
  </si>
  <si>
    <t>लोट्</t>
  </si>
  <si>
    <t>पठतु</t>
  </si>
  <si>
    <t>पठताम्</t>
  </si>
  <si>
    <t>पठन्तु</t>
  </si>
  <si>
    <t>पठ</t>
  </si>
  <si>
    <t>पठतम्</t>
  </si>
  <si>
    <t>पठत</t>
  </si>
  <si>
    <t>पठानि</t>
  </si>
  <si>
    <t>पठाव</t>
  </si>
  <si>
    <t>पठाम</t>
  </si>
  <si>
    <t>पठ्यताम्</t>
  </si>
  <si>
    <t>पठ्येताम्</t>
  </si>
  <si>
    <t>पठ्यन्ताम्</t>
  </si>
  <si>
    <t>पठ्यस्व</t>
  </si>
  <si>
    <t>पठ्येथाम्</t>
  </si>
  <si>
    <t>पठ्यध्वम्</t>
  </si>
  <si>
    <t>पठ्यै</t>
  </si>
  <si>
    <t>पठ्यावहै</t>
  </si>
  <si>
    <t>पठ्यामहै</t>
  </si>
  <si>
    <t>लृट्</t>
  </si>
  <si>
    <t>पठिष्यति</t>
  </si>
  <si>
    <t>पठिष्यतः</t>
  </si>
  <si>
    <t>पठिष्यन्ति</t>
  </si>
  <si>
    <t>पठिष्यसि</t>
  </si>
  <si>
    <t>पठिष्यथः</t>
  </si>
  <si>
    <t>पठिष्यथ</t>
  </si>
  <si>
    <t>पठिष्यामि</t>
  </si>
  <si>
    <t>पठिष्यावः</t>
  </si>
  <si>
    <t>पठिष्यामः</t>
  </si>
  <si>
    <t>आत्मनेपदे</t>
  </si>
  <si>
    <t>वन्दते</t>
  </si>
  <si>
    <t>वन्देते</t>
  </si>
  <si>
    <t>वन्दन्ते</t>
  </si>
  <si>
    <t>वन्दसे</t>
  </si>
  <si>
    <t>वन्देथे</t>
  </si>
  <si>
    <t>वन्दध्वे</t>
  </si>
  <si>
    <t>वन्दे</t>
  </si>
  <si>
    <t>वन्दावहे</t>
  </si>
  <si>
    <t>वन्दामहे</t>
  </si>
  <si>
    <t>वन्द्यते</t>
  </si>
  <si>
    <t>वन्द्येते</t>
  </si>
  <si>
    <t>वन्द्यन्ते</t>
  </si>
  <si>
    <t>वन्द्यसे</t>
  </si>
  <si>
    <t>वन्द्येथे</t>
  </si>
  <si>
    <t>वन्द्यध्वे</t>
  </si>
  <si>
    <t>वन्द्ये</t>
  </si>
  <si>
    <t>वन्द्यावहे</t>
  </si>
  <si>
    <t>वन्द्यामहे</t>
  </si>
  <si>
    <t>अवन्दत</t>
  </si>
  <si>
    <t>अवन्देताम्</t>
  </si>
  <si>
    <t>अवन्दन्त</t>
  </si>
  <si>
    <t>अवन्दथाः</t>
  </si>
  <si>
    <t>अवन्देथाम्</t>
  </si>
  <si>
    <t>अवन्दध्वम्</t>
  </si>
  <si>
    <t>अवन्दे</t>
  </si>
  <si>
    <t>अवन्दावहि</t>
  </si>
  <si>
    <t>अवन्दामहि</t>
  </si>
  <si>
    <t>अवन्द्यत</t>
  </si>
  <si>
    <t>अवन्द्येताम्</t>
  </si>
  <si>
    <t>अवन्द्यन्त</t>
  </si>
  <si>
    <t>अवन्द्यथाः</t>
  </si>
  <si>
    <t>अवन्द्येथाम्</t>
  </si>
  <si>
    <t>अवन्द्यध्वम्</t>
  </si>
  <si>
    <t>अवन्द्ये</t>
  </si>
  <si>
    <t>अवन्द्यावहि</t>
  </si>
  <si>
    <t>अवन्द्यामहि</t>
  </si>
  <si>
    <t>वन्देत</t>
  </si>
  <si>
    <t>वन्देयाताम्</t>
  </si>
  <si>
    <t>वन्देरन्</t>
  </si>
  <si>
    <t>वन्देथाः</t>
  </si>
  <si>
    <t>वन्देयाथाम्</t>
  </si>
  <si>
    <t>वन्देध्वम्</t>
  </si>
  <si>
    <t>वन्देय</t>
  </si>
  <si>
    <t>वन्देवहि</t>
  </si>
  <si>
    <t>वन्देमहि</t>
  </si>
  <si>
    <t>वन्द्येत</t>
  </si>
  <si>
    <t>वन्द्येयाताम्</t>
  </si>
  <si>
    <t>वन्द्येरन्</t>
  </si>
  <si>
    <t>वन्द्येथाः</t>
  </si>
  <si>
    <t>वन्द्येयाथाम्</t>
  </si>
  <si>
    <t>वन्द्येध्वम्</t>
  </si>
  <si>
    <t>वन्द्येय</t>
  </si>
  <si>
    <t>वन्द्येवहि</t>
  </si>
  <si>
    <t>वन्द्येमहि</t>
  </si>
  <si>
    <t>वन्दताम्</t>
  </si>
  <si>
    <t>वन्देताम्</t>
  </si>
  <si>
    <t>वन्दन्ताम्</t>
  </si>
  <si>
    <t>वन्दस्व</t>
  </si>
  <si>
    <t>वन्देथाम्</t>
  </si>
  <si>
    <t>वन्दध्वम्</t>
  </si>
  <si>
    <t>वन्दै</t>
  </si>
  <si>
    <t>वन्दावहै</t>
  </si>
  <si>
    <t>वन्दामहै</t>
  </si>
  <si>
    <t>वन्द्यताम्</t>
  </si>
  <si>
    <t>वन्द्येताम्</t>
  </si>
  <si>
    <t>वन्द्यन्ताम्</t>
  </si>
  <si>
    <t>वन्द्यस्व</t>
  </si>
  <si>
    <t>वन्द्येथाम्</t>
  </si>
  <si>
    <t>वन्द्यध्वम्</t>
  </si>
  <si>
    <t>वन्द्यै</t>
  </si>
  <si>
    <t>वन्द्यावहै</t>
  </si>
  <si>
    <t>वन्द्यामहै</t>
  </si>
  <si>
    <t>वन्त्स्यते</t>
  </si>
  <si>
    <t>वन्त्स्येते</t>
  </si>
  <si>
    <t>वन्त्स्यन्ते</t>
  </si>
  <si>
    <t>वन्त्स्यसे</t>
  </si>
  <si>
    <t>वन्त्स्येथे</t>
  </si>
  <si>
    <t>वन्त्स्यध्वे</t>
  </si>
  <si>
    <t>वन्त्स्ये</t>
  </si>
  <si>
    <t>वन्त्स्यावहे</t>
  </si>
  <si>
    <t>वन्त्स्यामहे</t>
  </si>
  <si>
    <t>feb-2014</t>
  </si>
  <si>
    <t>sudarshana's son</t>
  </si>
  <si>
    <t>vashishtaa's wealth?</t>
  </si>
  <si>
    <t>where sugrivaa became friend?</t>
  </si>
  <si>
    <t>what he did in Janaka's palace?</t>
  </si>
  <si>
    <t>whom did kusha marry</t>
  </si>
  <si>
    <t>whose pattabhishekam was done?</t>
  </si>
  <si>
    <t>Aug-2012</t>
  </si>
  <si>
    <t>who does not give up aashaapindam?</t>
  </si>
  <si>
    <t>who is vidarba king?</t>
  </si>
  <si>
    <t xml:space="preserve">lakshmanaa's mother ? </t>
  </si>
  <si>
    <t>who are world's servants?</t>
  </si>
  <si>
    <t>how was the vessel filled?</t>
  </si>
  <si>
    <t>good friend protects from whom?</t>
  </si>
  <si>
    <t>where bharata ruled from?</t>
  </si>
  <si>
    <t>Aug-2011</t>
  </si>
  <si>
    <t>whom did dilip serve in heaven</t>
  </si>
  <si>
    <t>which are the 6 darshanaani?</t>
  </si>
  <si>
    <t>four vedas?</t>
  </si>
  <si>
    <t xml:space="preserve">whose disciple was kautsa: </t>
  </si>
  <si>
    <t>in which meaning is tavyat pratyayah present?</t>
  </si>
  <si>
    <t>2 meanings of lokanaathah</t>
  </si>
  <si>
    <t>Feb-2011</t>
  </si>
  <si>
    <t>why dasaratha was happy and sad - curse?</t>
  </si>
  <si>
    <t>kumudvati was whose sister? How she died?</t>
  </si>
  <si>
    <t>who protects from paapam</t>
  </si>
  <si>
    <t>lava kushaa in which ashram born?</t>
  </si>
  <si>
    <t>who (female) comes in the night</t>
  </si>
  <si>
    <t>guru demanded what as dakshina from kautsa:?</t>
  </si>
  <si>
    <t>aneeyar pratyayah which meaning</t>
  </si>
  <si>
    <t>which kind of  neeti is useless?</t>
  </si>
  <si>
    <t>what does a hungry lion does not do?</t>
  </si>
  <si>
    <t>Feb-2009</t>
  </si>
  <si>
    <t>whose slave (dasaayate) does the world become?</t>
  </si>
  <si>
    <t>who is dilip's son</t>
  </si>
  <si>
    <t>what is the defn of good friend</t>
  </si>
  <si>
    <t>who are 8 dikpaalakah</t>
  </si>
  <si>
    <t>who is first in raghu vamsa</t>
  </si>
  <si>
    <t>why dasaratha went to heaven</t>
  </si>
  <si>
    <t xml:space="preserve">अतिथे:  (कुशस्य पुत्र:) </t>
  </si>
  <si>
    <t xml:space="preserve">अयोध्याया: अधिदेवता </t>
  </si>
  <si>
    <t>Exam</t>
  </si>
  <si>
    <t>question</t>
  </si>
  <si>
    <t>Book</t>
  </si>
  <si>
    <t>कुमुद:  (kumudasya anujaa) , चितारोहणं कृतवती</t>
  </si>
  <si>
    <t>पुत्र: भविष्यति इति कारणात् संतोष: च अभवत् |</t>
  </si>
  <si>
    <t>देवेन्द्रस्य साहाय्यार्थं दशरथ: देवलोकं गतवान् |</t>
  </si>
  <si>
    <t>विदर्भदेषस्य नृप: भोज:</t>
  </si>
  <si>
    <t>उद्याने इन्दुमत्या: उपरि एक:  पुष्पहार: पतित: | तदा सा मृता |</t>
  </si>
  <si>
    <t>इन्दुमत्या: स्वयंवरार्थं मगधेश्वर: अङ्गराज: अवन्तिनाथ: कार्तविर्यार्जुन: अन्ये च नृपा: आगता:</t>
  </si>
  <si>
    <t>राम: जनकराजस्य सभायाम् शिवधनुष: भङ्गं कृतवान्</t>
  </si>
  <si>
    <t>वाल्मीके: आश्रमे सीता लवकुशौ प्रसूतवती</t>
  </si>
  <si>
    <t>सूर्यवंशे रघुराज: प्रसिद्ध: | अत: सूर्यवंशं रघुवंश: इति प्रसिद्ध: |</t>
  </si>
  <si>
    <t>दिलीप: एकविंशतिदिनानि नन्दिनीं सेवितवान् |</t>
  </si>
  <si>
    <t>यदि नृप: जीवति तर्हि सर्वा: प्रजा: रक्षिता: भवन्ति|</t>
  </si>
  <si>
    <t>दिलीपस्य पुत्रस्य नाम रघु: इति |</t>
  </si>
  <si>
    <t>दिलीपस्य पत्नी सुदक्षिणा |</t>
  </si>
  <si>
    <t xml:space="preserve">रघुवंशे वैवस्वतमनु:  प्रथम: पुरुष: | </t>
  </si>
  <si>
    <t>How the king was insulted?</t>
  </si>
  <si>
    <t>नृपस्य कर: स्थगित: अभवत् | अत: तस्य अपमाननं जातम् |</t>
  </si>
  <si>
    <t>नन्दिन्या: अनुग्रहेण इन्द्र: दृष्ट: |</t>
  </si>
  <si>
    <t>रघु:  विश्वजिद्यागं कृतवान् |</t>
  </si>
  <si>
    <t xml:space="preserve">आचार्यस्य वसिष्ठस्य धेनु: एव धनम् | </t>
  </si>
  <si>
    <t xml:space="preserve">कौत्स: वरतन्तुमुने: शिष्य: |  </t>
  </si>
  <si>
    <t xml:space="preserve">गुरु: कौत्सं चतुर्दशकोटिपरिमितं सुवर्णं ददातु इति पृष्टवान् | </t>
  </si>
  <si>
    <t>शौर्यरहिता नीति: प्रयोजनाय न भवति |</t>
  </si>
  <si>
    <t>सुदर्शनस्य पुत्र: अग्निवर्ण: |</t>
  </si>
  <si>
    <t>रघु: योगमार्गण भगवन्तं दृष्टुं सङ्कल्पितवान् |</t>
  </si>
  <si>
    <t xml:space="preserve">दिलीप: स्वर्गे देवेन्द्रं सेवितवान् | </t>
  </si>
  <si>
    <t xml:space="preserve">कुश: कुमुद्वतीम् परिनीतवान् | </t>
  </si>
  <si>
    <t>बुभुक्षिता सिन्हा नैव तृणं चरन्ति |</t>
  </si>
  <si>
    <t xml:space="preserve">prakruthi bhaavah ? </t>
  </si>
  <si>
    <t>यदा अ, आ, इ, ई, उ, ऊ, ऋ, ॠ च पदान्ते भवति, अनन्तरम् ऋकार  अपि  अनुसरति चेत्, तदा प्रकृतिभाव: भवति!</t>
  </si>
  <si>
    <t xml:space="preserve">शत्रवः इव रोगा: देहं प्रहरन्ति </t>
  </si>
  <si>
    <t>by what, devaas are not satisfied?</t>
  </si>
  <si>
    <t xml:space="preserve">देवा: महाब्धे: रतनै: न तुतुषु: | </t>
  </si>
  <si>
    <t>सन्मित्र: पापान्निवारयति |</t>
  </si>
  <si>
    <t>इन्द्र: अग्नि:, यम: , निर्ऋति:, वरुण:, वायु: , कुबेर, ईशानः</t>
  </si>
  <si>
    <t>लोक: नाथ: यस्य स: |  लोकानां नाथ: |</t>
  </si>
  <si>
    <t>यस्य वृद्धस्य अङ्गं गलितं, मुण्डं पलितं, तुण्डम् दशनविहीनं जातं, य: दण्डं गृहीत्वा याति, स: आशापिण्डं न मुञ्चति |</t>
  </si>
  <si>
    <t>जलबिन्दुनिपातेन क्रमश: घट: पूर्यते</t>
  </si>
  <si>
    <t xml:space="preserve">ये दासा: आशाया:  ते सर्वलोकस्य दासा: </t>
  </si>
  <si>
    <t>ऋग्वेदः यजुर्वेद:  सामवेद:  अथर्ववेद:</t>
  </si>
  <si>
    <t>सांख्यम् योग: न्याय: वैशेषिकम् पूर्वमीमांसा उत्तरमीमांसा</t>
  </si>
  <si>
    <t>which are 6 enemies (ripavaha)</t>
  </si>
  <si>
    <t>काम: क्रोध: लोभ: मोह: मद: मात्सर्यम्</t>
  </si>
  <si>
    <t>सन्मित्र: पापात् निवारयति |हिताय योजयते | गुह्यं निगूहति | गुणान् प्रकटीकरोति | आपदन्तं न जुहाति | काले ददाति |</t>
  </si>
  <si>
    <t>भारत: नन्दिग्रामे राज्यम् अकरोत्</t>
  </si>
  <si>
    <t>कर्मणिप्रयोगे कर्मपदं प्रथमाविभक्त्यां / प्रथमाविभक्तौ भवति</t>
  </si>
  <si>
    <t xml:space="preserve">सुमित्रा लक्ष्मणस्य माता अभवत् | </t>
  </si>
  <si>
    <t xml:space="preserve">इन्द्र: "अश्वं विना अपि याग: पूर्ण: भवतु | यागफलं च भवतु " -इति वरं राघवे दत्तवान् | </t>
  </si>
  <si>
    <t>साधु: आपद्गत: सन् अपि स्वभावम् न जहाति एव |</t>
  </si>
  <si>
    <t>अनीयर् प्रत्यय: तव्यत् प्रत्यय: च विधि: (आज्ञा) इत्यर्थे प्रयोग: भवति |</t>
  </si>
  <si>
    <t>किष्किन्धासमीपे रामसुग्रीवयो: सख्यम् अभवत्</t>
  </si>
  <si>
    <t>how kiraataah attained (gataa) muktim ?</t>
  </si>
  <si>
    <t>Aug-2013</t>
  </si>
  <si>
    <t>5 divine trees</t>
  </si>
  <si>
    <t>why dasaratha was worried?</t>
  </si>
  <si>
    <t>8 sidhis</t>
  </si>
  <si>
    <t>whom did rama give up</t>
  </si>
  <si>
    <t>who all came for indumati's swayamvaraa?</t>
  </si>
  <si>
    <t>which is visheshyam in "vinayasheelam chaatram"</t>
  </si>
  <si>
    <t>विशेष्यम् - छात्रम् |  विशेषणम् - विनयशीलम्</t>
  </si>
  <si>
    <t>दशरथ: बहुकालं पुत्रहित: आसीत् | अत: तस्य चिन्ता आसीत् |</t>
  </si>
  <si>
    <t>अष्ट सेद्धय: - अणिमा महिमा गरिमा लघिमा प्राप्ति: प्राकाम्यम् ईशित्वम् वशित्वम्</t>
  </si>
  <si>
    <t>सीताया: विषये जनापवादं श्रुत्वा राम: सीतापरित्यागं कृतवान्|</t>
  </si>
  <si>
    <t>feb-2013</t>
  </si>
  <si>
    <t xml:space="preserve">येषां आशा दासी तेषां लोक: दासायते </t>
  </si>
  <si>
    <t>पञ्च कन्या: -  अहल्या, द्रौपदी, सीता, तारा, मंदोदरी</t>
  </si>
  <si>
    <t>in kartari, karma pada takes which vibhakti?</t>
  </si>
  <si>
    <t>in karmani, karma pada takes which vibhakti?</t>
  </si>
  <si>
    <t>कर्तरिप्रयोगे कर्मपदं द्वितीयाविभक्त्यां / द्वितीयाविभक्तौ भवति</t>
  </si>
  <si>
    <t>कुश: देवलोके दुर्जयनामकेन राक्षसेन सह युद्धम् अकरोत् |</t>
  </si>
  <si>
    <t>which yaaga raghu did</t>
  </si>
  <si>
    <t xml:space="preserve">रामपदानुषङ्गात् वने किराता: मुक्तिं गता | </t>
  </si>
  <si>
    <t xml:space="preserve">what dilipa (indra) wanted to do? (अपेक्षितवान्) </t>
  </si>
  <si>
    <t>दिलीपः राज्यभारं लघुं कर्तुम् अपेक्षितवान् |</t>
  </si>
  <si>
    <t>स्थीयते</t>
  </si>
  <si>
    <t>मिल्यते</t>
  </si>
  <si>
    <t>सन्तोषयितव्या</t>
  </si>
  <si>
    <t>द्रुष्टव्य:</t>
  </si>
  <si>
    <t>लिख्यताम्</t>
  </si>
  <si>
    <t>गम्यताम्</t>
  </si>
  <si>
    <t>अखाद्यत</t>
  </si>
  <si>
    <t>अश्रूयत</t>
  </si>
  <si>
    <t>उक्त्तानि</t>
  </si>
  <si>
    <t>खादितानि</t>
  </si>
  <si>
    <t>स्यात्</t>
  </si>
  <si>
    <t>भवेत्</t>
  </si>
  <si>
    <t>नृत्यन्ति</t>
  </si>
  <si>
    <t>पठितुं</t>
  </si>
  <si>
    <t>वदन्ती</t>
  </si>
  <si>
    <t>प्रणम्य</t>
  </si>
  <si>
    <t>कश्चित्</t>
  </si>
  <si>
    <t>कर्तुम्</t>
  </si>
  <si>
    <t>स्यु:</t>
  </si>
  <si>
    <t>बाधते</t>
  </si>
  <si>
    <t>धावन्ती</t>
  </si>
  <si>
    <t>दृष्टम्</t>
  </si>
  <si>
    <t>जानन्</t>
  </si>
  <si>
    <t>श्लाघ्यते</t>
  </si>
  <si>
    <t>गत्वा</t>
  </si>
  <si>
    <t>लिखितम्</t>
  </si>
  <si>
    <t>काचित्</t>
  </si>
  <si>
    <t>गन्तव्यम्</t>
  </si>
  <si>
    <t>पिबेत्</t>
  </si>
  <si>
    <t>पतनीयम्</t>
  </si>
  <si>
    <t>याचितुम्</t>
  </si>
  <si>
    <t>अभित:</t>
  </si>
  <si>
    <t>श्रेष्ठौ</t>
  </si>
  <si>
    <t>करणीयम्</t>
  </si>
  <si>
    <t>श्रुतवान्</t>
  </si>
  <si>
    <t>आगम्यताम्</t>
  </si>
  <si>
    <t>ज्ञात्वा</t>
  </si>
  <si>
    <t>पठिता</t>
  </si>
  <si>
    <t>दृष्ट:</t>
  </si>
  <si>
    <t>कृतवती</t>
  </si>
  <si>
    <t>देहि</t>
  </si>
  <si>
    <t>गन्तुम्</t>
  </si>
  <si>
    <t>किञ्चित्</t>
  </si>
  <si>
    <t>श्रेष्ठा</t>
  </si>
  <si>
    <t>पुस्तकम्</t>
  </si>
  <si>
    <t>लिङ्</t>
  </si>
  <si>
    <t>लट् कर्मणि</t>
  </si>
  <si>
    <t>लट् कर्तरीं</t>
  </si>
  <si>
    <t>लङ् कर्मणि</t>
  </si>
  <si>
    <t>तुमुन्</t>
  </si>
  <si>
    <t>क्त्त</t>
  </si>
  <si>
    <t>क्त्वा</t>
  </si>
  <si>
    <t>वि-वि</t>
  </si>
  <si>
    <t>ल्यप्</t>
  </si>
  <si>
    <t>तव्यत्-अनीयर्</t>
  </si>
  <si>
    <t>क्त्तवत् - क्त्त</t>
  </si>
  <si>
    <t>लोट् कर्मणि</t>
  </si>
  <si>
    <t xml:space="preserve">शतृ </t>
  </si>
  <si>
    <t xml:space="preserve">क्त्त </t>
  </si>
  <si>
    <t>छात्र: पठितुं विद्यालयं गच्छति |</t>
  </si>
  <si>
    <t xml:space="preserve">सा देशसेवां कर्तुम् इच्छति | </t>
  </si>
  <si>
    <t xml:space="preserve">न तथा बाधते दण्डो यथा बाधति बाधते इति कालिदास: उक्तवान् | </t>
  </si>
  <si>
    <t xml:space="preserve">प्राचीनायां नगर्यां जना: वसन्ति | </t>
  </si>
  <si>
    <t>curd sambar (broth made of butter milk)</t>
  </si>
  <si>
    <r>
      <t>-</t>
    </r>
    <r>
      <rPr>
        <sz val="7"/>
        <color theme="1"/>
        <rFont val="Times New Roman"/>
        <family val="1"/>
      </rPr>
      <t xml:space="preserve">    </t>
    </r>
    <r>
      <rPr>
        <sz val="12"/>
        <color theme="1"/>
        <rFont val="Mangal"/>
        <family val="1"/>
      </rPr>
      <t>सूत्रपिटकम्</t>
    </r>
    <r>
      <rPr>
        <sz val="12"/>
        <color theme="1"/>
        <rFont val="Times New Roman"/>
        <family val="1"/>
      </rPr>
      <t>,</t>
    </r>
    <r>
      <rPr>
        <sz val="12"/>
        <color theme="1"/>
        <rFont val="Mangal"/>
        <family val="1"/>
      </rPr>
      <t>विनयपिटकम्</t>
    </r>
    <r>
      <rPr>
        <sz val="12"/>
        <color theme="1"/>
        <rFont val="Times New Roman"/>
        <family val="1"/>
      </rPr>
      <t>,</t>
    </r>
    <r>
      <rPr>
        <sz val="12"/>
        <color theme="1"/>
        <rFont val="Mangal"/>
        <family val="1"/>
      </rPr>
      <t>अभिधर्मपिटकम्</t>
    </r>
    <r>
      <rPr>
        <sz val="12"/>
        <color theme="1"/>
        <rFont val="Times New Roman"/>
        <family val="1"/>
      </rPr>
      <t xml:space="preserve">  (buddhist, discipline, metaphysics)</t>
    </r>
  </si>
  <si>
    <r>
      <t>-</t>
    </r>
    <r>
      <rPr>
        <sz val="7"/>
        <color theme="1"/>
        <rFont val="Times New Roman"/>
        <family val="1"/>
      </rPr>
      <t>  '</t>
    </r>
    <r>
      <rPr>
        <sz val="12"/>
        <color theme="1"/>
        <rFont val="Mangal"/>
        <family val="1"/>
      </rPr>
      <t>सम्यक्</t>
    </r>
    <r>
      <rPr>
        <sz val="12"/>
        <color theme="1"/>
        <rFont val="Times New Roman"/>
        <family val="1"/>
      </rPr>
      <t xml:space="preserve"> </t>
    </r>
    <r>
      <rPr>
        <sz val="12"/>
        <color theme="1"/>
        <rFont val="Mangal"/>
        <family val="1"/>
      </rPr>
      <t>ज्ञानम्</t>
    </r>
    <r>
      <rPr>
        <sz val="12"/>
        <color theme="1"/>
        <rFont val="Times New Roman"/>
        <family val="1"/>
      </rPr>
      <t>,</t>
    </r>
    <r>
      <rPr>
        <sz val="12"/>
        <color theme="1"/>
        <rFont val="Mangal"/>
        <family val="1"/>
      </rPr>
      <t>सम्यक्</t>
    </r>
    <r>
      <rPr>
        <sz val="12"/>
        <color theme="1"/>
        <rFont val="Times New Roman"/>
        <family val="1"/>
      </rPr>
      <t xml:space="preserve"> </t>
    </r>
    <r>
      <rPr>
        <sz val="12"/>
        <color theme="1"/>
        <rFont val="Mangal"/>
        <family val="1"/>
      </rPr>
      <t>चारित्र्यम्</t>
    </r>
    <r>
      <rPr>
        <sz val="12"/>
        <color theme="1"/>
        <rFont val="Times New Roman"/>
        <family val="1"/>
      </rPr>
      <t>,</t>
    </r>
    <r>
      <rPr>
        <sz val="12"/>
        <color theme="1"/>
        <rFont val="Mangal"/>
        <family val="1"/>
      </rPr>
      <t>सम्यग्दर्शनम्</t>
    </r>
    <r>
      <rPr>
        <sz val="12"/>
        <color theme="1"/>
        <rFont val="Times New Roman"/>
        <family val="1"/>
      </rPr>
      <t xml:space="preserve"> </t>
    </r>
  </si>
  <si>
    <r>
      <t>-</t>
    </r>
    <r>
      <rPr>
        <sz val="7"/>
        <color theme="1"/>
        <rFont val="Times New Roman"/>
        <family val="1"/>
      </rPr>
      <t xml:space="preserve">    </t>
    </r>
    <r>
      <rPr>
        <sz val="12"/>
        <color theme="1"/>
        <rFont val="Mangal"/>
        <family val="1"/>
      </rPr>
      <t>ज्ञानशक्तिः</t>
    </r>
    <r>
      <rPr>
        <sz val="12"/>
        <color theme="1"/>
        <rFont val="Times New Roman"/>
        <family val="1"/>
      </rPr>
      <t>,</t>
    </r>
    <r>
      <rPr>
        <sz val="12"/>
        <color theme="1"/>
        <rFont val="Mangal"/>
        <family val="1"/>
      </rPr>
      <t>इच्छाशक्तिः</t>
    </r>
    <r>
      <rPr>
        <sz val="12"/>
        <color theme="1"/>
        <rFont val="Times New Roman"/>
        <family val="1"/>
      </rPr>
      <t>,</t>
    </r>
    <r>
      <rPr>
        <sz val="12"/>
        <color theme="1"/>
        <rFont val="Mangal"/>
        <family val="1"/>
      </rPr>
      <t>क्रियाशक्तिः</t>
    </r>
    <r>
      <rPr>
        <sz val="12"/>
        <color theme="1"/>
        <rFont val="Times New Roman"/>
        <family val="1"/>
      </rPr>
      <t xml:space="preserve"> </t>
    </r>
  </si>
  <si>
    <t>सूर्यवंशे रघुराज: प्रसिद्ध: | अत: सूर्यवंश: रघुवंश: इति प्रसिद्ध: |</t>
  </si>
  <si>
    <t>lesson</t>
  </si>
  <si>
    <t>meaning</t>
  </si>
  <si>
    <t>Q. No.</t>
  </si>
  <si>
    <t>Aug-12</t>
  </si>
  <si>
    <t>Teacher has only one cow -- the lion tells dilipa not to think that way and instead donate one crore cows to him.</t>
  </si>
  <si>
    <t>Feb-11</t>
  </si>
  <si>
    <t>I did not hear the curse</t>
  </si>
  <si>
    <t>If I can not save the cow, my life itself is in vain.</t>
  </si>
  <si>
    <t xml:space="preserve">Visheshana - बालक:, लता, नगरम्, वस्त्रम् , वुक्ष: , छात्र:, 
कन्दुकेन, गृहिणी,  गृहम्, अरण्यम् </t>
  </si>
  <si>
    <t xml:space="preserve">Visheshya - चतुर: , दीर्घा, सुन्दरम् ,  मलिनम् , उन्नत: , विनयशील: , लघुना , औदार्येण (generosity) , विशालम् , भयङ्करम् </t>
  </si>
  <si>
    <t>Visheshana - नील: , उन्नत: , बुद्धिमान् , उत्तमा , चतुरा , सुन्दरी , मलिनम् , श्वेतम् , विशालम्</t>
  </si>
  <si>
    <t>Visheshya - वृक्षः , राम: , छात्र: , ग्रुहिणी , बालिका, लेखनी, फलम्, द्वारम् , गृहम्</t>
  </si>
  <si>
    <t>चित् चन</t>
  </si>
  <si>
    <t>क्रिया</t>
  </si>
  <si>
    <t>अव्ययम्</t>
  </si>
  <si>
    <t>मह्यम्</t>
  </si>
  <si>
    <t>आपीय</t>
  </si>
  <si>
    <t>छायायाम्</t>
  </si>
  <si>
    <t>उन्नत:</t>
  </si>
  <si>
    <t>कृत:</t>
  </si>
  <si>
    <t>गीयते</t>
  </si>
  <si>
    <t>शाखासु</t>
  </si>
  <si>
    <t>नमस्कृतवान्</t>
  </si>
  <si>
    <t>पास्यति</t>
  </si>
  <si>
    <t>अधिक:</t>
  </si>
  <si>
    <t>विभक्ति</t>
  </si>
  <si>
    <t xml:space="preserve">उष्यते </t>
  </si>
  <si>
    <t>लट् भावे</t>
  </si>
  <si>
    <t xml:space="preserve">अतिथिभि: उष्यते (stay) | </t>
  </si>
  <si>
    <t xml:space="preserve">गृहिणीभि: मिल्यते | </t>
  </si>
  <si>
    <t xml:space="preserve">यानेन स्थीयते | </t>
  </si>
  <si>
    <t>शब्द:</t>
  </si>
  <si>
    <t>वाक्यम्</t>
  </si>
  <si>
    <t>रूपं</t>
  </si>
  <si>
    <r>
      <t>कार्याणां</t>
    </r>
    <r>
      <rPr>
        <b/>
        <sz val="12"/>
        <color theme="1"/>
        <rFont val="Times New Roman"/>
        <family val="1"/>
      </rPr>
      <t xml:space="preserve"> </t>
    </r>
    <r>
      <rPr>
        <b/>
        <sz val="12"/>
        <color theme="1"/>
        <rFont val="Mangal"/>
        <family val="1"/>
      </rPr>
      <t>कर्मणा</t>
    </r>
    <r>
      <rPr>
        <b/>
        <sz val="12"/>
        <color theme="1"/>
        <rFont val="Times New Roman"/>
        <family val="1"/>
      </rPr>
      <t xml:space="preserve"> </t>
    </r>
    <r>
      <rPr>
        <b/>
        <sz val="12"/>
        <color theme="1"/>
        <rFont val="Mangal"/>
        <family val="1"/>
      </rPr>
      <t>पारं</t>
    </r>
    <r>
      <rPr>
        <b/>
        <sz val="12"/>
        <color theme="1"/>
        <rFont val="Times New Roman"/>
        <family val="1"/>
      </rPr>
      <t xml:space="preserve"> </t>
    </r>
    <r>
      <rPr>
        <b/>
        <sz val="12"/>
        <color theme="1"/>
        <rFont val="Mangal"/>
        <family val="1"/>
      </rPr>
      <t>यो</t>
    </r>
    <r>
      <rPr>
        <b/>
        <sz val="12"/>
        <color theme="1"/>
        <rFont val="Times New Roman"/>
        <family val="1"/>
      </rPr>
      <t xml:space="preserve"> </t>
    </r>
    <r>
      <rPr>
        <b/>
        <sz val="12"/>
        <color theme="1"/>
        <rFont val="Mangal"/>
        <family val="1"/>
      </rPr>
      <t>गच्छति</t>
    </r>
    <r>
      <rPr>
        <b/>
        <sz val="12"/>
        <color theme="1"/>
        <rFont val="Times New Roman"/>
        <family val="1"/>
      </rPr>
      <t xml:space="preserve"> </t>
    </r>
    <r>
      <rPr>
        <b/>
        <sz val="12"/>
        <color theme="1"/>
        <rFont val="Mangal"/>
        <family val="1"/>
      </rPr>
      <t>स</t>
    </r>
    <r>
      <rPr>
        <b/>
        <sz val="12"/>
        <color theme="1"/>
        <rFont val="Times New Roman"/>
        <family val="1"/>
      </rPr>
      <t xml:space="preserve"> </t>
    </r>
    <r>
      <rPr>
        <b/>
        <sz val="12"/>
        <color theme="1"/>
        <rFont val="Mangal"/>
        <family val="1"/>
      </rPr>
      <t>बुद्धिमान्</t>
    </r>
    <r>
      <rPr>
        <b/>
        <sz val="12"/>
        <color theme="1"/>
        <rFont val="Times New Roman"/>
        <family val="1"/>
      </rPr>
      <t xml:space="preserve"> </t>
    </r>
    <r>
      <rPr>
        <b/>
        <sz val="12"/>
        <color theme="1"/>
        <rFont val="Mangal"/>
        <family val="1"/>
      </rPr>
      <t>।</t>
    </r>
  </si>
  <si>
    <r>
      <t>आलस्यं</t>
    </r>
    <r>
      <rPr>
        <b/>
        <sz val="12"/>
        <color theme="1"/>
        <rFont val="Times New Roman"/>
        <family val="1"/>
      </rPr>
      <t xml:space="preserve"> </t>
    </r>
    <r>
      <rPr>
        <b/>
        <sz val="12"/>
        <color theme="1"/>
        <rFont val="Mangal"/>
        <family val="1"/>
      </rPr>
      <t>हि</t>
    </r>
    <r>
      <rPr>
        <b/>
        <sz val="12"/>
        <color theme="1"/>
        <rFont val="Times New Roman"/>
        <family val="1"/>
      </rPr>
      <t xml:space="preserve"> </t>
    </r>
    <r>
      <rPr>
        <b/>
        <sz val="12"/>
        <color theme="1"/>
        <rFont val="Mangal"/>
        <family val="1"/>
      </rPr>
      <t>मनुष्याणां</t>
    </r>
    <r>
      <rPr>
        <b/>
        <sz val="12"/>
        <color theme="1"/>
        <rFont val="Times New Roman"/>
        <family val="1"/>
      </rPr>
      <t xml:space="preserve"> </t>
    </r>
    <r>
      <rPr>
        <b/>
        <sz val="12"/>
        <color theme="1"/>
        <rFont val="Mangal"/>
        <family val="1"/>
      </rPr>
      <t>शरीरस्थो</t>
    </r>
    <r>
      <rPr>
        <b/>
        <sz val="12"/>
        <color theme="1"/>
        <rFont val="Times New Roman"/>
        <family val="1"/>
      </rPr>
      <t xml:space="preserve"> </t>
    </r>
    <r>
      <rPr>
        <b/>
        <sz val="12"/>
        <color theme="1"/>
        <rFont val="Mangal"/>
        <family val="1"/>
      </rPr>
      <t>महान्</t>
    </r>
    <r>
      <rPr>
        <b/>
        <sz val="12"/>
        <color theme="1"/>
        <rFont val="Times New Roman"/>
        <family val="1"/>
      </rPr>
      <t xml:space="preserve"> </t>
    </r>
    <r>
      <rPr>
        <b/>
        <sz val="12"/>
        <color theme="1"/>
        <rFont val="Mangal"/>
        <family val="1"/>
      </rPr>
      <t>रिपुः</t>
    </r>
    <r>
      <rPr>
        <b/>
        <sz val="12"/>
        <color theme="1"/>
        <rFont val="Times New Roman"/>
        <family val="1"/>
      </rPr>
      <t xml:space="preserve"> </t>
    </r>
    <r>
      <rPr>
        <b/>
        <sz val="12"/>
        <color theme="1"/>
        <rFont val="Mangal"/>
        <family val="1"/>
      </rPr>
      <t>।</t>
    </r>
  </si>
  <si>
    <r>
      <t>नियतो</t>
    </r>
    <r>
      <rPr>
        <b/>
        <sz val="12"/>
        <color theme="1"/>
        <rFont val="Times New Roman"/>
        <family val="1"/>
      </rPr>
      <t xml:space="preserve"> </t>
    </r>
    <r>
      <rPr>
        <b/>
        <sz val="12"/>
        <color theme="1"/>
        <rFont val="Mangal"/>
        <family val="1"/>
      </rPr>
      <t>यत्र</t>
    </r>
    <r>
      <rPr>
        <b/>
        <sz val="12"/>
        <color theme="1"/>
        <rFont val="Times New Roman"/>
        <family val="1"/>
      </rPr>
      <t xml:space="preserve"> </t>
    </r>
    <r>
      <rPr>
        <b/>
        <sz val="12"/>
        <color theme="1"/>
        <rFont val="Mangal"/>
        <family val="1"/>
      </rPr>
      <t>धर्मो</t>
    </r>
    <r>
      <rPr>
        <b/>
        <sz val="12"/>
        <color theme="1"/>
        <rFont val="Times New Roman"/>
        <family val="1"/>
      </rPr>
      <t xml:space="preserve"> </t>
    </r>
    <r>
      <rPr>
        <b/>
        <sz val="12"/>
        <color theme="1"/>
        <rFont val="Mangal"/>
        <family val="1"/>
      </rPr>
      <t>वै</t>
    </r>
    <r>
      <rPr>
        <b/>
        <sz val="12"/>
        <color theme="1"/>
        <rFont val="Times New Roman"/>
        <family val="1"/>
      </rPr>
      <t xml:space="preserve"> </t>
    </r>
    <r>
      <rPr>
        <b/>
        <sz val="12"/>
        <color theme="1"/>
        <rFont val="Mangal"/>
        <family val="1"/>
      </rPr>
      <t>तमशङ्कः</t>
    </r>
    <r>
      <rPr>
        <b/>
        <sz val="12"/>
        <color theme="1"/>
        <rFont val="Times New Roman"/>
        <family val="1"/>
      </rPr>
      <t xml:space="preserve"> </t>
    </r>
    <r>
      <rPr>
        <b/>
        <sz val="12"/>
        <color theme="1"/>
        <rFont val="Mangal"/>
        <family val="1"/>
      </rPr>
      <t>समाचर</t>
    </r>
    <r>
      <rPr>
        <b/>
        <sz val="12"/>
        <color theme="1"/>
        <rFont val="Times New Roman"/>
        <family val="1"/>
      </rPr>
      <t xml:space="preserve"> </t>
    </r>
    <r>
      <rPr>
        <b/>
        <sz val="12"/>
        <color theme="1"/>
        <rFont val="Mangal"/>
        <family val="1"/>
      </rPr>
      <t>।</t>
    </r>
    <r>
      <rPr>
        <b/>
        <sz val="12"/>
        <color theme="1"/>
        <rFont val="Times New Roman"/>
        <family val="1"/>
      </rPr>
      <t xml:space="preserve"> </t>
    </r>
  </si>
  <si>
    <r>
      <t>मनस्वी</t>
    </r>
    <r>
      <rPr>
        <b/>
        <sz val="12"/>
        <color theme="1"/>
        <rFont val="Times New Roman"/>
        <family val="1"/>
      </rPr>
      <t xml:space="preserve"> </t>
    </r>
    <r>
      <rPr>
        <b/>
        <sz val="12"/>
        <color theme="1"/>
        <rFont val="Mangal"/>
        <family val="1"/>
      </rPr>
      <t>कार्यार्थी</t>
    </r>
    <r>
      <rPr>
        <b/>
        <sz val="12"/>
        <color theme="1"/>
        <rFont val="Times New Roman"/>
        <family val="1"/>
      </rPr>
      <t xml:space="preserve"> </t>
    </r>
    <r>
      <rPr>
        <b/>
        <sz val="12"/>
        <color theme="1"/>
        <rFont val="Mangal"/>
        <family val="1"/>
      </rPr>
      <t>न</t>
    </r>
    <r>
      <rPr>
        <b/>
        <sz val="12"/>
        <color theme="1"/>
        <rFont val="Times New Roman"/>
        <family val="1"/>
      </rPr>
      <t xml:space="preserve"> </t>
    </r>
    <r>
      <rPr>
        <b/>
        <sz val="12"/>
        <color theme="1"/>
        <rFont val="Mangal"/>
        <family val="1"/>
      </rPr>
      <t>गणयति</t>
    </r>
    <r>
      <rPr>
        <b/>
        <sz val="12"/>
        <color theme="1"/>
        <rFont val="Times New Roman"/>
        <family val="1"/>
      </rPr>
      <t xml:space="preserve"> </t>
    </r>
    <r>
      <rPr>
        <b/>
        <sz val="12"/>
        <color theme="1"/>
        <rFont val="Mangal"/>
        <family val="1"/>
      </rPr>
      <t>दुःखं</t>
    </r>
    <r>
      <rPr>
        <b/>
        <sz val="12"/>
        <color theme="1"/>
        <rFont val="Times New Roman"/>
        <family val="1"/>
      </rPr>
      <t xml:space="preserve"> </t>
    </r>
    <r>
      <rPr>
        <b/>
        <sz val="12"/>
        <color theme="1"/>
        <rFont val="Mangal"/>
        <family val="1"/>
      </rPr>
      <t>न</t>
    </r>
    <r>
      <rPr>
        <b/>
        <sz val="12"/>
        <color theme="1"/>
        <rFont val="Times New Roman"/>
        <family val="1"/>
      </rPr>
      <t xml:space="preserve"> </t>
    </r>
    <r>
      <rPr>
        <b/>
        <sz val="12"/>
        <color theme="1"/>
        <rFont val="Mangal"/>
        <family val="1"/>
      </rPr>
      <t>च</t>
    </r>
    <r>
      <rPr>
        <b/>
        <sz val="12"/>
        <color theme="1"/>
        <rFont val="Times New Roman"/>
        <family val="1"/>
      </rPr>
      <t xml:space="preserve"> </t>
    </r>
    <r>
      <rPr>
        <b/>
        <sz val="12"/>
        <color theme="1"/>
        <rFont val="Mangal"/>
        <family val="1"/>
      </rPr>
      <t>सुखम्</t>
    </r>
    <r>
      <rPr>
        <b/>
        <sz val="12"/>
        <color theme="1"/>
        <rFont val="Times New Roman"/>
        <family val="1"/>
      </rPr>
      <t xml:space="preserve"> </t>
    </r>
    <r>
      <rPr>
        <b/>
        <sz val="12"/>
        <color theme="1"/>
        <rFont val="Mangal"/>
        <family val="1"/>
      </rPr>
      <t>।</t>
    </r>
  </si>
  <si>
    <r>
      <t>बहुविघ्नास्तु</t>
    </r>
    <r>
      <rPr>
        <b/>
        <sz val="12"/>
        <color theme="1"/>
        <rFont val="Times New Roman"/>
        <family val="1"/>
      </rPr>
      <t xml:space="preserve"> </t>
    </r>
    <r>
      <rPr>
        <b/>
        <sz val="12"/>
        <color theme="1"/>
        <rFont val="Mangal"/>
        <family val="1"/>
      </rPr>
      <t>सदा</t>
    </r>
    <r>
      <rPr>
        <b/>
        <sz val="12"/>
        <color theme="1"/>
        <rFont val="Times New Roman"/>
        <family val="1"/>
      </rPr>
      <t xml:space="preserve"> </t>
    </r>
    <r>
      <rPr>
        <b/>
        <sz val="12"/>
        <color theme="1"/>
        <rFont val="Mangal"/>
        <family val="1"/>
      </rPr>
      <t>कल्यानसिद्धयः</t>
    </r>
    <r>
      <rPr>
        <b/>
        <sz val="12"/>
        <color theme="1"/>
        <rFont val="Times New Roman"/>
        <family val="1"/>
      </rPr>
      <t xml:space="preserve"> </t>
    </r>
    <r>
      <rPr>
        <b/>
        <sz val="12"/>
        <color theme="1"/>
        <rFont val="Mangal"/>
        <family val="1"/>
      </rPr>
      <t>।</t>
    </r>
  </si>
  <si>
    <r>
      <t>गृहीत</t>
    </r>
    <r>
      <rPr>
        <b/>
        <sz val="12"/>
        <color theme="1"/>
        <rFont val="Times New Roman"/>
        <family val="1"/>
      </rPr>
      <t xml:space="preserve"> </t>
    </r>
    <r>
      <rPr>
        <b/>
        <sz val="12"/>
        <color theme="1"/>
        <rFont val="Mangal"/>
        <family val="1"/>
      </rPr>
      <t>इव</t>
    </r>
    <r>
      <rPr>
        <b/>
        <sz val="12"/>
        <color theme="1"/>
        <rFont val="Times New Roman"/>
        <family val="1"/>
      </rPr>
      <t xml:space="preserve"> </t>
    </r>
    <r>
      <rPr>
        <b/>
        <sz val="12"/>
        <color theme="1"/>
        <rFont val="Mangal"/>
        <family val="1"/>
      </rPr>
      <t>केशेषु</t>
    </r>
    <r>
      <rPr>
        <b/>
        <sz val="12"/>
        <color theme="1"/>
        <rFont val="Times New Roman"/>
        <family val="1"/>
      </rPr>
      <t xml:space="preserve"> </t>
    </r>
    <r>
      <rPr>
        <b/>
        <sz val="12"/>
        <color theme="1"/>
        <rFont val="Mangal"/>
        <family val="1"/>
      </rPr>
      <t>मृत्युना</t>
    </r>
    <r>
      <rPr>
        <b/>
        <sz val="12"/>
        <color theme="1"/>
        <rFont val="Times New Roman"/>
        <family val="1"/>
      </rPr>
      <t xml:space="preserve"> </t>
    </r>
    <r>
      <rPr>
        <b/>
        <sz val="12"/>
        <color theme="1"/>
        <rFont val="Mangal"/>
        <family val="1"/>
      </rPr>
      <t>धर्ममाचरेत्</t>
    </r>
    <r>
      <rPr>
        <b/>
        <sz val="12"/>
        <color theme="1"/>
        <rFont val="Times New Roman"/>
        <family val="1"/>
      </rPr>
      <t xml:space="preserve"> </t>
    </r>
    <r>
      <rPr>
        <b/>
        <sz val="12"/>
        <color theme="1"/>
        <rFont val="Mangal"/>
        <family val="1"/>
      </rPr>
      <t>।</t>
    </r>
  </si>
  <si>
    <r>
      <t>अनुक्तमप्यूहति</t>
    </r>
    <r>
      <rPr>
        <b/>
        <sz val="12"/>
        <color theme="1"/>
        <rFont val="Times New Roman"/>
        <family val="1"/>
      </rPr>
      <t xml:space="preserve"> </t>
    </r>
    <r>
      <rPr>
        <b/>
        <sz val="12"/>
        <color theme="1"/>
        <rFont val="Mangal"/>
        <family val="1"/>
      </rPr>
      <t>पण्डितो</t>
    </r>
    <r>
      <rPr>
        <b/>
        <sz val="12"/>
        <color theme="1"/>
        <rFont val="Times New Roman"/>
        <family val="1"/>
      </rPr>
      <t xml:space="preserve"> </t>
    </r>
    <r>
      <rPr>
        <b/>
        <sz val="12"/>
        <color theme="1"/>
        <rFont val="Mangal"/>
        <family val="1"/>
      </rPr>
      <t>जनः</t>
    </r>
    <r>
      <rPr>
        <b/>
        <sz val="12"/>
        <color theme="1"/>
        <rFont val="Times New Roman"/>
        <family val="1"/>
      </rPr>
      <t xml:space="preserve"> </t>
    </r>
    <r>
      <rPr>
        <b/>
        <sz val="12"/>
        <color theme="1"/>
        <rFont val="Mangal"/>
        <family val="1"/>
      </rPr>
      <t>।</t>
    </r>
  </si>
  <si>
    <r>
      <t>अल्पाक्षररमणीयं</t>
    </r>
    <r>
      <rPr>
        <b/>
        <sz val="12"/>
        <color theme="1"/>
        <rFont val="Times New Roman"/>
        <family val="1"/>
      </rPr>
      <t xml:space="preserve"> </t>
    </r>
    <r>
      <rPr>
        <b/>
        <sz val="12"/>
        <color theme="1"/>
        <rFont val="Mangal"/>
        <family val="1"/>
      </rPr>
      <t>यः</t>
    </r>
    <r>
      <rPr>
        <b/>
        <sz val="12"/>
        <color theme="1"/>
        <rFont val="Times New Roman"/>
        <family val="1"/>
      </rPr>
      <t xml:space="preserve"> </t>
    </r>
    <r>
      <rPr>
        <b/>
        <sz val="12"/>
        <color theme="1"/>
        <rFont val="Mangal"/>
        <family val="1"/>
      </rPr>
      <t>कथयति</t>
    </r>
    <r>
      <rPr>
        <b/>
        <sz val="12"/>
        <color theme="1"/>
        <rFont val="Times New Roman"/>
        <family val="1"/>
      </rPr>
      <t xml:space="preserve"> </t>
    </r>
    <r>
      <rPr>
        <b/>
        <sz val="12"/>
        <color theme="1"/>
        <rFont val="Mangal"/>
        <family val="1"/>
      </rPr>
      <t>निश्चितं</t>
    </r>
    <r>
      <rPr>
        <b/>
        <sz val="12"/>
        <color theme="1"/>
        <rFont val="Times New Roman"/>
        <family val="1"/>
      </rPr>
      <t xml:space="preserve"> </t>
    </r>
    <r>
      <rPr>
        <b/>
        <sz val="12"/>
        <color theme="1"/>
        <rFont val="Mangal"/>
        <family val="1"/>
      </rPr>
      <t>स</t>
    </r>
    <r>
      <rPr>
        <b/>
        <sz val="12"/>
        <color theme="1"/>
        <rFont val="Times New Roman"/>
        <family val="1"/>
      </rPr>
      <t xml:space="preserve"> </t>
    </r>
    <r>
      <rPr>
        <b/>
        <sz val="12"/>
        <color theme="1"/>
        <rFont val="Mangal"/>
        <family val="1"/>
      </rPr>
      <t>खलु</t>
    </r>
    <r>
      <rPr>
        <b/>
        <sz val="12"/>
        <color theme="1"/>
        <rFont val="Times New Roman"/>
        <family val="1"/>
      </rPr>
      <t xml:space="preserve"> </t>
    </r>
    <r>
      <rPr>
        <b/>
        <sz val="12"/>
        <color theme="1"/>
        <rFont val="Mangal"/>
        <family val="1"/>
      </rPr>
      <t>वाग्मी</t>
    </r>
    <r>
      <rPr>
        <b/>
        <sz val="12"/>
        <color theme="1"/>
        <rFont val="Times New Roman"/>
        <family val="1"/>
      </rPr>
      <t xml:space="preserve"> </t>
    </r>
    <r>
      <rPr>
        <b/>
        <sz val="12"/>
        <color theme="1"/>
        <rFont val="Mangal"/>
        <family val="1"/>
      </rPr>
      <t>।</t>
    </r>
  </si>
  <si>
    <r>
      <t>इन्द्रोऽपि</t>
    </r>
    <r>
      <rPr>
        <b/>
        <sz val="12"/>
        <color theme="1"/>
        <rFont val="Times New Roman"/>
        <family val="1"/>
      </rPr>
      <t xml:space="preserve"> </t>
    </r>
    <r>
      <rPr>
        <b/>
        <sz val="12"/>
        <color theme="1"/>
        <rFont val="Mangal"/>
        <family val="1"/>
      </rPr>
      <t>लघुतां</t>
    </r>
    <r>
      <rPr>
        <b/>
        <sz val="12"/>
        <color theme="1"/>
        <rFont val="Times New Roman"/>
        <family val="1"/>
      </rPr>
      <t xml:space="preserve"> </t>
    </r>
    <r>
      <rPr>
        <b/>
        <sz val="12"/>
        <color theme="1"/>
        <rFont val="Mangal"/>
        <family val="1"/>
      </rPr>
      <t>याति</t>
    </r>
    <r>
      <rPr>
        <b/>
        <sz val="12"/>
        <color theme="1"/>
        <rFont val="Times New Roman"/>
        <family val="1"/>
      </rPr>
      <t xml:space="preserve"> </t>
    </r>
    <r>
      <rPr>
        <b/>
        <sz val="12"/>
        <color theme="1"/>
        <rFont val="Mangal"/>
        <family val="1"/>
      </rPr>
      <t>स्वयं</t>
    </r>
    <r>
      <rPr>
        <b/>
        <sz val="12"/>
        <color theme="1"/>
        <rFont val="Times New Roman"/>
        <family val="1"/>
      </rPr>
      <t xml:space="preserve"> </t>
    </r>
    <r>
      <rPr>
        <b/>
        <sz val="12"/>
        <color theme="1"/>
        <rFont val="Mangal"/>
        <family val="1"/>
      </rPr>
      <t>प्रख्यापितैर्गुणैः</t>
    </r>
  </si>
  <si>
    <r>
      <t>तस्य</t>
    </r>
    <r>
      <rPr>
        <b/>
        <sz val="12"/>
        <color theme="1"/>
        <rFont val="Times New Roman"/>
        <family val="1"/>
      </rPr>
      <t xml:space="preserve"> </t>
    </r>
    <r>
      <rPr>
        <b/>
        <sz val="12"/>
        <color theme="1"/>
        <rFont val="Mangal"/>
        <family val="1"/>
      </rPr>
      <t>तदेव</t>
    </r>
    <r>
      <rPr>
        <b/>
        <sz val="12"/>
        <color theme="1"/>
        <rFont val="Times New Roman"/>
        <family val="1"/>
      </rPr>
      <t xml:space="preserve"> </t>
    </r>
    <r>
      <rPr>
        <b/>
        <sz val="12"/>
        <color theme="1"/>
        <rFont val="Mangal"/>
        <family val="1"/>
      </rPr>
      <t>मधुरं</t>
    </r>
    <r>
      <rPr>
        <b/>
        <sz val="12"/>
        <color theme="1"/>
        <rFont val="Times New Roman"/>
        <family val="1"/>
      </rPr>
      <t xml:space="preserve"> </t>
    </r>
    <r>
      <rPr>
        <b/>
        <sz val="12"/>
        <color theme="1"/>
        <rFont val="Mangal"/>
        <family val="1"/>
      </rPr>
      <t>यस्य</t>
    </r>
    <r>
      <rPr>
        <b/>
        <sz val="12"/>
        <color theme="1"/>
        <rFont val="Times New Roman"/>
        <family val="1"/>
      </rPr>
      <t xml:space="preserve"> </t>
    </r>
    <r>
      <rPr>
        <b/>
        <sz val="12"/>
        <color theme="1"/>
        <rFont val="Mangal"/>
        <family val="1"/>
      </rPr>
      <t>मनो</t>
    </r>
    <r>
      <rPr>
        <b/>
        <sz val="12"/>
        <color theme="1"/>
        <rFont val="Times New Roman"/>
        <family val="1"/>
      </rPr>
      <t xml:space="preserve"> </t>
    </r>
    <r>
      <rPr>
        <b/>
        <sz val="12"/>
        <color theme="1"/>
        <rFont val="Mangal"/>
        <family val="1"/>
      </rPr>
      <t>यत्र</t>
    </r>
    <r>
      <rPr>
        <b/>
        <sz val="12"/>
        <color theme="1"/>
        <rFont val="Times New Roman"/>
        <family val="1"/>
      </rPr>
      <t xml:space="preserve"> </t>
    </r>
    <r>
      <rPr>
        <b/>
        <sz val="12"/>
        <color theme="1"/>
        <rFont val="Mangal"/>
        <family val="1"/>
      </rPr>
      <t>संलग्नम्</t>
    </r>
    <r>
      <rPr>
        <b/>
        <sz val="12"/>
        <color theme="1"/>
        <rFont val="Times New Roman"/>
        <family val="1"/>
      </rPr>
      <t xml:space="preserve"> </t>
    </r>
    <r>
      <rPr>
        <b/>
        <sz val="12"/>
        <color theme="1"/>
        <rFont val="Mangal"/>
        <family val="1"/>
      </rPr>
      <t>।</t>
    </r>
  </si>
  <si>
    <r>
      <t>आपदि</t>
    </r>
    <r>
      <rPr>
        <b/>
        <sz val="11"/>
        <color theme="1"/>
        <rFont val="Calibri"/>
        <family val="2"/>
        <scheme val="minor"/>
      </rPr>
      <t xml:space="preserve"> </t>
    </r>
    <r>
      <rPr>
        <b/>
        <sz val="11"/>
        <color theme="1"/>
        <rFont val="Mangal"/>
        <family val="1"/>
      </rPr>
      <t>स्फुरति</t>
    </r>
    <r>
      <rPr>
        <b/>
        <sz val="11"/>
        <color theme="1"/>
        <rFont val="Calibri"/>
        <family val="2"/>
        <scheme val="minor"/>
      </rPr>
      <t xml:space="preserve"> </t>
    </r>
    <r>
      <rPr>
        <b/>
        <sz val="11"/>
        <color theme="1"/>
        <rFont val="Mangal"/>
        <family val="1"/>
      </rPr>
      <t>प्रज्ञा</t>
    </r>
    <r>
      <rPr>
        <b/>
        <sz val="11"/>
        <color theme="1"/>
        <rFont val="Calibri"/>
        <family val="2"/>
        <scheme val="minor"/>
      </rPr>
      <t xml:space="preserve"> </t>
    </r>
    <r>
      <rPr>
        <b/>
        <sz val="11"/>
        <color theme="1"/>
        <rFont val="Mangal"/>
        <family val="1"/>
      </rPr>
      <t>यस्य</t>
    </r>
    <r>
      <rPr>
        <b/>
        <sz val="11"/>
        <color theme="1"/>
        <rFont val="Calibri"/>
        <family val="2"/>
        <scheme val="minor"/>
      </rPr>
      <t xml:space="preserve"> </t>
    </r>
    <r>
      <rPr>
        <b/>
        <sz val="11"/>
        <color theme="1"/>
        <rFont val="Mangal"/>
        <family val="1"/>
      </rPr>
      <t>धीरः</t>
    </r>
    <r>
      <rPr>
        <b/>
        <sz val="11"/>
        <color theme="1"/>
        <rFont val="Calibri"/>
        <family val="2"/>
        <scheme val="minor"/>
      </rPr>
      <t xml:space="preserve"> </t>
    </r>
    <r>
      <rPr>
        <b/>
        <sz val="11"/>
        <color theme="1"/>
        <rFont val="Mangal"/>
        <family val="1"/>
      </rPr>
      <t>स</t>
    </r>
    <r>
      <rPr>
        <b/>
        <sz val="11"/>
        <color theme="1"/>
        <rFont val="Calibri"/>
        <family val="2"/>
        <scheme val="minor"/>
      </rPr>
      <t xml:space="preserve"> </t>
    </r>
    <r>
      <rPr>
        <b/>
        <sz val="11"/>
        <color theme="1"/>
        <rFont val="Mangal"/>
        <family val="1"/>
      </rPr>
      <t>एव</t>
    </r>
    <r>
      <rPr>
        <b/>
        <sz val="11"/>
        <color theme="1"/>
        <rFont val="Calibri"/>
        <family val="2"/>
        <scheme val="minor"/>
      </rPr>
      <t xml:space="preserve"> </t>
    </r>
    <r>
      <rPr>
        <b/>
        <sz val="11"/>
        <color theme="1"/>
        <rFont val="Mangal"/>
        <family val="1"/>
      </rPr>
      <t>हि</t>
    </r>
    <r>
      <rPr>
        <b/>
        <sz val="11"/>
        <color theme="1"/>
        <rFont val="Calibri"/>
        <family val="2"/>
        <scheme val="minor"/>
      </rPr>
      <t xml:space="preserve"> </t>
    </r>
    <r>
      <rPr>
        <b/>
        <sz val="11"/>
        <color theme="1"/>
        <rFont val="Mangal"/>
        <family val="1"/>
      </rPr>
      <t>।</t>
    </r>
  </si>
  <si>
    <r>
      <t>योग्यत्वाद्</t>
    </r>
    <r>
      <rPr>
        <b/>
        <sz val="11"/>
        <color theme="1"/>
        <rFont val="Calibri"/>
        <family val="2"/>
        <scheme val="minor"/>
      </rPr>
      <t xml:space="preserve"> </t>
    </r>
    <r>
      <rPr>
        <b/>
        <sz val="11"/>
        <color theme="1"/>
        <rFont val="Mangal"/>
        <family val="1"/>
      </rPr>
      <t>यः</t>
    </r>
    <r>
      <rPr>
        <b/>
        <sz val="11"/>
        <color theme="1"/>
        <rFont val="Calibri"/>
        <family val="2"/>
        <scheme val="minor"/>
      </rPr>
      <t xml:space="preserve"> </t>
    </r>
    <r>
      <rPr>
        <b/>
        <sz val="11"/>
        <color theme="1"/>
        <rFont val="Mangal"/>
        <family val="1"/>
      </rPr>
      <t>स्मुत्कर्षो</t>
    </r>
    <r>
      <rPr>
        <b/>
        <sz val="11"/>
        <color theme="1"/>
        <rFont val="Calibri"/>
        <family val="2"/>
        <scheme val="minor"/>
      </rPr>
      <t xml:space="preserve"> </t>
    </r>
    <r>
      <rPr>
        <b/>
        <sz val="11"/>
        <color theme="1"/>
        <rFont val="Mangal"/>
        <family val="1"/>
      </rPr>
      <t>निरपायः</t>
    </r>
    <r>
      <rPr>
        <b/>
        <sz val="11"/>
        <color theme="1"/>
        <rFont val="Calibri"/>
        <family val="2"/>
        <scheme val="minor"/>
      </rPr>
      <t xml:space="preserve"> </t>
    </r>
    <r>
      <rPr>
        <b/>
        <sz val="11"/>
        <color theme="1"/>
        <rFont val="Mangal"/>
        <family val="1"/>
      </rPr>
      <t>स</t>
    </r>
    <r>
      <rPr>
        <b/>
        <sz val="11"/>
        <color theme="1"/>
        <rFont val="Calibri"/>
        <family val="2"/>
        <scheme val="minor"/>
      </rPr>
      <t xml:space="preserve"> </t>
    </r>
    <r>
      <rPr>
        <b/>
        <sz val="11"/>
        <color theme="1"/>
        <rFont val="Mangal"/>
        <family val="1"/>
      </rPr>
      <t>सर्वथा</t>
    </r>
    <r>
      <rPr>
        <b/>
        <sz val="11"/>
        <color theme="1"/>
        <rFont val="Calibri"/>
        <family val="2"/>
        <scheme val="minor"/>
      </rPr>
      <t xml:space="preserve"> </t>
    </r>
    <r>
      <rPr>
        <b/>
        <sz val="11"/>
        <color theme="1"/>
        <rFont val="Mangal"/>
        <family val="1"/>
      </rPr>
      <t>।</t>
    </r>
  </si>
  <si>
    <t xml:space="preserve">chaatushloka: </t>
  </si>
  <si>
    <t>Subhashitam</t>
  </si>
  <si>
    <t>tiirtham phalati kaalena sadya: sadhusamaagamah</t>
  </si>
  <si>
    <t>5 kanyaa</t>
  </si>
  <si>
    <t>dilip's wife</t>
  </si>
  <si>
    <t>If the king lives who will be protected?</t>
  </si>
  <si>
    <t>Indra could be seen by whose blessings?</t>
  </si>
  <si>
    <t>Indra gave which blessings to whom ?</t>
  </si>
  <si>
    <t xml:space="preserve">य: सब्द:  धातो:  "कृत्" इति प्रत्ययस्य योजनेन आगच्छति स: सब्द: कृदन्त:  यत: कृत् अन्ते भवति ! </t>
  </si>
  <si>
    <t>how did Indumati die?</t>
  </si>
  <si>
    <t xml:space="preserve">कृतधिय: महारम्भा: निराकुला: तिष्ठन्ति | </t>
  </si>
  <si>
    <t>who all are standing unagitated (niraakulaah)</t>
  </si>
  <si>
    <t>What was Raghu determined to do?</t>
  </si>
  <si>
    <t>what do diseases attack?  Like who?</t>
  </si>
  <si>
    <t>note book</t>
  </si>
  <si>
    <t>Sheet - Story / Story lesson-wise</t>
  </si>
  <si>
    <t>Sheet - Questions</t>
  </si>
  <si>
    <t>Sheet - Words</t>
  </si>
  <si>
    <t>Sheet - Sentence</t>
  </si>
  <si>
    <t>Sheet - Vish-vish</t>
  </si>
  <si>
    <t>Sheet - sayings. Also notebook</t>
  </si>
  <si>
    <t>Type of question</t>
  </si>
  <si>
    <t>Nivedita's Reference material</t>
  </si>
  <si>
    <t>Raghu maharaja's tyaga</t>
  </si>
  <si>
    <t>Aja mahaaraajah</t>
  </si>
  <si>
    <t>Dasarathaa's curse</t>
  </si>
  <si>
    <t>Raghuvamsaa's avanati</t>
  </si>
  <si>
    <t>Write 1 speciality of 3</t>
  </si>
  <si>
    <t>Write 1 speciality of 9</t>
  </si>
  <si>
    <t>Write 1 speciality of 8</t>
  </si>
  <si>
    <t>Write 1 speciality of 7</t>
  </si>
  <si>
    <t>marks</t>
  </si>
  <si>
    <t>War between Raghu and Indira</t>
  </si>
  <si>
    <t>4th vibhakti</t>
  </si>
  <si>
    <t>Nandhinii</t>
  </si>
  <si>
    <t>Dilipa's curse</t>
  </si>
  <si>
    <t>Active Voice in English</t>
  </si>
  <si>
    <t>Names of 10 upanishads in Eng</t>
  </si>
  <si>
    <t>Write 1 speciality of 10</t>
  </si>
  <si>
    <t>Write 1 speciality of 5</t>
  </si>
  <si>
    <t>Write 1 speciality of 4</t>
  </si>
  <si>
    <t xml:space="preserve">Answer = chaturangaani, chaturvedaah, chaturvidhapurushaarthaah cha | </t>
  </si>
  <si>
    <t>Write 1 speciality of 1</t>
  </si>
  <si>
    <t>Sheet - Yes or No</t>
  </si>
  <si>
    <t xml:space="preserve">genitive case conveys possession. </t>
  </si>
  <si>
    <t>Sambhaavanaa means guessing. In this sense of probability ling lakaar is used.</t>
  </si>
  <si>
    <t>who are 5 kanyaas</t>
  </si>
  <si>
    <t>which are 4 angaani</t>
  </si>
  <si>
    <t>who were the 5 pandavas</t>
  </si>
  <si>
    <t>which are 10 upanishads</t>
  </si>
  <si>
    <t>The particles chit and chana gives the same meaning.</t>
  </si>
  <si>
    <t>In passive voice, kartrupadam will be in first vibhakti.   (3rd)</t>
  </si>
  <si>
    <t>mahaushadhi: is an example of gunasandhi:  (maha + aushadhi: = vruddhi sandhi)</t>
  </si>
  <si>
    <t>In gunasandhi, the last vowel of the former word is "e"  (a or aa )</t>
  </si>
  <si>
    <t xml:space="preserve">In Sanskrit, cha is used only at the end. </t>
  </si>
  <si>
    <t>tamah, tamii, tamam can be added to dasha. (dashamah, dashamii, dashamam)</t>
  </si>
  <si>
    <t>What are 3 doshaas</t>
  </si>
  <si>
    <t>what are the 4 vedas</t>
  </si>
  <si>
    <t>what are the 5 bhootaani</t>
  </si>
  <si>
    <t>what are the 9 grahaas</t>
  </si>
  <si>
    <t>How many upanishads are there? What?</t>
  </si>
  <si>
    <t>how many types of prayogaah? What?</t>
  </si>
  <si>
    <t>which are the 5 praanaas</t>
  </si>
  <si>
    <t>Which is a panchaamrutam</t>
  </si>
  <si>
    <t>Sorting</t>
  </si>
  <si>
    <t>Sheet - English answers</t>
  </si>
  <si>
    <t>lokatrayam, prasthaanatrayam, triveni, trivargapurushaartha, dhoshatrayam, tripitakaani, trimoortyah, ratnatrayam, sakthitrayam</t>
  </si>
  <si>
    <t>3, kartari, karmani, bhave</t>
  </si>
  <si>
    <t>vaatah, pittam, kaphah</t>
  </si>
  <si>
    <t>rathah, gajah, ashvah, padaatih</t>
  </si>
  <si>
    <t>Rig, yajur, saama, atharva</t>
  </si>
  <si>
    <t>pancha …  kanyaah, paandavaah, bhootaani, angaani, baaNaah, yajnaah, upachaaraah</t>
  </si>
  <si>
    <t>Ahalya, droupadii, seetaa, taaraa, maNdodari</t>
  </si>
  <si>
    <t>yudhistirah, bhimah, arjunah, nakulah, sahadevah</t>
  </si>
  <si>
    <t>pruthivii, aapah, tejah, vaayuh, aakaashah</t>
  </si>
  <si>
    <t>pancha …  amruta, kosha, gavyaani, nadaah, praanaah, devavrukshaah</t>
  </si>
  <si>
    <t>praaNah, apaanah, vyaanah, udaanah, samaanah</t>
  </si>
  <si>
    <t>ksheeram, dadhi, ghrutam, madhuhu, sarkaraa</t>
  </si>
  <si>
    <t>saptarshayah, sapta samudrah, sapta kulaparvataah, sapta prakrutayah</t>
  </si>
  <si>
    <t>ashta …. Dikpaalakaah, diggajaah, siddhayah, mangalaani</t>
  </si>
  <si>
    <t>nava … gruhaah, nidhayaah, ratnaani</t>
  </si>
  <si>
    <t>Suryah, chandrah, mangalah, budhah, guruh, sukra, shanih, raahuh, ketuh</t>
  </si>
  <si>
    <t>iisha, kena, kata, prashna, muNdaka, maaNdukya, taittiriiya, bruhadaaraNyaka, chaandogya, aitareya</t>
  </si>
  <si>
    <t>dasha dishaa, dashopanishadah, dasha daanaani</t>
  </si>
  <si>
    <t>Aja was the son of Raghu Maharaja. He married Indumati who was the Bhoja's sister, the king of Vidarbha region. His son - Dasaratha.</t>
  </si>
  <si>
    <t>Kushaa's son - Atithi. Sudarsana - 12th king after atithi. His son Agnivarna was the worst king.</t>
  </si>
  <si>
    <t>Prepared to give his life to protect nandhini</t>
  </si>
  <si>
    <t>suffer and die due to your son</t>
  </si>
  <si>
    <t>Dilipa wanted to perform 100 ashwameda yaagaa. Indira stole the horse. Arrow - indra's arm. Thunder bolt. Raghu fell and sprang up</t>
  </si>
  <si>
    <t>something to be given to someone, then that person.</t>
  </si>
  <si>
    <t>Kaamadenu's daughter, vashishtaa's wealth, protected by dilipaa</t>
  </si>
  <si>
    <t>ignored kaamadenu. So no child.</t>
  </si>
  <si>
    <t xml:space="preserve">ekam sat! </t>
  </si>
  <si>
    <t>kartaa - prathamaa,  karma - dviteeyaa, kriyaa - kartaa anusarati</t>
  </si>
  <si>
    <t xml:space="preserve">कश्चित् पुरुष: तत्र गच्छति | </t>
  </si>
  <si>
    <t xml:space="preserve">काचित् वृद्धा कथां वदति | </t>
  </si>
  <si>
    <t xml:space="preserve">किञ्चित् पुस्तकं ददातु | </t>
  </si>
  <si>
    <t>एतत् पत्रं तस्मै देहि |</t>
  </si>
  <si>
    <t xml:space="preserve">शाखासु फलानि सन्ति | </t>
  </si>
  <si>
    <t xml:space="preserve">विक्रयिकेण ग्राहिका सन्तोषयितव्या | </t>
  </si>
  <si>
    <t xml:space="preserve">मित्रेण पिता द्रष्टव्यः | </t>
  </si>
  <si>
    <t xml:space="preserve">तया मन्दिरं गन्तव्यम् | </t>
  </si>
  <si>
    <t>मया कार्यं करणीयम् |</t>
  </si>
  <si>
    <t xml:space="preserve">वृक्षात् फलं पतनीयम् | </t>
  </si>
  <si>
    <t xml:space="preserve">त्वया मन्दिरं गम्यताम् | </t>
  </si>
  <si>
    <t xml:space="preserve">बालिकया आपण:  आगम्यताम् | </t>
  </si>
  <si>
    <t xml:space="preserve">तया गीतम् अश्रूयत | </t>
  </si>
  <si>
    <t xml:space="preserve">कपिना फलम् अखाद्यत | </t>
  </si>
  <si>
    <t xml:space="preserve">बालकै: पद्यानि उक्त्तानि | </t>
  </si>
  <si>
    <t xml:space="preserve">रमया फलानि खादितानि | </t>
  </si>
  <si>
    <t xml:space="preserve">कृष्णेन पत्रं लिखितम् | </t>
  </si>
  <si>
    <t xml:space="preserve">महिलाभि: सत्कार: कृत: | </t>
  </si>
  <si>
    <t xml:space="preserve">पुत्र: मातरं नमस्कृतवान् | </t>
  </si>
  <si>
    <t xml:space="preserve">सीतया कथा पठिता | </t>
  </si>
  <si>
    <t xml:space="preserve">बालकै: गज: दृष्ट: | </t>
  </si>
  <si>
    <t xml:space="preserve">जनकेन पुत्र: श्लाघ्यते | </t>
  </si>
  <si>
    <t xml:space="preserve">छात्रेण श्लोक: पठ्यते | </t>
  </si>
  <si>
    <t xml:space="preserve">गायिकया गीतं गीयते | </t>
  </si>
  <si>
    <t>मम प्रत्यागमने विलम्ब: स्यात् |</t>
  </si>
  <si>
    <t xml:space="preserve">अद्य सायं वृष्टिः भवेत् | </t>
  </si>
  <si>
    <t>शिशु: दुग्दं पिबेत् |</t>
  </si>
  <si>
    <t>मन्दिरे बहव: भक्ता:  स्यु: |</t>
  </si>
  <si>
    <t xml:space="preserve">उन्नत: नारिकेलवृक्ष: अस्ति | </t>
  </si>
  <si>
    <t xml:space="preserve">ग्रन्थालये श्रेष्ठौ ग्रन्तौ स्त: | </t>
  </si>
  <si>
    <t>श्रेष्ठा नर्तकी सम्यक् नृत्यति |</t>
  </si>
  <si>
    <t xml:space="preserve">स: जानन् अपि तादुशं करोति | </t>
  </si>
  <si>
    <t xml:space="preserve">सा धावन्ती अत्र आगतवती | </t>
  </si>
  <si>
    <t xml:space="preserve">अध्यापिका उत्तरं वदन्ती बहि: गच्छति | </t>
  </si>
  <si>
    <t>ग्रामम् अभितः वृक्षाः सन्ति |</t>
  </si>
  <si>
    <t>भक्त: देवं वन्दते |</t>
  </si>
  <si>
    <t xml:space="preserve">अर्जुन: द्रोणं प्रणम्य आगतवान् | </t>
  </si>
  <si>
    <t xml:space="preserve">अहं मन्दिरं गत्वा पूजां करोमि | </t>
  </si>
  <si>
    <t xml:space="preserve">अहं व्याकरणं ज्ञात्वा सम्यक् लिखामि | </t>
  </si>
  <si>
    <t>निर्धन: याचितुं धनिकस्य गृहं गच्छति |</t>
  </si>
  <si>
    <t>स: शीघ्रं गन्तुं विमानेन गच्छति |</t>
  </si>
  <si>
    <t>नर्तक्य: सभायां नृत्यन्ति |</t>
  </si>
  <si>
    <t xml:space="preserve">पितामहः अनन्तरं जलं पास्यति | </t>
  </si>
  <si>
    <t xml:space="preserve">क्षीरं मह्यं रोचते | </t>
  </si>
  <si>
    <t xml:space="preserve">वृक्षस्य छायायां धेनु:  तिष्ठति | </t>
  </si>
  <si>
    <t xml:space="preserve">आञ्जनेय: रामायणं श्रुतवान् | </t>
  </si>
  <si>
    <t xml:space="preserve">मन्दिरे मया एकं उत्तमं चित्रं दृष्टम् | </t>
  </si>
  <si>
    <t xml:space="preserve">माता पाकं कृतवती | </t>
  </si>
  <si>
    <t xml:space="preserve">बाल: दुग्धं आपीय क्रीडाङ्गनं गतवान् | </t>
  </si>
  <si>
    <t>श्रेष्ठ:</t>
  </si>
  <si>
    <t xml:space="preserve">श्रीराम:  श्रेष्ठ: बालक: अस्ति | </t>
  </si>
  <si>
    <t xml:space="preserve">अधिक: लाभ: भवति | </t>
  </si>
  <si>
    <t xml:space="preserve">छात्रेण कथा लिख्यताम् | </t>
  </si>
  <si>
    <t xml:space="preserve">भक्तेन देव: वन्द्यताम् | </t>
  </si>
  <si>
    <t>why is it famous as raghuvamsa?</t>
  </si>
  <si>
    <t>meaning of krudanta padam</t>
  </si>
  <si>
    <t>My husband is intelligent</t>
  </si>
  <si>
    <t>this or that will happen</t>
  </si>
  <si>
    <t>Astrologer, magician</t>
  </si>
  <si>
    <t>How I can become second</t>
  </si>
  <si>
    <t>Attained mukti saying raama raama</t>
  </si>
  <si>
    <t>saw 100 moons   (samasyaa…)</t>
  </si>
  <si>
    <t xml:space="preserve">saw 100 moons  </t>
  </si>
  <si>
    <t>Doesn't see shiva</t>
  </si>
  <si>
    <t>won't receive from daasi</t>
  </si>
  <si>
    <t xml:space="preserve">kesari ebath </t>
  </si>
  <si>
    <t>lokanaathah</t>
  </si>
  <si>
    <t xml:space="preserve">kimnara, kankalam, </t>
  </si>
  <si>
    <t>wrote letter nateena</t>
  </si>
  <si>
    <t>ekah naa</t>
  </si>
  <si>
    <t>Sheet - Riddle. Also notebook</t>
  </si>
  <si>
    <t>Sheet - witty. Also notebook</t>
  </si>
  <si>
    <t>tyaaga and vittam</t>
  </si>
  <si>
    <t>oil from sand</t>
  </si>
  <si>
    <t>camphor</t>
  </si>
  <si>
    <t>hitam aacharati chitram</t>
  </si>
  <si>
    <t>love all hate none</t>
  </si>
  <si>
    <t>deera na viramanthi</t>
  </si>
  <si>
    <t>courage in adversity</t>
  </si>
  <si>
    <t>slaves of desire</t>
  </si>
  <si>
    <t>na munchati aashaa pindam</t>
  </si>
  <si>
    <t>cow without milk</t>
  </si>
  <si>
    <t>defn of friend</t>
  </si>
  <si>
    <t>better to distribute wealth</t>
  </si>
  <si>
    <t>Sheet - Shubhaashitam. Also note book</t>
  </si>
  <si>
    <t>answer in English</t>
  </si>
  <si>
    <t>answer in Sanskrit</t>
  </si>
  <si>
    <t>Apply sandhi and Join</t>
  </si>
  <si>
    <t>For how many days did dilipa serve nandini?</t>
  </si>
  <si>
    <t>Dilipa said to Vasistha when Vashishta told him that Kamadenu had cursed him since he ignored her.  Since the roar of the Ganges was too loud, Dilipa could not hear Kamadenu's voice.</t>
  </si>
  <si>
    <t xml:space="preserve">The roar of the Ganges was too loud. Hence her voice was not heard. </t>
  </si>
  <si>
    <t>Vasistha told Dilipa when Dilipa informed him that he had not heard the curse. Kamadenu had cursed him since he ignored her.  Since the roar of the Ganges was too loud, Dilipa could not hear Kamadenu's voice.</t>
  </si>
  <si>
    <t>..</t>
  </si>
  <si>
    <t xml:space="preserve">Why am I without children? </t>
  </si>
  <si>
    <t>Dilipa asked Vasistha why he was not having any children. Then Vashishta told him that Kamadenu had cursed him since Dilipa ignored her.</t>
  </si>
  <si>
    <t>The benefits of undertaking pilgrimages comes over time. Whereas the benefit of being the company of great men reaps the benefits immediately.</t>
  </si>
  <si>
    <t xml:space="preserve">I am also a worshipper of shiva. </t>
  </si>
  <si>
    <t>Dilipa said to the lion Kumbhodara that he was also a worshipper of Shiva when the lion said that it was a servant of siva protecting the Devadaru tree and it was not going to leave Nandini.</t>
  </si>
  <si>
    <t>You are irrational - would you give up all this for the sake of this insignificant thing</t>
  </si>
  <si>
    <t>The lion Kumbhodara said to Dilipa "You are irrational - would you give up all this for the sake of this insignificant thing" when the king asked it to release the cow and instead take his life. It tried to convince the King saying that he could donate crores of cow to Vasistha and live to protect his subjects.</t>
  </si>
  <si>
    <t>King Dilipa said to the lion Kumbhodara, "If I can not save the cow, my life itself is in vain. If the tree is destroyed, how can you face Ishvara? In the same way, I cannot face my guru Vashishta if the cow is not protected. "</t>
  </si>
  <si>
    <t xml:space="preserve">If the tree is destroyed, how can you face Ishvara? </t>
  </si>
  <si>
    <t>Teacher has only one cow</t>
  </si>
  <si>
    <t>The lion Kumbhodara tells Dilipa not to think "Our teacher has only one cow" and instead donate crores of cows to him. But Dilipa pointed out that just the way the lion cannot face Ishvara if the tree is not protected, he will also not be able to face his guru Vashishta if the cow Nandhini is not protected.</t>
  </si>
  <si>
    <t>Let the sacrifice be completed even without the horse. Let the fruit of the sacrifice be got.</t>
  </si>
  <si>
    <t>King Raghu requested Indira "Let the sacrifice be completed even without the horse. Let the fruit of the sacrifice be got." when Indira stole the horse that King Dilipa had for his 100th Horse sacrifice. Though initially Indira wanted only himself to be the one to complete 100 horse sacrifices, pleased with Raghu's valour, he grants the requested boon to Raghu.</t>
  </si>
  <si>
    <t>कार्यक्रमे कञ्चन बालकं वेदिकां प्रति आहूतवन्त: |</t>
  </si>
  <si>
    <t>त्रीणि फलानि स्वादिष्टानि सन्ति |</t>
  </si>
  <si>
    <t>पठनीयम्</t>
  </si>
  <si>
    <t>should be read</t>
  </si>
  <si>
    <t>पठितव्यं</t>
  </si>
  <si>
    <t>present</t>
  </si>
  <si>
    <t>Past</t>
  </si>
  <si>
    <t>Future</t>
  </si>
  <si>
    <t>aniiyar</t>
  </si>
  <si>
    <t>tavyat</t>
  </si>
  <si>
    <t>Use aneeyar / tavyat</t>
  </si>
  <si>
    <t>Indira told Raghu "O Prince! Fame alone is important. I am the only one known as Satakratu - one who has performed a hundred sacrifices. There is no other satakratu in the world"  when Raghu told him that stealing the ashwameda yagna's horse was an evil deed. Raghu fights with Indira and finally Indira blesses that the fruit of the yagna will be got even without the horse.</t>
  </si>
  <si>
    <t>Guha told Sri Rama "I will wash your feet, o lord! " since he believed that there was some magic powder in Rama's feet that could convert stone to human being. He was worried that his wooden boat will also get converted to a human being.</t>
  </si>
  <si>
    <t xml:space="preserve">I have come late. I will ask somebody else, as you are penniless now, it is not proper for me to ask. </t>
  </si>
  <si>
    <t xml:space="preserve">Kautsa, the pupil of sage Varatantu said to Raghu, "I have come late. I will ask somebody else, as you are penniless now, it is not proper for me to ask. " when he noticed that Raghu had already donated his wealth. Kautsa had approached him to get 14 crores that he had to give Sage Varatantu. Raghu managed to make Kubera provide the required amount. </t>
  </si>
  <si>
    <t xml:space="preserve">You have no money (now). I shall go elsewhere </t>
  </si>
  <si>
    <t>Fourteen crores should be given</t>
  </si>
  <si>
    <t xml:space="preserve">Sage Varatantu to his disciple Kautsa. "Fourteen crores should be given" in a irritated mood, when Kautsa repeatedly asked him after the guru dakshina that he had to give, inspite of his teacher telling him that the fee is not necessary and he was already pleased with his devotion. Kautsa with the help of Raghu managed to offer the dakshina that the guru had demanded. </t>
  </si>
  <si>
    <t>You will also die of sorrow on account of your son</t>
  </si>
  <si>
    <t>To kill Ravana, I shall be born as the son of Dasaratha</t>
  </si>
  <si>
    <t>Visnu said to the gods, "To kill Ravana, I shall be born as the son of Dasaratha" when the gods approached him to help them from Ravana. Then Vishnu was born as Rama to King Dasaratha.</t>
  </si>
  <si>
    <t>Let her declare before every one that she is pure</t>
  </si>
  <si>
    <t xml:space="preserve">Rama said this to Valmiki, "Let her declare before every one that she is pure" when Valmiki asked Rama to accept Sita who was banished out of the kingdom of Ayodhya. Hearing Rama's words, Sita became sad and disappeared into the earth. </t>
  </si>
  <si>
    <t xml:space="preserve">In the past the jingling of anklets was heard on the paths of Ayodhya. Now only the inauspicious cry of jackals is heard. Windows are covered in cobwebs. Thus Ayodhya has been reduced to a desert. Hence you come back and reside there only. </t>
  </si>
  <si>
    <t xml:space="preserve">Ayodhyaa's presiding deity told Kusa, "….". Then Kusa renovated Ayodhya with the help of skilled architects and settled there. </t>
  </si>
  <si>
    <t>Kumuda, the king of the Serpents' world told this to Kusha, "Take this "Jaitraabharana" as well as this jewel of a maiden."  when Kusha was searching for his lost jewel in the Sarayu river and got ready to discharge the Garuda missile. Kumuda offered his younger sister Kumudvati in marriage to Kusha.</t>
  </si>
  <si>
    <t xml:space="preserve">Policy without valour is of no use. Valour without the right policy would be a beastly action. </t>
  </si>
  <si>
    <t xml:space="preserve">Atithi, the son of Kusha,  believed in these words "…" So as an emperor, he was pursuing the right policy and exhibiting valour judiciouly. </t>
  </si>
  <si>
    <t>एक:</t>
  </si>
  <si>
    <t>एका</t>
  </si>
  <si>
    <t>एकम्</t>
  </si>
  <si>
    <t>द्वे</t>
  </si>
  <si>
    <t>त्रय:</t>
  </si>
  <si>
    <t>तिस्र:</t>
  </si>
  <si>
    <t>त्रीणि</t>
  </si>
  <si>
    <t>चात्वार:</t>
  </si>
  <si>
    <t>चतस्र:</t>
  </si>
  <si>
    <t>चत्वारि</t>
  </si>
  <si>
    <t>कुर्यात्</t>
  </si>
  <si>
    <t>कुर्यु:</t>
  </si>
  <si>
    <t>करोति</t>
  </si>
  <si>
    <t>ददाति</t>
  </si>
  <si>
    <t>दद्यात्</t>
  </si>
  <si>
    <t>दद्यु:</t>
  </si>
  <si>
    <t>श्रुणोति</t>
  </si>
  <si>
    <t>शृणुयात्</t>
  </si>
  <si>
    <t>शृणुयु:</t>
  </si>
  <si>
    <t>शक्नोति</t>
  </si>
  <si>
    <t>शक्नुयात्</t>
  </si>
  <si>
    <t>शक्नुयु:</t>
  </si>
  <si>
    <t>जानाति</t>
  </si>
  <si>
    <t>जानीयात्</t>
  </si>
  <si>
    <t>जानीयु:</t>
  </si>
  <si>
    <t>क्रीणाति</t>
  </si>
  <si>
    <t>क्रीणीयात्</t>
  </si>
  <si>
    <t>क्रीणीयुः</t>
  </si>
  <si>
    <t>अस्ति</t>
  </si>
  <si>
    <t>याताम्</t>
  </si>
  <si>
    <t>कुर्याम्</t>
  </si>
  <si>
    <t>दद्याम्</t>
  </si>
  <si>
    <t>शृणुयाम्</t>
  </si>
  <si>
    <t>शक्नुयाम्</t>
  </si>
  <si>
    <t>जानीयाम्</t>
  </si>
  <si>
    <t>क्रीणीयाम्</t>
  </si>
  <si>
    <t>स्याम्</t>
  </si>
  <si>
    <t>कुर्याम</t>
  </si>
  <si>
    <t>दद्याम</t>
  </si>
  <si>
    <t>शृणुयाम</t>
  </si>
  <si>
    <t>शक्नुयाम</t>
  </si>
  <si>
    <t>जानीयाम</t>
  </si>
  <si>
    <t>क्रीणीयाम</t>
  </si>
  <si>
    <t>स्याम</t>
  </si>
  <si>
    <t>whichever animal comes here is my prey. Hence I am not leaving this cow.</t>
  </si>
  <si>
    <t xml:space="preserve">The lion Kumbhodara said to Dilipa that he was protecting the Devadaru tree and whichever animal comes there is his prey. So he was not going to leave the cow. Dilipa pleads with the lion to release the cow. </t>
  </si>
  <si>
    <t xml:space="preserve">The aged ascetic said to Dasaratha, "You will also die of sorrow on account of your son", when he came to know that his son got killed by Dasaratha as Dasaratha mistook the sound of the pot being filled by the ascetic's son to be that of an elephant and struck him with his arrow. On hearing the curse, Dasaratha felt both sad and happy as along with the grief of the curse, he also had a blessing that he would have a son. </t>
  </si>
  <si>
    <t xml:space="preserve">Dilipa requested the lion Kumbhodara to eat his body and leave the cow as Vashishta was his guru and the cow Nandhini was his guru's wealth. </t>
  </si>
  <si>
    <t>पञ्च देवदुक्षा: - मन्दार: पारिजात: संतान: कल्पवृक्ष: हरिचन्दन:</t>
  </si>
  <si>
    <t>might  or shall or may</t>
  </si>
  <si>
    <t>Let it be done or should or must</t>
  </si>
  <si>
    <t>even in difficult what does Sadhu not give up (juhaati)</t>
  </si>
  <si>
    <t>With whom did Kusha fight in heaven?</t>
  </si>
  <si>
    <t>chit and chana are both indeclinables. (kim only changes with vibhakti, vachana and purusha)</t>
  </si>
</sst>
</file>

<file path=xl/styles.xml><?xml version="1.0" encoding="utf-8"?>
<styleSheet xmlns="http://schemas.openxmlformats.org/spreadsheetml/2006/main">
  <numFmts count="1">
    <numFmt numFmtId="164" formatCode="[$-4000439]0"/>
  </numFmts>
  <fonts count="24">
    <font>
      <sz val="11"/>
      <color theme="1"/>
      <name val="Calibri"/>
      <family val="2"/>
      <scheme val="minor"/>
    </font>
    <font>
      <b/>
      <sz val="11"/>
      <color theme="1"/>
      <name val="Calibri"/>
      <family val="2"/>
      <scheme val="minor"/>
    </font>
    <font>
      <sz val="9"/>
      <color theme="1"/>
      <name val="Verdana"/>
      <family val="2"/>
    </font>
    <font>
      <sz val="10"/>
      <color rgb="FF222222"/>
      <name val="Arial"/>
      <family val="2"/>
    </font>
    <font>
      <sz val="11"/>
      <color theme="0" tint="-0.34998626667073579"/>
      <name val="Calibri"/>
      <family val="2"/>
      <scheme val="minor"/>
    </font>
    <font>
      <b/>
      <sz val="18"/>
      <color theme="1"/>
      <name val="Mangal"/>
      <family val="1"/>
    </font>
    <font>
      <sz val="12"/>
      <color theme="1"/>
      <name val="Mangal"/>
      <family val="1"/>
    </font>
    <font>
      <sz val="12"/>
      <color theme="1"/>
      <name val="Times New Roman"/>
      <family val="1"/>
    </font>
    <font>
      <sz val="11"/>
      <color theme="1"/>
      <name val="Mangal"/>
      <family val="1"/>
    </font>
    <font>
      <b/>
      <sz val="18"/>
      <color theme="1"/>
      <name val="Times New Roman"/>
      <family val="1"/>
    </font>
    <font>
      <b/>
      <sz val="12"/>
      <color theme="1"/>
      <name val="Times New Roman"/>
      <family val="1"/>
    </font>
    <font>
      <b/>
      <sz val="12"/>
      <color theme="1"/>
      <name val="Mangal"/>
      <family val="1"/>
    </font>
    <font>
      <sz val="7"/>
      <color theme="1"/>
      <name val="Times New Roman"/>
      <family val="1"/>
    </font>
    <font>
      <sz val="11"/>
      <color rgb="FFFF0000"/>
      <name val="Calibri"/>
      <family val="2"/>
      <scheme val="minor"/>
    </font>
    <font>
      <b/>
      <sz val="12"/>
      <color rgb="FF0000FF"/>
      <name val="Arial Unicode MS"/>
      <family val="2"/>
    </font>
    <font>
      <b/>
      <sz val="12"/>
      <color rgb="FFFF0000"/>
      <name val="Arial Unicode MS"/>
      <family val="2"/>
    </font>
    <font>
      <b/>
      <sz val="16"/>
      <color rgb="FF0000FF"/>
      <name val="Arial Unicode MS"/>
      <family val="2"/>
    </font>
    <font>
      <b/>
      <sz val="11"/>
      <color rgb="FFFF0000"/>
      <name val="Arial Unicode MS"/>
      <family val="2"/>
    </font>
    <font>
      <b/>
      <sz val="11"/>
      <color rgb="FFFF0000"/>
      <name val="Calibri"/>
      <family val="2"/>
      <scheme val="minor"/>
    </font>
    <font>
      <sz val="12"/>
      <color theme="1"/>
      <name val="Calibri"/>
      <family val="2"/>
      <scheme val="minor"/>
    </font>
    <font>
      <b/>
      <sz val="11"/>
      <color theme="1"/>
      <name val="Mangal"/>
      <family val="1"/>
    </font>
    <font>
      <sz val="12"/>
      <name val="Calibri"/>
      <family val="2"/>
      <scheme val="minor"/>
    </font>
    <font>
      <sz val="11"/>
      <name val="Calibri"/>
      <family val="2"/>
      <scheme val="minor"/>
    </font>
    <font>
      <b/>
      <sz val="12"/>
      <name val="Arial Unicode MS"/>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07">
    <xf numFmtId="0" fontId="0" fillId="0" borderId="0" xfId="0"/>
    <xf numFmtId="15" fontId="0" fillId="0" borderId="0" xfId="0" applyNumberFormat="1"/>
    <xf numFmtId="17" fontId="0" fillId="0" borderId="0" xfId="0" applyNumberFormat="1"/>
    <xf numFmtId="0" fontId="0" fillId="0" borderId="0" xfId="0" applyAlignment="1">
      <alignment horizontal="left"/>
    </xf>
    <xf numFmtId="0" fontId="0" fillId="0" borderId="1" xfId="0" applyBorder="1"/>
    <xf numFmtId="0" fontId="1" fillId="0" borderId="1" xfId="0" applyFont="1" applyBorder="1"/>
    <xf numFmtId="0" fontId="1" fillId="0" borderId="0" xfId="0" applyFont="1"/>
    <xf numFmtId="16" fontId="0" fillId="0" borderId="0" xfId="0" quotePrefix="1" applyNumberFormat="1" applyAlignment="1">
      <alignment vertical="center"/>
    </xf>
    <xf numFmtId="0" fontId="0" fillId="0" borderId="0" xfId="0" applyAlignment="1">
      <alignment vertical="center"/>
    </xf>
    <xf numFmtId="17" fontId="0" fillId="0" borderId="0" xfId="0" applyNumberFormat="1" applyAlignment="1">
      <alignment vertical="center"/>
    </xf>
    <xf numFmtId="0" fontId="0" fillId="0" borderId="0" xfId="0" quotePrefix="1" applyAlignment="1">
      <alignment vertical="center"/>
    </xf>
    <xf numFmtId="17" fontId="0" fillId="0" borderId="0" xfId="0" quotePrefix="1" applyNumberFormat="1" applyAlignment="1">
      <alignment vertical="center"/>
    </xf>
    <xf numFmtId="20" fontId="0" fillId="0" borderId="0" xfId="0" applyNumberFormat="1" applyAlignment="1">
      <alignment wrapText="1"/>
    </xf>
    <xf numFmtId="0" fontId="0" fillId="0" borderId="0" xfId="0" applyAlignment="1">
      <alignment wrapText="1"/>
    </xf>
    <xf numFmtId="16" fontId="0" fillId="0" borderId="0" xfId="0" quotePrefix="1" applyNumberFormat="1" applyAlignment="1">
      <alignment wrapText="1"/>
    </xf>
    <xf numFmtId="0" fontId="0" fillId="0" borderId="0" xfId="0" quotePrefix="1" applyAlignment="1">
      <alignment wrapText="1"/>
    </xf>
    <xf numFmtId="0" fontId="0" fillId="0" borderId="0" xfId="0"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2" borderId="0" xfId="0" applyFill="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0" fillId="0" borderId="0" xfId="0" applyAlignment="1">
      <alignment vertical="center" wrapText="1"/>
    </xf>
    <xf numFmtId="0" fontId="4" fillId="0" borderId="0" xfId="0" applyFont="1"/>
    <xf numFmtId="16" fontId="0" fillId="0" borderId="0" xfId="0" applyNumberFormat="1"/>
    <xf numFmtId="20" fontId="0" fillId="0" borderId="0" xfId="0" applyNumberForma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wrapText="1" indent="5"/>
    </xf>
    <xf numFmtId="0" fontId="11" fillId="0" borderId="0" xfId="0" applyFont="1" applyAlignment="1">
      <alignment vertical="center" wrapText="1"/>
    </xf>
    <xf numFmtId="0" fontId="11" fillId="0" borderId="0" xfId="0" applyFont="1" applyAlignment="1">
      <alignment vertical="center"/>
    </xf>
    <xf numFmtId="17" fontId="13" fillId="0" borderId="0" xfId="0" applyNumberFormat="1" applyFont="1"/>
    <xf numFmtId="17" fontId="13" fillId="0" borderId="0" xfId="0" applyNumberFormat="1" applyFont="1" applyAlignment="1">
      <alignment vertical="center"/>
    </xf>
    <xf numFmtId="0" fontId="6" fillId="0" borderId="0" xfId="0" quotePrefix="1" applyFont="1" applyAlignment="1">
      <alignment horizontal="left" vertical="center" wrapText="1" indent="5"/>
    </xf>
    <xf numFmtId="0" fontId="0" fillId="0" borderId="1" xfId="0" applyBorder="1" applyAlignment="1">
      <alignment vertical="center"/>
    </xf>
    <xf numFmtId="17" fontId="0" fillId="0" borderId="1" xfId="0" applyNumberFormat="1" applyBorder="1" applyAlignment="1">
      <alignment vertical="center"/>
    </xf>
    <xf numFmtId="0" fontId="1" fillId="0" borderId="1" xfId="0" applyFont="1" applyBorder="1" applyAlignment="1">
      <alignment vertical="center"/>
    </xf>
    <xf numFmtId="0" fontId="0" fillId="0" borderId="1" xfId="0" applyFont="1" applyFill="1" applyBorder="1" applyAlignment="1">
      <alignment vertical="center"/>
    </xf>
    <xf numFmtId="0" fontId="0" fillId="0" borderId="1" xfId="0" applyFill="1" applyBorder="1" applyAlignment="1">
      <alignment vertical="center"/>
    </xf>
    <xf numFmtId="164" fontId="0" fillId="0" borderId="1" xfId="0" applyNumberFormat="1" applyBorder="1" applyAlignment="1">
      <alignment vertical="center"/>
    </xf>
    <xf numFmtId="0" fontId="13" fillId="0" borderId="1" xfId="0" applyFont="1" applyBorder="1" applyAlignment="1">
      <alignment vertical="center"/>
    </xf>
    <xf numFmtId="0" fontId="13" fillId="0" borderId="1" xfId="0" applyFont="1" applyFill="1" applyBorder="1" applyAlignment="1">
      <alignment vertical="center"/>
    </xf>
    <xf numFmtId="0" fontId="1" fillId="0" borderId="1" xfId="0" applyFont="1" applyFill="1" applyBorder="1" applyAlignment="1">
      <alignment vertical="center"/>
    </xf>
    <xf numFmtId="0" fontId="18" fillId="0" borderId="1" xfId="0" applyFont="1" applyFill="1" applyBorder="1" applyAlignment="1">
      <alignment vertical="center"/>
    </xf>
    <xf numFmtId="0" fontId="18" fillId="0" borderId="1" xfId="0" applyFont="1" applyBorder="1" applyAlignment="1">
      <alignment vertical="center"/>
    </xf>
    <xf numFmtId="0" fontId="0" fillId="0" borderId="1" xfId="0" applyBorder="1" applyAlignment="1">
      <alignment vertical="center" wrapText="1"/>
    </xf>
    <xf numFmtId="0" fontId="0" fillId="0" borderId="1" xfId="0" applyFont="1" applyBorder="1" applyAlignment="1">
      <alignment vertical="center"/>
    </xf>
    <xf numFmtId="0" fontId="0" fillId="0" borderId="10" xfId="0" applyBorder="1" applyAlignment="1">
      <alignment vertical="center"/>
    </xf>
    <xf numFmtId="0" fontId="1" fillId="0" borderId="0" xfId="0" applyFont="1" applyAlignment="1">
      <alignment vertical="center"/>
    </xf>
    <xf numFmtId="0" fontId="0" fillId="0" borderId="10" xfId="0" applyFill="1" applyBorder="1" applyAlignment="1">
      <alignment vertical="center"/>
    </xf>
    <xf numFmtId="0" fontId="19" fillId="0" borderId="0" xfId="0" applyFont="1" applyAlignment="1">
      <alignment vertical="center"/>
    </xf>
    <xf numFmtId="0" fontId="19" fillId="0" borderId="0" xfId="0" quotePrefix="1" applyFont="1" applyAlignment="1">
      <alignment vertical="center"/>
    </xf>
    <xf numFmtId="0" fontId="19" fillId="0" borderId="0" xfId="0" applyFont="1" applyAlignment="1">
      <alignment vertical="center" wrapText="1"/>
    </xf>
    <xf numFmtId="17" fontId="19" fillId="0" borderId="0" xfId="0" quotePrefix="1" applyNumberFormat="1" applyFont="1" applyAlignment="1">
      <alignment vertical="center"/>
    </xf>
    <xf numFmtId="0" fontId="1" fillId="0" borderId="0" xfId="0" applyFont="1" applyAlignment="1">
      <alignment wrapText="1"/>
    </xf>
    <xf numFmtId="0" fontId="1" fillId="0" borderId="1" xfId="0" applyFont="1" applyBorder="1" applyAlignment="1">
      <alignment horizontal="right"/>
    </xf>
    <xf numFmtId="0" fontId="22" fillId="0" borderId="1" xfId="0" applyFont="1" applyBorder="1"/>
    <xf numFmtId="17" fontId="1" fillId="0" borderId="0" xfId="0" applyNumberFormat="1" applyFont="1"/>
    <xf numFmtId="0" fontId="16" fillId="3" borderId="0" xfId="0" applyFont="1" applyFill="1"/>
    <xf numFmtId="0" fontId="0" fillId="3" borderId="0" xfId="0" applyFill="1"/>
    <xf numFmtId="0" fontId="23" fillId="3" borderId="0" xfId="0" applyFont="1" applyFill="1" applyBorder="1" applyAlignment="1">
      <alignment horizontal="center" vertical="center"/>
    </xf>
    <xf numFmtId="0" fontId="14" fillId="3" borderId="12"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7" fillId="3" borderId="25"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21" fillId="0" borderId="0" xfId="0" applyFont="1" applyAlignment="1">
      <alignment vertical="center" wrapText="1"/>
    </xf>
    <xf numFmtId="0" fontId="1"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10" fillId="0" borderId="0" xfId="0" applyFont="1" applyAlignment="1">
      <alignment vertical="center" wrapText="1"/>
    </xf>
    <xf numFmtId="0" fontId="20" fillId="0" borderId="0" xfId="0" applyFont="1" applyAlignment="1">
      <alignment vertical="center" wrapText="1"/>
    </xf>
    <xf numFmtId="0" fontId="0" fillId="0" borderId="0" xfId="0" applyFont="1" applyAlignment="1">
      <alignment vertical="center" wrapText="1"/>
    </xf>
    <xf numFmtId="0" fontId="0" fillId="3" borderId="29"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1" xfId="0" applyFill="1" applyBorder="1" applyAlignment="1">
      <alignment horizontal="center" vertical="center" wrapText="1"/>
    </xf>
    <xf numFmtId="0" fontId="16" fillId="3" borderId="29" xfId="0" applyFont="1" applyFill="1" applyBorder="1" applyAlignment="1">
      <alignment horizontal="center" vertical="center" wrapText="1"/>
    </xf>
    <xf numFmtId="0" fontId="16" fillId="3" borderId="30" xfId="0" applyFont="1" applyFill="1" applyBorder="1" applyAlignment="1">
      <alignment horizontal="center" vertical="center" wrapText="1"/>
    </xf>
    <xf numFmtId="0" fontId="16" fillId="3" borderId="31"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K20"/>
  <sheetViews>
    <sheetView workbookViewId="0">
      <pane xSplit="1" ySplit="1" topLeftCell="B2" activePane="bottomRight" state="frozen"/>
      <selection pane="topRight" activeCell="B1" sqref="B1"/>
      <selection pane="bottomLeft" activeCell="A2" sqref="A2"/>
      <selection pane="bottomRight" activeCell="B18" sqref="B18"/>
    </sheetView>
  </sheetViews>
  <sheetFormatPr defaultRowHeight="15"/>
  <cols>
    <col min="1" max="1" width="12.5703125" style="6" customWidth="1"/>
    <col min="2" max="2" width="29.85546875" bestFit="1" customWidth="1"/>
    <col min="3" max="3" width="28.28515625" bestFit="1" customWidth="1"/>
    <col min="4" max="4" width="26.5703125" customWidth="1"/>
    <col min="5" max="5" width="27.85546875" bestFit="1" customWidth="1"/>
    <col min="6" max="6" width="17.140625" customWidth="1"/>
    <col min="7" max="7" width="19.85546875" bestFit="1" customWidth="1"/>
    <col min="8" max="11" width="17.140625" customWidth="1"/>
  </cols>
  <sheetData>
    <row r="1" spans="1:11" s="6" customFormat="1">
      <c r="A1" s="5" t="s">
        <v>94</v>
      </c>
      <c r="B1" s="5" t="s">
        <v>95</v>
      </c>
      <c r="C1" s="5"/>
      <c r="D1" s="5" t="s">
        <v>102</v>
      </c>
      <c r="E1" s="5" t="s">
        <v>98</v>
      </c>
      <c r="F1" s="5" t="s">
        <v>100</v>
      </c>
      <c r="G1" s="5" t="s">
        <v>107</v>
      </c>
      <c r="H1" s="5"/>
      <c r="I1" s="5"/>
      <c r="J1" s="5"/>
      <c r="K1" s="5"/>
    </row>
    <row r="2" spans="1:11">
      <c r="A2" s="5" t="s">
        <v>79</v>
      </c>
      <c r="B2" s="4" t="s">
        <v>96</v>
      </c>
      <c r="C2" s="4"/>
      <c r="D2" s="4" t="s">
        <v>113</v>
      </c>
      <c r="E2" s="4" t="s">
        <v>99</v>
      </c>
      <c r="F2" s="4" t="s">
        <v>101</v>
      </c>
      <c r="G2" s="4" t="s">
        <v>352</v>
      </c>
      <c r="H2" s="4"/>
      <c r="I2" s="4"/>
      <c r="J2" s="4"/>
      <c r="K2" s="4"/>
    </row>
    <row r="3" spans="1:11">
      <c r="A3" s="5" t="s">
        <v>80</v>
      </c>
      <c r="B3" s="4" t="s">
        <v>97</v>
      </c>
      <c r="C3" s="4"/>
      <c r="D3" s="4" t="s">
        <v>112</v>
      </c>
      <c r="E3" s="4" t="s">
        <v>103</v>
      </c>
      <c r="F3" s="4"/>
      <c r="G3" s="4" t="s">
        <v>353</v>
      </c>
      <c r="H3" s="4"/>
      <c r="I3" s="4"/>
      <c r="J3" s="4"/>
      <c r="K3" s="4"/>
    </row>
    <row r="4" spans="1:11">
      <c r="A4" s="5" t="s">
        <v>86</v>
      </c>
      <c r="B4" s="4" t="s">
        <v>104</v>
      </c>
      <c r="C4" s="4"/>
      <c r="D4" s="4" t="s">
        <v>111</v>
      </c>
      <c r="E4" s="4" t="s">
        <v>105</v>
      </c>
      <c r="F4" s="4"/>
      <c r="G4" s="4" t="s">
        <v>106</v>
      </c>
      <c r="H4" s="4"/>
      <c r="I4" s="4"/>
      <c r="J4" s="4"/>
      <c r="K4" s="4"/>
    </row>
    <row r="5" spans="1:11">
      <c r="A5" s="5" t="s">
        <v>87</v>
      </c>
      <c r="B5" s="4" t="s">
        <v>108</v>
      </c>
      <c r="C5" s="4" t="s">
        <v>478</v>
      </c>
      <c r="D5" s="4" t="s">
        <v>110</v>
      </c>
      <c r="E5" s="4" t="s">
        <v>109</v>
      </c>
      <c r="F5" s="4"/>
      <c r="G5" s="4" t="s">
        <v>355</v>
      </c>
      <c r="H5" s="4"/>
      <c r="I5" s="4"/>
      <c r="J5" s="4"/>
      <c r="K5" s="4"/>
    </row>
    <row r="6" spans="1:11">
      <c r="A6" s="5" t="s">
        <v>88</v>
      </c>
      <c r="B6" s="4" t="s">
        <v>122</v>
      </c>
      <c r="C6" s="4" t="s">
        <v>479</v>
      </c>
      <c r="D6" s="4" t="s">
        <v>115</v>
      </c>
      <c r="E6" s="4" t="s">
        <v>114</v>
      </c>
      <c r="F6" s="4"/>
      <c r="G6" s="4" t="s">
        <v>356</v>
      </c>
      <c r="H6" s="4"/>
      <c r="I6" s="4"/>
      <c r="J6" s="4"/>
      <c r="K6" s="4"/>
    </row>
    <row r="7" spans="1:11">
      <c r="A7" s="5" t="s">
        <v>89</v>
      </c>
      <c r="B7" s="4" t="s">
        <v>116</v>
      </c>
      <c r="C7" s="4" t="s">
        <v>476</v>
      </c>
      <c r="D7" s="4" t="s">
        <v>118</v>
      </c>
      <c r="E7" s="4" t="s">
        <v>117</v>
      </c>
      <c r="F7" s="4"/>
      <c r="G7" s="4" t="s">
        <v>357</v>
      </c>
      <c r="H7" s="4"/>
      <c r="I7" s="4"/>
      <c r="J7" s="4"/>
      <c r="K7" s="4"/>
    </row>
    <row r="8" spans="1:11">
      <c r="A8" s="5" t="s">
        <v>90</v>
      </c>
      <c r="B8" s="4" t="s">
        <v>121</v>
      </c>
      <c r="C8" s="4" t="s">
        <v>477</v>
      </c>
      <c r="D8" s="4" t="s">
        <v>120</v>
      </c>
      <c r="E8" s="4" t="s">
        <v>119</v>
      </c>
      <c r="F8" s="4"/>
      <c r="G8" s="4" t="s">
        <v>358</v>
      </c>
      <c r="H8" s="4"/>
      <c r="I8" s="4"/>
      <c r="J8" s="4"/>
      <c r="K8" s="4"/>
    </row>
    <row r="9" spans="1:11">
      <c r="A9" s="5" t="s">
        <v>91</v>
      </c>
      <c r="B9" s="4" t="s">
        <v>123</v>
      </c>
      <c r="C9" s="4" t="s">
        <v>480</v>
      </c>
      <c r="D9" s="4" t="s">
        <v>124</v>
      </c>
      <c r="E9" s="4" t="s">
        <v>125</v>
      </c>
      <c r="F9" s="4"/>
      <c r="G9" s="4" t="s">
        <v>359</v>
      </c>
      <c r="H9" s="4"/>
      <c r="I9" s="4"/>
      <c r="J9" s="4"/>
      <c r="K9" s="4"/>
    </row>
    <row r="10" spans="1:11">
      <c r="A10" s="5" t="s">
        <v>92</v>
      </c>
      <c r="B10" s="4" t="s">
        <v>126</v>
      </c>
      <c r="C10" s="4" t="s">
        <v>481</v>
      </c>
      <c r="D10" s="4" t="s">
        <v>113</v>
      </c>
      <c r="E10" s="4"/>
      <c r="F10" s="4"/>
      <c r="G10" s="4" t="s">
        <v>360</v>
      </c>
      <c r="H10" s="4"/>
      <c r="I10" s="4"/>
      <c r="J10" s="4"/>
      <c r="K10" s="4"/>
    </row>
    <row r="11" spans="1:11">
      <c r="A11" s="5" t="s">
        <v>93</v>
      </c>
      <c r="B11" s="4" t="s">
        <v>127</v>
      </c>
      <c r="C11" s="4" t="s">
        <v>482</v>
      </c>
      <c r="D11" s="4" t="s">
        <v>128</v>
      </c>
      <c r="E11" s="4"/>
      <c r="F11" s="4"/>
      <c r="G11" s="4" t="s">
        <v>361</v>
      </c>
      <c r="H11" s="4"/>
      <c r="I11" s="4"/>
      <c r="J11" s="4"/>
      <c r="K11" s="4"/>
    </row>
    <row r="12" spans="1:11">
      <c r="A12" s="5"/>
      <c r="B12" s="4"/>
      <c r="C12" s="4"/>
      <c r="D12" s="4"/>
      <c r="E12" s="4"/>
      <c r="F12" s="4"/>
      <c r="G12" s="4"/>
      <c r="H12" s="4"/>
      <c r="I12" s="4"/>
      <c r="J12" s="4"/>
      <c r="K12" s="4"/>
    </row>
    <row r="13" spans="1:11">
      <c r="A13" s="5"/>
      <c r="B13" s="4"/>
      <c r="C13" s="4"/>
      <c r="D13" s="4"/>
      <c r="E13" s="4"/>
      <c r="F13" s="4"/>
      <c r="G13" s="4"/>
      <c r="H13" s="4"/>
      <c r="I13" s="4"/>
      <c r="J13" s="4"/>
      <c r="K13" s="4"/>
    </row>
    <row r="14" spans="1:11">
      <c r="A14" s="5"/>
      <c r="B14" s="4"/>
      <c r="C14" s="4"/>
      <c r="D14" s="4"/>
      <c r="E14" s="4"/>
      <c r="F14" s="4"/>
      <c r="G14" s="4"/>
      <c r="H14" s="4"/>
      <c r="I14" s="4"/>
      <c r="J14" s="4"/>
      <c r="K14" s="4"/>
    </row>
    <row r="15" spans="1:11">
      <c r="A15" s="5"/>
      <c r="B15" s="4"/>
      <c r="C15" s="4"/>
      <c r="D15" s="4"/>
      <c r="E15" s="4"/>
      <c r="F15" s="4"/>
      <c r="G15" s="4"/>
      <c r="H15" s="4"/>
      <c r="I15" s="4"/>
      <c r="J15" s="4"/>
      <c r="K15" s="4"/>
    </row>
    <row r="16" spans="1:11">
      <c r="A16" s="5"/>
      <c r="B16" s="4"/>
      <c r="C16" s="4"/>
      <c r="D16" s="4"/>
      <c r="E16" s="4"/>
      <c r="F16" s="4"/>
      <c r="G16" s="4"/>
      <c r="H16" s="4"/>
      <c r="I16" s="4"/>
      <c r="J16" s="4"/>
      <c r="K16" s="4"/>
    </row>
    <row r="17" spans="1:11">
      <c r="A17" s="5"/>
      <c r="B17" s="4"/>
      <c r="C17" s="4"/>
      <c r="D17" s="4"/>
      <c r="E17" s="4"/>
      <c r="F17" s="4"/>
      <c r="G17" s="4"/>
      <c r="H17" s="4"/>
      <c r="I17" s="4"/>
      <c r="J17" s="4"/>
      <c r="K17" s="4"/>
    </row>
    <row r="18" spans="1:11">
      <c r="A18" s="5"/>
      <c r="B18" s="4"/>
      <c r="C18" s="4"/>
      <c r="D18" s="4"/>
      <c r="E18" s="4"/>
      <c r="F18" s="4"/>
      <c r="G18" s="4"/>
      <c r="H18" s="4"/>
      <c r="I18" s="4"/>
      <c r="J18" s="4"/>
      <c r="K18" s="4"/>
    </row>
    <row r="19" spans="1:11">
      <c r="A19" s="5"/>
      <c r="B19" s="4"/>
      <c r="C19" s="4"/>
      <c r="D19" s="4"/>
      <c r="E19" s="4"/>
      <c r="F19" s="4"/>
      <c r="G19" s="4"/>
      <c r="H19" s="4"/>
      <c r="I19" s="4"/>
      <c r="J19" s="4"/>
      <c r="K19" s="4"/>
    </row>
    <row r="20" spans="1:11">
      <c r="A20" s="5"/>
      <c r="B20" s="4"/>
      <c r="C20" s="4"/>
      <c r="D20" s="4"/>
      <c r="E20" s="4"/>
      <c r="F20" s="4"/>
      <c r="G20" s="4"/>
      <c r="H20" s="4"/>
      <c r="I20" s="4"/>
      <c r="J20" s="4"/>
      <c r="K20" s="4"/>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dimension ref="A1:F59"/>
  <sheetViews>
    <sheetView workbookViewId="0">
      <selection activeCell="E1" sqref="E1"/>
    </sheetView>
  </sheetViews>
  <sheetFormatPr defaultRowHeight="25.5" customHeight="1"/>
  <cols>
    <col min="1" max="2" width="9.140625" style="8"/>
    <col min="3" max="3" width="42.7109375" style="8" customWidth="1"/>
    <col min="4" max="4" width="38.7109375" style="8" customWidth="1"/>
    <col min="5" max="5" width="13.5703125" style="8" customWidth="1"/>
    <col min="6" max="6" width="12.28515625" style="8" bestFit="1" customWidth="1"/>
    <col min="7" max="16384" width="9.140625" style="8"/>
  </cols>
  <sheetData>
    <row r="1" spans="1:5" ht="25.5" customHeight="1">
      <c r="B1" s="7"/>
    </row>
    <row r="2" spans="1:5" ht="25.5" customHeight="1">
      <c r="A2" s="11">
        <v>40210</v>
      </c>
      <c r="B2" s="8">
        <v>1</v>
      </c>
      <c r="C2" s="8" t="s">
        <v>134</v>
      </c>
      <c r="D2" s="8" t="s">
        <v>135</v>
      </c>
      <c r="E2" s="8" t="s">
        <v>151</v>
      </c>
    </row>
    <row r="3" spans="1:5" ht="25.5" customHeight="1">
      <c r="A3" s="11">
        <v>40210</v>
      </c>
      <c r="B3" s="8">
        <v>2</v>
      </c>
      <c r="C3" s="8" t="s">
        <v>138</v>
      </c>
      <c r="D3" s="8" t="s">
        <v>139</v>
      </c>
      <c r="E3" s="8" t="s">
        <v>170</v>
      </c>
    </row>
    <row r="4" spans="1:5" ht="25.5" customHeight="1">
      <c r="A4" s="11">
        <v>40210</v>
      </c>
      <c r="B4" s="8">
        <v>3</v>
      </c>
      <c r="C4" s="8" t="s">
        <v>136</v>
      </c>
      <c r="D4" s="8" t="s">
        <v>137</v>
      </c>
      <c r="E4" s="8" t="s">
        <v>152</v>
      </c>
    </row>
    <row r="5" spans="1:5" ht="25.5" customHeight="1">
      <c r="A5" s="11">
        <v>40210</v>
      </c>
      <c r="B5" s="8">
        <v>4</v>
      </c>
      <c r="C5" s="8" t="s">
        <v>140</v>
      </c>
      <c r="D5" s="8" t="s">
        <v>141</v>
      </c>
      <c r="E5" s="8" t="s">
        <v>153</v>
      </c>
    </row>
    <row r="6" spans="1:5" ht="25.5" customHeight="1">
      <c r="A6" s="11">
        <v>40210</v>
      </c>
      <c r="B6" s="8">
        <v>5</v>
      </c>
      <c r="C6" s="8" t="s">
        <v>142</v>
      </c>
      <c r="D6" s="8" t="s">
        <v>143</v>
      </c>
      <c r="E6" s="8" t="s">
        <v>487</v>
      </c>
    </row>
    <row r="7" spans="1:5" ht="25.5" customHeight="1">
      <c r="A7" s="9">
        <v>41487</v>
      </c>
      <c r="B7" s="8">
        <v>0</v>
      </c>
    </row>
    <row r="8" spans="1:5" ht="25.5" customHeight="1">
      <c r="B8" s="9"/>
    </row>
    <row r="9" spans="1:5" ht="25.5" customHeight="1">
      <c r="A9" s="9">
        <v>40756</v>
      </c>
      <c r="B9" s="8">
        <v>1</v>
      </c>
      <c r="C9" s="8" t="s">
        <v>154</v>
      </c>
      <c r="D9" s="8" t="s">
        <v>141</v>
      </c>
      <c r="E9" s="8" t="s">
        <v>153</v>
      </c>
    </row>
    <row r="10" spans="1:5" ht="25.5" customHeight="1">
      <c r="A10" s="9">
        <v>40756</v>
      </c>
      <c r="B10" s="8">
        <v>2</v>
      </c>
      <c r="C10" s="8" t="s">
        <v>144</v>
      </c>
      <c r="D10" s="8" t="s">
        <v>145</v>
      </c>
      <c r="E10" s="8" t="s">
        <v>182</v>
      </c>
    </row>
    <row r="11" spans="1:5" ht="25.5" customHeight="1">
      <c r="A11" s="9">
        <v>40756</v>
      </c>
      <c r="B11" s="8">
        <v>3</v>
      </c>
      <c r="C11" s="8" t="s">
        <v>146</v>
      </c>
      <c r="D11" s="8" t="s">
        <v>147</v>
      </c>
      <c r="E11" s="8" t="s">
        <v>184</v>
      </c>
    </row>
    <row r="12" spans="1:5" ht="25.5" customHeight="1">
      <c r="A12" s="9">
        <v>40756</v>
      </c>
      <c r="B12" s="8">
        <v>4</v>
      </c>
      <c r="C12" s="8" t="s">
        <v>148</v>
      </c>
      <c r="D12" s="8" t="s">
        <v>149</v>
      </c>
      <c r="E12" s="8" t="s">
        <v>185</v>
      </c>
    </row>
    <row r="13" spans="1:5" ht="25.5" customHeight="1">
      <c r="A13" s="9">
        <v>40756</v>
      </c>
      <c r="B13" s="8">
        <v>5</v>
      </c>
      <c r="C13" s="8" t="s">
        <v>150</v>
      </c>
      <c r="D13" s="8" t="s">
        <v>155</v>
      </c>
      <c r="E13" s="8" t="s">
        <v>183</v>
      </c>
    </row>
    <row r="15" spans="1:5" ht="25.5" customHeight="1">
      <c r="B15" s="11"/>
    </row>
    <row r="16" spans="1:5" ht="25.5" customHeight="1">
      <c r="A16" s="11">
        <v>41306</v>
      </c>
      <c r="B16" s="8">
        <v>1</v>
      </c>
      <c r="C16" s="8" t="s">
        <v>156</v>
      </c>
      <c r="D16" s="8" t="s">
        <v>157</v>
      </c>
      <c r="E16" s="8" t="s">
        <v>158</v>
      </c>
    </row>
    <row r="17" spans="1:5" ht="25.5" customHeight="1">
      <c r="A17" s="11">
        <v>41306</v>
      </c>
      <c r="B17" s="8">
        <v>2</v>
      </c>
      <c r="C17" s="8" t="s">
        <v>159</v>
      </c>
      <c r="D17" s="8" t="s">
        <v>160</v>
      </c>
      <c r="E17" s="8" t="s">
        <v>161</v>
      </c>
    </row>
    <row r="18" spans="1:5" ht="25.5" customHeight="1">
      <c r="A18" s="11">
        <v>41306</v>
      </c>
      <c r="B18" s="8">
        <v>3</v>
      </c>
      <c r="C18" s="8" t="s">
        <v>162</v>
      </c>
      <c r="D18" s="8" t="s">
        <v>163</v>
      </c>
      <c r="E18" s="8" t="s">
        <v>164</v>
      </c>
    </row>
    <row r="19" spans="1:5" ht="25.5" customHeight="1">
      <c r="A19" s="11">
        <v>41306</v>
      </c>
      <c r="B19" s="8">
        <v>4</v>
      </c>
      <c r="C19" s="8" t="s">
        <v>165</v>
      </c>
      <c r="D19" s="8" t="s">
        <v>166</v>
      </c>
      <c r="E19" s="8" t="s">
        <v>167</v>
      </c>
    </row>
    <row r="20" spans="1:5" ht="25.5" customHeight="1">
      <c r="A20" s="11">
        <v>41306</v>
      </c>
      <c r="B20" s="8">
        <v>5</v>
      </c>
      <c r="C20" s="8" t="s">
        <v>168</v>
      </c>
      <c r="D20" s="8" t="s">
        <v>169</v>
      </c>
      <c r="E20" s="8" t="s">
        <v>161</v>
      </c>
    </row>
    <row r="22" spans="1:5" ht="25.5" customHeight="1">
      <c r="B22" s="11"/>
    </row>
    <row r="23" spans="1:5" ht="25.5" customHeight="1">
      <c r="A23" s="11">
        <v>41671</v>
      </c>
      <c r="B23" s="8">
        <v>1</v>
      </c>
      <c r="C23" s="8" t="s">
        <v>171</v>
      </c>
      <c r="D23" s="8" t="s">
        <v>145</v>
      </c>
      <c r="E23" s="8" t="s">
        <v>182</v>
      </c>
    </row>
    <row r="24" spans="1:5" ht="25.5" customHeight="1">
      <c r="A24" s="11">
        <v>41671</v>
      </c>
      <c r="B24" s="8">
        <v>2</v>
      </c>
      <c r="C24" s="8" t="s">
        <v>172</v>
      </c>
      <c r="D24" s="8" t="s">
        <v>186</v>
      </c>
      <c r="E24" s="8" t="s">
        <v>173</v>
      </c>
    </row>
    <row r="25" spans="1:5" ht="25.5" customHeight="1">
      <c r="A25" s="11">
        <v>41671</v>
      </c>
      <c r="B25" s="8">
        <v>3</v>
      </c>
      <c r="C25" s="8" t="s">
        <v>174</v>
      </c>
      <c r="D25" s="8" t="s">
        <v>175</v>
      </c>
      <c r="E25" s="8" t="s">
        <v>176</v>
      </c>
    </row>
    <row r="26" spans="1:5" ht="25.5" customHeight="1">
      <c r="A26" s="11">
        <v>41671</v>
      </c>
      <c r="B26" s="8">
        <v>4</v>
      </c>
      <c r="C26" s="8" t="s">
        <v>177</v>
      </c>
      <c r="D26" s="8" t="s">
        <v>1258</v>
      </c>
      <c r="E26" s="8" t="s">
        <v>178</v>
      </c>
    </row>
    <row r="27" spans="1:5" ht="25.5" customHeight="1">
      <c r="A27" s="11">
        <v>41671</v>
      </c>
      <c r="B27" s="8">
        <v>5</v>
      </c>
      <c r="C27" s="8" t="s">
        <v>179</v>
      </c>
      <c r="D27" s="8" t="s">
        <v>180</v>
      </c>
      <c r="E27" s="8" t="s">
        <v>181</v>
      </c>
    </row>
    <row r="29" spans="1:5" ht="25.5" customHeight="1">
      <c r="B29" s="9">
        <v>40756</v>
      </c>
      <c r="C29" s="8" t="s">
        <v>321</v>
      </c>
    </row>
    <row r="30" spans="1:5" ht="45" customHeight="1">
      <c r="A30" s="9">
        <v>40756</v>
      </c>
      <c r="C30" s="25" t="s">
        <v>1020</v>
      </c>
      <c r="D30" s="25" t="s">
        <v>1021</v>
      </c>
    </row>
    <row r="32" spans="1:5" ht="25.5" customHeight="1">
      <c r="B32" s="39">
        <v>41134</v>
      </c>
    </row>
    <row r="33" spans="1:5" ht="25.5" customHeight="1">
      <c r="A33" s="39">
        <v>41134</v>
      </c>
      <c r="B33" s="8">
        <v>1</v>
      </c>
      <c r="C33" s="8" t="s">
        <v>483</v>
      </c>
      <c r="D33" s="8" t="s">
        <v>484</v>
      </c>
      <c r="E33" s="8" t="s">
        <v>485</v>
      </c>
    </row>
    <row r="34" spans="1:5" ht="25.5" customHeight="1">
      <c r="A34" s="39">
        <v>41134</v>
      </c>
      <c r="B34" s="8">
        <v>2</v>
      </c>
      <c r="C34" s="8" t="s">
        <v>486</v>
      </c>
      <c r="D34" s="8" t="s">
        <v>1259</v>
      </c>
      <c r="E34" s="8" t="s">
        <v>161</v>
      </c>
    </row>
    <row r="35" spans="1:5" ht="25.5" customHeight="1">
      <c r="A35" s="39">
        <v>41134</v>
      </c>
      <c r="B35" s="8">
        <v>3</v>
      </c>
      <c r="C35" s="8" t="s">
        <v>488</v>
      </c>
      <c r="D35" s="8" t="s">
        <v>489</v>
      </c>
      <c r="E35" s="8" t="s">
        <v>490</v>
      </c>
    </row>
    <row r="36" spans="1:5" ht="25.5" customHeight="1">
      <c r="A36" s="39">
        <v>41134</v>
      </c>
      <c r="B36" s="8">
        <v>4</v>
      </c>
      <c r="C36" s="8" t="s">
        <v>491</v>
      </c>
      <c r="D36" s="8" t="s">
        <v>492</v>
      </c>
      <c r="E36" s="8" t="s">
        <v>493</v>
      </c>
    </row>
    <row r="37" spans="1:5" ht="25.5" customHeight="1">
      <c r="A37" s="39">
        <v>41134</v>
      </c>
      <c r="B37" s="8">
        <v>5</v>
      </c>
      <c r="C37" s="8" t="s">
        <v>494</v>
      </c>
      <c r="D37" s="8" t="s">
        <v>495</v>
      </c>
      <c r="E37" s="8" t="s">
        <v>496</v>
      </c>
    </row>
    <row r="39" spans="1:5" ht="25.5" customHeight="1">
      <c r="B39" s="39">
        <v>40587</v>
      </c>
    </row>
    <row r="40" spans="1:5" ht="25.5" customHeight="1">
      <c r="A40" s="39">
        <v>40587</v>
      </c>
      <c r="B40" s="8">
        <v>1</v>
      </c>
      <c r="C40" s="8" t="s">
        <v>497</v>
      </c>
      <c r="D40" s="8" t="s">
        <v>502</v>
      </c>
    </row>
    <row r="41" spans="1:5" ht="25.5" customHeight="1">
      <c r="A41" s="39">
        <v>40587</v>
      </c>
      <c r="B41" s="8">
        <v>2</v>
      </c>
      <c r="C41" s="8" t="s">
        <v>498</v>
      </c>
      <c r="D41" s="8" t="s">
        <v>503</v>
      </c>
    </row>
    <row r="42" spans="1:5" ht="25.5" customHeight="1">
      <c r="A42" s="39">
        <v>40587</v>
      </c>
      <c r="B42" s="8">
        <v>3</v>
      </c>
      <c r="C42" s="8" t="s">
        <v>499</v>
      </c>
      <c r="D42" s="8" t="s">
        <v>504</v>
      </c>
    </row>
    <row r="43" spans="1:5" ht="25.5" customHeight="1">
      <c r="A43" s="39">
        <v>40587</v>
      </c>
      <c r="B43" s="8">
        <v>4</v>
      </c>
      <c r="C43" s="8" t="s">
        <v>500</v>
      </c>
      <c r="D43" s="8" t="s">
        <v>1006</v>
      </c>
    </row>
    <row r="44" spans="1:5" ht="25.5" customHeight="1">
      <c r="A44" s="39">
        <v>40587</v>
      </c>
      <c r="B44" s="8">
        <v>5</v>
      </c>
      <c r="C44" s="8" t="s">
        <v>501</v>
      </c>
      <c r="D44" s="8" t="s">
        <v>505</v>
      </c>
    </row>
    <row r="46" spans="1:5" ht="25.5" customHeight="1">
      <c r="B46" s="39">
        <v>40587</v>
      </c>
      <c r="C46" s="8" t="s">
        <v>321</v>
      </c>
    </row>
    <row r="48" spans="1:5" ht="41.25" customHeight="1">
      <c r="A48" s="39">
        <v>40587</v>
      </c>
      <c r="B48" s="8">
        <v>6</v>
      </c>
      <c r="C48" s="25" t="s">
        <v>1022</v>
      </c>
      <c r="D48" s="25" t="s">
        <v>1023</v>
      </c>
    </row>
    <row r="50" spans="1:6" ht="25.5" customHeight="1">
      <c r="B50" s="2">
        <v>40756</v>
      </c>
      <c r="C50" t="s">
        <v>322</v>
      </c>
      <c r="D50"/>
      <c r="E50"/>
      <c r="F50"/>
    </row>
    <row r="51" spans="1:6" ht="25.5" customHeight="1">
      <c r="B51"/>
      <c r="C51"/>
      <c r="D51"/>
      <c r="E51"/>
      <c r="F51"/>
    </row>
    <row r="52" spans="1:6" ht="25.5" customHeight="1">
      <c r="A52" s="2">
        <v>40756</v>
      </c>
      <c r="B52" t="s">
        <v>323</v>
      </c>
      <c r="C52" t="s">
        <v>324</v>
      </c>
      <c r="D52" s="26" t="s">
        <v>325</v>
      </c>
      <c r="E52" s="26" t="s">
        <v>326</v>
      </c>
    </row>
    <row r="53" spans="1:6" ht="25.5" customHeight="1">
      <c r="A53" s="2">
        <v>40756</v>
      </c>
      <c r="B53" t="s">
        <v>327</v>
      </c>
      <c r="C53" t="s">
        <v>328</v>
      </c>
      <c r="D53" s="26" t="s">
        <v>329</v>
      </c>
      <c r="E53" s="26" t="s">
        <v>330</v>
      </c>
    </row>
    <row r="54" spans="1:6" ht="25.5" customHeight="1">
      <c r="A54" s="2">
        <v>40756</v>
      </c>
      <c r="B54" t="s">
        <v>331</v>
      </c>
      <c r="C54" t="s">
        <v>332</v>
      </c>
      <c r="D54" s="26" t="s">
        <v>333</v>
      </c>
      <c r="E54" s="26" t="s">
        <v>334</v>
      </c>
    </row>
    <row r="55" spans="1:6" ht="25.5" customHeight="1">
      <c r="A55" s="2">
        <v>40756</v>
      </c>
      <c r="B55" t="s">
        <v>335</v>
      </c>
      <c r="C55" t="s">
        <v>336</v>
      </c>
      <c r="D55" s="26" t="s">
        <v>337</v>
      </c>
      <c r="E55" s="26" t="s">
        <v>338</v>
      </c>
    </row>
    <row r="56" spans="1:6" ht="25.5" customHeight="1">
      <c r="A56" s="2">
        <v>40756</v>
      </c>
      <c r="B56" t="s">
        <v>339</v>
      </c>
      <c r="C56" t="s">
        <v>341</v>
      </c>
      <c r="D56" s="26" t="s">
        <v>342</v>
      </c>
      <c r="E56" s="26" t="s">
        <v>343</v>
      </c>
    </row>
    <row r="57" spans="1:6" ht="25.5" customHeight="1">
      <c r="A57" s="2">
        <v>40756</v>
      </c>
      <c r="B57" t="s">
        <v>340</v>
      </c>
      <c r="C57" t="s">
        <v>344</v>
      </c>
      <c r="D57" s="26" t="s">
        <v>345</v>
      </c>
      <c r="E57" s="26" t="s">
        <v>346</v>
      </c>
    </row>
    <row r="58" spans="1:6" ht="25.5" customHeight="1">
      <c r="B58"/>
      <c r="C58"/>
      <c r="D58"/>
      <c r="E58"/>
      <c r="F58"/>
    </row>
    <row r="59" spans="1:6" ht="25.5" customHeight="1">
      <c r="B59"/>
      <c r="C59"/>
      <c r="D59"/>
      <c r="E59"/>
      <c r="F59"/>
    </row>
  </sheetData>
  <autoFilter ref="A1:F60"/>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dimension ref="A3:C11"/>
  <sheetViews>
    <sheetView workbookViewId="0">
      <selection activeCell="C4" sqref="C4"/>
    </sheetView>
  </sheetViews>
  <sheetFormatPr defaultRowHeight="15"/>
  <cols>
    <col min="2" max="2" width="82.42578125" customWidth="1"/>
  </cols>
  <sheetData>
    <row r="3" spans="1:3">
      <c r="A3" s="2">
        <v>40756</v>
      </c>
      <c r="B3" t="s">
        <v>1339</v>
      </c>
      <c r="C3" t="b">
        <v>1</v>
      </c>
    </row>
    <row r="4" spans="1:3">
      <c r="A4" s="2">
        <v>40756</v>
      </c>
      <c r="B4" t="s">
        <v>1102</v>
      </c>
      <c r="C4" t="b">
        <v>1</v>
      </c>
    </row>
    <row r="5" spans="1:3">
      <c r="A5" s="2">
        <v>40756</v>
      </c>
      <c r="B5" t="s">
        <v>1109</v>
      </c>
      <c r="C5" t="b">
        <v>0</v>
      </c>
    </row>
    <row r="6" spans="1:3">
      <c r="A6" s="2">
        <v>40756</v>
      </c>
      <c r="B6" t="s">
        <v>1103</v>
      </c>
      <c r="C6" t="b">
        <v>1</v>
      </c>
    </row>
    <row r="7" spans="1:3">
      <c r="A7" s="2">
        <v>40575</v>
      </c>
      <c r="B7" t="s">
        <v>1108</v>
      </c>
      <c r="C7" t="b">
        <v>1</v>
      </c>
    </row>
    <row r="8" spans="1:3">
      <c r="A8" s="2">
        <v>40575</v>
      </c>
      <c r="B8" t="s">
        <v>1113</v>
      </c>
      <c r="C8" t="b">
        <v>0</v>
      </c>
    </row>
    <row r="9" spans="1:3">
      <c r="A9" s="2">
        <v>40575</v>
      </c>
      <c r="B9" t="s">
        <v>1110</v>
      </c>
      <c r="C9" t="b">
        <v>0</v>
      </c>
    </row>
    <row r="10" spans="1:3">
      <c r="A10" s="2">
        <v>40575</v>
      </c>
      <c r="B10" t="s">
        <v>1111</v>
      </c>
      <c r="C10" t="b">
        <v>0</v>
      </c>
    </row>
    <row r="11" spans="1:3">
      <c r="A11" s="2">
        <v>40575</v>
      </c>
      <c r="B11" t="s">
        <v>1112</v>
      </c>
      <c r="C11" t="b">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1"/>
  <sheetViews>
    <sheetView topLeftCell="A8" workbookViewId="0">
      <selection activeCell="A33" sqref="A33"/>
    </sheetView>
  </sheetViews>
  <sheetFormatPr defaultRowHeight="15"/>
  <sheetData>
    <row r="1" spans="1:6" ht="37.5">
      <c r="B1" s="29" t="s">
        <v>375</v>
      </c>
    </row>
    <row r="2" spans="1:6" ht="25.5">
      <c r="A2">
        <v>1</v>
      </c>
      <c r="B2" s="32" t="s">
        <v>376</v>
      </c>
    </row>
    <row r="3" spans="1:6" ht="25.5">
      <c r="B3" s="32" t="s">
        <v>377</v>
      </c>
    </row>
    <row r="4" spans="1:6">
      <c r="B4" s="8" t="s">
        <v>378</v>
      </c>
    </row>
    <row r="5" spans="1:6">
      <c r="B5" s="8" t="s">
        <v>379</v>
      </c>
    </row>
    <row r="6" spans="1:6">
      <c r="B6" s="8"/>
    </row>
    <row r="7" spans="1:6" ht="25.5">
      <c r="A7">
        <v>2</v>
      </c>
      <c r="B7" s="32" t="s">
        <v>380</v>
      </c>
    </row>
    <row r="8" spans="1:6" ht="25.5">
      <c r="B8" s="32" t="s">
        <v>381</v>
      </c>
    </row>
    <row r="9" spans="1:6">
      <c r="B9" s="8" t="s">
        <v>382</v>
      </c>
    </row>
    <row r="13" spans="1:6">
      <c r="A13">
        <v>12</v>
      </c>
      <c r="B13" s="2">
        <v>40756</v>
      </c>
      <c r="C13" t="s">
        <v>1231</v>
      </c>
      <c r="F13">
        <v>1.1000000000000001</v>
      </c>
    </row>
    <row r="14" spans="1:6">
      <c r="A14">
        <v>13</v>
      </c>
      <c r="B14" s="2">
        <v>40575</v>
      </c>
      <c r="C14" t="s">
        <v>1231</v>
      </c>
      <c r="F14">
        <v>1.1000000000000001</v>
      </c>
    </row>
    <row r="15" spans="1:6">
      <c r="A15">
        <v>14</v>
      </c>
      <c r="B15" s="2">
        <v>40575</v>
      </c>
      <c r="C15" t="s">
        <v>1232</v>
      </c>
      <c r="F15">
        <v>2.1</v>
      </c>
    </row>
    <row r="16" spans="1:6">
      <c r="A16">
        <v>18</v>
      </c>
      <c r="B16" s="2">
        <v>39845</v>
      </c>
      <c r="C16" t="s">
        <v>1235</v>
      </c>
      <c r="F16">
        <v>2.2000000000000002</v>
      </c>
    </row>
    <row r="17" spans="1:6">
      <c r="A17">
        <v>5</v>
      </c>
      <c r="B17" s="2">
        <v>41306</v>
      </c>
      <c r="C17" t="s">
        <v>1228</v>
      </c>
      <c r="F17">
        <v>3.1</v>
      </c>
    </row>
    <row r="18" spans="1:6">
      <c r="A18">
        <v>8</v>
      </c>
      <c r="B18" s="2">
        <v>41122</v>
      </c>
      <c r="C18" t="s">
        <v>1228</v>
      </c>
      <c r="F18">
        <v>3.1</v>
      </c>
    </row>
    <row r="19" spans="1:6">
      <c r="A19">
        <v>3</v>
      </c>
      <c r="B19" s="2">
        <v>41487</v>
      </c>
      <c r="C19" t="s">
        <v>1226</v>
      </c>
      <c r="F19">
        <v>4.0999999999999996</v>
      </c>
    </row>
    <row r="20" spans="1:6">
      <c r="A20">
        <v>16</v>
      </c>
      <c r="B20" s="2">
        <v>40210</v>
      </c>
      <c r="C20" t="s">
        <v>1233</v>
      </c>
      <c r="F20">
        <v>4.2</v>
      </c>
    </row>
    <row r="21" spans="1:6">
      <c r="A21">
        <v>9</v>
      </c>
      <c r="B21" s="2">
        <v>41122</v>
      </c>
      <c r="C21" t="s">
        <v>1230</v>
      </c>
      <c r="F21">
        <v>6.2</v>
      </c>
    </row>
    <row r="22" spans="1:6">
      <c r="A22">
        <v>19</v>
      </c>
      <c r="B22" s="2">
        <v>39845</v>
      </c>
      <c r="C22" t="s">
        <v>1230</v>
      </c>
      <c r="F22">
        <v>6.2</v>
      </c>
    </row>
    <row r="23" spans="1:6">
      <c r="A23">
        <v>6</v>
      </c>
      <c r="B23" s="2">
        <v>41306</v>
      </c>
      <c r="C23" t="s">
        <v>1229</v>
      </c>
      <c r="F23">
        <v>7.1</v>
      </c>
    </row>
    <row r="24" spans="1:6">
      <c r="A24">
        <v>17</v>
      </c>
      <c r="B24" s="2">
        <v>40210</v>
      </c>
      <c r="C24" t="s">
        <v>1234</v>
      </c>
      <c r="F24">
        <v>7.2</v>
      </c>
    </row>
    <row r="25" spans="1:6">
      <c r="A25">
        <v>2</v>
      </c>
      <c r="B25" s="2">
        <v>41671</v>
      </c>
      <c r="C25" t="s">
        <v>1225</v>
      </c>
      <c r="F25">
        <v>8.1</v>
      </c>
    </row>
    <row r="26" spans="1:6">
      <c r="A26">
        <v>11</v>
      </c>
      <c r="B26" s="2">
        <v>40756</v>
      </c>
      <c r="C26" t="s">
        <v>1225</v>
      </c>
      <c r="F26">
        <v>8.1</v>
      </c>
    </row>
    <row r="27" spans="1:6">
      <c r="A27">
        <v>4</v>
      </c>
      <c r="B27" s="2">
        <v>41487</v>
      </c>
      <c r="C27" t="s">
        <v>1227</v>
      </c>
      <c r="F27">
        <v>8.1999999999999993</v>
      </c>
    </row>
    <row r="28" spans="1:6">
      <c r="A28">
        <v>15</v>
      </c>
      <c r="B28" s="2">
        <v>40210</v>
      </c>
      <c r="C28" t="s">
        <v>1227</v>
      </c>
      <c r="F28">
        <v>8.1999999999999993</v>
      </c>
    </row>
    <row r="29" spans="1:6">
      <c r="A29">
        <v>1</v>
      </c>
      <c r="B29" s="2">
        <v>41671</v>
      </c>
      <c r="C29" t="s">
        <v>1224</v>
      </c>
      <c r="F29">
        <v>9.1</v>
      </c>
    </row>
    <row r="30" spans="1:6">
      <c r="A30">
        <v>7</v>
      </c>
      <c r="B30" s="2">
        <v>41306</v>
      </c>
      <c r="C30" t="s">
        <v>1224</v>
      </c>
      <c r="F30">
        <v>9.1</v>
      </c>
    </row>
    <row r="31" spans="1:6">
      <c r="A31">
        <v>10</v>
      </c>
      <c r="B31" s="2">
        <v>41122</v>
      </c>
      <c r="C31" t="s">
        <v>1224</v>
      </c>
      <c r="F31">
        <v>9.1</v>
      </c>
    </row>
  </sheetData>
  <sortState ref="A13:F31">
    <sortCondition ref="F13:F31"/>
  </sortState>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2:F22"/>
  <sheetViews>
    <sheetView workbookViewId="0">
      <selection activeCell="J15" sqref="J15"/>
    </sheetView>
  </sheetViews>
  <sheetFormatPr defaultRowHeight="15"/>
  <sheetData>
    <row r="2" spans="2:6" ht="37.5">
      <c r="B2" s="29" t="s">
        <v>383</v>
      </c>
    </row>
    <row r="3" spans="2:6" ht="25.5">
      <c r="B3" s="32" t="s">
        <v>384</v>
      </c>
    </row>
    <row r="4" spans="2:6">
      <c r="B4" s="8" t="s">
        <v>385</v>
      </c>
    </row>
    <row r="5" spans="2:6" ht="25.5">
      <c r="B5" s="8" t="s">
        <v>386</v>
      </c>
    </row>
    <row r="6" spans="2:6" ht="25.5">
      <c r="B6" s="32" t="s">
        <v>387</v>
      </c>
    </row>
    <row r="8" spans="2:6">
      <c r="B8" s="6" t="s">
        <v>1215</v>
      </c>
      <c r="C8" s="6"/>
      <c r="D8" s="6"/>
      <c r="E8" s="6">
        <v>2</v>
      </c>
      <c r="F8" s="64">
        <v>41671</v>
      </c>
    </row>
    <row r="9" spans="2:6">
      <c r="B9" s="6" t="s">
        <v>1215</v>
      </c>
      <c r="C9" s="6"/>
      <c r="D9" s="6"/>
      <c r="E9" s="6">
        <v>6</v>
      </c>
      <c r="F9" s="64">
        <v>41306</v>
      </c>
    </row>
    <row r="10" spans="2:6">
      <c r="B10" s="6" t="s">
        <v>1221</v>
      </c>
      <c r="C10" s="6"/>
      <c r="D10" s="6"/>
      <c r="E10" s="6">
        <v>12</v>
      </c>
      <c r="F10" s="64">
        <v>40210</v>
      </c>
    </row>
    <row r="11" spans="2:6">
      <c r="B11" s="6" t="s">
        <v>1221</v>
      </c>
      <c r="C11" s="6"/>
      <c r="D11" s="6"/>
      <c r="E11" s="6">
        <v>14</v>
      </c>
      <c r="F11" s="64">
        <v>39845</v>
      </c>
    </row>
    <row r="12" spans="2:6">
      <c r="B12" s="6" t="s">
        <v>1217</v>
      </c>
      <c r="C12" s="6"/>
      <c r="D12" s="6"/>
      <c r="E12" s="6">
        <v>4</v>
      </c>
      <c r="F12" s="64">
        <v>41487</v>
      </c>
    </row>
    <row r="13" spans="2:6">
      <c r="B13" s="6" t="s">
        <v>1217</v>
      </c>
      <c r="C13" s="6"/>
      <c r="D13" s="6"/>
      <c r="E13" s="6">
        <v>5</v>
      </c>
      <c r="F13" s="64">
        <v>41306</v>
      </c>
    </row>
    <row r="14" spans="2:6">
      <c r="B14" s="6" t="s">
        <v>1217</v>
      </c>
      <c r="C14" s="6"/>
      <c r="D14" s="6"/>
      <c r="E14" s="6">
        <v>8</v>
      </c>
      <c r="F14" s="64">
        <v>40756</v>
      </c>
    </row>
    <row r="15" spans="2:6">
      <c r="B15" s="6" t="s">
        <v>1217</v>
      </c>
      <c r="C15" s="6"/>
      <c r="D15" s="6"/>
      <c r="E15" s="6">
        <v>13</v>
      </c>
      <c r="F15" s="64">
        <v>40210</v>
      </c>
    </row>
    <row r="16" spans="2:6">
      <c r="B16" s="6" t="s">
        <v>1219</v>
      </c>
      <c r="C16" s="6"/>
      <c r="D16" s="6"/>
      <c r="E16" s="6">
        <v>9</v>
      </c>
      <c r="F16" s="64">
        <v>40756</v>
      </c>
    </row>
    <row r="17" spans="2:6">
      <c r="B17" s="6" t="s">
        <v>1218</v>
      </c>
      <c r="C17" s="6"/>
      <c r="D17" s="6"/>
      <c r="E17" s="6">
        <v>7</v>
      </c>
      <c r="F17" s="64">
        <v>41122</v>
      </c>
    </row>
    <row r="18" spans="2:6">
      <c r="B18" s="6" t="s">
        <v>1218</v>
      </c>
      <c r="C18" s="6"/>
      <c r="D18" s="6"/>
      <c r="E18" s="6">
        <v>11</v>
      </c>
      <c r="F18" s="64">
        <v>40575</v>
      </c>
    </row>
    <row r="19" spans="2:6">
      <c r="B19" s="6" t="s">
        <v>1214</v>
      </c>
      <c r="C19" s="6"/>
      <c r="D19" s="6"/>
      <c r="E19" s="6">
        <v>15</v>
      </c>
      <c r="F19" s="64">
        <v>40575</v>
      </c>
    </row>
    <row r="20" spans="2:6">
      <c r="B20" s="6" t="s">
        <v>1214</v>
      </c>
      <c r="C20" s="6"/>
      <c r="D20" s="6"/>
      <c r="E20" s="6">
        <v>1</v>
      </c>
      <c r="F20" s="64">
        <v>41671</v>
      </c>
    </row>
    <row r="21" spans="2:6">
      <c r="B21" s="6" t="s">
        <v>1216</v>
      </c>
      <c r="C21" s="6"/>
      <c r="D21" s="6"/>
      <c r="E21" s="6">
        <v>3</v>
      </c>
      <c r="F21" s="64">
        <v>41487</v>
      </c>
    </row>
    <row r="22" spans="2:6">
      <c r="B22" s="6" t="s">
        <v>1220</v>
      </c>
      <c r="C22" s="6"/>
      <c r="D22" s="6"/>
      <c r="E22" s="6">
        <v>10</v>
      </c>
      <c r="F22" s="64">
        <v>40575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O13"/>
  <sheetViews>
    <sheetView workbookViewId="0">
      <selection activeCell="O14" sqref="O14"/>
    </sheetView>
  </sheetViews>
  <sheetFormatPr defaultRowHeight="15"/>
  <sheetData>
    <row r="2" spans="2:15" ht="37.5">
      <c r="B2" s="29" t="s">
        <v>388</v>
      </c>
      <c r="K2" s="6" t="s">
        <v>1208</v>
      </c>
      <c r="L2" s="6"/>
      <c r="M2" s="6"/>
      <c r="N2" s="6"/>
      <c r="O2" s="64">
        <v>41671</v>
      </c>
    </row>
    <row r="3" spans="2:15" ht="25.5">
      <c r="B3" s="32" t="s">
        <v>389</v>
      </c>
      <c r="K3" s="6" t="s">
        <v>1209</v>
      </c>
      <c r="L3" s="6"/>
      <c r="M3" s="6"/>
      <c r="N3" s="6"/>
      <c r="O3" s="64">
        <v>41487</v>
      </c>
    </row>
    <row r="4" spans="2:15" ht="25.5">
      <c r="B4" s="32" t="s">
        <v>390</v>
      </c>
      <c r="K4" s="6" t="s">
        <v>1210</v>
      </c>
      <c r="L4" s="6"/>
      <c r="M4" s="6"/>
      <c r="N4" s="6"/>
      <c r="O4" s="64">
        <v>41487</v>
      </c>
    </row>
    <row r="5" spans="2:15" ht="25.5">
      <c r="B5" s="8" t="s">
        <v>391</v>
      </c>
      <c r="K5" s="6" t="s">
        <v>1211</v>
      </c>
      <c r="L5" s="6"/>
      <c r="M5" s="6"/>
      <c r="N5" s="6"/>
      <c r="O5" s="64">
        <v>41306</v>
      </c>
    </row>
    <row r="6" spans="2:15" ht="25.5">
      <c r="B6" s="8" t="s">
        <v>392</v>
      </c>
      <c r="K6" s="6" t="s">
        <v>1211</v>
      </c>
      <c r="L6" s="6"/>
      <c r="M6" s="6"/>
      <c r="N6" s="6"/>
      <c r="O6" s="64">
        <v>41122</v>
      </c>
    </row>
    <row r="7" spans="2:15" ht="25.5">
      <c r="B7" s="8" t="s">
        <v>393</v>
      </c>
      <c r="K7" s="6" t="s">
        <v>1212</v>
      </c>
      <c r="L7" s="6"/>
      <c r="M7" s="6"/>
      <c r="N7" s="6"/>
      <c r="O7" s="64">
        <v>41122</v>
      </c>
    </row>
    <row r="8" spans="2:15">
      <c r="K8" s="6" t="s">
        <v>1211</v>
      </c>
      <c r="L8" s="6"/>
      <c r="M8" s="6"/>
      <c r="N8" s="6"/>
      <c r="O8" s="64">
        <v>40575</v>
      </c>
    </row>
    <row r="9" spans="2:15" ht="25.5">
      <c r="B9" s="32" t="s">
        <v>394</v>
      </c>
      <c r="K9" s="6" t="s">
        <v>1213</v>
      </c>
      <c r="L9" s="6"/>
      <c r="M9" s="6"/>
      <c r="N9" s="6"/>
      <c r="O9" s="64">
        <v>40575</v>
      </c>
    </row>
    <row r="10" spans="2:15" ht="25.5">
      <c r="B10" s="32" t="s">
        <v>395</v>
      </c>
      <c r="K10" s="6" t="s">
        <v>1211</v>
      </c>
      <c r="L10" s="6"/>
      <c r="M10" s="6"/>
      <c r="N10" s="6"/>
      <c r="O10" s="64">
        <v>40210</v>
      </c>
    </row>
    <row r="11" spans="2:15" ht="25.5">
      <c r="B11" s="32" t="s">
        <v>396</v>
      </c>
      <c r="K11" s="6" t="s">
        <v>1209</v>
      </c>
      <c r="L11" s="6"/>
      <c r="M11" s="6"/>
      <c r="N11" s="6"/>
      <c r="O11" s="64">
        <v>40210</v>
      </c>
    </row>
    <row r="12" spans="2:15" ht="25.5">
      <c r="B12" s="32" t="s">
        <v>397</v>
      </c>
    </row>
    <row r="13" spans="2:15">
      <c r="B13" s="8" t="s">
        <v>398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R39"/>
  <sheetViews>
    <sheetView topLeftCell="A6" workbookViewId="0">
      <selection activeCell="J17" sqref="J17"/>
    </sheetView>
  </sheetViews>
  <sheetFormatPr defaultColWidth="12" defaultRowHeight="15"/>
  <cols>
    <col min="1" max="16384" width="12" style="66"/>
  </cols>
  <sheetData>
    <row r="1" spans="1:18" ht="24" thickTop="1" thickBot="1">
      <c r="A1" s="65" t="s">
        <v>696</v>
      </c>
      <c r="C1" s="67" t="s">
        <v>1263</v>
      </c>
      <c r="K1" s="98" t="s">
        <v>696</v>
      </c>
      <c r="L1" s="99"/>
      <c r="M1" s="99"/>
      <c r="N1" s="99"/>
      <c r="O1" s="99"/>
      <c r="P1" s="99"/>
      <c r="Q1" s="99"/>
      <c r="R1" s="100"/>
    </row>
    <row r="2" spans="1:18" ht="35.25" customHeight="1" thickTop="1" thickBot="1">
      <c r="A2" s="68" t="s">
        <v>651</v>
      </c>
      <c r="B2" s="69" t="s">
        <v>652</v>
      </c>
      <c r="C2" s="69" t="s">
        <v>653</v>
      </c>
      <c r="D2" s="70" t="s">
        <v>654</v>
      </c>
      <c r="F2" s="68" t="s">
        <v>667</v>
      </c>
      <c r="G2" s="69" t="s">
        <v>652</v>
      </c>
      <c r="H2" s="69" t="s">
        <v>653</v>
      </c>
      <c r="I2" s="70" t="s">
        <v>654</v>
      </c>
      <c r="K2" s="71" t="s">
        <v>745</v>
      </c>
      <c r="L2" s="72" t="s">
        <v>652</v>
      </c>
      <c r="M2" s="72" t="s">
        <v>653</v>
      </c>
      <c r="N2" s="73" t="s">
        <v>654</v>
      </c>
      <c r="O2" s="71" t="s">
        <v>667</v>
      </c>
      <c r="P2" s="72" t="s">
        <v>652</v>
      </c>
      <c r="Q2" s="72" t="s">
        <v>653</v>
      </c>
      <c r="R2" s="73" t="s">
        <v>654</v>
      </c>
    </row>
    <row r="3" spans="1:18" ht="18" thickBot="1">
      <c r="A3" s="74" t="s">
        <v>655</v>
      </c>
      <c r="B3" s="75" t="s">
        <v>656</v>
      </c>
      <c r="C3" s="75" t="s">
        <v>657</v>
      </c>
      <c r="D3" s="76" t="s">
        <v>658</v>
      </c>
      <c r="F3" s="74" t="s">
        <v>655</v>
      </c>
      <c r="G3" s="75" t="s">
        <v>668</v>
      </c>
      <c r="H3" s="75" t="s">
        <v>669</v>
      </c>
      <c r="I3" s="76" t="s">
        <v>670</v>
      </c>
      <c r="K3" s="77" t="s">
        <v>655</v>
      </c>
      <c r="L3" s="78" t="s">
        <v>746</v>
      </c>
      <c r="M3" s="78" t="s">
        <v>747</v>
      </c>
      <c r="N3" s="79" t="s">
        <v>748</v>
      </c>
      <c r="O3" s="77" t="s">
        <v>655</v>
      </c>
      <c r="P3" s="78" t="s">
        <v>755</v>
      </c>
      <c r="Q3" s="78" t="s">
        <v>756</v>
      </c>
      <c r="R3" s="79" t="s">
        <v>757</v>
      </c>
    </row>
    <row r="4" spans="1:18" ht="18" thickBot="1">
      <c r="A4" s="74" t="s">
        <v>659</v>
      </c>
      <c r="B4" s="75" t="s">
        <v>660</v>
      </c>
      <c r="C4" s="75" t="s">
        <v>661</v>
      </c>
      <c r="D4" s="76" t="s">
        <v>662</v>
      </c>
      <c r="F4" s="74" t="s">
        <v>659</v>
      </c>
      <c r="G4" s="75" t="s">
        <v>671</v>
      </c>
      <c r="H4" s="75" t="s">
        <v>672</v>
      </c>
      <c r="I4" s="76" t="s">
        <v>673</v>
      </c>
      <c r="K4" s="77" t="s">
        <v>659</v>
      </c>
      <c r="L4" s="78" t="s">
        <v>749</v>
      </c>
      <c r="M4" s="78" t="s">
        <v>750</v>
      </c>
      <c r="N4" s="79" t="s">
        <v>751</v>
      </c>
      <c r="O4" s="77" t="s">
        <v>659</v>
      </c>
      <c r="P4" s="78" t="s">
        <v>758</v>
      </c>
      <c r="Q4" s="78" t="s">
        <v>759</v>
      </c>
      <c r="R4" s="79" t="s">
        <v>760</v>
      </c>
    </row>
    <row r="5" spans="1:18" ht="35.25" customHeight="1" thickBot="1">
      <c r="A5" s="80" t="s">
        <v>663</v>
      </c>
      <c r="B5" s="81" t="s">
        <v>664</v>
      </c>
      <c r="C5" s="81" t="s">
        <v>665</v>
      </c>
      <c r="D5" s="82" t="s">
        <v>666</v>
      </c>
      <c r="F5" s="80" t="s">
        <v>663</v>
      </c>
      <c r="G5" s="81" t="s">
        <v>674</v>
      </c>
      <c r="H5" s="81" t="s">
        <v>675</v>
      </c>
      <c r="I5" s="82" t="s">
        <v>676</v>
      </c>
      <c r="K5" s="83" t="s">
        <v>663</v>
      </c>
      <c r="L5" s="84" t="s">
        <v>752</v>
      </c>
      <c r="M5" s="84" t="s">
        <v>753</v>
      </c>
      <c r="N5" s="85" t="s">
        <v>754</v>
      </c>
      <c r="O5" s="83" t="s">
        <v>663</v>
      </c>
      <c r="P5" s="84" t="s">
        <v>761</v>
      </c>
      <c r="Q5" s="84" t="s">
        <v>762</v>
      </c>
      <c r="R5" s="85" t="s">
        <v>763</v>
      </c>
    </row>
    <row r="6" spans="1:18" ht="24" thickTop="1" thickBot="1">
      <c r="A6" s="65" t="s">
        <v>695</v>
      </c>
      <c r="C6" s="67" t="s">
        <v>1264</v>
      </c>
      <c r="K6" s="98" t="s">
        <v>695</v>
      </c>
      <c r="L6" s="99"/>
      <c r="M6" s="99"/>
      <c r="N6" s="99"/>
      <c r="O6" s="99"/>
      <c r="P6" s="99"/>
      <c r="Q6" s="99"/>
      <c r="R6" s="100"/>
    </row>
    <row r="7" spans="1:18" ht="18.75" thickTop="1" thickBot="1">
      <c r="A7" s="68" t="s">
        <v>651</v>
      </c>
      <c r="B7" s="69" t="s">
        <v>652</v>
      </c>
      <c r="C7" s="69" t="s">
        <v>653</v>
      </c>
      <c r="D7" s="70" t="s">
        <v>654</v>
      </c>
      <c r="F7" s="68" t="s">
        <v>667</v>
      </c>
      <c r="G7" s="69" t="s">
        <v>652</v>
      </c>
      <c r="H7" s="69" t="s">
        <v>653</v>
      </c>
      <c r="I7" s="70" t="s">
        <v>654</v>
      </c>
      <c r="K7" s="71" t="s">
        <v>745</v>
      </c>
      <c r="L7" s="72" t="s">
        <v>652</v>
      </c>
      <c r="M7" s="72" t="s">
        <v>653</v>
      </c>
      <c r="N7" s="73" t="s">
        <v>654</v>
      </c>
      <c r="O7" s="71" t="s">
        <v>667</v>
      </c>
      <c r="P7" s="72" t="s">
        <v>652</v>
      </c>
      <c r="Q7" s="72" t="s">
        <v>653</v>
      </c>
      <c r="R7" s="73" t="s">
        <v>654</v>
      </c>
    </row>
    <row r="8" spans="1:18" ht="34.5" customHeight="1" thickBot="1">
      <c r="A8" s="74" t="s">
        <v>655</v>
      </c>
      <c r="B8" s="75" t="s">
        <v>677</v>
      </c>
      <c r="C8" s="75" t="s">
        <v>678</v>
      </c>
      <c r="D8" s="76" t="s">
        <v>679</v>
      </c>
      <c r="F8" s="74" t="s">
        <v>655</v>
      </c>
      <c r="G8" s="75" t="s">
        <v>686</v>
      </c>
      <c r="H8" s="75" t="s">
        <v>687</v>
      </c>
      <c r="I8" s="76" t="s">
        <v>688</v>
      </c>
      <c r="K8" s="77" t="s">
        <v>655</v>
      </c>
      <c r="L8" s="78" t="s">
        <v>764</v>
      </c>
      <c r="M8" s="78" t="s">
        <v>765</v>
      </c>
      <c r="N8" s="79" t="s">
        <v>766</v>
      </c>
      <c r="O8" s="77" t="s">
        <v>655</v>
      </c>
      <c r="P8" s="78" t="s">
        <v>773</v>
      </c>
      <c r="Q8" s="78" t="s">
        <v>774</v>
      </c>
      <c r="R8" s="79" t="s">
        <v>775</v>
      </c>
    </row>
    <row r="9" spans="1:18" ht="34.5" customHeight="1" thickBot="1">
      <c r="A9" s="74" t="s">
        <v>659</v>
      </c>
      <c r="B9" s="75" t="s">
        <v>680</v>
      </c>
      <c r="C9" s="75" t="s">
        <v>681</v>
      </c>
      <c r="D9" s="76" t="s">
        <v>682</v>
      </c>
      <c r="F9" s="74" t="s">
        <v>659</v>
      </c>
      <c r="G9" s="75" t="s">
        <v>689</v>
      </c>
      <c r="H9" s="75" t="s">
        <v>690</v>
      </c>
      <c r="I9" s="76" t="s">
        <v>691</v>
      </c>
      <c r="K9" s="77" t="s">
        <v>659</v>
      </c>
      <c r="L9" s="78" t="s">
        <v>767</v>
      </c>
      <c r="M9" s="78" t="s">
        <v>768</v>
      </c>
      <c r="N9" s="79" t="s">
        <v>769</v>
      </c>
      <c r="O9" s="77" t="s">
        <v>659</v>
      </c>
      <c r="P9" s="78" t="s">
        <v>776</v>
      </c>
      <c r="Q9" s="78" t="s">
        <v>777</v>
      </c>
      <c r="R9" s="79" t="s">
        <v>778</v>
      </c>
    </row>
    <row r="10" spans="1:18" ht="35.25" customHeight="1" thickBot="1">
      <c r="A10" s="80" t="s">
        <v>663</v>
      </c>
      <c r="B10" s="81" t="s">
        <v>683</v>
      </c>
      <c r="C10" s="81" t="s">
        <v>684</v>
      </c>
      <c r="D10" s="82" t="s">
        <v>685</v>
      </c>
      <c r="F10" s="80" t="s">
        <v>663</v>
      </c>
      <c r="G10" s="81" t="s">
        <v>692</v>
      </c>
      <c r="H10" s="81" t="s">
        <v>693</v>
      </c>
      <c r="I10" s="82" t="s">
        <v>694</v>
      </c>
      <c r="K10" s="83" t="s">
        <v>663</v>
      </c>
      <c r="L10" s="84" t="s">
        <v>770</v>
      </c>
      <c r="M10" s="84" t="s">
        <v>771</v>
      </c>
      <c r="N10" s="85" t="s">
        <v>772</v>
      </c>
      <c r="O10" s="83" t="s">
        <v>663</v>
      </c>
      <c r="P10" s="84" t="s">
        <v>779</v>
      </c>
      <c r="Q10" s="84" t="s">
        <v>780</v>
      </c>
      <c r="R10" s="85" t="s">
        <v>781</v>
      </c>
    </row>
    <row r="11" spans="1:18" ht="24" thickTop="1" thickBot="1">
      <c r="A11" s="65" t="s">
        <v>697</v>
      </c>
      <c r="C11" s="67" t="s">
        <v>1335</v>
      </c>
      <c r="G11" s="67" t="s">
        <v>1268</v>
      </c>
      <c r="K11" s="98" t="s">
        <v>697</v>
      </c>
      <c r="L11" s="99"/>
      <c r="M11" s="99"/>
      <c r="N11" s="99"/>
      <c r="O11" s="99"/>
      <c r="P11" s="99"/>
      <c r="Q11" s="99"/>
      <c r="R11" s="100"/>
    </row>
    <row r="12" spans="1:18" ht="18.75" thickTop="1" thickBot="1">
      <c r="A12" s="68" t="s">
        <v>651</v>
      </c>
      <c r="B12" s="69" t="s">
        <v>652</v>
      </c>
      <c r="C12" s="69" t="s">
        <v>653</v>
      </c>
      <c r="D12" s="70" t="s">
        <v>654</v>
      </c>
      <c r="F12" s="68" t="s">
        <v>667</v>
      </c>
      <c r="G12" s="69" t="s">
        <v>652</v>
      </c>
      <c r="H12" s="69" t="s">
        <v>653</v>
      </c>
      <c r="I12" s="70" t="s">
        <v>654</v>
      </c>
      <c r="K12" s="71" t="s">
        <v>745</v>
      </c>
      <c r="L12" s="72" t="s">
        <v>652</v>
      </c>
      <c r="M12" s="72" t="s">
        <v>653</v>
      </c>
      <c r="N12" s="73" t="s">
        <v>654</v>
      </c>
      <c r="O12" s="68" t="s">
        <v>667</v>
      </c>
      <c r="P12" s="69" t="s">
        <v>652</v>
      </c>
      <c r="Q12" s="69" t="s">
        <v>653</v>
      </c>
      <c r="R12" s="70" t="s">
        <v>654</v>
      </c>
    </row>
    <row r="13" spans="1:18" ht="34.5" customHeight="1" thickBot="1">
      <c r="A13" s="74" t="s">
        <v>655</v>
      </c>
      <c r="B13" s="75" t="s">
        <v>698</v>
      </c>
      <c r="C13" s="75" t="s">
        <v>699</v>
      </c>
      <c r="D13" s="76" t="s">
        <v>700</v>
      </c>
      <c r="F13" s="74" t="s">
        <v>655</v>
      </c>
      <c r="G13" s="75" t="s">
        <v>707</v>
      </c>
      <c r="H13" s="75" t="s">
        <v>708</v>
      </c>
      <c r="I13" s="76" t="s">
        <v>709</v>
      </c>
      <c r="K13" s="77" t="s">
        <v>655</v>
      </c>
      <c r="L13" s="78" t="s">
        <v>782</v>
      </c>
      <c r="M13" s="78" t="s">
        <v>783</v>
      </c>
      <c r="N13" s="79" t="s">
        <v>784</v>
      </c>
      <c r="O13" s="74" t="s">
        <v>655</v>
      </c>
      <c r="P13" s="75" t="s">
        <v>791</v>
      </c>
      <c r="Q13" s="75" t="s">
        <v>792</v>
      </c>
      <c r="R13" s="76" t="s">
        <v>793</v>
      </c>
    </row>
    <row r="14" spans="1:18" ht="34.5" customHeight="1" thickBot="1">
      <c r="A14" s="74" t="s">
        <v>659</v>
      </c>
      <c r="B14" s="75" t="s">
        <v>701</v>
      </c>
      <c r="C14" s="75" t="s">
        <v>702</v>
      </c>
      <c r="D14" s="76" t="s">
        <v>703</v>
      </c>
      <c r="F14" s="74" t="s">
        <v>659</v>
      </c>
      <c r="G14" s="75" t="s">
        <v>710</v>
      </c>
      <c r="H14" s="75" t="s">
        <v>711</v>
      </c>
      <c r="I14" s="76" t="s">
        <v>712</v>
      </c>
      <c r="K14" s="77" t="s">
        <v>659</v>
      </c>
      <c r="L14" s="78" t="s">
        <v>785</v>
      </c>
      <c r="M14" s="78" t="s">
        <v>786</v>
      </c>
      <c r="N14" s="79" t="s">
        <v>787</v>
      </c>
      <c r="O14" s="74" t="s">
        <v>659</v>
      </c>
      <c r="P14" s="75" t="s">
        <v>794</v>
      </c>
      <c r="Q14" s="75" t="s">
        <v>795</v>
      </c>
      <c r="R14" s="76" t="s">
        <v>796</v>
      </c>
    </row>
    <row r="15" spans="1:18" ht="35.25" customHeight="1" thickBot="1">
      <c r="A15" s="80" t="s">
        <v>663</v>
      </c>
      <c r="B15" s="81" t="s">
        <v>704</v>
      </c>
      <c r="C15" s="81" t="s">
        <v>705</v>
      </c>
      <c r="D15" s="82" t="s">
        <v>706</v>
      </c>
      <c r="F15" s="80" t="s">
        <v>663</v>
      </c>
      <c r="G15" s="81" t="s">
        <v>713</v>
      </c>
      <c r="H15" s="81" t="s">
        <v>714</v>
      </c>
      <c r="I15" s="82" t="s">
        <v>715</v>
      </c>
      <c r="K15" s="83" t="s">
        <v>663</v>
      </c>
      <c r="L15" s="84" t="s">
        <v>788</v>
      </c>
      <c r="M15" s="84" t="s">
        <v>789</v>
      </c>
      <c r="N15" s="85" t="s">
        <v>790</v>
      </c>
      <c r="O15" s="80" t="s">
        <v>663</v>
      </c>
      <c r="P15" s="81" t="s">
        <v>797</v>
      </c>
      <c r="Q15" s="81" t="s">
        <v>798</v>
      </c>
      <c r="R15" s="82" t="s">
        <v>799</v>
      </c>
    </row>
    <row r="16" spans="1:18" ht="24" thickTop="1" thickBot="1">
      <c r="A16" s="65" t="s">
        <v>716</v>
      </c>
      <c r="C16" s="67" t="s">
        <v>1336</v>
      </c>
      <c r="K16" s="98" t="s">
        <v>716</v>
      </c>
      <c r="L16" s="99"/>
      <c r="M16" s="99"/>
      <c r="N16" s="99"/>
      <c r="O16" s="99"/>
      <c r="P16" s="99"/>
      <c r="Q16" s="99"/>
      <c r="R16" s="100"/>
    </row>
    <row r="17" spans="1:18" ht="18.75" thickTop="1" thickBot="1">
      <c r="A17" s="68" t="s">
        <v>651</v>
      </c>
      <c r="B17" s="69" t="s">
        <v>652</v>
      </c>
      <c r="C17" s="69" t="s">
        <v>653</v>
      </c>
      <c r="D17" s="70" t="s">
        <v>654</v>
      </c>
      <c r="F17" s="68" t="s">
        <v>667</v>
      </c>
      <c r="G17" s="69" t="s">
        <v>652</v>
      </c>
      <c r="H17" s="69" t="s">
        <v>653</v>
      </c>
      <c r="I17" s="70" t="s">
        <v>654</v>
      </c>
      <c r="K17" s="71" t="s">
        <v>745</v>
      </c>
      <c r="L17" s="72" t="s">
        <v>652</v>
      </c>
      <c r="M17" s="72" t="s">
        <v>653</v>
      </c>
      <c r="N17" s="73" t="s">
        <v>654</v>
      </c>
      <c r="O17" s="71" t="s">
        <v>667</v>
      </c>
      <c r="P17" s="72" t="s">
        <v>652</v>
      </c>
      <c r="Q17" s="72" t="s">
        <v>653</v>
      </c>
      <c r="R17" s="73" t="s">
        <v>654</v>
      </c>
    </row>
    <row r="18" spans="1:18" ht="34.5" customHeight="1" thickBot="1">
      <c r="A18" s="74" t="s">
        <v>655</v>
      </c>
      <c r="B18" s="75" t="s">
        <v>717</v>
      </c>
      <c r="C18" s="75" t="s">
        <v>718</v>
      </c>
      <c r="D18" s="76" t="s">
        <v>719</v>
      </c>
      <c r="F18" s="74" t="s">
        <v>655</v>
      </c>
      <c r="G18" s="75" t="s">
        <v>726</v>
      </c>
      <c r="H18" s="75" t="s">
        <v>727</v>
      </c>
      <c r="I18" s="76" t="s">
        <v>728</v>
      </c>
      <c r="K18" s="77" t="s">
        <v>655</v>
      </c>
      <c r="L18" s="78" t="s">
        <v>800</v>
      </c>
      <c r="M18" s="78" t="s">
        <v>801</v>
      </c>
      <c r="N18" s="79" t="s">
        <v>802</v>
      </c>
      <c r="O18" s="77" t="s">
        <v>655</v>
      </c>
      <c r="P18" s="78" t="s">
        <v>809</v>
      </c>
      <c r="Q18" s="78" t="s">
        <v>810</v>
      </c>
      <c r="R18" s="79" t="s">
        <v>811</v>
      </c>
    </row>
    <row r="19" spans="1:18" ht="34.5" customHeight="1" thickBot="1">
      <c r="A19" s="74" t="s">
        <v>659</v>
      </c>
      <c r="B19" s="75" t="s">
        <v>720</v>
      </c>
      <c r="C19" s="75" t="s">
        <v>721</v>
      </c>
      <c r="D19" s="76" t="s">
        <v>722</v>
      </c>
      <c r="F19" s="74" t="s">
        <v>659</v>
      </c>
      <c r="G19" s="75" t="s">
        <v>729</v>
      </c>
      <c r="H19" s="75" t="s">
        <v>730</v>
      </c>
      <c r="I19" s="76" t="s">
        <v>731</v>
      </c>
      <c r="K19" s="77" t="s">
        <v>659</v>
      </c>
      <c r="L19" s="78" t="s">
        <v>803</v>
      </c>
      <c r="M19" s="78" t="s">
        <v>804</v>
      </c>
      <c r="N19" s="79" t="s">
        <v>805</v>
      </c>
      <c r="O19" s="77" t="s">
        <v>659</v>
      </c>
      <c r="P19" s="78" t="s">
        <v>812</v>
      </c>
      <c r="Q19" s="78" t="s">
        <v>813</v>
      </c>
      <c r="R19" s="79" t="s">
        <v>814</v>
      </c>
    </row>
    <row r="20" spans="1:18" ht="35.25" customHeight="1" thickBot="1">
      <c r="A20" s="80" t="s">
        <v>663</v>
      </c>
      <c r="B20" s="81" t="s">
        <v>723</v>
      </c>
      <c r="C20" s="81" t="s">
        <v>724</v>
      </c>
      <c r="D20" s="82" t="s">
        <v>725</v>
      </c>
      <c r="F20" s="80" t="s">
        <v>663</v>
      </c>
      <c r="G20" s="81" t="s">
        <v>732</v>
      </c>
      <c r="H20" s="81" t="s">
        <v>733</v>
      </c>
      <c r="I20" s="82" t="s">
        <v>734</v>
      </c>
      <c r="K20" s="83" t="s">
        <v>663</v>
      </c>
      <c r="L20" s="84" t="s">
        <v>806</v>
      </c>
      <c r="M20" s="84" t="s">
        <v>807</v>
      </c>
      <c r="N20" s="85" t="s">
        <v>808</v>
      </c>
      <c r="O20" s="83" t="s">
        <v>663</v>
      </c>
      <c r="P20" s="84" t="s">
        <v>815</v>
      </c>
      <c r="Q20" s="84" t="s">
        <v>816</v>
      </c>
      <c r="R20" s="85" t="s">
        <v>817</v>
      </c>
    </row>
    <row r="21" spans="1:18" ht="24" thickTop="1" thickBot="1">
      <c r="A21" s="65" t="s">
        <v>735</v>
      </c>
      <c r="C21" s="67" t="s">
        <v>1265</v>
      </c>
      <c r="K21" s="98" t="s">
        <v>735</v>
      </c>
      <c r="L21" s="99"/>
      <c r="M21" s="99"/>
      <c r="N21" s="100"/>
      <c r="O21" s="95"/>
      <c r="P21" s="96"/>
      <c r="Q21" s="96"/>
      <c r="R21" s="97"/>
    </row>
    <row r="22" spans="1:18" ht="18.75" thickTop="1" thickBot="1">
      <c r="A22" s="68" t="s">
        <v>651</v>
      </c>
      <c r="B22" s="69" t="s">
        <v>652</v>
      </c>
      <c r="C22" s="69" t="s">
        <v>653</v>
      </c>
      <c r="D22" s="70" t="s">
        <v>654</v>
      </c>
      <c r="K22" s="71" t="s">
        <v>745</v>
      </c>
      <c r="L22" s="72" t="s">
        <v>652</v>
      </c>
      <c r="M22" s="72" t="s">
        <v>653</v>
      </c>
      <c r="N22" s="73" t="s">
        <v>654</v>
      </c>
      <c r="O22" s="77" t="s">
        <v>659</v>
      </c>
      <c r="P22" s="78" t="s">
        <v>821</v>
      </c>
      <c r="Q22" s="78" t="s">
        <v>822</v>
      </c>
      <c r="R22" s="79" t="s">
        <v>823</v>
      </c>
    </row>
    <row r="23" spans="1:18" ht="34.5" customHeight="1" thickBot="1">
      <c r="A23" s="74" t="s">
        <v>655</v>
      </c>
      <c r="B23" s="75" t="s">
        <v>736</v>
      </c>
      <c r="C23" s="75" t="s">
        <v>737</v>
      </c>
      <c r="D23" s="76" t="s">
        <v>738</v>
      </c>
      <c r="F23" s="86" t="s">
        <v>1266</v>
      </c>
      <c r="G23" s="87" t="s">
        <v>1260</v>
      </c>
      <c r="H23" s="87" t="s">
        <v>1261</v>
      </c>
      <c r="K23" s="77" t="s">
        <v>655</v>
      </c>
      <c r="L23" s="78" t="s">
        <v>818</v>
      </c>
      <c r="M23" s="78" t="s">
        <v>819</v>
      </c>
      <c r="N23" s="79" t="s">
        <v>820</v>
      </c>
      <c r="O23" s="83" t="s">
        <v>663</v>
      </c>
      <c r="P23" s="84" t="s">
        <v>824</v>
      </c>
      <c r="Q23" s="84" t="s">
        <v>825</v>
      </c>
      <c r="R23" s="85" t="s">
        <v>826</v>
      </c>
    </row>
    <row r="24" spans="1:18" ht="34.5" customHeight="1" thickBot="1">
      <c r="A24" s="74" t="s">
        <v>659</v>
      </c>
      <c r="B24" s="75" t="s">
        <v>739</v>
      </c>
      <c r="C24" s="75" t="s">
        <v>740</v>
      </c>
      <c r="D24" s="76" t="s">
        <v>741</v>
      </c>
      <c r="F24" s="86" t="s">
        <v>1267</v>
      </c>
      <c r="G24" s="87" t="s">
        <v>1262</v>
      </c>
      <c r="H24" s="87" t="s">
        <v>1261</v>
      </c>
      <c r="K24" s="77" t="s">
        <v>659</v>
      </c>
      <c r="L24" s="78" t="s">
        <v>821</v>
      </c>
      <c r="M24" s="78" t="s">
        <v>822</v>
      </c>
      <c r="N24" s="79" t="s">
        <v>823</v>
      </c>
    </row>
    <row r="25" spans="1:18" ht="35.25" customHeight="1" thickBot="1">
      <c r="A25" s="80" t="s">
        <v>663</v>
      </c>
      <c r="B25" s="81" t="s">
        <v>742</v>
      </c>
      <c r="C25" s="81" t="s">
        <v>743</v>
      </c>
      <c r="D25" s="82" t="s">
        <v>744</v>
      </c>
      <c r="K25" s="83" t="s">
        <v>663</v>
      </c>
      <c r="L25" s="84" t="s">
        <v>824</v>
      </c>
      <c r="M25" s="84" t="s">
        <v>825</v>
      </c>
      <c r="N25" s="85" t="s">
        <v>826</v>
      </c>
    </row>
    <row r="26" spans="1:18" ht="15.75" thickTop="1"/>
    <row r="28" spans="1:18" ht="17.25">
      <c r="A28" s="87" t="s">
        <v>1286</v>
      </c>
      <c r="B28" s="87" t="s">
        <v>653</v>
      </c>
      <c r="C28" s="87" t="s">
        <v>1290</v>
      </c>
      <c r="D28" s="87" t="s">
        <v>1293</v>
      </c>
    </row>
    <row r="29" spans="1:18" ht="17.25">
      <c r="A29" s="87" t="s">
        <v>1287</v>
      </c>
      <c r="B29" s="87" t="s">
        <v>1289</v>
      </c>
      <c r="C29" s="87" t="s">
        <v>1291</v>
      </c>
      <c r="D29" s="87" t="s">
        <v>1294</v>
      </c>
    </row>
    <row r="30" spans="1:18" ht="17.25">
      <c r="A30" s="87" t="s">
        <v>1288</v>
      </c>
      <c r="B30" s="87" t="s">
        <v>1289</v>
      </c>
      <c r="C30" s="87" t="s">
        <v>1292</v>
      </c>
      <c r="D30" s="87" t="s">
        <v>1295</v>
      </c>
    </row>
    <row r="32" spans="1:18" ht="22.5">
      <c r="A32" s="65" t="s">
        <v>697</v>
      </c>
    </row>
    <row r="33" spans="1:9" ht="17.25">
      <c r="A33" s="87" t="s">
        <v>1298</v>
      </c>
      <c r="B33" s="87" t="s">
        <v>1296</v>
      </c>
      <c r="D33" s="87" t="s">
        <v>1297</v>
      </c>
      <c r="G33" s="87" t="s">
        <v>1316</v>
      </c>
      <c r="I33" s="87" t="s">
        <v>1323</v>
      </c>
    </row>
    <row r="34" spans="1:9" ht="17.25">
      <c r="A34" s="87" t="s">
        <v>1299</v>
      </c>
      <c r="B34" s="87" t="s">
        <v>1300</v>
      </c>
      <c r="D34" s="87" t="s">
        <v>1301</v>
      </c>
      <c r="G34" s="87" t="s">
        <v>1317</v>
      </c>
      <c r="I34" s="87" t="s">
        <v>1324</v>
      </c>
    </row>
    <row r="35" spans="1:9" ht="17.25">
      <c r="A35" s="87" t="s">
        <v>1302</v>
      </c>
      <c r="B35" s="87" t="s">
        <v>1303</v>
      </c>
      <c r="D35" s="87" t="s">
        <v>1304</v>
      </c>
      <c r="G35" s="87" t="s">
        <v>1318</v>
      </c>
      <c r="I35" s="87" t="s">
        <v>1325</v>
      </c>
    </row>
    <row r="36" spans="1:9" ht="17.25">
      <c r="A36" s="87" t="s">
        <v>1305</v>
      </c>
      <c r="B36" s="87" t="s">
        <v>1306</v>
      </c>
      <c r="D36" s="87" t="s">
        <v>1307</v>
      </c>
      <c r="G36" s="87" t="s">
        <v>1319</v>
      </c>
      <c r="I36" s="87" t="s">
        <v>1326</v>
      </c>
    </row>
    <row r="37" spans="1:9" ht="17.25">
      <c r="A37" s="87" t="s">
        <v>1308</v>
      </c>
      <c r="B37" s="87" t="s">
        <v>1309</v>
      </c>
      <c r="D37" s="87" t="s">
        <v>1310</v>
      </c>
      <c r="G37" s="87" t="s">
        <v>1320</v>
      </c>
      <c r="I37" s="87" t="s">
        <v>1327</v>
      </c>
    </row>
    <row r="38" spans="1:9" ht="17.25">
      <c r="A38" s="87" t="s">
        <v>1311</v>
      </c>
      <c r="B38" s="87" t="s">
        <v>1312</v>
      </c>
      <c r="D38" s="87" t="s">
        <v>1313</v>
      </c>
      <c r="G38" s="87" t="s">
        <v>1321</v>
      </c>
      <c r="I38" s="87" t="s">
        <v>1328</v>
      </c>
    </row>
    <row r="39" spans="1:9" ht="17.25">
      <c r="A39" s="87" t="s">
        <v>1314</v>
      </c>
      <c r="B39" s="87" t="s">
        <v>954</v>
      </c>
      <c r="C39" s="66" t="s">
        <v>1315</v>
      </c>
      <c r="D39" s="87" t="s">
        <v>962</v>
      </c>
      <c r="G39" s="87" t="s">
        <v>1322</v>
      </c>
      <c r="I39" s="87" t="s">
        <v>1329</v>
      </c>
    </row>
  </sheetData>
  <mergeCells count="6">
    <mergeCell ref="O21:R21"/>
    <mergeCell ref="K21:N21"/>
    <mergeCell ref="K11:R11"/>
    <mergeCell ref="K16:R16"/>
    <mergeCell ref="K1:R1"/>
    <mergeCell ref="K6:R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M53"/>
  <sheetViews>
    <sheetView workbookViewId="0">
      <selection activeCell="K2" sqref="K2:N8"/>
    </sheetView>
  </sheetViews>
  <sheetFormatPr defaultRowHeight="15"/>
  <cols>
    <col min="3" max="3" width="14.42578125" customWidth="1"/>
    <col min="5" max="5" width="29.42578125" style="3" bestFit="1" customWidth="1"/>
  </cols>
  <sheetData>
    <row r="1" spans="1:13">
      <c r="A1" t="s">
        <v>83</v>
      </c>
      <c r="B1" t="s">
        <v>53</v>
      </c>
      <c r="C1" t="s">
        <v>54</v>
      </c>
      <c r="D1" t="s">
        <v>84</v>
      </c>
      <c r="E1" s="3" t="s">
        <v>132</v>
      </c>
      <c r="F1" t="s">
        <v>52</v>
      </c>
    </row>
    <row r="2" spans="1:13">
      <c r="A2">
        <v>1</v>
      </c>
      <c r="B2">
        <v>1</v>
      </c>
      <c r="C2" s="1">
        <v>41699</v>
      </c>
      <c r="D2" t="s">
        <v>0</v>
      </c>
      <c r="E2" s="3">
        <v>1</v>
      </c>
      <c r="F2" t="s">
        <v>187</v>
      </c>
      <c r="L2" t="s">
        <v>348</v>
      </c>
      <c r="M2" t="s">
        <v>349</v>
      </c>
    </row>
    <row r="3" spans="1:13">
      <c r="A3">
        <v>1</v>
      </c>
      <c r="B3">
        <v>2</v>
      </c>
      <c r="C3" s="1">
        <f>C2+1</f>
        <v>41700</v>
      </c>
      <c r="D3" t="s">
        <v>1</v>
      </c>
      <c r="E3" s="3">
        <v>1</v>
      </c>
      <c r="F3" t="s">
        <v>187</v>
      </c>
      <c r="K3" t="s">
        <v>79</v>
      </c>
      <c r="L3" t="s">
        <v>81</v>
      </c>
      <c r="M3" s="27">
        <v>41713</v>
      </c>
    </row>
    <row r="4" spans="1:13">
      <c r="A4">
        <v>2</v>
      </c>
      <c r="B4">
        <v>3</v>
      </c>
      <c r="C4" s="1">
        <f>C3+6</f>
        <v>41706</v>
      </c>
      <c r="D4" t="s">
        <v>2</v>
      </c>
      <c r="E4" s="3">
        <v>2</v>
      </c>
      <c r="F4" t="s">
        <v>187</v>
      </c>
      <c r="K4" t="s">
        <v>80</v>
      </c>
      <c r="L4" t="s">
        <v>82</v>
      </c>
      <c r="M4" s="27">
        <v>41713</v>
      </c>
    </row>
    <row r="5" spans="1:13">
      <c r="A5">
        <v>2</v>
      </c>
      <c r="B5">
        <v>4</v>
      </c>
      <c r="C5" s="1">
        <f>C4+1</f>
        <v>41707</v>
      </c>
      <c r="D5" t="s">
        <v>3</v>
      </c>
      <c r="E5" s="3">
        <v>2</v>
      </c>
      <c r="F5" t="s">
        <v>85</v>
      </c>
      <c r="K5" t="s">
        <v>86</v>
      </c>
      <c r="L5" t="s">
        <v>76</v>
      </c>
      <c r="M5" s="27">
        <v>41713</v>
      </c>
    </row>
    <row r="6" spans="1:13">
      <c r="A6">
        <v>3</v>
      </c>
      <c r="B6">
        <v>5</v>
      </c>
      <c r="C6" s="1">
        <f>C5+6</f>
        <v>41713</v>
      </c>
      <c r="D6" t="s">
        <v>4</v>
      </c>
      <c r="E6" s="3" t="s">
        <v>129</v>
      </c>
      <c r="F6" t="s">
        <v>188</v>
      </c>
      <c r="K6" t="s">
        <v>350</v>
      </c>
      <c r="L6" t="s">
        <v>72</v>
      </c>
      <c r="M6" s="27">
        <v>41713</v>
      </c>
    </row>
    <row r="7" spans="1:13">
      <c r="A7">
        <v>3</v>
      </c>
      <c r="B7">
        <v>6</v>
      </c>
      <c r="C7" s="1">
        <f t="shared" ref="C7:C19" si="0">C6+1</f>
        <v>41714</v>
      </c>
      <c r="D7" t="s">
        <v>5</v>
      </c>
      <c r="E7" s="3">
        <v>3</v>
      </c>
      <c r="F7" t="s">
        <v>347</v>
      </c>
      <c r="K7" t="s">
        <v>350</v>
      </c>
      <c r="L7" t="s">
        <v>61</v>
      </c>
      <c r="M7" s="27">
        <v>41713</v>
      </c>
    </row>
    <row r="8" spans="1:13">
      <c r="A8">
        <v>4</v>
      </c>
      <c r="B8">
        <v>7</v>
      </c>
      <c r="C8" s="1">
        <f t="shared" ref="C8:C20" si="1">C7+6</f>
        <v>41720</v>
      </c>
      <c r="D8" t="s">
        <v>6</v>
      </c>
      <c r="E8" s="3">
        <v>3</v>
      </c>
      <c r="F8" t="s">
        <v>351</v>
      </c>
      <c r="K8" t="s">
        <v>350</v>
      </c>
      <c r="L8" t="s">
        <v>63</v>
      </c>
      <c r="M8" s="27">
        <v>41713</v>
      </c>
    </row>
    <row r="9" spans="1:13">
      <c r="A9">
        <v>4</v>
      </c>
      <c r="B9">
        <v>8</v>
      </c>
      <c r="C9" s="1">
        <f t="shared" ref="C9:C21" si="2">C8+1</f>
        <v>41721</v>
      </c>
      <c r="D9" t="s">
        <v>7</v>
      </c>
      <c r="E9" t="s">
        <v>130</v>
      </c>
      <c r="F9" t="s">
        <v>351</v>
      </c>
    </row>
    <row r="10" spans="1:13">
      <c r="A10">
        <v>5</v>
      </c>
      <c r="B10">
        <v>9</v>
      </c>
      <c r="C10" s="1">
        <f>C9+6</f>
        <v>41727</v>
      </c>
      <c r="D10" t="s">
        <v>8</v>
      </c>
      <c r="E10" s="3">
        <v>4</v>
      </c>
    </row>
    <row r="11" spans="1:13">
      <c r="A11">
        <v>5</v>
      </c>
      <c r="B11">
        <v>10</v>
      </c>
      <c r="C11" s="1">
        <f>C10+1</f>
        <v>41728</v>
      </c>
      <c r="D11" t="s">
        <v>9</v>
      </c>
      <c r="E11" s="3">
        <v>4</v>
      </c>
    </row>
    <row r="12" spans="1:13">
      <c r="A12">
        <v>6</v>
      </c>
      <c r="B12">
        <v>11</v>
      </c>
      <c r="C12" s="1">
        <f>C11+6</f>
        <v>41734</v>
      </c>
      <c r="D12" t="s">
        <v>10</v>
      </c>
      <c r="E12" s="3">
        <v>5</v>
      </c>
    </row>
    <row r="13" spans="1:13">
      <c r="A13">
        <v>6</v>
      </c>
      <c r="B13">
        <v>12</v>
      </c>
      <c r="C13" s="1">
        <f t="shared" si="0"/>
        <v>41735</v>
      </c>
      <c r="D13" t="s">
        <v>11</v>
      </c>
      <c r="E13" s="3">
        <v>5</v>
      </c>
    </row>
    <row r="14" spans="1:13">
      <c r="A14">
        <v>7</v>
      </c>
      <c r="B14">
        <v>13</v>
      </c>
      <c r="C14" s="1">
        <f t="shared" si="1"/>
        <v>41741</v>
      </c>
      <c r="D14" t="s">
        <v>12</v>
      </c>
      <c r="E14" s="3">
        <v>6</v>
      </c>
    </row>
    <row r="15" spans="1:13">
      <c r="A15">
        <v>7</v>
      </c>
      <c r="B15">
        <v>14</v>
      </c>
      <c r="C15" s="1">
        <f t="shared" si="2"/>
        <v>41742</v>
      </c>
      <c r="D15" t="s">
        <v>13</v>
      </c>
      <c r="E15" s="3">
        <v>6</v>
      </c>
    </row>
    <row r="16" spans="1:13">
      <c r="A16">
        <v>8</v>
      </c>
      <c r="B16">
        <v>15</v>
      </c>
      <c r="C16" s="1">
        <f>C15+6</f>
        <v>41748</v>
      </c>
      <c r="D16" t="s">
        <v>14</v>
      </c>
      <c r="E16" s="3">
        <v>7</v>
      </c>
    </row>
    <row r="17" spans="1:5">
      <c r="A17">
        <v>8</v>
      </c>
      <c r="B17">
        <v>16</v>
      </c>
      <c r="C17" s="1">
        <f>C16+1</f>
        <v>41749</v>
      </c>
      <c r="D17" t="s">
        <v>15</v>
      </c>
      <c r="E17" s="3">
        <v>7</v>
      </c>
    </row>
    <row r="18" spans="1:5">
      <c r="A18">
        <v>9</v>
      </c>
      <c r="B18">
        <v>17</v>
      </c>
      <c r="C18" s="1">
        <f>C17+6</f>
        <v>41755</v>
      </c>
      <c r="D18" t="s">
        <v>16</v>
      </c>
      <c r="E18" s="3">
        <v>8</v>
      </c>
    </row>
    <row r="19" spans="1:5">
      <c r="A19">
        <v>9</v>
      </c>
      <c r="B19">
        <v>18</v>
      </c>
      <c r="C19" s="1">
        <f t="shared" si="0"/>
        <v>41756</v>
      </c>
      <c r="D19" t="s">
        <v>17</v>
      </c>
      <c r="E19" s="3">
        <v>8</v>
      </c>
    </row>
    <row r="20" spans="1:5">
      <c r="A20">
        <v>10</v>
      </c>
      <c r="B20">
        <v>19</v>
      </c>
      <c r="C20" s="1">
        <f t="shared" si="1"/>
        <v>41762</v>
      </c>
      <c r="D20" t="s">
        <v>18</v>
      </c>
      <c r="E20" s="3">
        <v>9</v>
      </c>
    </row>
    <row r="21" spans="1:5">
      <c r="A21">
        <v>10</v>
      </c>
      <c r="B21">
        <v>20</v>
      </c>
      <c r="C21" s="1">
        <f t="shared" si="2"/>
        <v>41763</v>
      </c>
      <c r="D21" t="s">
        <v>19</v>
      </c>
      <c r="E21" s="3">
        <v>9</v>
      </c>
    </row>
    <row r="22" spans="1:5">
      <c r="A22">
        <f>A2+10</f>
        <v>11</v>
      </c>
      <c r="B22">
        <v>21</v>
      </c>
      <c r="C22" s="1">
        <f>C21+6</f>
        <v>41769</v>
      </c>
      <c r="D22" t="s">
        <v>20</v>
      </c>
      <c r="E22" s="3">
        <v>10</v>
      </c>
    </row>
    <row r="23" spans="1:5">
      <c r="A23">
        <f t="shared" ref="A23:A53" si="3">A3+10</f>
        <v>11</v>
      </c>
      <c r="B23">
        <v>22</v>
      </c>
      <c r="C23" s="1">
        <f>C22+1</f>
        <v>41770</v>
      </c>
      <c r="D23" t="s">
        <v>21</v>
      </c>
      <c r="E23" s="3">
        <v>10</v>
      </c>
    </row>
    <row r="24" spans="1:5">
      <c r="A24">
        <f t="shared" si="3"/>
        <v>12</v>
      </c>
      <c r="B24">
        <v>23</v>
      </c>
      <c r="C24" s="1">
        <f>C23+6</f>
        <v>41776</v>
      </c>
      <c r="D24" t="s">
        <v>22</v>
      </c>
      <c r="E24" s="3" t="s">
        <v>56</v>
      </c>
    </row>
    <row r="25" spans="1:5">
      <c r="A25">
        <f t="shared" si="3"/>
        <v>12</v>
      </c>
      <c r="B25">
        <v>24</v>
      </c>
      <c r="C25" s="1">
        <f t="shared" ref="C25" si="4">C24+1</f>
        <v>41777</v>
      </c>
      <c r="D25" t="s">
        <v>23</v>
      </c>
      <c r="E25" s="3" t="s">
        <v>55</v>
      </c>
    </row>
    <row r="26" spans="1:5">
      <c r="A26">
        <f t="shared" si="3"/>
        <v>13</v>
      </c>
      <c r="B26">
        <v>25</v>
      </c>
      <c r="C26" s="1">
        <f t="shared" ref="C26" si="5">C25+6</f>
        <v>41783</v>
      </c>
      <c r="D26" t="s">
        <v>24</v>
      </c>
      <c r="E26" s="3" t="s">
        <v>57</v>
      </c>
    </row>
    <row r="27" spans="1:5">
      <c r="A27">
        <f t="shared" si="3"/>
        <v>13</v>
      </c>
      <c r="B27">
        <v>26</v>
      </c>
      <c r="C27" s="1">
        <f t="shared" ref="C27" si="6">C26+1</f>
        <v>41784</v>
      </c>
      <c r="D27" t="s">
        <v>25</v>
      </c>
      <c r="E27" s="3" t="s">
        <v>58</v>
      </c>
    </row>
    <row r="28" spans="1:5">
      <c r="A28">
        <f t="shared" si="3"/>
        <v>14</v>
      </c>
      <c r="B28">
        <v>27</v>
      </c>
      <c r="C28" s="1">
        <f>C27+6</f>
        <v>41790</v>
      </c>
      <c r="D28" t="s">
        <v>26</v>
      </c>
      <c r="E28" s="3" t="s">
        <v>59</v>
      </c>
    </row>
    <row r="29" spans="1:5">
      <c r="A29">
        <f t="shared" si="3"/>
        <v>14</v>
      </c>
      <c r="B29">
        <v>28</v>
      </c>
      <c r="C29" s="1">
        <f>C28+1</f>
        <v>41791</v>
      </c>
      <c r="D29" t="s">
        <v>27</v>
      </c>
      <c r="E29" s="3" t="s">
        <v>72</v>
      </c>
    </row>
    <row r="30" spans="1:5">
      <c r="A30">
        <f t="shared" si="3"/>
        <v>15</v>
      </c>
      <c r="B30">
        <v>29</v>
      </c>
      <c r="C30" s="1">
        <f>C29+6</f>
        <v>41797</v>
      </c>
      <c r="D30" t="s">
        <v>28</v>
      </c>
      <c r="E30" s="3" t="s">
        <v>85</v>
      </c>
    </row>
    <row r="31" spans="1:5">
      <c r="A31">
        <f t="shared" si="3"/>
        <v>15</v>
      </c>
      <c r="B31">
        <v>30</v>
      </c>
      <c r="C31" s="1">
        <f t="shared" ref="C31" si="7">C30+1</f>
        <v>41798</v>
      </c>
      <c r="D31" t="s">
        <v>29</v>
      </c>
      <c r="E31" t="s">
        <v>65</v>
      </c>
    </row>
    <row r="32" spans="1:5">
      <c r="A32">
        <f t="shared" si="3"/>
        <v>16</v>
      </c>
      <c r="B32">
        <v>31</v>
      </c>
      <c r="C32" s="1">
        <f t="shared" ref="C32" si="8">C31+6</f>
        <v>41804</v>
      </c>
      <c r="D32" t="s">
        <v>30</v>
      </c>
      <c r="E32" t="s">
        <v>69</v>
      </c>
    </row>
    <row r="33" spans="1:5">
      <c r="A33">
        <f t="shared" si="3"/>
        <v>16</v>
      </c>
      <c r="B33">
        <v>32</v>
      </c>
      <c r="C33" s="1">
        <f t="shared" ref="C33" si="9">C32+1</f>
        <v>41805</v>
      </c>
      <c r="D33" t="s">
        <v>31</v>
      </c>
      <c r="E33" t="s">
        <v>74</v>
      </c>
    </row>
    <row r="34" spans="1:5">
      <c r="A34">
        <f t="shared" si="3"/>
        <v>17</v>
      </c>
      <c r="B34">
        <v>33</v>
      </c>
      <c r="C34" s="1">
        <f>C33+6</f>
        <v>41811</v>
      </c>
      <c r="D34" t="s">
        <v>32</v>
      </c>
      <c r="E34" t="s">
        <v>60</v>
      </c>
    </row>
    <row r="35" spans="1:5">
      <c r="A35">
        <f t="shared" si="3"/>
        <v>17</v>
      </c>
      <c r="B35">
        <v>34</v>
      </c>
      <c r="C35" s="1">
        <f>C34+1</f>
        <v>41812</v>
      </c>
      <c r="D35" t="s">
        <v>33</v>
      </c>
      <c r="E35" t="s">
        <v>73</v>
      </c>
    </row>
    <row r="36" spans="1:5">
      <c r="A36">
        <f t="shared" si="3"/>
        <v>18</v>
      </c>
      <c r="B36">
        <v>35</v>
      </c>
      <c r="C36" s="1">
        <f>C35+6</f>
        <v>41818</v>
      </c>
      <c r="D36" t="s">
        <v>34</v>
      </c>
      <c r="E36" t="s">
        <v>62</v>
      </c>
    </row>
    <row r="37" spans="1:5">
      <c r="A37">
        <f t="shared" si="3"/>
        <v>18</v>
      </c>
      <c r="B37">
        <v>36</v>
      </c>
      <c r="C37" s="1">
        <f t="shared" ref="C37" si="10">C36+1</f>
        <v>41819</v>
      </c>
      <c r="D37" t="s">
        <v>35</v>
      </c>
      <c r="E37" t="s">
        <v>64</v>
      </c>
    </row>
    <row r="38" spans="1:5">
      <c r="A38">
        <f t="shared" si="3"/>
        <v>19</v>
      </c>
      <c r="B38">
        <v>37</v>
      </c>
      <c r="C38" s="1">
        <f t="shared" ref="C38" si="11">C37+6</f>
        <v>41825</v>
      </c>
      <c r="D38" t="s">
        <v>36</v>
      </c>
      <c r="E38" t="s">
        <v>68</v>
      </c>
    </row>
    <row r="39" spans="1:5">
      <c r="A39">
        <f t="shared" si="3"/>
        <v>19</v>
      </c>
      <c r="B39">
        <v>38</v>
      </c>
      <c r="C39" s="1">
        <f t="shared" ref="C39" si="12">C38+1</f>
        <v>41826</v>
      </c>
      <c r="D39" t="s">
        <v>37</v>
      </c>
      <c r="E39" t="s">
        <v>66</v>
      </c>
    </row>
    <row r="40" spans="1:5">
      <c r="A40">
        <f t="shared" si="3"/>
        <v>20</v>
      </c>
      <c r="B40">
        <v>39</v>
      </c>
      <c r="C40" s="1">
        <f>C39+6</f>
        <v>41832</v>
      </c>
      <c r="D40" t="s">
        <v>38</v>
      </c>
      <c r="E40" t="s">
        <v>67</v>
      </c>
    </row>
    <row r="41" spans="1:5">
      <c r="A41">
        <f t="shared" si="3"/>
        <v>20</v>
      </c>
      <c r="B41">
        <v>40</v>
      </c>
      <c r="C41" s="1">
        <f>C40+1</f>
        <v>41833</v>
      </c>
      <c r="D41" t="s">
        <v>39</v>
      </c>
      <c r="E41" s="3" t="s">
        <v>131</v>
      </c>
    </row>
    <row r="42" spans="1:5">
      <c r="A42">
        <f t="shared" si="3"/>
        <v>21</v>
      </c>
      <c r="B42">
        <v>41</v>
      </c>
      <c r="C42" s="1">
        <f>C41+6</f>
        <v>41839</v>
      </c>
      <c r="D42" t="s">
        <v>40</v>
      </c>
      <c r="E42" s="3" t="s">
        <v>40</v>
      </c>
    </row>
    <row r="43" spans="1:5">
      <c r="A43">
        <f t="shared" si="3"/>
        <v>21</v>
      </c>
      <c r="B43">
        <v>42</v>
      </c>
      <c r="C43" s="1">
        <f t="shared" ref="C43" si="13">C42+1</f>
        <v>41840</v>
      </c>
      <c r="D43" t="s">
        <v>41</v>
      </c>
      <c r="E43" s="3" t="s">
        <v>41</v>
      </c>
    </row>
    <row r="44" spans="1:5">
      <c r="A44">
        <f t="shared" si="3"/>
        <v>22</v>
      </c>
      <c r="B44">
        <v>43</v>
      </c>
      <c r="C44" s="1">
        <f t="shared" ref="C44" si="14">C43+6</f>
        <v>41846</v>
      </c>
      <c r="D44" t="s">
        <v>42</v>
      </c>
      <c r="E44" s="3" t="s">
        <v>42</v>
      </c>
    </row>
    <row r="45" spans="1:5">
      <c r="A45">
        <f t="shared" si="3"/>
        <v>22</v>
      </c>
      <c r="B45">
        <v>44</v>
      </c>
      <c r="C45" s="1">
        <f t="shared" ref="C45" si="15">C44+1</f>
        <v>41847</v>
      </c>
      <c r="D45" t="s">
        <v>43</v>
      </c>
      <c r="E45" s="3" t="s">
        <v>43</v>
      </c>
    </row>
    <row r="46" spans="1:5">
      <c r="A46">
        <f t="shared" si="3"/>
        <v>23</v>
      </c>
      <c r="B46">
        <v>45</v>
      </c>
      <c r="C46" s="1">
        <f>C45+6</f>
        <v>41853</v>
      </c>
      <c r="D46" t="s">
        <v>44</v>
      </c>
      <c r="E46" s="3" t="s">
        <v>44</v>
      </c>
    </row>
    <row r="47" spans="1:5">
      <c r="A47">
        <f t="shared" si="3"/>
        <v>23</v>
      </c>
      <c r="B47">
        <v>46</v>
      </c>
      <c r="C47" s="1">
        <f>C46+1</f>
        <v>41854</v>
      </c>
      <c r="D47" t="s">
        <v>45</v>
      </c>
      <c r="E47" s="3" t="s">
        <v>45</v>
      </c>
    </row>
    <row r="48" spans="1:5">
      <c r="A48">
        <f t="shared" si="3"/>
        <v>24</v>
      </c>
      <c r="B48">
        <v>47</v>
      </c>
      <c r="C48" s="1">
        <f>C47+6</f>
        <v>41860</v>
      </c>
      <c r="D48" t="s">
        <v>46</v>
      </c>
      <c r="E48" s="3" t="s">
        <v>46</v>
      </c>
    </row>
    <row r="49" spans="1:5">
      <c r="A49">
        <f t="shared" si="3"/>
        <v>24</v>
      </c>
      <c r="B49">
        <v>48</v>
      </c>
      <c r="C49" s="1">
        <f t="shared" ref="C49" si="16">C48+1</f>
        <v>41861</v>
      </c>
      <c r="D49" t="s">
        <v>47</v>
      </c>
      <c r="E49" s="3" t="s">
        <v>47</v>
      </c>
    </row>
    <row r="50" spans="1:5">
      <c r="A50">
        <f t="shared" si="3"/>
        <v>25</v>
      </c>
      <c r="B50">
        <v>49</v>
      </c>
      <c r="C50" s="1">
        <f t="shared" ref="C50" si="17">C49+6</f>
        <v>41867</v>
      </c>
      <c r="D50" t="s">
        <v>48</v>
      </c>
      <c r="E50" s="3" t="s">
        <v>48</v>
      </c>
    </row>
    <row r="51" spans="1:5">
      <c r="A51">
        <f t="shared" si="3"/>
        <v>25</v>
      </c>
      <c r="B51">
        <v>50</v>
      </c>
      <c r="C51" s="1">
        <f t="shared" ref="C51" si="18">C50+1</f>
        <v>41868</v>
      </c>
      <c r="D51" t="s">
        <v>49</v>
      </c>
      <c r="E51" s="3" t="s">
        <v>49</v>
      </c>
    </row>
    <row r="52" spans="1:5">
      <c r="A52">
        <f t="shared" si="3"/>
        <v>26</v>
      </c>
      <c r="B52">
        <v>51</v>
      </c>
      <c r="C52" s="1">
        <f>C51+6</f>
        <v>41874</v>
      </c>
      <c r="D52" t="s">
        <v>50</v>
      </c>
      <c r="E52" s="3" t="s">
        <v>50</v>
      </c>
    </row>
    <row r="53" spans="1:5">
      <c r="A53">
        <f t="shared" si="3"/>
        <v>26</v>
      </c>
      <c r="B53">
        <v>52</v>
      </c>
      <c r="C53" s="1">
        <f>C52+1</f>
        <v>41875</v>
      </c>
      <c r="D53" t="s">
        <v>51</v>
      </c>
      <c r="E53" s="3" t="s">
        <v>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I40"/>
  <sheetViews>
    <sheetView workbookViewId="0"/>
  </sheetViews>
  <sheetFormatPr defaultRowHeight="15"/>
  <cols>
    <col min="4" max="4" width="10.5703125" bestFit="1" customWidth="1"/>
    <col min="5" max="5" width="3" bestFit="1" customWidth="1"/>
    <col min="6" max="6" width="19.42578125" bestFit="1" customWidth="1"/>
    <col min="7" max="7" width="12.7109375" bestFit="1" customWidth="1"/>
  </cols>
  <sheetData>
    <row r="1" spans="1:9">
      <c r="C1" t="s">
        <v>188</v>
      </c>
      <c r="D1" t="s">
        <v>351</v>
      </c>
      <c r="G1" t="s">
        <v>85</v>
      </c>
    </row>
    <row r="2" spans="1:9" ht="26.25">
      <c r="A2" s="28">
        <v>0.375</v>
      </c>
      <c r="B2" s="28">
        <v>0.51597222222222217</v>
      </c>
      <c r="C2" s="12">
        <v>0.81597222222222221</v>
      </c>
      <c r="D2" s="28">
        <v>0.98958333333333337</v>
      </c>
      <c r="E2" s="13">
        <v>1</v>
      </c>
      <c r="F2" s="28" t="s">
        <v>352</v>
      </c>
      <c r="G2" s="28">
        <v>1.0513888888888889</v>
      </c>
      <c r="I2" s="33" t="s">
        <v>404</v>
      </c>
    </row>
    <row r="3" spans="1:9" ht="26.25">
      <c r="C3" s="12">
        <v>0.51736111111111105</v>
      </c>
      <c r="D3" s="28">
        <v>0.64374999999999993</v>
      </c>
      <c r="E3" s="13">
        <v>2</v>
      </c>
      <c r="F3" s="28" t="s">
        <v>353</v>
      </c>
      <c r="G3" s="28">
        <v>0.75347222222222221</v>
      </c>
      <c r="I3" s="30" t="s">
        <v>405</v>
      </c>
    </row>
    <row r="4" spans="1:9" ht="26.25">
      <c r="C4" s="12">
        <v>0.54375000000000007</v>
      </c>
      <c r="D4" s="28">
        <v>0.6645833333333333</v>
      </c>
      <c r="E4" s="13">
        <v>3</v>
      </c>
      <c r="F4" s="28" t="s">
        <v>354</v>
      </c>
      <c r="G4" s="28">
        <v>0.85138888888888886</v>
      </c>
      <c r="I4" s="30" t="s">
        <v>406</v>
      </c>
    </row>
    <row r="5" spans="1:9" ht="26.25">
      <c r="C5" s="12">
        <v>0.40763888888888888</v>
      </c>
      <c r="D5" s="28">
        <v>0.58124999999999993</v>
      </c>
      <c r="E5" s="13">
        <v>4</v>
      </c>
      <c r="F5" s="28" t="s">
        <v>355</v>
      </c>
      <c r="G5" s="28">
        <v>0.72499999999999998</v>
      </c>
      <c r="I5" s="30" t="s">
        <v>407</v>
      </c>
    </row>
    <row r="6" spans="1:9" ht="26.25">
      <c r="C6" s="12">
        <v>0.53125</v>
      </c>
      <c r="D6" s="28">
        <v>0.6743055555555556</v>
      </c>
      <c r="E6" s="13">
        <v>5</v>
      </c>
      <c r="F6" s="28" t="s">
        <v>356</v>
      </c>
      <c r="I6" s="30" t="s">
        <v>408</v>
      </c>
    </row>
    <row r="7" spans="1:9" ht="15.75">
      <c r="C7" s="12">
        <v>0.375</v>
      </c>
      <c r="E7" s="13">
        <v>6</v>
      </c>
      <c r="F7" s="28" t="s">
        <v>357</v>
      </c>
      <c r="I7" s="57"/>
    </row>
    <row r="8" spans="1:9" ht="15.75">
      <c r="C8" s="12">
        <v>0.28819444444444448</v>
      </c>
      <c r="E8" s="13">
        <v>7</v>
      </c>
      <c r="F8" s="28" t="s">
        <v>358</v>
      </c>
      <c r="I8" s="33" t="s">
        <v>409</v>
      </c>
    </row>
    <row r="9" spans="1:9" ht="15.75">
      <c r="C9" s="12">
        <v>0.35416666666666669</v>
      </c>
      <c r="E9" s="13">
        <v>8</v>
      </c>
      <c r="F9" s="28" t="s">
        <v>359</v>
      </c>
      <c r="I9" s="31" t="s">
        <v>410</v>
      </c>
    </row>
    <row r="10" spans="1:9" ht="15.75">
      <c r="C10" s="12">
        <v>0.34722222222222227</v>
      </c>
      <c r="E10" s="13">
        <v>9</v>
      </c>
      <c r="F10" s="28" t="s">
        <v>360</v>
      </c>
      <c r="I10" s="57"/>
    </row>
    <row r="11" spans="1:9" ht="15.75">
      <c r="C11" s="12">
        <v>0.34027777777777773</v>
      </c>
      <c r="E11" s="13">
        <v>10</v>
      </c>
      <c r="F11" s="28" t="s">
        <v>361</v>
      </c>
      <c r="I11" s="33" t="s">
        <v>411</v>
      </c>
    </row>
    <row r="12" spans="1:9" ht="15.75">
      <c r="I12" s="31" t="s">
        <v>412</v>
      </c>
    </row>
    <row r="13" spans="1:9" ht="26.25">
      <c r="I13" s="31" t="s">
        <v>413</v>
      </c>
    </row>
    <row r="14" spans="1:9" ht="26.25">
      <c r="I14" s="31" t="s">
        <v>414</v>
      </c>
    </row>
    <row r="15" spans="1:9" ht="15.75">
      <c r="I15" s="57"/>
    </row>
    <row r="16" spans="1:9" ht="15.75">
      <c r="I16" s="33" t="s">
        <v>415</v>
      </c>
    </row>
    <row r="17" spans="9:9" ht="15.75">
      <c r="I17" s="31" t="s">
        <v>416</v>
      </c>
    </row>
    <row r="18" spans="9:9" ht="15.75">
      <c r="I18" s="31"/>
    </row>
    <row r="19" spans="9:9" ht="15.75">
      <c r="I19" s="33" t="s">
        <v>417</v>
      </c>
    </row>
    <row r="20" spans="9:9" ht="15.75">
      <c r="I20" s="31" t="s">
        <v>418</v>
      </c>
    </row>
    <row r="21" spans="9:9" ht="26.25">
      <c r="I21" s="31" t="s">
        <v>419</v>
      </c>
    </row>
    <row r="22" spans="9:9" ht="15.75">
      <c r="I22" s="31"/>
    </row>
    <row r="23" spans="9:9" ht="26.25">
      <c r="I23" s="33" t="s">
        <v>420</v>
      </c>
    </row>
    <row r="24" spans="9:9" ht="15.75">
      <c r="I24" s="31" t="s">
        <v>421</v>
      </c>
    </row>
    <row r="25" spans="9:9" ht="26.25">
      <c r="I25" s="31" t="s">
        <v>422</v>
      </c>
    </row>
    <row r="26" spans="9:9" ht="26.25">
      <c r="I26" s="31" t="s">
        <v>423</v>
      </c>
    </row>
    <row r="27" spans="9:9" ht="15.75">
      <c r="I27" s="31"/>
    </row>
    <row r="28" spans="9:9" ht="26.25">
      <c r="I28" s="33" t="s">
        <v>424</v>
      </c>
    </row>
    <row r="29" spans="9:9" ht="26.25">
      <c r="I29" s="31" t="s">
        <v>425</v>
      </c>
    </row>
    <row r="30" spans="9:9" ht="15.75">
      <c r="I30" s="33"/>
    </row>
    <row r="31" spans="9:9" ht="26.25">
      <c r="I31" s="33" t="s">
        <v>426</v>
      </c>
    </row>
    <row r="32" spans="9:9" ht="26.25">
      <c r="I32" s="31" t="s">
        <v>427</v>
      </c>
    </row>
    <row r="33" spans="9:9" ht="26.25">
      <c r="I33" s="30"/>
    </row>
    <row r="34" spans="9:9" ht="26.25">
      <c r="I34" s="33" t="s">
        <v>428</v>
      </c>
    </row>
    <row r="35" spans="9:9" ht="26.25">
      <c r="I35" s="31" t="s">
        <v>429</v>
      </c>
    </row>
    <row r="36" spans="9:9" ht="26.25">
      <c r="I36" s="31" t="s">
        <v>430</v>
      </c>
    </row>
    <row r="37" spans="9:9" ht="26.25">
      <c r="I37" s="31" t="s">
        <v>431</v>
      </c>
    </row>
    <row r="38" spans="9:9" ht="26.25">
      <c r="I38" s="31" t="s">
        <v>432</v>
      </c>
    </row>
    <row r="39" spans="9:9" ht="26.25">
      <c r="I39" s="31" t="s">
        <v>433</v>
      </c>
    </row>
    <row r="40" spans="9:9" ht="26.25">
      <c r="I40" s="31" t="s">
        <v>434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B2:B6"/>
  <sheetViews>
    <sheetView workbookViewId="0">
      <selection activeCell="E17" sqref="E17"/>
    </sheetView>
  </sheetViews>
  <sheetFormatPr defaultRowHeight="15"/>
  <sheetData>
    <row r="2" spans="2:2" ht="37.5">
      <c r="B2" s="29" t="s">
        <v>399</v>
      </c>
    </row>
    <row r="3" spans="2:2" ht="25.5">
      <c r="B3" s="32" t="s">
        <v>400</v>
      </c>
    </row>
    <row r="4" spans="2:2" ht="25.5">
      <c r="B4" s="32" t="s">
        <v>401</v>
      </c>
    </row>
    <row r="5" spans="2:2" ht="25.5">
      <c r="B5" s="8" t="s">
        <v>402</v>
      </c>
    </row>
    <row r="6" spans="2:2" ht="25.5">
      <c r="B6" s="8" t="s">
        <v>403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75"/>
  <sheetViews>
    <sheetView tabSelected="1" topLeftCell="A53" workbookViewId="0">
      <selection activeCell="M71" sqref="M71"/>
    </sheetView>
  </sheetViews>
  <sheetFormatPr defaultRowHeight="15"/>
  <cols>
    <col min="1" max="1" width="9.140625" style="19"/>
  </cols>
  <sheetData>
    <row r="1" spans="1:1">
      <c r="A1" s="19" t="s">
        <v>227</v>
      </c>
    </row>
    <row r="3" spans="1:1">
      <c r="A3" s="19" t="s">
        <v>228</v>
      </c>
    </row>
    <row r="4" spans="1:1">
      <c r="A4" s="16"/>
    </row>
    <row r="5" spans="1:1">
      <c r="A5" s="19" t="s">
        <v>229</v>
      </c>
    </row>
    <row r="6" spans="1:1">
      <c r="A6" s="19" t="s">
        <v>230</v>
      </c>
    </row>
    <row r="7" spans="1:1">
      <c r="A7" s="19" t="s">
        <v>231</v>
      </c>
    </row>
    <row r="8" spans="1:1">
      <c r="A8" s="19" t="s">
        <v>232</v>
      </c>
    </row>
    <row r="10" spans="1:1">
      <c r="A10" s="19" t="s">
        <v>233</v>
      </c>
    </row>
    <row r="11" spans="1:1">
      <c r="A11" s="19" t="s">
        <v>234</v>
      </c>
    </row>
    <row r="12" spans="1:1">
      <c r="A12" s="19" t="s">
        <v>235</v>
      </c>
    </row>
    <row r="13" spans="1:1">
      <c r="A13" s="19" t="s">
        <v>236</v>
      </c>
    </row>
    <row r="15" spans="1:1">
      <c r="A15" s="19" t="s">
        <v>237</v>
      </c>
    </row>
    <row r="17" spans="1:1">
      <c r="A17" s="19" t="s">
        <v>238</v>
      </c>
    </row>
    <row r="18" spans="1:1">
      <c r="A18" s="19" t="s">
        <v>239</v>
      </c>
    </row>
    <row r="19" spans="1:1">
      <c r="A19" s="19" t="s">
        <v>240</v>
      </c>
    </row>
    <row r="21" spans="1:1">
      <c r="A21" s="19" t="s">
        <v>241</v>
      </c>
    </row>
    <row r="22" spans="1:1">
      <c r="A22" s="19" t="s">
        <v>242</v>
      </c>
    </row>
    <row r="23" spans="1:1">
      <c r="A23" s="19" t="s">
        <v>243</v>
      </c>
    </row>
    <row r="24" spans="1:1">
      <c r="A24" s="19" t="s">
        <v>244</v>
      </c>
    </row>
    <row r="26" spans="1:1">
      <c r="A26" s="19" t="s">
        <v>245</v>
      </c>
    </row>
    <row r="28" spans="1:1">
      <c r="A28" s="19" t="s">
        <v>246</v>
      </c>
    </row>
    <row r="29" spans="1:1">
      <c r="A29" s="19" t="s">
        <v>247</v>
      </c>
    </row>
    <row r="30" spans="1:1">
      <c r="A30" s="19" t="s">
        <v>248</v>
      </c>
    </row>
    <row r="32" spans="1:1">
      <c r="A32" s="19" t="s">
        <v>249</v>
      </c>
    </row>
    <row r="34" spans="1:7">
      <c r="A34" s="16" t="s">
        <v>250</v>
      </c>
    </row>
    <row r="36" spans="1:7">
      <c r="A36" s="20" t="s">
        <v>251</v>
      </c>
      <c r="B36" s="101" t="s">
        <v>253</v>
      </c>
      <c r="C36" s="102"/>
      <c r="D36" s="103"/>
      <c r="E36" s="101" t="s">
        <v>255</v>
      </c>
      <c r="F36" s="102"/>
      <c r="G36" s="103"/>
    </row>
    <row r="37" spans="1:7">
      <c r="A37" s="21" t="s">
        <v>252</v>
      </c>
      <c r="B37" s="104" t="s">
        <v>254</v>
      </c>
      <c r="C37" s="105"/>
      <c r="D37" s="106"/>
      <c r="E37" s="104" t="s">
        <v>256</v>
      </c>
      <c r="F37" s="105"/>
      <c r="G37" s="106"/>
    </row>
    <row r="38" spans="1:7">
      <c r="A38" s="20" t="s">
        <v>257</v>
      </c>
      <c r="B38" s="17" t="s">
        <v>259</v>
      </c>
      <c r="C38" s="17" t="s">
        <v>261</v>
      </c>
      <c r="D38" s="17" t="s">
        <v>263</v>
      </c>
      <c r="E38" s="17" t="s">
        <v>265</v>
      </c>
      <c r="F38" s="17" t="s">
        <v>267</v>
      </c>
      <c r="G38" s="17" t="s">
        <v>269</v>
      </c>
    </row>
    <row r="39" spans="1:7">
      <c r="A39" s="21" t="s">
        <v>258</v>
      </c>
      <c r="B39" s="18" t="s">
        <v>260</v>
      </c>
      <c r="C39" s="18" t="s">
        <v>262</v>
      </c>
      <c r="D39" s="18" t="s">
        <v>264</v>
      </c>
      <c r="E39" s="18" t="s">
        <v>266</v>
      </c>
      <c r="F39" s="18" t="s">
        <v>268</v>
      </c>
      <c r="G39" s="18" t="s">
        <v>270</v>
      </c>
    </row>
    <row r="40" spans="1:7">
      <c r="A40" s="20" t="s">
        <v>271</v>
      </c>
      <c r="B40" s="17" t="s">
        <v>273</v>
      </c>
      <c r="C40" s="17" t="s">
        <v>275</v>
      </c>
      <c r="D40" s="17" t="s">
        <v>277</v>
      </c>
      <c r="E40" s="17" t="s">
        <v>279</v>
      </c>
      <c r="F40" s="17" t="s">
        <v>281</v>
      </c>
      <c r="G40" s="17" t="s">
        <v>283</v>
      </c>
    </row>
    <row r="41" spans="1:7">
      <c r="A41" s="21" t="s">
        <v>272</v>
      </c>
      <c r="B41" s="18" t="s">
        <v>274</v>
      </c>
      <c r="C41" s="18" t="s">
        <v>276</v>
      </c>
      <c r="D41" s="18" t="s">
        <v>278</v>
      </c>
      <c r="E41" s="18" t="s">
        <v>280</v>
      </c>
      <c r="F41" s="18" t="s">
        <v>282</v>
      </c>
      <c r="G41" s="18" t="s">
        <v>284</v>
      </c>
    </row>
    <row r="42" spans="1:7">
      <c r="A42" s="20" t="s">
        <v>285</v>
      </c>
      <c r="B42" s="17" t="s">
        <v>287</v>
      </c>
      <c r="C42" s="17" t="s">
        <v>289</v>
      </c>
      <c r="D42" s="17" t="s">
        <v>291</v>
      </c>
      <c r="E42" s="17" t="s">
        <v>293</v>
      </c>
      <c r="F42" s="17" t="s">
        <v>295</v>
      </c>
      <c r="G42" s="17" t="s">
        <v>297</v>
      </c>
    </row>
    <row r="43" spans="1:7">
      <c r="A43" s="21" t="s">
        <v>286</v>
      </c>
      <c r="B43" s="18" t="s">
        <v>288</v>
      </c>
      <c r="C43" s="18" t="s">
        <v>290</v>
      </c>
      <c r="D43" s="18" t="s">
        <v>292</v>
      </c>
      <c r="E43" s="18" t="s">
        <v>294</v>
      </c>
      <c r="F43" s="18" t="s">
        <v>296</v>
      </c>
      <c r="G43" s="18" t="s">
        <v>298</v>
      </c>
    </row>
    <row r="45" spans="1:7">
      <c r="A45" s="22"/>
    </row>
    <row r="46" spans="1:7">
      <c r="A46" s="23" t="s">
        <v>299</v>
      </c>
    </row>
    <row r="47" spans="1:7">
      <c r="A47" s="22"/>
    </row>
    <row r="48" spans="1:7">
      <c r="A48" s="23" t="s">
        <v>300</v>
      </c>
    </row>
    <row r="49" spans="1:1">
      <c r="A49" s="22"/>
    </row>
    <row r="50" spans="1:1">
      <c r="A50" s="23" t="s">
        <v>301</v>
      </c>
    </row>
    <row r="51" spans="1:1">
      <c r="A51" s="22"/>
    </row>
    <row r="52" spans="1:1">
      <c r="A52" s="23" t="s">
        <v>302</v>
      </c>
    </row>
    <row r="53" spans="1:1">
      <c r="A53" s="23" t="s">
        <v>303</v>
      </c>
    </row>
    <row r="54" spans="1:1">
      <c r="A54" s="23" t="s">
        <v>304</v>
      </c>
    </row>
    <row r="55" spans="1:1">
      <c r="A55" s="23" t="s">
        <v>305</v>
      </c>
    </row>
    <row r="56" spans="1:1">
      <c r="A56" s="23" t="s">
        <v>306</v>
      </c>
    </row>
    <row r="57" spans="1:1">
      <c r="A57" s="23" t="s">
        <v>307</v>
      </c>
    </row>
    <row r="58" spans="1:1">
      <c r="A58" s="23" t="s">
        <v>308</v>
      </c>
    </row>
    <row r="59" spans="1:1">
      <c r="A59" s="16"/>
    </row>
    <row r="60" spans="1:1">
      <c r="A60" s="23" t="s">
        <v>309</v>
      </c>
    </row>
    <row r="61" spans="1:1">
      <c r="A61" s="23" t="s">
        <v>303</v>
      </c>
    </row>
    <row r="62" spans="1:1">
      <c r="A62" s="23" t="s">
        <v>310</v>
      </c>
    </row>
    <row r="63" spans="1:1">
      <c r="A63" s="24" t="s">
        <v>311</v>
      </c>
    </row>
    <row r="64" spans="1:1">
      <c r="A64" s="8"/>
    </row>
    <row r="65" spans="1:1">
      <c r="A65" s="24" t="s">
        <v>312</v>
      </c>
    </row>
    <row r="66" spans="1:1">
      <c r="A66" s="24" t="s">
        <v>313</v>
      </c>
    </row>
    <row r="67" spans="1:1">
      <c r="A67" s="24" t="s">
        <v>314</v>
      </c>
    </row>
    <row r="68" spans="1:1">
      <c r="A68" s="8"/>
    </row>
    <row r="69" spans="1:1">
      <c r="A69" s="24" t="s">
        <v>315</v>
      </c>
    </row>
    <row r="70" spans="1:1">
      <c r="A70" s="24" t="s">
        <v>316</v>
      </c>
    </row>
    <row r="71" spans="1:1">
      <c r="A71" s="24" t="s">
        <v>317</v>
      </c>
    </row>
    <row r="72" spans="1:1">
      <c r="A72" s="24" t="s">
        <v>318</v>
      </c>
    </row>
    <row r="73" spans="1:1">
      <c r="A73" s="8"/>
    </row>
    <row r="74" spans="1:1">
      <c r="A74" s="24" t="s">
        <v>319</v>
      </c>
    </row>
    <row r="75" spans="1:1">
      <c r="A75" s="24" t="s">
        <v>320</v>
      </c>
    </row>
  </sheetData>
  <mergeCells count="4">
    <mergeCell ref="B36:D36"/>
    <mergeCell ref="B37:D37"/>
    <mergeCell ref="E36:G36"/>
    <mergeCell ref="E37:G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4"/>
  <sheetViews>
    <sheetView workbookViewId="0">
      <selection activeCell="D2" sqref="D2"/>
    </sheetView>
  </sheetViews>
  <sheetFormatPr defaultRowHeight="15"/>
  <cols>
    <col min="4" max="4" width="31" bestFit="1" customWidth="1"/>
    <col min="5" max="5" width="36.42578125" bestFit="1" customWidth="1"/>
    <col min="7" max="7" width="31.140625" bestFit="1" customWidth="1"/>
  </cols>
  <sheetData>
    <row r="1" spans="1:8">
      <c r="C1" s="62" t="s">
        <v>588</v>
      </c>
      <c r="D1" s="5" t="s">
        <v>1079</v>
      </c>
      <c r="E1" s="5" t="s">
        <v>1080</v>
      </c>
    </row>
    <row r="2" spans="1:8">
      <c r="A2" s="2">
        <v>41671</v>
      </c>
      <c r="C2" s="4">
        <v>1</v>
      </c>
      <c r="D2" s="4" t="s">
        <v>56</v>
      </c>
      <c r="E2" s="4" t="s">
        <v>1072</v>
      </c>
      <c r="H2" s="27"/>
    </row>
    <row r="3" spans="1:8">
      <c r="A3" s="38">
        <v>41487</v>
      </c>
      <c r="C3" s="4">
        <v>2</v>
      </c>
      <c r="D3" s="4" t="s">
        <v>55</v>
      </c>
      <c r="E3" s="4" t="s">
        <v>1078</v>
      </c>
      <c r="H3" s="27"/>
    </row>
    <row r="4" spans="1:8">
      <c r="A4" s="2">
        <v>41306</v>
      </c>
      <c r="C4" s="4">
        <v>3</v>
      </c>
      <c r="D4" s="4" t="s">
        <v>57</v>
      </c>
      <c r="E4" s="4" t="s">
        <v>1222</v>
      </c>
      <c r="H4" s="27"/>
    </row>
    <row r="5" spans="1:8">
      <c r="A5" s="38">
        <v>41122</v>
      </c>
      <c r="C5" s="4">
        <v>4</v>
      </c>
      <c r="D5" s="4" t="s">
        <v>58</v>
      </c>
      <c r="E5" s="4" t="s">
        <v>1223</v>
      </c>
      <c r="H5" s="27"/>
    </row>
    <row r="6" spans="1:8">
      <c r="A6" s="2"/>
      <c r="C6" s="4">
        <v>5</v>
      </c>
      <c r="D6" s="4" t="s">
        <v>59</v>
      </c>
      <c r="E6" s="4" t="s">
        <v>1236</v>
      </c>
      <c r="H6" s="27"/>
    </row>
    <row r="7" spans="1:8">
      <c r="A7" s="2">
        <v>40756</v>
      </c>
      <c r="C7" s="4">
        <v>6</v>
      </c>
      <c r="D7" s="4" t="s">
        <v>72</v>
      </c>
      <c r="E7" s="4" t="s">
        <v>1073</v>
      </c>
      <c r="H7" s="27"/>
    </row>
    <row r="8" spans="1:8">
      <c r="A8" s="38">
        <v>40575</v>
      </c>
      <c r="C8" s="4">
        <v>7</v>
      </c>
      <c r="D8" s="4" t="s">
        <v>1237</v>
      </c>
      <c r="E8" s="4" t="s">
        <v>1123</v>
      </c>
    </row>
    <row r="9" spans="1:8">
      <c r="C9" s="4">
        <v>8</v>
      </c>
      <c r="D9" s="4" t="s">
        <v>1238</v>
      </c>
      <c r="E9" s="4" t="s">
        <v>1074</v>
      </c>
    </row>
    <row r="10" spans="1:8">
      <c r="A10" s="2">
        <v>40210</v>
      </c>
      <c r="C10" s="4">
        <v>9</v>
      </c>
      <c r="D10" s="4" t="s">
        <v>1239</v>
      </c>
      <c r="E10" s="4" t="s">
        <v>1072</v>
      </c>
    </row>
    <row r="11" spans="1:8">
      <c r="C11" s="4">
        <v>10</v>
      </c>
      <c r="D11" s="4" t="s">
        <v>63</v>
      </c>
      <c r="E11" s="63" t="s">
        <v>1072</v>
      </c>
    </row>
    <row r="12" spans="1:8">
      <c r="A12" s="2">
        <v>39845</v>
      </c>
      <c r="C12" s="4">
        <v>11</v>
      </c>
      <c r="D12" s="4" t="s">
        <v>62</v>
      </c>
      <c r="E12" s="63" t="s">
        <v>1076</v>
      </c>
    </row>
    <row r="13" spans="1:8">
      <c r="C13" s="4">
        <v>12</v>
      </c>
      <c r="D13" s="4" t="s">
        <v>64</v>
      </c>
      <c r="E13" s="4" t="s">
        <v>1072</v>
      </c>
    </row>
    <row r="14" spans="1:8">
      <c r="C14" s="4">
        <v>13</v>
      </c>
      <c r="D14" s="4" t="s">
        <v>68</v>
      </c>
      <c r="E14" s="4" t="s">
        <v>1072</v>
      </c>
    </row>
    <row r="15" spans="1:8">
      <c r="C15" s="4">
        <v>14</v>
      </c>
      <c r="D15" s="4" t="s">
        <v>66</v>
      </c>
      <c r="E15" s="4" t="s">
        <v>1072</v>
      </c>
    </row>
    <row r="16" spans="1:8">
      <c r="C16" s="4">
        <v>15</v>
      </c>
      <c r="D16" s="4" t="s">
        <v>67</v>
      </c>
      <c r="E16" s="4" t="s">
        <v>1072</v>
      </c>
    </row>
    <row r="17" spans="3:5">
      <c r="C17" s="4">
        <v>16</v>
      </c>
      <c r="D17" s="4" t="s">
        <v>65</v>
      </c>
      <c r="E17" s="4" t="s">
        <v>1072</v>
      </c>
    </row>
    <row r="18" spans="3:5">
      <c r="C18" s="4">
        <v>17</v>
      </c>
      <c r="D18" s="4" t="s">
        <v>69</v>
      </c>
      <c r="E18" s="4" t="s">
        <v>1072</v>
      </c>
    </row>
    <row r="19" spans="3:5">
      <c r="C19" s="4">
        <v>18</v>
      </c>
      <c r="D19" s="4" t="s">
        <v>71</v>
      </c>
      <c r="E19" s="63" t="s">
        <v>1075</v>
      </c>
    </row>
    <row r="20" spans="3:5">
      <c r="C20" s="4">
        <v>19</v>
      </c>
      <c r="D20" s="4" t="s">
        <v>70</v>
      </c>
      <c r="E20" s="63" t="s">
        <v>1075</v>
      </c>
    </row>
    <row r="21" spans="3:5">
      <c r="C21" s="4">
        <v>20</v>
      </c>
      <c r="D21" s="4" t="s">
        <v>77</v>
      </c>
      <c r="E21" s="4" t="s">
        <v>1077</v>
      </c>
    </row>
    <row r="22" spans="3:5">
      <c r="C22" s="4">
        <v>21</v>
      </c>
      <c r="D22" s="4" t="s">
        <v>78</v>
      </c>
      <c r="E22" s="4" t="s">
        <v>1077</v>
      </c>
    </row>
    <row r="23" spans="3:5">
      <c r="C23" s="4">
        <v>22</v>
      </c>
      <c r="D23" s="4" t="s">
        <v>76</v>
      </c>
      <c r="E23" s="4" t="s">
        <v>1077</v>
      </c>
    </row>
    <row r="24" spans="3:5">
      <c r="C24" s="4">
        <v>23</v>
      </c>
      <c r="D24" s="4" t="s">
        <v>75</v>
      </c>
      <c r="E24" s="63" t="s">
        <v>1101</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dimension ref="B2:C20"/>
  <sheetViews>
    <sheetView workbookViewId="0"/>
  </sheetViews>
  <sheetFormatPr defaultColWidth="20.42578125" defaultRowHeight="15"/>
  <cols>
    <col min="3" max="3" width="85.140625" customWidth="1"/>
  </cols>
  <sheetData>
    <row r="2" spans="2:3" ht="37.5">
      <c r="B2" s="29" t="s">
        <v>435</v>
      </c>
    </row>
    <row r="3" spans="2:3" ht="26.25">
      <c r="B3" s="34" t="s">
        <v>436</v>
      </c>
      <c r="C3" s="35" t="s">
        <v>437</v>
      </c>
    </row>
    <row r="4" spans="2:3" ht="26.25">
      <c r="B4" s="34" t="s">
        <v>438</v>
      </c>
      <c r="C4" s="35" t="s">
        <v>439</v>
      </c>
    </row>
    <row r="5" spans="2:3" ht="26.25">
      <c r="B5" s="34" t="s">
        <v>440</v>
      </c>
      <c r="C5" s="35" t="s">
        <v>441</v>
      </c>
    </row>
    <row r="6" spans="2:3" ht="26.25">
      <c r="B6" s="34" t="s">
        <v>442</v>
      </c>
      <c r="C6" s="35" t="s">
        <v>443</v>
      </c>
    </row>
    <row r="7" spans="2:3" ht="26.25">
      <c r="B7" s="34" t="s">
        <v>444</v>
      </c>
      <c r="C7" s="35" t="s">
        <v>445</v>
      </c>
    </row>
    <row r="8" spans="2:3" ht="26.25">
      <c r="B8" s="34" t="s">
        <v>446</v>
      </c>
      <c r="C8" s="35" t="s">
        <v>447</v>
      </c>
    </row>
    <row r="9" spans="2:3" ht="26.25">
      <c r="B9" s="34" t="s">
        <v>448</v>
      </c>
      <c r="C9" s="35" t="s">
        <v>449</v>
      </c>
    </row>
    <row r="11" spans="2:3" ht="37.5">
      <c r="B11" s="29" t="s">
        <v>450</v>
      </c>
    </row>
    <row r="12" spans="2:3" ht="26.25">
      <c r="B12" s="36" t="s">
        <v>451</v>
      </c>
      <c r="C12" s="35" t="s">
        <v>452</v>
      </c>
    </row>
    <row r="13" spans="2:3" ht="26.25">
      <c r="B13" s="36" t="s">
        <v>453</v>
      </c>
      <c r="C13" s="35" t="s">
        <v>454</v>
      </c>
    </row>
    <row r="14" spans="2:3" ht="26.25">
      <c r="B14" s="36" t="s">
        <v>455</v>
      </c>
      <c r="C14" s="35" t="s">
        <v>456</v>
      </c>
    </row>
    <row r="15" spans="2:3" ht="26.25">
      <c r="B15" s="36" t="s">
        <v>457</v>
      </c>
      <c r="C15" s="35" t="s">
        <v>458</v>
      </c>
    </row>
    <row r="16" spans="2:3" ht="26.25">
      <c r="B16" s="36" t="s">
        <v>459</v>
      </c>
      <c r="C16" s="35" t="s">
        <v>460</v>
      </c>
    </row>
    <row r="17" spans="2:3" ht="26.25">
      <c r="B17" s="36" t="s">
        <v>461</v>
      </c>
      <c r="C17" s="40" t="s">
        <v>1008</v>
      </c>
    </row>
    <row r="18" spans="2:3" ht="26.25">
      <c r="B18" s="36" t="s">
        <v>462</v>
      </c>
      <c r="C18" s="35" t="s">
        <v>463</v>
      </c>
    </row>
    <row r="19" spans="2:3" ht="26.25">
      <c r="B19" s="36" t="s">
        <v>464</v>
      </c>
      <c r="C19" s="40" t="s">
        <v>1009</v>
      </c>
    </row>
    <row r="20" spans="2:3" ht="26.25">
      <c r="B20" s="36" t="s">
        <v>465</v>
      </c>
      <c r="C20" s="40" t="s">
        <v>1010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B2:B11"/>
  <sheetViews>
    <sheetView workbookViewId="0"/>
  </sheetViews>
  <sheetFormatPr defaultRowHeight="15"/>
  <sheetData>
    <row r="2" spans="2:2" ht="37.5">
      <c r="B2" s="29" t="s">
        <v>466</v>
      </c>
    </row>
    <row r="3" spans="2:2" ht="26.25">
      <c r="B3" s="37" t="s">
        <v>467</v>
      </c>
    </row>
    <row r="4" spans="2:2" ht="26.25">
      <c r="B4" s="30" t="s">
        <v>468</v>
      </c>
    </row>
    <row r="5" spans="2:2" ht="26.25">
      <c r="B5" s="30" t="s">
        <v>469</v>
      </c>
    </row>
    <row r="6" spans="2:2" ht="26.25">
      <c r="B6" s="37" t="s">
        <v>470</v>
      </c>
    </row>
    <row r="7" spans="2:2" ht="26.25">
      <c r="B7" s="30" t="s">
        <v>471</v>
      </c>
    </row>
    <row r="8" spans="2:2" ht="26.25">
      <c r="B8" s="37" t="s">
        <v>472</v>
      </c>
    </row>
    <row r="9" spans="2:2" ht="26.25">
      <c r="B9" s="30" t="s">
        <v>473</v>
      </c>
    </row>
    <row r="10" spans="2:2" ht="26.25">
      <c r="B10" s="37" t="s">
        <v>474</v>
      </c>
    </row>
    <row r="11" spans="2:2" ht="26.25">
      <c r="B11" s="30"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41"/>
  <sheetViews>
    <sheetView topLeftCell="A16" workbookViewId="0">
      <selection activeCell="B33" sqref="B33"/>
    </sheetView>
  </sheetViews>
  <sheetFormatPr defaultRowHeight="15"/>
  <cols>
    <col min="1" max="1" width="9.140625" style="6"/>
    <col min="2" max="2" width="74.5703125" style="61" customWidth="1"/>
    <col min="3" max="3" width="3.7109375" style="6" customWidth="1"/>
    <col min="4" max="16384" width="9.140625" style="6"/>
  </cols>
  <sheetData>
    <row r="1" spans="1:3" ht="37.5">
      <c r="B1" s="90" t="s">
        <v>362</v>
      </c>
    </row>
    <row r="2" spans="1:3" ht="26.25">
      <c r="A2" s="6">
        <v>1</v>
      </c>
      <c r="B2" s="36" t="s">
        <v>1046</v>
      </c>
      <c r="C2" s="6">
        <v>3</v>
      </c>
    </row>
    <row r="3" spans="1:3" ht="15.75">
      <c r="B3" s="91" t="s">
        <v>363</v>
      </c>
    </row>
    <row r="4" spans="1:3" ht="15.75">
      <c r="B4" s="92"/>
    </row>
    <row r="5" spans="1:3" ht="26.25">
      <c r="A5" s="6">
        <v>2</v>
      </c>
      <c r="B5" s="36" t="s">
        <v>1047</v>
      </c>
      <c r="C5" s="6">
        <v>2</v>
      </c>
    </row>
    <row r="6" spans="1:3" ht="15.75">
      <c r="B6" s="91" t="s">
        <v>364</v>
      </c>
    </row>
    <row r="7" spans="1:3" ht="11.25" customHeight="1">
      <c r="B7" s="36"/>
    </row>
    <row r="8" spans="1:3" ht="26.25">
      <c r="A8" s="6">
        <v>3</v>
      </c>
      <c r="B8" s="36" t="s">
        <v>1048</v>
      </c>
      <c r="C8" s="6">
        <v>1</v>
      </c>
    </row>
    <row r="9" spans="1:3" ht="15.75">
      <c r="B9" s="91" t="s">
        <v>365</v>
      </c>
    </row>
    <row r="10" spans="1:3" ht="6" customHeight="1">
      <c r="B10" s="36"/>
    </row>
    <row r="11" spans="1:3" ht="26.25">
      <c r="A11" s="6">
        <v>4</v>
      </c>
      <c r="B11" s="36" t="s">
        <v>1049</v>
      </c>
      <c r="C11" s="6">
        <v>2</v>
      </c>
    </row>
    <row r="12" spans="1:3" ht="31.5">
      <c r="B12" s="91" t="s">
        <v>366</v>
      </c>
    </row>
    <row r="13" spans="1:3" ht="7.5" customHeight="1">
      <c r="B13" s="36"/>
    </row>
    <row r="14" spans="1:3" ht="26.25">
      <c r="A14" s="6">
        <v>5</v>
      </c>
      <c r="B14" s="36" t="s">
        <v>1050</v>
      </c>
      <c r="C14" s="6">
        <v>2</v>
      </c>
    </row>
    <row r="15" spans="1:3" ht="15.75">
      <c r="B15" s="91" t="s">
        <v>367</v>
      </c>
    </row>
    <row r="16" spans="1:3" ht="10.5" customHeight="1">
      <c r="B16" s="36"/>
    </row>
    <row r="17" spans="1:3" ht="26.25">
      <c r="A17" s="6">
        <v>6</v>
      </c>
      <c r="B17" s="36" t="s">
        <v>1051</v>
      </c>
      <c r="C17" s="6">
        <v>2</v>
      </c>
    </row>
    <row r="18" spans="1:3" ht="15.75">
      <c r="B18" s="91" t="s">
        <v>368</v>
      </c>
    </row>
    <row r="19" spans="1:3" ht="13.5" customHeight="1">
      <c r="B19" s="36"/>
    </row>
    <row r="20" spans="1:3" ht="26.25">
      <c r="A20" s="6">
        <v>7</v>
      </c>
      <c r="B20" s="36" t="s">
        <v>1052</v>
      </c>
    </row>
    <row r="21" spans="1:3" ht="15.75">
      <c r="B21" s="91" t="s">
        <v>369</v>
      </c>
    </row>
    <row r="22" spans="1:3" ht="6.75" customHeight="1">
      <c r="B22" s="36"/>
    </row>
    <row r="23" spans="1:3" ht="26.25">
      <c r="A23" s="6">
        <v>8</v>
      </c>
      <c r="B23" s="36" t="s">
        <v>1053</v>
      </c>
      <c r="C23" s="6">
        <v>2</v>
      </c>
    </row>
    <row r="24" spans="1:3" ht="15.75">
      <c r="B24" s="91" t="s">
        <v>370</v>
      </c>
    </row>
    <row r="25" spans="1:3" ht="12.75" customHeight="1">
      <c r="B25" s="36"/>
    </row>
    <row r="26" spans="1:3" ht="26.25">
      <c r="A26" s="6">
        <v>9</v>
      </c>
      <c r="B26" s="36" t="s">
        <v>1054</v>
      </c>
      <c r="C26" s="6">
        <v>3</v>
      </c>
    </row>
    <row r="27" spans="1:3" ht="15.75">
      <c r="B27" s="91" t="s">
        <v>371</v>
      </c>
    </row>
    <row r="28" spans="1:3" ht="11.25" customHeight="1">
      <c r="B28" s="92"/>
    </row>
    <row r="29" spans="1:3" ht="26.25">
      <c r="A29" s="6">
        <v>10</v>
      </c>
      <c r="B29" s="36" t="s">
        <v>1055</v>
      </c>
      <c r="C29" s="6">
        <v>2</v>
      </c>
    </row>
    <row r="30" spans="1:3" ht="15.75">
      <c r="B30" s="91" t="s">
        <v>372</v>
      </c>
    </row>
    <row r="31" spans="1:3" ht="9" customHeight="1">
      <c r="B31" s="92"/>
    </row>
    <row r="32" spans="1:3" ht="24">
      <c r="A32" s="6">
        <v>11</v>
      </c>
      <c r="B32" s="93" t="s">
        <v>1056</v>
      </c>
      <c r="C32" s="6">
        <v>3</v>
      </c>
    </row>
    <row r="33" spans="1:3">
      <c r="B33" s="94" t="s">
        <v>373</v>
      </c>
    </row>
    <row r="34" spans="1:3">
      <c r="B34" s="89"/>
    </row>
    <row r="35" spans="1:3" ht="24">
      <c r="A35" s="6">
        <v>12</v>
      </c>
      <c r="B35" s="93" t="s">
        <v>1057</v>
      </c>
      <c r="C35" s="6">
        <v>2</v>
      </c>
    </row>
    <row r="36" spans="1:3">
      <c r="B36" s="94" t="s">
        <v>374</v>
      </c>
    </row>
    <row r="37" spans="1:3">
      <c r="B37" s="89"/>
    </row>
    <row r="38" spans="1:3">
      <c r="B38" s="89"/>
    </row>
    <row r="39" spans="1:3">
      <c r="B39" s="89"/>
    </row>
    <row r="40" spans="1:3">
      <c r="B40" s="89"/>
    </row>
    <row r="41" spans="1:3">
      <c r="B41" s="89"/>
    </row>
  </sheetData>
  <sortState ref="C15:G28">
    <sortCondition ref="C15:C2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E74"/>
  <sheetViews>
    <sheetView workbookViewId="0"/>
  </sheetViews>
  <sheetFormatPr defaultRowHeight="15"/>
  <cols>
    <col min="1" max="2" width="9.140625" style="13"/>
    <col min="3" max="3" width="21.5703125" style="13" bestFit="1" customWidth="1"/>
    <col min="4" max="4" width="95.28515625" style="13" customWidth="1"/>
    <col min="5" max="16384" width="9.140625" style="13"/>
  </cols>
  <sheetData>
    <row r="2" spans="1:5">
      <c r="A2" s="13">
        <v>1</v>
      </c>
      <c r="B2" s="14" t="s">
        <v>201</v>
      </c>
      <c r="C2" s="13" t="str">
        <f>C63</f>
        <v>रघुवंशस्य अवनति:</v>
      </c>
      <c r="D2" s="13" t="s">
        <v>207</v>
      </c>
      <c r="E2" s="13">
        <f t="shared" ref="E2:E33" si="0">LOOKUP(C2,C$65:D$74)</f>
        <v>10</v>
      </c>
    </row>
    <row r="3" spans="1:5">
      <c r="A3" s="13">
        <v>2</v>
      </c>
      <c r="B3" s="14" t="s">
        <v>201</v>
      </c>
      <c r="C3" s="13" t="str">
        <f>C55</f>
        <v>सिम्हदिलीपयो: संवाद:</v>
      </c>
      <c r="D3" s="13" t="s">
        <v>218</v>
      </c>
      <c r="E3" s="13">
        <f t="shared" si="0"/>
        <v>2</v>
      </c>
    </row>
    <row r="4" spans="1:5">
      <c r="A4" s="13">
        <v>3</v>
      </c>
      <c r="B4" s="14" t="s">
        <v>201</v>
      </c>
      <c r="C4" s="13" t="str">
        <f>C61</f>
        <v>रामायणम्</v>
      </c>
      <c r="D4" s="13" t="s">
        <v>209</v>
      </c>
      <c r="E4" s="13">
        <f t="shared" si="0"/>
        <v>8</v>
      </c>
    </row>
    <row r="5" spans="1:5">
      <c r="A5" s="13">
        <v>4</v>
      </c>
      <c r="B5" s="14" t="s">
        <v>201</v>
      </c>
      <c r="C5" s="13" t="str">
        <f>C62</f>
        <v>कुश: कुमुद्वती च</v>
      </c>
      <c r="D5" s="13" t="s">
        <v>199</v>
      </c>
      <c r="E5" s="13">
        <f t="shared" si="0"/>
        <v>9</v>
      </c>
    </row>
    <row r="6" spans="1:5" ht="30">
      <c r="A6" s="13">
        <v>5</v>
      </c>
      <c r="B6" s="14" t="s">
        <v>201</v>
      </c>
      <c r="C6" s="13" t="str">
        <f>C57</f>
        <v>रघुदेवेन्द्रयो: युद्धम्</v>
      </c>
      <c r="D6" s="13" t="s">
        <v>214</v>
      </c>
      <c r="E6" s="13">
        <f t="shared" si="0"/>
        <v>4</v>
      </c>
    </row>
    <row r="7" spans="1:5">
      <c r="A7" s="13">
        <v>6</v>
      </c>
      <c r="B7" s="14" t="s">
        <v>201</v>
      </c>
      <c r="C7" s="13" t="str">
        <f>C56</f>
        <v>नन्दिन्या: वरप्रसाद:</v>
      </c>
      <c r="D7" s="13" t="s">
        <v>215</v>
      </c>
      <c r="E7" s="13">
        <f t="shared" si="0"/>
        <v>3</v>
      </c>
    </row>
    <row r="8" spans="1:5">
      <c r="E8" s="13" t="e">
        <f t="shared" si="0"/>
        <v>#N/A</v>
      </c>
    </row>
    <row r="9" spans="1:5">
      <c r="A9" s="13">
        <v>1</v>
      </c>
      <c r="B9" s="15" t="s">
        <v>200</v>
      </c>
      <c r="C9" s="13" t="str">
        <f>C62</f>
        <v>कुश: कुमुद्वती च</v>
      </c>
      <c r="D9" s="13" t="s">
        <v>199</v>
      </c>
      <c r="E9" s="13">
        <f t="shared" si="0"/>
        <v>9</v>
      </c>
    </row>
    <row r="10" spans="1:5" ht="30">
      <c r="A10" s="13">
        <v>2</v>
      </c>
      <c r="B10" s="15" t="s">
        <v>200</v>
      </c>
      <c r="C10" s="13" t="str">
        <f>C55</f>
        <v>सिम्हदिलीपयो: संवाद:</v>
      </c>
      <c r="D10" s="13" t="s">
        <v>216</v>
      </c>
      <c r="E10" s="13">
        <f t="shared" si="0"/>
        <v>2</v>
      </c>
    </row>
    <row r="11" spans="1:5">
      <c r="A11" s="13">
        <v>3</v>
      </c>
      <c r="B11" s="15" t="s">
        <v>200</v>
      </c>
      <c r="C11" s="13" t="str">
        <f>C58</f>
        <v>रघुमहाराजस्य त्याग:</v>
      </c>
      <c r="D11" s="13" t="s">
        <v>213</v>
      </c>
      <c r="E11" s="13">
        <f t="shared" si="0"/>
        <v>5</v>
      </c>
    </row>
    <row r="12" spans="1:5">
      <c r="A12" s="13">
        <v>4</v>
      </c>
      <c r="B12" s="15" t="s">
        <v>200</v>
      </c>
      <c r="C12" s="13" t="str">
        <f>C60</f>
        <v>दशरथस्य शाप:</v>
      </c>
      <c r="D12" s="13" t="s">
        <v>211</v>
      </c>
      <c r="E12" s="13">
        <f t="shared" si="0"/>
        <v>7</v>
      </c>
    </row>
    <row r="13" spans="1:5">
      <c r="A13" s="13">
        <v>5</v>
      </c>
      <c r="B13" s="15" t="s">
        <v>200</v>
      </c>
      <c r="C13" s="13" t="str">
        <f>C58</f>
        <v>रघुमहाराजस्य त्याग:</v>
      </c>
      <c r="D13" s="13" t="s">
        <v>212</v>
      </c>
      <c r="E13" s="13">
        <f t="shared" si="0"/>
        <v>5</v>
      </c>
    </row>
    <row r="14" spans="1:5">
      <c r="A14" s="13">
        <v>6</v>
      </c>
      <c r="B14" s="15" t="s">
        <v>200</v>
      </c>
      <c r="C14" s="13" t="str">
        <f>C55</f>
        <v>सिम्हदिलीपयो: संवाद:</v>
      </c>
      <c r="D14" s="13" t="s">
        <v>217</v>
      </c>
      <c r="E14" s="13">
        <f t="shared" si="0"/>
        <v>2</v>
      </c>
    </row>
    <row r="15" spans="1:5">
      <c r="E15" s="13" t="e">
        <f t="shared" si="0"/>
        <v>#N/A</v>
      </c>
    </row>
    <row r="16" spans="1:5">
      <c r="A16" s="13">
        <v>1</v>
      </c>
      <c r="B16" s="15" t="s">
        <v>202</v>
      </c>
      <c r="C16" s="13" t="str">
        <f>C54</f>
        <v>दिलीपस्य शापवृत्तान्त:</v>
      </c>
      <c r="D16" s="13" t="s">
        <v>219</v>
      </c>
      <c r="E16" s="13">
        <f t="shared" si="0"/>
        <v>1</v>
      </c>
    </row>
    <row r="17" spans="1:5">
      <c r="A17" s="13">
        <v>2</v>
      </c>
      <c r="B17" s="15" t="s">
        <v>202</v>
      </c>
      <c r="C17" s="13" t="s">
        <v>1058</v>
      </c>
      <c r="D17" s="13" t="s">
        <v>203</v>
      </c>
      <c r="E17" s="13">
        <v>4</v>
      </c>
    </row>
    <row r="18" spans="1:5">
      <c r="A18" s="13">
        <v>3</v>
      </c>
      <c r="B18" s="15" t="s">
        <v>202</v>
      </c>
      <c r="C18" s="13" t="str">
        <f>C55</f>
        <v>सिम्हदिलीपयो: संवाद:</v>
      </c>
      <c r="D18" s="13" t="s">
        <v>220</v>
      </c>
      <c r="E18" s="13">
        <f t="shared" si="0"/>
        <v>2</v>
      </c>
    </row>
    <row r="19" spans="1:5">
      <c r="A19" s="13">
        <v>4</v>
      </c>
      <c r="B19" s="15" t="s">
        <v>202</v>
      </c>
      <c r="C19" s="13" t="str">
        <f>C61</f>
        <v>रामायणम्</v>
      </c>
      <c r="D19" s="13" t="s">
        <v>210</v>
      </c>
      <c r="E19" s="13">
        <f t="shared" si="0"/>
        <v>8</v>
      </c>
    </row>
    <row r="20" spans="1:5">
      <c r="A20" s="13">
        <v>5</v>
      </c>
      <c r="B20" s="15" t="s">
        <v>202</v>
      </c>
      <c r="C20" s="13" t="str">
        <f>C57</f>
        <v>रघुदेवेन्द्रयो: युद्धम्</v>
      </c>
      <c r="D20" s="13" t="s">
        <v>222</v>
      </c>
      <c r="E20" s="13">
        <f t="shared" si="0"/>
        <v>4</v>
      </c>
    </row>
    <row r="21" spans="1:5">
      <c r="B21" s="15"/>
      <c r="E21" s="13" t="e">
        <f t="shared" si="0"/>
        <v>#N/A</v>
      </c>
    </row>
    <row r="22" spans="1:5">
      <c r="A22" s="13">
        <v>1</v>
      </c>
      <c r="B22" s="15" t="s">
        <v>1015</v>
      </c>
      <c r="C22" s="13" t="str">
        <f>C60</f>
        <v>दशरथस्य शाप:</v>
      </c>
      <c r="D22" s="13" t="s">
        <v>211</v>
      </c>
      <c r="E22" s="13">
        <f t="shared" si="0"/>
        <v>7</v>
      </c>
    </row>
    <row r="23" spans="1:5">
      <c r="A23" s="13">
        <v>2</v>
      </c>
      <c r="B23" s="15" t="s">
        <v>1015</v>
      </c>
      <c r="C23" s="13" t="str">
        <f>C54</f>
        <v>दिलीपस्य शापवृत्तान्त:</v>
      </c>
      <c r="D23" s="13" t="s">
        <v>219</v>
      </c>
      <c r="E23" s="13">
        <f t="shared" si="0"/>
        <v>1</v>
      </c>
    </row>
    <row r="24" spans="1:5" ht="30">
      <c r="A24" s="13">
        <v>3</v>
      </c>
      <c r="B24" s="15" t="s">
        <v>1015</v>
      </c>
      <c r="C24" s="13" t="str">
        <f>C56</f>
        <v>नन्दिन्या: वरप्रसाद:</v>
      </c>
      <c r="D24" s="13" t="s">
        <v>1016</v>
      </c>
      <c r="E24" s="13">
        <f t="shared" si="0"/>
        <v>3</v>
      </c>
    </row>
    <row r="25" spans="1:5" ht="30">
      <c r="A25" s="13">
        <v>4</v>
      </c>
      <c r="B25" s="15" t="s">
        <v>1015</v>
      </c>
      <c r="C25" s="13" t="str">
        <f>C58</f>
        <v>रघुमहाराजस्य त्याग:</v>
      </c>
      <c r="D25" s="13" t="s">
        <v>226</v>
      </c>
      <c r="E25" s="13">
        <f t="shared" si="0"/>
        <v>5</v>
      </c>
    </row>
    <row r="26" spans="1:5">
      <c r="A26" s="13">
        <v>5</v>
      </c>
      <c r="B26" s="15" t="s">
        <v>1015</v>
      </c>
      <c r="C26" s="13" t="str">
        <f>C55</f>
        <v>सिम्हदिलीपयो: संवाद:</v>
      </c>
      <c r="D26" s="13" t="s">
        <v>217</v>
      </c>
      <c r="E26" s="13">
        <f t="shared" si="0"/>
        <v>2</v>
      </c>
    </row>
    <row r="27" spans="1:5">
      <c r="B27" s="15"/>
      <c r="E27" s="13" t="e">
        <f t="shared" si="0"/>
        <v>#N/A</v>
      </c>
    </row>
    <row r="28" spans="1:5">
      <c r="A28" s="13">
        <v>1</v>
      </c>
      <c r="B28" s="15" t="s">
        <v>204</v>
      </c>
      <c r="C28" s="13" t="str">
        <f>C55</f>
        <v>सिम्हदिलीपयो: संवाद:</v>
      </c>
      <c r="D28" s="13" t="str">
        <f>D18</f>
        <v>I am also a worshipper of shiva. - Dilipa said to the lion</v>
      </c>
      <c r="E28" s="13">
        <f t="shared" si="0"/>
        <v>2</v>
      </c>
    </row>
    <row r="29" spans="1:5" ht="30">
      <c r="A29" s="13">
        <v>2</v>
      </c>
      <c r="B29" s="15" t="s">
        <v>204</v>
      </c>
      <c r="C29" s="13" t="str">
        <f>C57</f>
        <v>रघुदेवेन्द्रयो: युद्धम्</v>
      </c>
      <c r="D29" s="13" t="s">
        <v>223</v>
      </c>
      <c r="E29" s="13">
        <f t="shared" si="0"/>
        <v>4</v>
      </c>
    </row>
    <row r="30" spans="1:5">
      <c r="A30" s="13">
        <v>3</v>
      </c>
      <c r="B30" s="15" t="s">
        <v>204</v>
      </c>
      <c r="C30" s="13" t="str">
        <f>C61</f>
        <v>रामायणम्</v>
      </c>
      <c r="D30" s="13" t="str">
        <f>D19</f>
        <v>To kill Ravana, I shall be born as the son of Dasaratha - said Visnu to the gods.</v>
      </c>
      <c r="E30" s="13">
        <f t="shared" si="0"/>
        <v>8</v>
      </c>
    </row>
    <row r="31" spans="1:5" ht="45">
      <c r="A31" s="13">
        <v>4</v>
      </c>
      <c r="B31" s="15" t="s">
        <v>204</v>
      </c>
      <c r="C31" s="13" t="str">
        <f>C62</f>
        <v>कुश: कुमुद्वती च</v>
      </c>
      <c r="D31" s="13" t="s">
        <v>208</v>
      </c>
      <c r="E31" s="13">
        <f t="shared" si="0"/>
        <v>9</v>
      </c>
    </row>
    <row r="32" spans="1:5">
      <c r="B32" s="15"/>
      <c r="E32" s="13" t="e">
        <f t="shared" si="0"/>
        <v>#N/A</v>
      </c>
    </row>
    <row r="33" spans="1:5">
      <c r="A33" s="13">
        <v>1</v>
      </c>
      <c r="B33" s="15" t="s">
        <v>1017</v>
      </c>
      <c r="C33" s="13" t="str">
        <f>C54</f>
        <v>दिलीपस्य शापवृत्तान्त:</v>
      </c>
      <c r="D33" s="13" t="s">
        <v>1018</v>
      </c>
      <c r="E33" s="13">
        <f t="shared" si="0"/>
        <v>1</v>
      </c>
    </row>
    <row r="34" spans="1:5">
      <c r="A34" s="13">
        <v>2</v>
      </c>
      <c r="B34" s="15" t="s">
        <v>1017</v>
      </c>
      <c r="C34" s="13" t="str">
        <f>C56</f>
        <v>नन्दिन्या: वरप्रसाद:</v>
      </c>
      <c r="D34" s="13" t="s">
        <v>1019</v>
      </c>
      <c r="E34" s="13">
        <f t="shared" ref="E34:E50" si="1">LOOKUP(C34,C$65:D$74)</f>
        <v>3</v>
      </c>
    </row>
    <row r="35" spans="1:5">
      <c r="A35" s="13">
        <v>3</v>
      </c>
      <c r="B35" s="15" t="s">
        <v>1017</v>
      </c>
      <c r="C35" s="13" t="str">
        <f>C60</f>
        <v>दशरथस्य शाप:</v>
      </c>
      <c r="D35" s="13" t="s">
        <v>211</v>
      </c>
      <c r="E35" s="13">
        <f t="shared" si="1"/>
        <v>7</v>
      </c>
    </row>
    <row r="36" spans="1:5">
      <c r="A36" s="13">
        <v>4</v>
      </c>
      <c r="B36" s="15" t="s">
        <v>1017</v>
      </c>
      <c r="C36" s="13" t="str">
        <f>C62</f>
        <v>कुश: कुमुद्वती च</v>
      </c>
      <c r="D36" s="13" t="s">
        <v>199</v>
      </c>
      <c r="E36" s="13">
        <f t="shared" si="1"/>
        <v>9</v>
      </c>
    </row>
    <row r="37" spans="1:5">
      <c r="B37" s="15"/>
      <c r="E37" s="13" t="e">
        <f t="shared" si="1"/>
        <v>#N/A</v>
      </c>
    </row>
    <row r="38" spans="1:5">
      <c r="B38" s="15"/>
      <c r="D38" s="13" t="s">
        <v>206</v>
      </c>
      <c r="E38" s="13" t="e">
        <f t="shared" si="1"/>
        <v>#N/A</v>
      </c>
    </row>
    <row r="39" spans="1:5" ht="30">
      <c r="A39" s="13">
        <v>1</v>
      </c>
      <c r="B39" s="15" t="s">
        <v>205</v>
      </c>
      <c r="C39" s="13" t="str">
        <f>C57</f>
        <v>रघुदेवेन्द्रयो: युद्धम्</v>
      </c>
      <c r="D39" s="13" t="str">
        <f>D29</f>
        <v>O Prince! Fame alone is important. I am the only one known as "Satakratu" - one who has performed a hundred sacrifices.</v>
      </c>
      <c r="E39" s="13">
        <f t="shared" si="1"/>
        <v>4</v>
      </c>
    </row>
    <row r="40" spans="1:5">
      <c r="A40" s="13">
        <v>2</v>
      </c>
      <c r="B40" s="15" t="s">
        <v>205</v>
      </c>
      <c r="C40" s="13" t="str">
        <f>C62</f>
        <v>कुश: कुमुद्वती च</v>
      </c>
      <c r="D40" s="13" t="str">
        <f>D5</f>
        <v>Take this "Jaitraabharana" as well as this jewel of a maiden.</v>
      </c>
      <c r="E40" s="13">
        <f t="shared" si="1"/>
        <v>9</v>
      </c>
    </row>
    <row r="41" spans="1:5">
      <c r="A41" s="13">
        <v>3</v>
      </c>
      <c r="B41" s="15" t="s">
        <v>205</v>
      </c>
      <c r="C41" s="13" t="str">
        <f>C60</f>
        <v>दशरथस्य शाप:</v>
      </c>
      <c r="D41" s="13" t="str">
        <f>D12</f>
        <v>You will also die of sorrow on account of your son - the aged ascetic said to Dasaratha</v>
      </c>
      <c r="E41" s="13">
        <f t="shared" si="1"/>
        <v>7</v>
      </c>
    </row>
    <row r="42" spans="1:5">
      <c r="A42" s="13">
        <v>4</v>
      </c>
      <c r="B42" s="15" t="s">
        <v>205</v>
      </c>
      <c r="C42" s="13" t="str">
        <f>C17</f>
        <v xml:space="preserve">chaatushloka: </v>
      </c>
      <c r="D42" s="13" t="str">
        <f>D17</f>
        <v xml:space="preserve">I will wash your feet, o lord! </v>
      </c>
      <c r="E42" s="13" t="e">
        <f t="shared" si="1"/>
        <v>#N/A</v>
      </c>
    </row>
    <row r="43" spans="1:5">
      <c r="A43" s="13">
        <v>5</v>
      </c>
      <c r="B43" s="15" t="s">
        <v>205</v>
      </c>
      <c r="C43" s="13" t="str">
        <f>C54</f>
        <v>दिलीपस्य शापवृत्तान्त:</v>
      </c>
      <c r="D43" s="13" t="s">
        <v>221</v>
      </c>
      <c r="E43" s="13">
        <f t="shared" si="1"/>
        <v>1</v>
      </c>
    </row>
    <row r="44" spans="1:5">
      <c r="A44" s="13">
        <v>6</v>
      </c>
      <c r="B44" s="15" t="s">
        <v>205</v>
      </c>
      <c r="C44" s="13" t="str">
        <f>C61</f>
        <v>रामायणम्</v>
      </c>
      <c r="D44" s="13" t="str">
        <f>D19</f>
        <v>To kill Ravana, I shall be born as the son of Dasaratha - said Visnu to the gods.</v>
      </c>
      <c r="E44" s="13">
        <f t="shared" si="1"/>
        <v>8</v>
      </c>
    </row>
    <row r="45" spans="1:5">
      <c r="E45" s="13" t="e">
        <f t="shared" si="1"/>
        <v>#N/A</v>
      </c>
    </row>
    <row r="46" spans="1:5">
      <c r="A46" s="13">
        <v>1</v>
      </c>
      <c r="B46" s="15" t="s">
        <v>225</v>
      </c>
      <c r="C46" s="13" t="str">
        <f>C55</f>
        <v>सिम्हदिलीपयो: संवाद:</v>
      </c>
      <c r="D46" s="13" t="str">
        <f>D14</f>
        <v>I am requesting you, eat my body and leave the cow</v>
      </c>
      <c r="E46" s="13">
        <f t="shared" si="1"/>
        <v>2</v>
      </c>
    </row>
    <row r="47" spans="1:5">
      <c r="A47" s="13">
        <v>2</v>
      </c>
      <c r="B47" s="15" t="s">
        <v>225</v>
      </c>
      <c r="C47" s="13" t="str">
        <f>C54</f>
        <v>दिलीपस्य शापवृत्तान्त:</v>
      </c>
      <c r="D47" s="13" t="str">
        <f>D43</f>
        <v>The roar of the Ganges was too loud. Hence her voice was not heard. Said Vasistha to Dilipa</v>
      </c>
      <c r="E47" s="13">
        <f t="shared" si="1"/>
        <v>1</v>
      </c>
    </row>
    <row r="48" spans="1:5" ht="30">
      <c r="A48" s="13">
        <v>3</v>
      </c>
      <c r="B48" s="15" t="s">
        <v>225</v>
      </c>
      <c r="C48" s="13" t="str">
        <f>C58</f>
        <v>रघुमहाराजस्य त्याग:</v>
      </c>
      <c r="D48" s="13" t="s">
        <v>226</v>
      </c>
      <c r="E48" s="13">
        <f t="shared" si="1"/>
        <v>5</v>
      </c>
    </row>
    <row r="49" spans="1:5">
      <c r="A49" s="13">
        <v>4</v>
      </c>
      <c r="B49" s="15" t="s">
        <v>225</v>
      </c>
      <c r="C49" s="13" t="str">
        <f>C60</f>
        <v>दशरथस्य शाप:</v>
      </c>
      <c r="D49" s="13" t="str">
        <f>D12</f>
        <v>You will also die of sorrow on account of your son - the aged ascetic said to Dasaratha</v>
      </c>
      <c r="E49" s="13">
        <f t="shared" si="1"/>
        <v>7</v>
      </c>
    </row>
    <row r="50" spans="1:5">
      <c r="A50" s="13">
        <v>5</v>
      </c>
      <c r="B50" s="15" t="s">
        <v>225</v>
      </c>
      <c r="C50" s="13" t="str">
        <f>C61</f>
        <v>रामायणम्</v>
      </c>
      <c r="D50" s="13" t="str">
        <f>D19</f>
        <v>To kill Ravana, I shall be born as the son of Dasaratha - said Visnu to the gods.</v>
      </c>
      <c r="E50" s="13">
        <f t="shared" si="1"/>
        <v>8</v>
      </c>
    </row>
    <row r="51" spans="1:5">
      <c r="A51" s="13">
        <v>6</v>
      </c>
      <c r="B51" s="15" t="s">
        <v>225</v>
      </c>
      <c r="C51" s="13" t="s">
        <v>1059</v>
      </c>
      <c r="D51" s="13" t="s">
        <v>1060</v>
      </c>
      <c r="E51" s="13">
        <v>1</v>
      </c>
    </row>
    <row r="54" spans="1:5">
      <c r="A54" s="12">
        <v>0.81597222222222221</v>
      </c>
      <c r="C54" s="13" t="s">
        <v>197</v>
      </c>
      <c r="D54" s="13">
        <v>1</v>
      </c>
    </row>
    <row r="55" spans="1:5">
      <c r="A55" s="12">
        <v>0.51736111111111105</v>
      </c>
      <c r="C55" s="13" t="s">
        <v>198</v>
      </c>
      <c r="D55" s="13">
        <v>2</v>
      </c>
    </row>
    <row r="56" spans="1:5">
      <c r="A56" s="12">
        <v>0.54375000000000007</v>
      </c>
      <c r="C56" s="13" t="s">
        <v>189</v>
      </c>
      <c r="D56" s="13">
        <v>3</v>
      </c>
    </row>
    <row r="57" spans="1:5">
      <c r="A57" s="12">
        <v>0.40763888888888888</v>
      </c>
      <c r="C57" s="13" t="s">
        <v>190</v>
      </c>
      <c r="D57" s="13">
        <v>4</v>
      </c>
    </row>
    <row r="58" spans="1:5">
      <c r="A58" s="12">
        <v>0.53125</v>
      </c>
      <c r="C58" s="13" t="s">
        <v>191</v>
      </c>
      <c r="D58" s="13">
        <v>5</v>
      </c>
    </row>
    <row r="59" spans="1:5">
      <c r="A59" s="12">
        <v>0.375</v>
      </c>
      <c r="C59" s="13" t="s">
        <v>192</v>
      </c>
      <c r="D59" s="13">
        <v>6</v>
      </c>
    </row>
    <row r="60" spans="1:5">
      <c r="A60" s="12">
        <v>0.28819444444444448</v>
      </c>
      <c r="C60" s="13" t="s">
        <v>193</v>
      </c>
      <c r="D60" s="13">
        <v>7</v>
      </c>
    </row>
    <row r="61" spans="1:5">
      <c r="A61" s="12">
        <v>0.35416666666666669</v>
      </c>
      <c r="C61" s="13" t="s">
        <v>194</v>
      </c>
      <c r="D61" s="13">
        <v>8</v>
      </c>
    </row>
    <row r="62" spans="1:5">
      <c r="A62" s="12">
        <v>0.34722222222222227</v>
      </c>
      <c r="C62" s="13" t="s">
        <v>196</v>
      </c>
      <c r="D62" s="13">
        <v>9</v>
      </c>
    </row>
    <row r="63" spans="1:5">
      <c r="A63" s="12">
        <v>0.34027777777777773</v>
      </c>
      <c r="C63" s="13" t="s">
        <v>195</v>
      </c>
      <c r="D63" s="13">
        <v>10</v>
      </c>
    </row>
    <row r="65" spans="1:4">
      <c r="A65" s="12">
        <v>0.81597222222222221</v>
      </c>
      <c r="C65" s="13" t="s">
        <v>192</v>
      </c>
      <c r="D65" s="13">
        <v>6</v>
      </c>
    </row>
    <row r="66" spans="1:4">
      <c r="A66" s="12">
        <v>0.51736111111111105</v>
      </c>
      <c r="C66" s="13" t="s">
        <v>196</v>
      </c>
      <c r="D66" s="13">
        <v>9</v>
      </c>
    </row>
    <row r="67" spans="1:4">
      <c r="A67" s="12">
        <v>0.54375000000000007</v>
      </c>
      <c r="C67" s="13" t="s">
        <v>193</v>
      </c>
      <c r="D67" s="13">
        <v>7</v>
      </c>
    </row>
    <row r="68" spans="1:4">
      <c r="A68" s="12">
        <v>0.40763888888888888</v>
      </c>
      <c r="C68" s="13" t="s">
        <v>197</v>
      </c>
      <c r="D68" s="13">
        <v>1</v>
      </c>
    </row>
    <row r="69" spans="1:4">
      <c r="A69" s="12">
        <v>0.53125</v>
      </c>
      <c r="C69" s="13" t="s">
        <v>189</v>
      </c>
      <c r="D69" s="13">
        <v>3</v>
      </c>
    </row>
    <row r="70" spans="1:4">
      <c r="A70" s="12">
        <v>0.375</v>
      </c>
      <c r="C70" s="13" t="s">
        <v>190</v>
      </c>
      <c r="D70" s="13">
        <v>4</v>
      </c>
    </row>
    <row r="71" spans="1:4">
      <c r="A71" s="12">
        <v>0.28819444444444448</v>
      </c>
      <c r="C71" s="13" t="s">
        <v>191</v>
      </c>
      <c r="D71" s="13">
        <v>5</v>
      </c>
    </row>
    <row r="72" spans="1:4">
      <c r="A72" s="12">
        <v>0.35416666666666669</v>
      </c>
      <c r="C72" s="13" t="s">
        <v>195</v>
      </c>
      <c r="D72" s="13">
        <v>10</v>
      </c>
    </row>
    <row r="73" spans="1:4">
      <c r="A73" s="12">
        <v>0.34722222222222227</v>
      </c>
      <c r="C73" s="13" t="s">
        <v>194</v>
      </c>
      <c r="D73" s="13">
        <v>8</v>
      </c>
    </row>
    <row r="74" spans="1:4">
      <c r="A74" s="12">
        <v>0.34027777777777773</v>
      </c>
      <c r="C74" s="13" t="s">
        <v>198</v>
      </c>
      <c r="D74" s="13">
        <v>2</v>
      </c>
    </row>
  </sheetData>
  <sortState ref="C54:D63">
    <sortCondition ref="C54"/>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7"/>
  <sheetViews>
    <sheetView topLeftCell="A39" zoomScale="130" zoomScaleNormal="130" workbookViewId="0">
      <selection activeCell="F45" sqref="F45"/>
    </sheetView>
  </sheetViews>
  <sheetFormatPr defaultRowHeight="15"/>
  <cols>
    <col min="1" max="1" width="6.5703125" style="13" bestFit="1" customWidth="1"/>
    <col min="2" max="2" width="7.140625" style="13" bestFit="1" customWidth="1"/>
    <col min="3" max="3" width="21.5703125" style="13" bestFit="1" customWidth="1"/>
    <col min="4" max="4" width="32.140625" style="13" customWidth="1"/>
    <col min="5" max="5" width="5.5703125" style="13" bestFit="1" customWidth="1"/>
    <col min="6" max="6" width="42" style="13" customWidth="1"/>
    <col min="7" max="16384" width="9.140625" style="13"/>
  </cols>
  <sheetData>
    <row r="1" spans="1:6">
      <c r="A1" s="61" t="s">
        <v>1014</v>
      </c>
      <c r="B1" s="61" t="s">
        <v>542</v>
      </c>
      <c r="C1" s="61" t="s">
        <v>1012</v>
      </c>
      <c r="D1" s="61" t="s">
        <v>1013</v>
      </c>
      <c r="E1" s="61" t="s">
        <v>543</v>
      </c>
      <c r="F1" s="61" t="s">
        <v>547</v>
      </c>
    </row>
    <row r="2" spans="1:6" ht="75">
      <c r="A2" s="13">
        <v>1</v>
      </c>
      <c r="B2" s="13" t="s">
        <v>1017</v>
      </c>
      <c r="C2" s="13" t="s">
        <v>197</v>
      </c>
      <c r="D2" s="13" t="s">
        <v>1018</v>
      </c>
      <c r="E2" s="13">
        <v>1</v>
      </c>
      <c r="F2" s="13" t="s">
        <v>1241</v>
      </c>
    </row>
    <row r="3" spans="1:6" ht="90">
      <c r="A3" s="13">
        <v>5</v>
      </c>
      <c r="B3" s="15" t="s">
        <v>205</v>
      </c>
      <c r="C3" s="13" t="s">
        <v>197</v>
      </c>
      <c r="D3" s="13" t="s">
        <v>1242</v>
      </c>
      <c r="E3" s="13">
        <v>1</v>
      </c>
      <c r="F3" s="13" t="s">
        <v>1243</v>
      </c>
    </row>
    <row r="4" spans="1:6" ht="45">
      <c r="A4" s="13">
        <v>2</v>
      </c>
      <c r="B4" s="15" t="s">
        <v>225</v>
      </c>
      <c r="C4" s="13" t="s">
        <v>197</v>
      </c>
      <c r="D4" s="13" t="s">
        <v>1242</v>
      </c>
      <c r="E4" s="13">
        <v>1</v>
      </c>
      <c r="F4" s="15" t="s">
        <v>1244</v>
      </c>
    </row>
    <row r="5" spans="1:6" ht="60">
      <c r="A5" s="13">
        <v>1</v>
      </c>
      <c r="B5" s="15" t="s">
        <v>202</v>
      </c>
      <c r="C5" s="13" t="s">
        <v>197</v>
      </c>
      <c r="D5" s="13" t="s">
        <v>1245</v>
      </c>
      <c r="E5" s="13">
        <v>1</v>
      </c>
      <c r="F5" s="13" t="s">
        <v>1246</v>
      </c>
    </row>
    <row r="6" spans="1:6">
      <c r="A6" s="13">
        <v>2</v>
      </c>
      <c r="B6" s="13" t="s">
        <v>1015</v>
      </c>
      <c r="C6" s="13" t="s">
        <v>197</v>
      </c>
      <c r="D6" s="13" t="s">
        <v>1245</v>
      </c>
      <c r="E6" s="13">
        <v>1</v>
      </c>
      <c r="F6" s="15" t="s">
        <v>1244</v>
      </c>
    </row>
    <row r="7" spans="1:6" ht="60">
      <c r="A7" s="13">
        <v>6</v>
      </c>
      <c r="B7" s="15" t="s">
        <v>225</v>
      </c>
      <c r="C7" s="13" t="s">
        <v>1059</v>
      </c>
      <c r="D7" s="13" t="s">
        <v>1060</v>
      </c>
      <c r="E7" s="13">
        <v>1</v>
      </c>
      <c r="F7" s="13" t="s">
        <v>1247</v>
      </c>
    </row>
    <row r="8" spans="1:6" ht="75">
      <c r="A8" s="13">
        <v>3</v>
      </c>
      <c r="B8" s="15" t="s">
        <v>202</v>
      </c>
      <c r="C8" s="13" t="s">
        <v>198</v>
      </c>
      <c r="D8" s="13" t="s">
        <v>1248</v>
      </c>
      <c r="E8" s="13">
        <v>2</v>
      </c>
      <c r="F8" s="13" t="s">
        <v>1249</v>
      </c>
    </row>
    <row r="9" spans="1:6">
      <c r="A9" s="13">
        <v>1</v>
      </c>
      <c r="B9" s="15" t="s">
        <v>204</v>
      </c>
      <c r="C9" s="13" t="s">
        <v>198</v>
      </c>
      <c r="D9" s="13" t="s">
        <v>1248</v>
      </c>
      <c r="E9" s="13">
        <v>2</v>
      </c>
      <c r="F9" s="15" t="s">
        <v>1244</v>
      </c>
    </row>
    <row r="10" spans="1:6" ht="60">
      <c r="A10" s="13">
        <v>6</v>
      </c>
      <c r="B10" s="15" t="s">
        <v>200</v>
      </c>
      <c r="C10" s="13" t="s">
        <v>198</v>
      </c>
      <c r="D10" s="13" t="s">
        <v>217</v>
      </c>
      <c r="E10" s="13">
        <v>2</v>
      </c>
      <c r="F10" s="13" t="s">
        <v>1333</v>
      </c>
    </row>
    <row r="11" spans="1:6" ht="30">
      <c r="A11" s="13">
        <v>1</v>
      </c>
      <c r="B11" s="15" t="s">
        <v>225</v>
      </c>
      <c r="C11" s="13" t="s">
        <v>198</v>
      </c>
      <c r="D11" s="13" t="s">
        <v>217</v>
      </c>
      <c r="E11" s="13">
        <v>2</v>
      </c>
      <c r="F11" s="15" t="s">
        <v>1244</v>
      </c>
    </row>
    <row r="12" spans="1:6" ht="30">
      <c r="A12" s="13">
        <v>5</v>
      </c>
      <c r="B12" s="13" t="s">
        <v>1015</v>
      </c>
      <c r="C12" s="13" t="s">
        <v>198</v>
      </c>
      <c r="D12" s="13" t="s">
        <v>217</v>
      </c>
      <c r="E12" s="13">
        <v>2</v>
      </c>
      <c r="F12" s="15" t="s">
        <v>1244</v>
      </c>
    </row>
    <row r="13" spans="1:6" ht="75">
      <c r="A13" s="13">
        <v>2</v>
      </c>
      <c r="B13" s="14" t="s">
        <v>201</v>
      </c>
      <c r="C13" s="13" t="s">
        <v>198</v>
      </c>
      <c r="D13" s="13" t="s">
        <v>1330</v>
      </c>
      <c r="E13" s="13">
        <v>2</v>
      </c>
      <c r="F13" s="15" t="s">
        <v>1331</v>
      </c>
    </row>
    <row r="14" spans="1:6" ht="105">
      <c r="A14" s="13">
        <v>2</v>
      </c>
      <c r="B14" s="15" t="s">
        <v>200</v>
      </c>
      <c r="C14" s="13" t="s">
        <v>198</v>
      </c>
      <c r="D14" s="13" t="s">
        <v>1250</v>
      </c>
      <c r="E14" s="13">
        <v>2</v>
      </c>
      <c r="F14" s="15" t="s">
        <v>1251</v>
      </c>
    </row>
    <row r="15" spans="1:6" ht="75">
      <c r="A15" s="13">
        <v>2</v>
      </c>
      <c r="B15" s="13" t="s">
        <v>1017</v>
      </c>
      <c r="C15" s="13" t="s">
        <v>189</v>
      </c>
      <c r="D15" s="13" t="s">
        <v>1019</v>
      </c>
      <c r="E15" s="13">
        <v>3</v>
      </c>
      <c r="F15" s="15" t="s">
        <v>1252</v>
      </c>
    </row>
    <row r="16" spans="1:6" ht="30">
      <c r="A16" s="13">
        <v>6</v>
      </c>
      <c r="B16" s="14" t="s">
        <v>201</v>
      </c>
      <c r="C16" s="13" t="s">
        <v>189</v>
      </c>
      <c r="D16" s="13" t="s">
        <v>1253</v>
      </c>
      <c r="E16" s="13">
        <v>3</v>
      </c>
      <c r="F16" s="15" t="s">
        <v>1244</v>
      </c>
    </row>
    <row r="17" spans="1:6" ht="120">
      <c r="A17" s="13">
        <v>3</v>
      </c>
      <c r="B17" s="13" t="s">
        <v>1015</v>
      </c>
      <c r="C17" s="13" t="s">
        <v>189</v>
      </c>
      <c r="D17" s="13" t="s">
        <v>1254</v>
      </c>
      <c r="E17" s="13">
        <v>3</v>
      </c>
      <c r="F17" s="15" t="s">
        <v>1255</v>
      </c>
    </row>
    <row r="18" spans="1:6" ht="135">
      <c r="A18" s="13">
        <v>5</v>
      </c>
      <c r="B18" s="14" t="s">
        <v>201</v>
      </c>
      <c r="C18" s="13" t="s">
        <v>190</v>
      </c>
      <c r="D18" s="13" t="s">
        <v>1256</v>
      </c>
      <c r="E18" s="13">
        <v>4</v>
      </c>
      <c r="F18" s="15" t="s">
        <v>1257</v>
      </c>
    </row>
    <row r="19" spans="1:6" ht="150">
      <c r="A19" s="13">
        <v>2</v>
      </c>
      <c r="B19" s="15" t="s">
        <v>204</v>
      </c>
      <c r="C19" s="13" t="s">
        <v>190</v>
      </c>
      <c r="D19" s="13" t="s">
        <v>223</v>
      </c>
      <c r="E19" s="13">
        <v>4</v>
      </c>
      <c r="F19" s="15" t="s">
        <v>1269</v>
      </c>
    </row>
    <row r="20" spans="1:6" ht="75">
      <c r="A20" s="13">
        <v>1</v>
      </c>
      <c r="B20" s="15" t="s">
        <v>205</v>
      </c>
      <c r="C20" s="13" t="s">
        <v>190</v>
      </c>
      <c r="D20" s="13" t="s">
        <v>223</v>
      </c>
      <c r="E20" s="13">
        <v>4</v>
      </c>
      <c r="F20" s="15" t="s">
        <v>1244</v>
      </c>
    </row>
    <row r="21" spans="1:6" ht="45">
      <c r="A21" s="13">
        <v>5</v>
      </c>
      <c r="B21" s="15" t="s">
        <v>202</v>
      </c>
      <c r="C21" s="13" t="s">
        <v>190</v>
      </c>
      <c r="D21" s="13" t="s">
        <v>222</v>
      </c>
      <c r="E21" s="13">
        <v>4</v>
      </c>
      <c r="F21" s="15" t="s">
        <v>1244</v>
      </c>
    </row>
    <row r="22" spans="1:6" ht="90">
      <c r="A22" s="13">
        <v>2</v>
      </c>
      <c r="B22" s="15" t="s">
        <v>202</v>
      </c>
      <c r="C22" s="13" t="s">
        <v>1058</v>
      </c>
      <c r="D22" s="13" t="s">
        <v>203</v>
      </c>
      <c r="E22" s="13">
        <v>4</v>
      </c>
      <c r="F22" s="15" t="s">
        <v>1270</v>
      </c>
    </row>
    <row r="23" spans="1:6">
      <c r="A23" s="13">
        <v>4</v>
      </c>
      <c r="B23" s="15" t="s">
        <v>205</v>
      </c>
      <c r="C23" s="13" t="s">
        <v>1058</v>
      </c>
      <c r="D23" s="13" t="s">
        <v>203</v>
      </c>
      <c r="E23" s="13">
        <v>4</v>
      </c>
      <c r="F23" s="15" t="s">
        <v>1244</v>
      </c>
    </row>
    <row r="24" spans="1:6" ht="135">
      <c r="A24" s="13">
        <v>3</v>
      </c>
      <c r="B24" s="15" t="s">
        <v>225</v>
      </c>
      <c r="C24" s="13" t="s">
        <v>191</v>
      </c>
      <c r="D24" s="13" t="s">
        <v>1271</v>
      </c>
      <c r="E24" s="13">
        <v>5</v>
      </c>
      <c r="F24" s="15" t="s">
        <v>1272</v>
      </c>
    </row>
    <row r="25" spans="1:6" ht="60">
      <c r="A25" s="13">
        <v>4</v>
      </c>
      <c r="B25" s="13" t="s">
        <v>1015</v>
      </c>
      <c r="C25" s="13" t="s">
        <v>191</v>
      </c>
      <c r="D25" s="13" t="s">
        <v>1271</v>
      </c>
      <c r="E25" s="13">
        <v>5</v>
      </c>
      <c r="F25" s="15" t="s">
        <v>1244</v>
      </c>
    </row>
    <row r="26" spans="1:6" ht="30">
      <c r="A26" s="13">
        <v>5</v>
      </c>
      <c r="B26" s="15" t="s">
        <v>200</v>
      </c>
      <c r="C26" s="13" t="s">
        <v>191</v>
      </c>
      <c r="D26" s="13" t="s">
        <v>1273</v>
      </c>
      <c r="E26" s="13">
        <v>5</v>
      </c>
      <c r="F26" s="15" t="s">
        <v>1244</v>
      </c>
    </row>
    <row r="27" spans="1:6" ht="135">
      <c r="A27" s="13">
        <v>3</v>
      </c>
      <c r="B27" s="15" t="s">
        <v>200</v>
      </c>
      <c r="C27" s="13" t="s">
        <v>191</v>
      </c>
      <c r="D27" s="13" t="s">
        <v>1274</v>
      </c>
      <c r="E27" s="13">
        <v>5</v>
      </c>
      <c r="F27" s="15" t="s">
        <v>1275</v>
      </c>
    </row>
    <row r="28" spans="1:6" ht="150">
      <c r="A28" s="13">
        <v>4</v>
      </c>
      <c r="B28" s="15" t="s">
        <v>200</v>
      </c>
      <c r="C28" s="13" t="s">
        <v>193</v>
      </c>
      <c r="D28" s="13" t="s">
        <v>1276</v>
      </c>
      <c r="E28" s="13">
        <v>7</v>
      </c>
      <c r="F28" s="15" t="s">
        <v>1332</v>
      </c>
    </row>
    <row r="29" spans="1:6" ht="30">
      <c r="A29" s="13">
        <v>3</v>
      </c>
      <c r="B29" s="15" t="s">
        <v>205</v>
      </c>
      <c r="C29" s="13" t="s">
        <v>193</v>
      </c>
      <c r="D29" s="13" t="s">
        <v>1276</v>
      </c>
      <c r="E29" s="13">
        <v>7</v>
      </c>
      <c r="F29" s="15" t="s">
        <v>1244</v>
      </c>
    </row>
    <row r="30" spans="1:6" ht="30">
      <c r="A30" s="13">
        <v>4</v>
      </c>
      <c r="B30" s="15" t="s">
        <v>225</v>
      </c>
      <c r="C30" s="13" t="s">
        <v>193</v>
      </c>
      <c r="D30" s="13" t="s">
        <v>1276</v>
      </c>
      <c r="E30" s="13">
        <v>7</v>
      </c>
      <c r="F30" s="15" t="s">
        <v>1244</v>
      </c>
    </row>
    <row r="31" spans="1:6" ht="30">
      <c r="A31" s="13">
        <v>3</v>
      </c>
      <c r="B31" s="13" t="s">
        <v>1017</v>
      </c>
      <c r="C31" s="13" t="s">
        <v>193</v>
      </c>
      <c r="D31" s="13" t="s">
        <v>1276</v>
      </c>
      <c r="E31" s="13">
        <v>7</v>
      </c>
      <c r="F31" s="15" t="s">
        <v>1244</v>
      </c>
    </row>
    <row r="32" spans="1:6" ht="30">
      <c r="A32" s="13">
        <v>1</v>
      </c>
      <c r="B32" s="13" t="s">
        <v>1015</v>
      </c>
      <c r="C32" s="13" t="s">
        <v>193</v>
      </c>
      <c r="D32" s="13" t="s">
        <v>1276</v>
      </c>
      <c r="E32" s="13">
        <v>7</v>
      </c>
      <c r="F32" s="15" t="s">
        <v>1244</v>
      </c>
    </row>
    <row r="33" spans="1:6" ht="75">
      <c r="A33" s="13">
        <v>4</v>
      </c>
      <c r="B33" s="15" t="s">
        <v>202</v>
      </c>
      <c r="C33" s="13" t="s">
        <v>194</v>
      </c>
      <c r="D33" s="13" t="s">
        <v>1277</v>
      </c>
      <c r="E33" s="13">
        <v>8</v>
      </c>
      <c r="F33" s="15" t="s">
        <v>1278</v>
      </c>
    </row>
    <row r="34" spans="1:6" ht="45">
      <c r="A34" s="13">
        <v>3</v>
      </c>
      <c r="B34" s="15" t="s">
        <v>204</v>
      </c>
      <c r="C34" s="13" t="s">
        <v>194</v>
      </c>
      <c r="D34" s="13" t="s">
        <v>210</v>
      </c>
      <c r="E34" s="13">
        <v>8</v>
      </c>
      <c r="F34" s="15" t="s">
        <v>1244</v>
      </c>
    </row>
    <row r="35" spans="1:6" ht="45">
      <c r="A35" s="13">
        <v>6</v>
      </c>
      <c r="B35" s="15" t="s">
        <v>205</v>
      </c>
      <c r="C35" s="13" t="s">
        <v>194</v>
      </c>
      <c r="D35" s="13" t="s">
        <v>210</v>
      </c>
      <c r="E35" s="13">
        <v>8</v>
      </c>
      <c r="F35" s="15" t="s">
        <v>1244</v>
      </c>
    </row>
    <row r="36" spans="1:6" ht="45">
      <c r="A36" s="13">
        <v>5</v>
      </c>
      <c r="B36" s="15" t="s">
        <v>225</v>
      </c>
      <c r="C36" s="13" t="s">
        <v>194</v>
      </c>
      <c r="D36" s="13" t="s">
        <v>210</v>
      </c>
      <c r="E36" s="13">
        <v>8</v>
      </c>
      <c r="F36" s="15" t="s">
        <v>1244</v>
      </c>
    </row>
    <row r="37" spans="1:6" ht="90">
      <c r="A37" s="13">
        <v>3</v>
      </c>
      <c r="B37" s="14" t="s">
        <v>201</v>
      </c>
      <c r="C37" s="13" t="s">
        <v>194</v>
      </c>
      <c r="D37" s="13" t="s">
        <v>1279</v>
      </c>
      <c r="E37" s="13">
        <v>8</v>
      </c>
      <c r="F37" s="15" t="s">
        <v>1280</v>
      </c>
    </row>
    <row r="38" spans="1:6" ht="120">
      <c r="A38" s="13">
        <v>4</v>
      </c>
      <c r="B38" s="15" t="s">
        <v>204</v>
      </c>
      <c r="C38" s="13" t="s">
        <v>196</v>
      </c>
      <c r="D38" s="13" t="s">
        <v>1281</v>
      </c>
      <c r="E38" s="13">
        <v>9</v>
      </c>
      <c r="F38" s="15" t="s">
        <v>1282</v>
      </c>
    </row>
    <row r="39" spans="1:6" ht="105">
      <c r="A39" s="13">
        <v>4</v>
      </c>
      <c r="B39" s="14" t="s">
        <v>201</v>
      </c>
      <c r="C39" s="13" t="s">
        <v>196</v>
      </c>
      <c r="D39" s="13" t="s">
        <v>199</v>
      </c>
      <c r="E39" s="13">
        <v>9</v>
      </c>
      <c r="F39" s="15" t="s">
        <v>1283</v>
      </c>
    </row>
    <row r="40" spans="1:6" ht="30">
      <c r="A40" s="13">
        <v>1</v>
      </c>
      <c r="B40" s="15" t="s">
        <v>200</v>
      </c>
      <c r="C40" s="13" t="s">
        <v>196</v>
      </c>
      <c r="D40" s="13" t="s">
        <v>199</v>
      </c>
      <c r="E40" s="13">
        <v>9</v>
      </c>
      <c r="F40" s="15" t="s">
        <v>1244</v>
      </c>
    </row>
    <row r="41" spans="1:6" ht="30">
      <c r="A41" s="13">
        <v>2</v>
      </c>
      <c r="B41" s="15" t="s">
        <v>205</v>
      </c>
      <c r="C41" s="13" t="s">
        <v>196</v>
      </c>
      <c r="D41" s="13" t="s">
        <v>199</v>
      </c>
      <c r="E41" s="13">
        <v>9</v>
      </c>
      <c r="F41" s="15" t="s">
        <v>1244</v>
      </c>
    </row>
    <row r="42" spans="1:6" ht="30">
      <c r="A42" s="13">
        <v>4</v>
      </c>
      <c r="B42" s="13" t="s">
        <v>1017</v>
      </c>
      <c r="C42" s="13" t="s">
        <v>196</v>
      </c>
      <c r="D42" s="13" t="s">
        <v>199</v>
      </c>
      <c r="E42" s="13">
        <v>9</v>
      </c>
      <c r="F42" s="15" t="s">
        <v>1244</v>
      </c>
    </row>
    <row r="43" spans="1:6" ht="60">
      <c r="A43" s="13">
        <v>1</v>
      </c>
      <c r="B43" s="14" t="s">
        <v>201</v>
      </c>
      <c r="C43" s="13" t="s">
        <v>195</v>
      </c>
      <c r="D43" s="13" t="s">
        <v>1284</v>
      </c>
      <c r="E43" s="13">
        <v>10</v>
      </c>
      <c r="F43" s="13" t="s">
        <v>1285</v>
      </c>
    </row>
    <row r="45" spans="1:6">
      <c r="A45" s="12"/>
    </row>
    <row r="46" spans="1:6" ht="26.25" customHeight="1">
      <c r="A46" s="12"/>
    </row>
    <row r="47" spans="1:6" ht="26.25" customHeight="1"/>
    <row r="48" spans="1:6">
      <c r="A48" s="12">
        <v>0.81597222222222221</v>
      </c>
      <c r="B48" s="13">
        <v>1</v>
      </c>
      <c r="C48" s="13" t="s">
        <v>197</v>
      </c>
    </row>
    <row r="49" spans="1:3">
      <c r="A49" s="12">
        <v>0.51736111111111105</v>
      </c>
      <c r="B49" s="13">
        <v>2</v>
      </c>
      <c r="C49" s="13" t="s">
        <v>198</v>
      </c>
    </row>
    <row r="50" spans="1:3">
      <c r="A50" s="12">
        <v>0.54375000000000007</v>
      </c>
      <c r="B50" s="13">
        <v>3</v>
      </c>
      <c r="C50" s="13" t="s">
        <v>189</v>
      </c>
    </row>
    <row r="51" spans="1:3">
      <c r="A51" s="12">
        <v>0.40763888888888888</v>
      </c>
      <c r="B51" s="13">
        <v>4</v>
      </c>
      <c r="C51" s="13" t="s">
        <v>190</v>
      </c>
    </row>
    <row r="52" spans="1:3">
      <c r="A52" s="12">
        <v>0.53125</v>
      </c>
      <c r="B52" s="13">
        <v>5</v>
      </c>
      <c r="C52" s="13" t="s">
        <v>191</v>
      </c>
    </row>
    <row r="53" spans="1:3">
      <c r="A53" s="12">
        <v>0.375</v>
      </c>
      <c r="B53" s="13">
        <v>6</v>
      </c>
      <c r="C53" s="13" t="s">
        <v>192</v>
      </c>
    </row>
    <row r="54" spans="1:3">
      <c r="A54" s="12">
        <v>0.28819444444444448</v>
      </c>
      <c r="B54" s="13">
        <v>7</v>
      </c>
      <c r="C54" s="13" t="s">
        <v>193</v>
      </c>
    </row>
    <row r="55" spans="1:3">
      <c r="A55" s="12">
        <v>0.35416666666666669</v>
      </c>
      <c r="B55" s="13">
        <v>8</v>
      </c>
      <c r="C55" s="13" t="s">
        <v>194</v>
      </c>
    </row>
    <row r="56" spans="1:3">
      <c r="A56" s="12">
        <v>0.34722222222222227</v>
      </c>
      <c r="B56" s="13">
        <v>9</v>
      </c>
      <c r="C56" s="13" t="s">
        <v>196</v>
      </c>
    </row>
    <row r="57" spans="1:3">
      <c r="A57" s="12">
        <v>0.34027777777777773</v>
      </c>
      <c r="B57" s="13">
        <v>10</v>
      </c>
      <c r="C57" s="13" t="s">
        <v>195</v>
      </c>
    </row>
  </sheetData>
  <autoFilter ref="A1:E43">
    <sortState ref="A2:E43">
      <sortCondition ref="E2:E43"/>
    </sortState>
  </autoFilter>
  <sortState ref="A2:E43">
    <sortCondition ref="E2:E43"/>
    <sortCondition ref="D2:D43"/>
  </sortState>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dimension ref="A1:I37"/>
  <sheetViews>
    <sheetView topLeftCell="A28" workbookViewId="0">
      <selection activeCell="C42" sqref="C42"/>
    </sheetView>
  </sheetViews>
  <sheetFormatPr defaultRowHeight="15"/>
  <cols>
    <col min="2" max="2" width="19.7109375" style="13" customWidth="1"/>
    <col min="3" max="4" width="6" customWidth="1"/>
    <col min="5" max="5" width="48" style="13" customWidth="1"/>
    <col min="8" max="8" width="2.28515625" hidden="1" customWidth="1"/>
    <col min="9" max="9" width="9.140625" hidden="1" customWidth="1"/>
  </cols>
  <sheetData>
    <row r="1" spans="1:5" ht="30">
      <c r="B1" s="13" t="s">
        <v>1098</v>
      </c>
      <c r="E1" s="13" t="s">
        <v>1099</v>
      </c>
    </row>
    <row r="3" spans="1:5">
      <c r="C3" t="s">
        <v>1089</v>
      </c>
      <c r="D3" t="s">
        <v>1122</v>
      </c>
    </row>
    <row r="4" spans="1:5" ht="45">
      <c r="A4" s="2">
        <v>41671</v>
      </c>
      <c r="B4" s="13" t="s">
        <v>1082</v>
      </c>
      <c r="C4">
        <v>4</v>
      </c>
      <c r="D4">
        <v>0</v>
      </c>
      <c r="E4" s="13" t="s">
        <v>1142</v>
      </c>
    </row>
    <row r="5" spans="1:5" ht="30">
      <c r="A5" s="2">
        <v>41671</v>
      </c>
      <c r="B5" s="13" t="s">
        <v>1081</v>
      </c>
      <c r="C5">
        <v>4</v>
      </c>
      <c r="D5">
        <v>0</v>
      </c>
      <c r="E5" s="13" t="s">
        <v>1144</v>
      </c>
    </row>
    <row r="6" spans="1:5">
      <c r="A6" s="2">
        <v>41671</v>
      </c>
      <c r="B6" s="13" t="s">
        <v>1083</v>
      </c>
      <c r="C6">
        <v>4</v>
      </c>
      <c r="D6">
        <v>0</v>
      </c>
      <c r="E6" s="13" t="s">
        <v>1145</v>
      </c>
    </row>
    <row r="7" spans="1:5" ht="30">
      <c r="A7" s="2">
        <v>41671</v>
      </c>
      <c r="B7" s="13" t="s">
        <v>1084</v>
      </c>
      <c r="C7">
        <v>4</v>
      </c>
      <c r="D7">
        <v>0</v>
      </c>
      <c r="E7" s="13" t="s">
        <v>1143</v>
      </c>
    </row>
    <row r="8" spans="1:5" ht="45">
      <c r="A8" s="2">
        <v>41487</v>
      </c>
      <c r="B8" s="13" t="s">
        <v>1090</v>
      </c>
      <c r="C8">
        <v>5</v>
      </c>
      <c r="D8">
        <v>0</v>
      </c>
      <c r="E8" s="13" t="s">
        <v>1146</v>
      </c>
    </row>
    <row r="9" spans="1:5" ht="30">
      <c r="A9" s="2">
        <v>41487</v>
      </c>
      <c r="B9" s="13" t="s">
        <v>1091</v>
      </c>
      <c r="C9">
        <v>5</v>
      </c>
      <c r="D9">
        <v>0</v>
      </c>
      <c r="E9" s="13" t="s">
        <v>1147</v>
      </c>
    </row>
    <row r="10" spans="1:5" ht="30">
      <c r="A10" s="2">
        <v>41487</v>
      </c>
      <c r="B10" s="13" t="s">
        <v>1092</v>
      </c>
      <c r="C10">
        <v>5</v>
      </c>
      <c r="D10">
        <v>0</v>
      </c>
      <c r="E10" s="13" t="s">
        <v>1148</v>
      </c>
    </row>
    <row r="11" spans="1:5">
      <c r="A11" s="2">
        <v>41487</v>
      </c>
      <c r="B11" s="13" t="s">
        <v>1093</v>
      </c>
      <c r="C11">
        <v>5</v>
      </c>
      <c r="D11">
        <v>0</v>
      </c>
      <c r="E11" s="13" t="s">
        <v>1149</v>
      </c>
    </row>
    <row r="12" spans="1:5" ht="30">
      <c r="A12" s="2">
        <v>41306</v>
      </c>
      <c r="B12" s="13" t="s">
        <v>1094</v>
      </c>
      <c r="C12">
        <v>3</v>
      </c>
      <c r="D12">
        <v>0</v>
      </c>
      <c r="E12" s="13" t="s">
        <v>1151</v>
      </c>
    </row>
    <row r="13" spans="1:5" ht="30">
      <c r="A13" s="2">
        <v>41122</v>
      </c>
      <c r="B13" s="13" t="s">
        <v>1100</v>
      </c>
      <c r="C13">
        <v>1</v>
      </c>
      <c r="D13">
        <v>1</v>
      </c>
      <c r="E13" s="15" t="s">
        <v>1150</v>
      </c>
    </row>
    <row r="14" spans="1:5" ht="45">
      <c r="A14" s="2">
        <v>41671</v>
      </c>
      <c r="B14" s="13" t="s">
        <v>1085</v>
      </c>
      <c r="C14">
        <v>0.5</v>
      </c>
      <c r="D14">
        <v>3</v>
      </c>
      <c r="E14" s="13" t="s">
        <v>1124</v>
      </c>
    </row>
    <row r="15" spans="1:5" ht="45">
      <c r="A15" s="2">
        <v>41122</v>
      </c>
      <c r="B15" s="13" t="s">
        <v>1085</v>
      </c>
      <c r="C15">
        <v>1</v>
      </c>
      <c r="D15">
        <v>3</v>
      </c>
      <c r="E15" s="13" t="str">
        <f>E14</f>
        <v>lokatrayam, prasthaanatrayam, triveni, trivargapurushaartha, dhoshatrayam, tripitakaani, trimoortyah, ratnatrayam, sakthitrayam</v>
      </c>
    </row>
    <row r="16" spans="1:5">
      <c r="A16" s="2">
        <v>40575</v>
      </c>
      <c r="B16" s="13" t="s">
        <v>1114</v>
      </c>
      <c r="C16">
        <v>1</v>
      </c>
      <c r="D16">
        <v>3</v>
      </c>
      <c r="E16" s="13" t="s">
        <v>1126</v>
      </c>
    </row>
    <row r="17" spans="1:5" ht="30">
      <c r="A17" s="2">
        <v>40210</v>
      </c>
      <c r="B17" s="13" t="s">
        <v>1119</v>
      </c>
      <c r="C17">
        <v>1</v>
      </c>
      <c r="D17">
        <v>3</v>
      </c>
      <c r="E17" s="13" t="s">
        <v>1125</v>
      </c>
    </row>
    <row r="18" spans="1:5">
      <c r="A18" s="2">
        <v>40756</v>
      </c>
      <c r="B18" s="13" t="s">
        <v>1105</v>
      </c>
      <c r="C18">
        <v>1</v>
      </c>
      <c r="D18">
        <v>4</v>
      </c>
      <c r="E18" s="13" t="s">
        <v>1127</v>
      </c>
    </row>
    <row r="19" spans="1:5">
      <c r="A19" s="2">
        <v>40575</v>
      </c>
      <c r="B19" s="13" t="s">
        <v>1115</v>
      </c>
      <c r="C19">
        <v>1</v>
      </c>
      <c r="D19">
        <v>4</v>
      </c>
      <c r="E19" s="13" t="s">
        <v>1128</v>
      </c>
    </row>
    <row r="20" spans="1:5" ht="30">
      <c r="A20" s="2">
        <v>41306</v>
      </c>
      <c r="B20" s="13" t="s">
        <v>1097</v>
      </c>
      <c r="C20">
        <v>1</v>
      </c>
      <c r="D20">
        <v>5</v>
      </c>
      <c r="E20" s="13" t="s">
        <v>1129</v>
      </c>
    </row>
    <row r="21" spans="1:5" ht="30">
      <c r="A21" s="2">
        <v>41122</v>
      </c>
      <c r="B21" s="13" t="s">
        <v>1097</v>
      </c>
      <c r="C21">
        <v>1</v>
      </c>
      <c r="D21">
        <v>5</v>
      </c>
      <c r="E21" s="13" t="s">
        <v>1133</v>
      </c>
    </row>
    <row r="22" spans="1:5">
      <c r="A22" s="2">
        <v>40756</v>
      </c>
      <c r="B22" s="13" t="s">
        <v>1104</v>
      </c>
      <c r="C22">
        <v>1</v>
      </c>
      <c r="D22">
        <v>5</v>
      </c>
      <c r="E22" s="13" t="s">
        <v>1130</v>
      </c>
    </row>
    <row r="23" spans="1:5" ht="30">
      <c r="A23" s="2">
        <v>40756</v>
      </c>
      <c r="B23" s="13" t="s">
        <v>1106</v>
      </c>
      <c r="C23">
        <v>1</v>
      </c>
      <c r="D23">
        <v>5</v>
      </c>
      <c r="E23" s="13" t="s">
        <v>1131</v>
      </c>
    </row>
    <row r="24" spans="1:5" ht="30">
      <c r="A24" s="2">
        <v>40575</v>
      </c>
      <c r="B24" s="13" t="s">
        <v>1116</v>
      </c>
      <c r="C24">
        <v>1</v>
      </c>
      <c r="D24">
        <v>5</v>
      </c>
      <c r="E24" s="13" t="s">
        <v>1132</v>
      </c>
    </row>
    <row r="25" spans="1:5" ht="30">
      <c r="A25" s="2">
        <v>39845</v>
      </c>
      <c r="B25" s="13" t="s">
        <v>1120</v>
      </c>
      <c r="C25">
        <v>1</v>
      </c>
      <c r="D25">
        <v>5</v>
      </c>
      <c r="E25" s="13" t="s">
        <v>1134</v>
      </c>
    </row>
    <row r="26" spans="1:5" ht="30">
      <c r="A26" s="2">
        <v>39845</v>
      </c>
      <c r="B26" s="13" t="s">
        <v>1121</v>
      </c>
      <c r="C26">
        <v>1</v>
      </c>
      <c r="D26">
        <v>5</v>
      </c>
      <c r="E26" s="13" t="s">
        <v>1135</v>
      </c>
    </row>
    <row r="27" spans="1:5" ht="30">
      <c r="A27" s="2">
        <v>41671</v>
      </c>
      <c r="B27" s="13" t="s">
        <v>1088</v>
      </c>
      <c r="C27">
        <v>0.5</v>
      </c>
      <c r="D27">
        <v>7</v>
      </c>
      <c r="E27" s="13" t="s">
        <v>1136</v>
      </c>
    </row>
    <row r="28" spans="1:5" ht="30">
      <c r="A28" s="2">
        <v>41306</v>
      </c>
      <c r="B28" s="13" t="s">
        <v>1088</v>
      </c>
      <c r="C28">
        <v>1</v>
      </c>
      <c r="D28">
        <v>7</v>
      </c>
      <c r="E28" s="13" t="str">
        <f>E27</f>
        <v>saptarshayah, sapta samudrah, sapta kulaparvataah, sapta prakrutayah</v>
      </c>
    </row>
    <row r="29" spans="1:5" ht="30">
      <c r="A29" s="2">
        <v>41671</v>
      </c>
      <c r="B29" s="13" t="s">
        <v>1087</v>
      </c>
      <c r="C29">
        <v>0.5</v>
      </c>
      <c r="D29">
        <v>8</v>
      </c>
      <c r="E29" s="13" t="s">
        <v>1137</v>
      </c>
    </row>
    <row r="30" spans="1:5" ht="30">
      <c r="A30" s="2">
        <v>41671</v>
      </c>
      <c r="B30" s="13" t="s">
        <v>1086</v>
      </c>
      <c r="C30">
        <v>0.5</v>
      </c>
      <c r="D30">
        <v>9</v>
      </c>
      <c r="E30" s="13" t="s">
        <v>1138</v>
      </c>
    </row>
    <row r="31" spans="1:5" ht="30">
      <c r="A31" s="2">
        <v>41306</v>
      </c>
      <c r="B31" s="13" t="s">
        <v>1086</v>
      </c>
      <c r="C31">
        <v>1</v>
      </c>
      <c r="D31">
        <v>9</v>
      </c>
      <c r="E31" s="13" t="str">
        <f>E30</f>
        <v>nava … gruhaah, nidhayaah, ratnaani</v>
      </c>
    </row>
    <row r="32" spans="1:5" ht="30">
      <c r="A32" s="2">
        <v>41122</v>
      </c>
      <c r="B32" s="13" t="s">
        <v>1086</v>
      </c>
      <c r="C32">
        <v>1</v>
      </c>
      <c r="D32">
        <v>9</v>
      </c>
      <c r="E32" s="13" t="str">
        <f>E30</f>
        <v>nava … gruhaah, nidhayaah, ratnaani</v>
      </c>
    </row>
    <row r="33" spans="1:5" ht="30">
      <c r="A33" s="2">
        <v>40575</v>
      </c>
      <c r="B33" s="13" t="s">
        <v>1117</v>
      </c>
      <c r="C33">
        <v>1</v>
      </c>
      <c r="D33">
        <v>9</v>
      </c>
      <c r="E33" s="13" t="s">
        <v>1139</v>
      </c>
    </row>
    <row r="34" spans="1:5" ht="30">
      <c r="A34" s="2">
        <v>41306</v>
      </c>
      <c r="B34" s="13" t="s">
        <v>1095</v>
      </c>
      <c r="C34">
        <v>2</v>
      </c>
      <c r="D34">
        <v>10</v>
      </c>
      <c r="E34" s="13" t="s">
        <v>1140</v>
      </c>
    </row>
    <row r="35" spans="1:5" ht="30">
      <c r="A35" s="2">
        <v>41306</v>
      </c>
      <c r="B35" s="13" t="s">
        <v>1096</v>
      </c>
      <c r="C35">
        <v>1</v>
      </c>
      <c r="D35">
        <v>10</v>
      </c>
      <c r="E35" s="13" t="s">
        <v>1141</v>
      </c>
    </row>
    <row r="36" spans="1:5" ht="30">
      <c r="A36" s="2">
        <v>40756</v>
      </c>
      <c r="B36" s="13" t="s">
        <v>1107</v>
      </c>
      <c r="C36">
        <v>1</v>
      </c>
      <c r="D36">
        <v>10</v>
      </c>
      <c r="E36" s="13" t="str">
        <f>E34</f>
        <v>iisha, kena, kata, prashna, muNdaka, maaNdukya, taittiriiya, bruhadaaraNyaka, chaandogya, aitareya</v>
      </c>
    </row>
    <row r="37" spans="1:5" ht="45">
      <c r="A37" s="2">
        <v>40210</v>
      </c>
      <c r="B37" s="13" t="s">
        <v>1118</v>
      </c>
      <c r="C37">
        <v>1</v>
      </c>
      <c r="D37">
        <v>10</v>
      </c>
      <c r="E37" s="13" t="str">
        <f>E34</f>
        <v>iisha, kena, kata, prashna, muNdaka, maaNdukya, taittiriiya, bruhadaaraNyaka, chaandogya, aitareya</v>
      </c>
    </row>
  </sheetData>
  <sortState ref="A4:D37">
    <sortCondition ref="D4:D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F95"/>
  <sheetViews>
    <sheetView topLeftCell="A32" workbookViewId="0">
      <selection activeCell="D38" sqref="D38"/>
    </sheetView>
  </sheetViews>
  <sheetFormatPr defaultRowHeight="15.75"/>
  <cols>
    <col min="1" max="1" width="3.42578125" style="57" bestFit="1" customWidth="1"/>
    <col min="2" max="2" width="10.140625" style="57" bestFit="1" customWidth="1"/>
    <col min="3" max="3" width="27" style="59" customWidth="1"/>
    <col min="4" max="4" width="36.5703125" style="59" customWidth="1"/>
    <col min="5" max="5" width="7.85546875" style="57" bestFit="1" customWidth="1"/>
    <col min="6" max="6" width="30.42578125" style="57" customWidth="1"/>
    <col min="7" max="16384" width="9.140625" style="57"/>
  </cols>
  <sheetData>
    <row r="1" spans="1:5">
      <c r="A1" s="57" t="s">
        <v>588</v>
      </c>
      <c r="B1" s="57" t="s">
        <v>868</v>
      </c>
      <c r="C1" s="59" t="s">
        <v>869</v>
      </c>
      <c r="D1" s="59" t="s">
        <v>547</v>
      </c>
      <c r="E1" s="57" t="s">
        <v>870</v>
      </c>
    </row>
    <row r="2" spans="1:5">
      <c r="A2" s="57">
        <v>90</v>
      </c>
      <c r="B2" s="60" t="s">
        <v>859</v>
      </c>
      <c r="C2" s="59" t="s">
        <v>1062</v>
      </c>
      <c r="D2" s="59" t="s">
        <v>883</v>
      </c>
      <c r="E2" s="57">
        <v>1</v>
      </c>
    </row>
    <row r="3" spans="1:5">
      <c r="A3" s="57">
        <v>86</v>
      </c>
      <c r="B3" s="60" t="s">
        <v>859</v>
      </c>
      <c r="C3" s="59" t="s">
        <v>861</v>
      </c>
      <c r="D3" s="59" t="s">
        <v>882</v>
      </c>
      <c r="E3" s="57">
        <v>1</v>
      </c>
    </row>
    <row r="4" spans="1:5">
      <c r="A4" s="57">
        <v>91</v>
      </c>
      <c r="B4" s="60" t="s">
        <v>859</v>
      </c>
      <c r="C4" s="59" t="s">
        <v>864</v>
      </c>
      <c r="D4" s="59" t="s">
        <v>884</v>
      </c>
      <c r="E4" s="57">
        <v>1</v>
      </c>
    </row>
    <row r="5" spans="1:5" ht="31.5">
      <c r="A5" s="57">
        <v>49</v>
      </c>
      <c r="B5" s="60" t="s">
        <v>842</v>
      </c>
      <c r="C5" s="59" t="s">
        <v>843</v>
      </c>
      <c r="D5" s="59" t="s">
        <v>895</v>
      </c>
      <c r="E5" s="57">
        <v>1</v>
      </c>
    </row>
    <row r="6" spans="1:5" ht="31.5">
      <c r="A6" s="57">
        <v>12</v>
      </c>
      <c r="B6" s="58" t="s">
        <v>922</v>
      </c>
      <c r="C6" s="59" t="s">
        <v>1206</v>
      </c>
      <c r="D6" s="59" t="s">
        <v>1011</v>
      </c>
      <c r="E6" s="57">
        <v>1</v>
      </c>
    </row>
    <row r="7" spans="1:5" ht="31.5">
      <c r="A7" s="57">
        <v>60</v>
      </c>
      <c r="B7" s="60" t="s">
        <v>849</v>
      </c>
      <c r="C7" s="59" t="s">
        <v>1206</v>
      </c>
      <c r="D7" s="59" t="s">
        <v>879</v>
      </c>
      <c r="E7" s="57">
        <v>1</v>
      </c>
    </row>
    <row r="8" spans="1:5" ht="31.5">
      <c r="A8" s="57">
        <v>80</v>
      </c>
      <c r="B8" s="60" t="s">
        <v>133</v>
      </c>
      <c r="C8" s="59" t="s">
        <v>1206</v>
      </c>
      <c r="D8" s="59" t="s">
        <v>879</v>
      </c>
      <c r="E8" s="57">
        <v>1</v>
      </c>
    </row>
    <row r="9" spans="1:5" ht="47.25">
      <c r="A9" s="57">
        <v>66</v>
      </c>
      <c r="B9" s="60" t="s">
        <v>849</v>
      </c>
      <c r="C9" s="59" t="s">
        <v>1207</v>
      </c>
      <c r="D9" s="59" t="s">
        <v>1066</v>
      </c>
      <c r="E9" s="57">
        <v>1.1000000000000001</v>
      </c>
    </row>
    <row r="10" spans="1:5" ht="31.5">
      <c r="A10" s="57">
        <v>23</v>
      </c>
      <c r="B10" s="58" t="s">
        <v>922</v>
      </c>
      <c r="C10" s="59" t="s">
        <v>928</v>
      </c>
      <c r="D10" s="59" t="s">
        <v>929</v>
      </c>
      <c r="E10" s="57">
        <v>1.2</v>
      </c>
    </row>
    <row r="11" spans="1:5" ht="31.5">
      <c r="A11" s="57">
        <v>41</v>
      </c>
      <c r="B11" s="58" t="s">
        <v>834</v>
      </c>
      <c r="C11" s="59" t="s">
        <v>838</v>
      </c>
      <c r="D11" s="59" t="s">
        <v>908</v>
      </c>
      <c r="E11" s="57">
        <v>1.3</v>
      </c>
    </row>
    <row r="12" spans="1:5" ht="31.5">
      <c r="A12" s="57">
        <v>31</v>
      </c>
      <c r="B12" s="58" t="s">
        <v>933</v>
      </c>
      <c r="C12" s="59" t="s">
        <v>860</v>
      </c>
      <c r="D12" s="59" t="s">
        <v>934</v>
      </c>
      <c r="E12" s="57">
        <v>1.3</v>
      </c>
    </row>
    <row r="13" spans="1:5" ht="31.5">
      <c r="A13" s="57">
        <v>74</v>
      </c>
      <c r="B13" s="60" t="s">
        <v>133</v>
      </c>
      <c r="C13" s="59" t="s">
        <v>860</v>
      </c>
      <c r="D13" s="59" t="s">
        <v>934</v>
      </c>
      <c r="E13" s="57">
        <v>1.3</v>
      </c>
    </row>
    <row r="14" spans="1:5" ht="31.5">
      <c r="A14" s="57">
        <v>85</v>
      </c>
      <c r="B14" s="60" t="s">
        <v>859</v>
      </c>
      <c r="C14" s="59" t="s">
        <v>860</v>
      </c>
      <c r="D14" s="59" t="s">
        <v>934</v>
      </c>
      <c r="E14" s="57">
        <v>1.3</v>
      </c>
    </row>
    <row r="15" spans="1:5" ht="31.5">
      <c r="A15" s="57">
        <v>34</v>
      </c>
      <c r="B15" s="58" t="s">
        <v>933</v>
      </c>
      <c r="C15" s="59" t="s">
        <v>1240</v>
      </c>
      <c r="D15" s="59" t="s">
        <v>880</v>
      </c>
      <c r="E15" s="57">
        <v>2</v>
      </c>
    </row>
    <row r="16" spans="1:5" ht="31.5">
      <c r="A16" s="57">
        <v>56</v>
      </c>
      <c r="B16" s="60" t="s">
        <v>842</v>
      </c>
      <c r="C16" s="59" t="s">
        <v>1240</v>
      </c>
      <c r="D16" s="59" t="s">
        <v>880</v>
      </c>
      <c r="E16" s="57">
        <v>2</v>
      </c>
    </row>
    <row r="17" spans="1:5" ht="31.5">
      <c r="A17" s="57">
        <v>76</v>
      </c>
      <c r="B17" s="60" t="s">
        <v>133</v>
      </c>
      <c r="C17" s="59" t="s">
        <v>1240</v>
      </c>
      <c r="D17" s="59" t="s">
        <v>880</v>
      </c>
      <c r="E17" s="57">
        <v>2</v>
      </c>
    </row>
    <row r="18" spans="1:5" ht="31.5">
      <c r="A18" s="57">
        <v>2</v>
      </c>
      <c r="B18" s="58" t="s">
        <v>827</v>
      </c>
      <c r="C18" s="59" t="s">
        <v>885</v>
      </c>
      <c r="D18" s="59" t="s">
        <v>886</v>
      </c>
      <c r="E18" s="57">
        <v>2</v>
      </c>
    </row>
    <row r="19" spans="1:5" ht="31.5">
      <c r="A19" s="57">
        <v>3</v>
      </c>
      <c r="B19" s="58" t="s">
        <v>827</v>
      </c>
      <c r="C19" s="59" t="s">
        <v>829</v>
      </c>
      <c r="D19" s="59" t="s">
        <v>889</v>
      </c>
      <c r="E19" s="57">
        <v>2</v>
      </c>
    </row>
    <row r="20" spans="1:5" ht="63">
      <c r="A20" s="57">
        <v>38</v>
      </c>
      <c r="B20" s="58" t="s">
        <v>834</v>
      </c>
      <c r="C20" s="59" t="s">
        <v>835</v>
      </c>
      <c r="D20" s="59" t="s">
        <v>906</v>
      </c>
      <c r="E20" s="57">
        <v>2.1</v>
      </c>
    </row>
    <row r="21" spans="1:5" ht="63">
      <c r="A21" s="57">
        <v>51</v>
      </c>
      <c r="B21" s="60" t="s">
        <v>842</v>
      </c>
      <c r="C21" s="59" t="s">
        <v>835</v>
      </c>
      <c r="D21" s="59" t="str">
        <f>D20</f>
        <v>यस्य वृद्धस्य अङ्गं गलितं, मुण्डं पलितं, तुण्डम् दशनविहीनं जातं, य: दण्डं गृहीत्वा याति, स: आशापिण्डं न मुञ्चति |</v>
      </c>
      <c r="E21" s="57">
        <v>2.1</v>
      </c>
    </row>
    <row r="22" spans="1:5">
      <c r="A22" s="57">
        <v>52</v>
      </c>
      <c r="B22" s="60" t="s">
        <v>842</v>
      </c>
      <c r="C22" s="59" t="s">
        <v>845</v>
      </c>
      <c r="D22" s="59" t="s">
        <v>909</v>
      </c>
      <c r="E22" s="57">
        <v>2.2000000000000002</v>
      </c>
    </row>
    <row r="23" spans="1:5" ht="31.5">
      <c r="A23" s="57">
        <v>9</v>
      </c>
      <c r="B23" s="58" t="s">
        <v>827</v>
      </c>
      <c r="C23" s="59" t="s">
        <v>1063</v>
      </c>
      <c r="D23" s="59" t="s">
        <v>881</v>
      </c>
      <c r="E23" s="57">
        <v>3</v>
      </c>
    </row>
    <row r="24" spans="1:5" ht="31.5">
      <c r="A24" s="57">
        <v>22</v>
      </c>
      <c r="B24" s="58" t="s">
        <v>922</v>
      </c>
      <c r="C24" s="59" t="s">
        <v>1063</v>
      </c>
      <c r="D24" s="59" t="s">
        <v>881</v>
      </c>
      <c r="E24" s="57">
        <v>3</v>
      </c>
    </row>
    <row r="25" spans="1:5" ht="31.5">
      <c r="A25" s="57">
        <v>57</v>
      </c>
      <c r="B25" s="60" t="s">
        <v>842</v>
      </c>
      <c r="C25" s="59" t="s">
        <v>1063</v>
      </c>
      <c r="D25" s="59" t="s">
        <v>881</v>
      </c>
      <c r="E25" s="57">
        <v>3</v>
      </c>
    </row>
    <row r="26" spans="1:5">
      <c r="A26" s="57">
        <v>24</v>
      </c>
      <c r="B26" s="58" t="s">
        <v>933</v>
      </c>
      <c r="C26" s="59" t="s">
        <v>839</v>
      </c>
      <c r="D26" s="59" t="s">
        <v>907</v>
      </c>
      <c r="E26" s="57">
        <v>3.1</v>
      </c>
    </row>
    <row r="27" spans="1:5">
      <c r="A27" s="57">
        <v>43</v>
      </c>
      <c r="B27" s="58" t="s">
        <v>834</v>
      </c>
      <c r="C27" s="59" t="s">
        <v>839</v>
      </c>
      <c r="D27" s="59" t="s">
        <v>907</v>
      </c>
      <c r="E27" s="57">
        <v>3.1</v>
      </c>
    </row>
    <row r="28" spans="1:5" ht="31.5">
      <c r="A28" s="57">
        <v>28</v>
      </c>
      <c r="B28" s="58" t="s">
        <v>933</v>
      </c>
      <c r="C28" s="88" t="s">
        <v>1061</v>
      </c>
      <c r="D28" s="59" t="s">
        <v>935</v>
      </c>
      <c r="E28" s="57">
        <v>3.2</v>
      </c>
    </row>
    <row r="29" spans="1:5" ht="31.5">
      <c r="A29" s="57">
        <v>8</v>
      </c>
      <c r="B29" s="58" t="s">
        <v>827</v>
      </c>
      <c r="C29" s="59" t="s">
        <v>1064</v>
      </c>
      <c r="D29" s="59" t="s">
        <v>887</v>
      </c>
      <c r="E29" s="57">
        <v>4</v>
      </c>
    </row>
    <row r="30" spans="1:5" ht="31.5">
      <c r="A30" s="57">
        <v>14</v>
      </c>
      <c r="B30" s="58" t="s">
        <v>922</v>
      </c>
      <c r="C30" s="59" t="s">
        <v>1064</v>
      </c>
      <c r="D30" s="59" t="s">
        <v>887</v>
      </c>
      <c r="E30" s="57">
        <v>4</v>
      </c>
    </row>
    <row r="31" spans="1:5" ht="47.25">
      <c r="A31" s="57">
        <v>82</v>
      </c>
      <c r="B31" s="60" t="s">
        <v>133</v>
      </c>
      <c r="C31" s="59" t="s">
        <v>1065</v>
      </c>
      <c r="D31" s="59" t="s">
        <v>917</v>
      </c>
      <c r="E31" s="57">
        <v>4</v>
      </c>
    </row>
    <row r="32" spans="1:5" ht="31.5">
      <c r="A32" s="57">
        <v>37</v>
      </c>
      <c r="B32" s="58" t="s">
        <v>834</v>
      </c>
      <c r="C32" s="59" t="s">
        <v>942</v>
      </c>
      <c r="D32" s="59" t="s">
        <v>943</v>
      </c>
      <c r="E32" s="57">
        <v>4</v>
      </c>
    </row>
    <row r="33" spans="1:5" ht="31.5">
      <c r="A33" s="57">
        <v>13</v>
      </c>
      <c r="B33" s="58" t="s">
        <v>922</v>
      </c>
      <c r="C33" s="59" t="s">
        <v>923</v>
      </c>
      <c r="D33" s="59" t="s">
        <v>1334</v>
      </c>
      <c r="E33" s="57">
        <v>4.0999999999999996</v>
      </c>
    </row>
    <row r="34" spans="1:5" ht="31.5">
      <c r="A34" s="57">
        <v>93</v>
      </c>
      <c r="B34" s="60" t="s">
        <v>859</v>
      </c>
      <c r="C34" s="59" t="s">
        <v>1337</v>
      </c>
      <c r="D34" s="59" t="s">
        <v>918</v>
      </c>
      <c r="E34" s="57">
        <v>4.2</v>
      </c>
    </row>
    <row r="35" spans="1:5">
      <c r="A35" s="57">
        <v>40</v>
      </c>
      <c r="B35" s="58" t="s">
        <v>834</v>
      </c>
      <c r="C35" s="59" t="s">
        <v>837</v>
      </c>
      <c r="D35" s="59" t="s">
        <v>916</v>
      </c>
      <c r="E35" s="57">
        <v>4.3</v>
      </c>
    </row>
    <row r="36" spans="1:5" ht="31.5">
      <c r="A36" s="57">
        <v>45</v>
      </c>
      <c r="B36" s="58" t="s">
        <v>834</v>
      </c>
      <c r="C36" s="59" t="s">
        <v>855</v>
      </c>
      <c r="D36" s="59" t="s">
        <v>891</v>
      </c>
      <c r="E36" s="57">
        <v>5</v>
      </c>
    </row>
    <row r="37" spans="1:5" ht="31.5">
      <c r="A37" s="57">
        <v>73</v>
      </c>
      <c r="B37" s="60" t="s">
        <v>133</v>
      </c>
      <c r="C37" s="59" t="s">
        <v>855</v>
      </c>
      <c r="D37" s="59" t="s">
        <v>891</v>
      </c>
      <c r="E37" s="57">
        <v>5</v>
      </c>
    </row>
    <row r="38" spans="1:5">
      <c r="A38" s="57">
        <v>64</v>
      </c>
      <c r="B38" s="60" t="s">
        <v>849</v>
      </c>
      <c r="C38" s="59" t="s">
        <v>940</v>
      </c>
      <c r="D38" s="59" t="s">
        <v>888</v>
      </c>
      <c r="E38" s="57">
        <v>5</v>
      </c>
    </row>
    <row r="39" spans="1:5">
      <c r="A39" s="57">
        <v>21</v>
      </c>
      <c r="B39" s="58" t="s">
        <v>922</v>
      </c>
      <c r="C39" s="59" t="s">
        <v>846</v>
      </c>
      <c r="D39" s="59" t="s">
        <v>890</v>
      </c>
      <c r="E39" s="57">
        <v>5</v>
      </c>
    </row>
    <row r="40" spans="1:5">
      <c r="A40" s="57">
        <v>25</v>
      </c>
      <c r="B40" s="58" t="s">
        <v>933</v>
      </c>
      <c r="C40" s="59" t="s">
        <v>846</v>
      </c>
      <c r="D40" s="59" t="s">
        <v>890</v>
      </c>
      <c r="E40" s="57">
        <v>5</v>
      </c>
    </row>
    <row r="41" spans="1:5">
      <c r="A41" s="57">
        <v>54</v>
      </c>
      <c r="B41" s="60" t="s">
        <v>842</v>
      </c>
      <c r="C41" s="59" t="s">
        <v>846</v>
      </c>
      <c r="D41" s="59" t="s">
        <v>890</v>
      </c>
      <c r="E41" s="57">
        <v>5</v>
      </c>
    </row>
    <row r="42" spans="1:5">
      <c r="A42" s="57">
        <v>92</v>
      </c>
      <c r="B42" s="60" t="s">
        <v>859</v>
      </c>
      <c r="C42" s="59" t="s">
        <v>846</v>
      </c>
      <c r="D42" s="59" t="s">
        <v>890</v>
      </c>
      <c r="E42" s="57">
        <v>5</v>
      </c>
    </row>
    <row r="43" spans="1:5" ht="31.5">
      <c r="A43" s="57">
        <v>47</v>
      </c>
      <c r="B43" s="58" t="s">
        <v>834</v>
      </c>
      <c r="C43" s="59" t="s">
        <v>937</v>
      </c>
      <c r="D43" s="59" t="s">
        <v>915</v>
      </c>
      <c r="E43" s="57">
        <v>5.0999999999999996</v>
      </c>
    </row>
    <row r="44" spans="1:5" ht="47.25">
      <c r="A44" s="57">
        <v>32</v>
      </c>
      <c r="B44" s="58" t="s">
        <v>933</v>
      </c>
      <c r="C44" s="59" t="s">
        <v>936</v>
      </c>
      <c r="D44" s="59" t="s">
        <v>938</v>
      </c>
      <c r="E44" s="57">
        <v>5.0999999999999996</v>
      </c>
    </row>
    <row r="45" spans="1:5" ht="31.5">
      <c r="A45" s="57">
        <v>63</v>
      </c>
      <c r="B45" s="60" t="s">
        <v>849</v>
      </c>
      <c r="C45" s="59" t="s">
        <v>1069</v>
      </c>
      <c r="D45" s="59" t="s">
        <v>1068</v>
      </c>
      <c r="E45" s="57">
        <v>5.0999999999999996</v>
      </c>
    </row>
    <row r="46" spans="1:5" ht="31.5">
      <c r="A46" s="57">
        <v>89</v>
      </c>
      <c r="B46" s="60" t="s">
        <v>859</v>
      </c>
      <c r="C46" s="59" t="s">
        <v>911</v>
      </c>
      <c r="D46" s="59" t="s">
        <v>912</v>
      </c>
      <c r="E46" s="57">
        <v>5.2</v>
      </c>
    </row>
    <row r="47" spans="1:5" ht="31.5">
      <c r="A47" s="57">
        <v>26</v>
      </c>
      <c r="B47" s="58" t="s">
        <v>933</v>
      </c>
      <c r="C47" s="59" t="s">
        <v>844</v>
      </c>
      <c r="D47" s="59" t="s">
        <v>910</v>
      </c>
      <c r="E47" s="57">
        <v>5.2</v>
      </c>
    </row>
    <row r="48" spans="1:5" ht="31.5">
      <c r="A48" s="57">
        <v>50</v>
      </c>
      <c r="B48" s="60" t="s">
        <v>842</v>
      </c>
      <c r="C48" s="59" t="s">
        <v>844</v>
      </c>
      <c r="D48" s="59" t="s">
        <v>910</v>
      </c>
      <c r="E48" s="57">
        <v>5.2</v>
      </c>
    </row>
    <row r="49" spans="1:6" ht="31.5">
      <c r="A49" s="57">
        <v>75</v>
      </c>
      <c r="B49" s="60" t="s">
        <v>133</v>
      </c>
      <c r="C49" s="59" t="s">
        <v>844</v>
      </c>
      <c r="D49" s="59" t="s">
        <v>910</v>
      </c>
      <c r="E49" s="57">
        <v>5.2</v>
      </c>
    </row>
    <row r="50" spans="1:6">
      <c r="A50" s="57">
        <v>59</v>
      </c>
      <c r="B50" s="60" t="s">
        <v>842</v>
      </c>
      <c r="C50" s="59" t="s">
        <v>848</v>
      </c>
      <c r="D50" s="59" t="s">
        <v>905</v>
      </c>
      <c r="E50" s="57">
        <v>5.3</v>
      </c>
    </row>
    <row r="51" spans="1:6" ht="31.5">
      <c r="A51" s="57">
        <v>10</v>
      </c>
      <c r="B51" s="58" t="s">
        <v>827</v>
      </c>
      <c r="C51" s="59" t="s">
        <v>1067</v>
      </c>
      <c r="D51" s="59" t="s">
        <v>875</v>
      </c>
      <c r="E51" s="57">
        <v>6</v>
      </c>
    </row>
    <row r="52" spans="1:6" ht="31.5">
      <c r="A52" s="57">
        <v>29</v>
      </c>
      <c r="B52" s="58" t="s">
        <v>933</v>
      </c>
      <c r="C52" s="59" t="s">
        <v>1067</v>
      </c>
      <c r="D52" s="59" t="s">
        <v>875</v>
      </c>
      <c r="E52" s="57">
        <v>6</v>
      </c>
    </row>
    <row r="53" spans="1:6" ht="31.5">
      <c r="A53" s="57">
        <v>42</v>
      </c>
      <c r="B53" s="58" t="s">
        <v>834</v>
      </c>
      <c r="C53" s="59" t="s">
        <v>1067</v>
      </c>
      <c r="D53" s="59" t="s">
        <v>875</v>
      </c>
      <c r="E53" s="57">
        <v>6</v>
      </c>
    </row>
    <row r="54" spans="1:6" ht="31.5">
      <c r="A54" s="57">
        <v>72</v>
      </c>
      <c r="B54" s="60" t="s">
        <v>133</v>
      </c>
      <c r="C54" s="59" t="s">
        <v>1067</v>
      </c>
      <c r="D54" s="59" t="s">
        <v>875</v>
      </c>
      <c r="E54" s="57">
        <v>6</v>
      </c>
    </row>
    <row r="55" spans="1:6" ht="31.5">
      <c r="A55" s="57">
        <v>84</v>
      </c>
      <c r="B55" s="60" t="s">
        <v>859</v>
      </c>
      <c r="C55" s="59" t="s">
        <v>1067</v>
      </c>
      <c r="D55" s="59" t="s">
        <v>875</v>
      </c>
      <c r="E55" s="57">
        <v>6</v>
      </c>
    </row>
    <row r="56" spans="1:6" ht="31.5">
      <c r="A56" s="57">
        <v>53</v>
      </c>
      <c r="B56" s="60" t="s">
        <v>842</v>
      </c>
      <c r="C56" s="59" t="s">
        <v>1070</v>
      </c>
      <c r="D56" s="59" t="s">
        <v>894</v>
      </c>
      <c r="E56" s="57">
        <v>6</v>
      </c>
    </row>
    <row r="57" spans="1:6" ht="47.25">
      <c r="A57" s="57">
        <v>11</v>
      </c>
      <c r="B57" s="58" t="s">
        <v>827</v>
      </c>
      <c r="C57" s="59" t="s">
        <v>927</v>
      </c>
      <c r="D57" s="59" t="s">
        <v>876</v>
      </c>
      <c r="E57" s="57">
        <v>6</v>
      </c>
    </row>
    <row r="58" spans="1:6" ht="47.25">
      <c r="A58" s="57">
        <v>20</v>
      </c>
      <c r="B58" s="58" t="s">
        <v>922</v>
      </c>
      <c r="C58" s="59" t="s">
        <v>927</v>
      </c>
      <c r="D58" s="59" t="s">
        <v>876</v>
      </c>
      <c r="E58" s="57">
        <v>6</v>
      </c>
    </row>
    <row r="59" spans="1:6">
      <c r="A59" s="57">
        <v>27</v>
      </c>
      <c r="B59" s="58" t="s">
        <v>933</v>
      </c>
      <c r="C59" s="59" t="s">
        <v>836</v>
      </c>
      <c r="D59" s="59" t="s">
        <v>874</v>
      </c>
      <c r="E59" s="57">
        <v>6</v>
      </c>
      <c r="F59" s="33"/>
    </row>
    <row r="60" spans="1:6">
      <c r="A60" s="57">
        <v>39</v>
      </c>
      <c r="B60" s="58" t="s">
        <v>834</v>
      </c>
      <c r="C60" s="59" t="s">
        <v>836</v>
      </c>
      <c r="D60" s="59" t="s">
        <v>874</v>
      </c>
      <c r="E60" s="57">
        <v>6</v>
      </c>
    </row>
    <row r="61" spans="1:6">
      <c r="A61" s="57">
        <v>65</v>
      </c>
      <c r="B61" s="60" t="s">
        <v>849</v>
      </c>
      <c r="C61" s="59" t="s">
        <v>836</v>
      </c>
      <c r="D61" s="59" t="s">
        <v>874</v>
      </c>
      <c r="E61" s="57">
        <v>6</v>
      </c>
    </row>
    <row r="62" spans="1:6" ht="31.5">
      <c r="A62" s="57">
        <v>67</v>
      </c>
      <c r="B62" s="60" t="s">
        <v>849</v>
      </c>
      <c r="C62" s="59" t="s">
        <v>921</v>
      </c>
      <c r="D62" s="59" t="s">
        <v>941</v>
      </c>
      <c r="E62" s="57">
        <v>6.1</v>
      </c>
    </row>
    <row r="63" spans="1:6" ht="31.5">
      <c r="A63" s="57">
        <v>61</v>
      </c>
      <c r="B63" s="60" t="s">
        <v>849</v>
      </c>
      <c r="C63" s="59" t="s">
        <v>850</v>
      </c>
      <c r="D63" s="59" t="s">
        <v>872</v>
      </c>
      <c r="E63" s="57">
        <v>7</v>
      </c>
    </row>
    <row r="64" spans="1:6" ht="31.5">
      <c r="A64" s="57">
        <v>15</v>
      </c>
      <c r="B64" s="58" t="s">
        <v>922</v>
      </c>
      <c r="C64" s="59" t="s">
        <v>924</v>
      </c>
      <c r="D64" s="59" t="s">
        <v>930</v>
      </c>
      <c r="E64" s="57">
        <v>7</v>
      </c>
    </row>
    <row r="65" spans="1:5" ht="31.5">
      <c r="A65" s="57">
        <v>94</v>
      </c>
      <c r="B65" s="60" t="s">
        <v>859</v>
      </c>
      <c r="C65" s="59" t="s">
        <v>865</v>
      </c>
      <c r="D65" s="59" t="s">
        <v>873</v>
      </c>
      <c r="E65" s="57">
        <v>7</v>
      </c>
    </row>
    <row r="66" spans="1:5" ht="47.25">
      <c r="A66" s="57">
        <v>16</v>
      </c>
      <c r="B66" s="58" t="s">
        <v>922</v>
      </c>
      <c r="C66" s="59" t="s">
        <v>925</v>
      </c>
      <c r="D66" s="59" t="s">
        <v>931</v>
      </c>
      <c r="E66" s="57">
        <v>7.1</v>
      </c>
    </row>
    <row r="67" spans="1:5" ht="31.5">
      <c r="A67" s="57">
        <v>88</v>
      </c>
      <c r="B67" s="60" t="s">
        <v>859</v>
      </c>
      <c r="C67" s="59" t="s">
        <v>863</v>
      </c>
      <c r="D67" s="59" t="s">
        <v>904</v>
      </c>
      <c r="E67" s="57">
        <v>7.1</v>
      </c>
    </row>
    <row r="68" spans="1:5" ht="31.5">
      <c r="A68" s="57">
        <v>30</v>
      </c>
      <c r="B68" s="58" t="s">
        <v>933</v>
      </c>
      <c r="C68" s="59" t="s">
        <v>901</v>
      </c>
      <c r="D68" s="59" t="s">
        <v>902</v>
      </c>
      <c r="E68" s="57">
        <v>7.2</v>
      </c>
    </row>
    <row r="69" spans="1:5" ht="31.5">
      <c r="A69" s="57">
        <v>48</v>
      </c>
      <c r="B69" s="60" t="s">
        <v>842</v>
      </c>
      <c r="C69" s="59" t="s">
        <v>901</v>
      </c>
      <c r="D69" s="59" t="s">
        <v>902</v>
      </c>
      <c r="E69" s="57">
        <v>7.2</v>
      </c>
    </row>
    <row r="70" spans="1:5" ht="31.5">
      <c r="A70" s="57">
        <v>44</v>
      </c>
      <c r="B70" s="58" t="s">
        <v>834</v>
      </c>
      <c r="C70" s="59" t="s">
        <v>840</v>
      </c>
      <c r="D70" s="59" t="s">
        <v>903</v>
      </c>
      <c r="E70" s="57">
        <v>7.3</v>
      </c>
    </row>
    <row r="71" spans="1:5" ht="63">
      <c r="A71" s="57">
        <v>87</v>
      </c>
      <c r="B71" s="60" t="s">
        <v>859</v>
      </c>
      <c r="C71" s="59" t="s">
        <v>862</v>
      </c>
      <c r="D71" s="59" t="s">
        <v>913</v>
      </c>
      <c r="E71" s="57">
        <v>7.3</v>
      </c>
    </row>
    <row r="72" spans="1:5">
      <c r="A72" s="57">
        <v>68</v>
      </c>
      <c r="B72" s="60" t="s">
        <v>849</v>
      </c>
      <c r="C72" s="59" t="s">
        <v>852</v>
      </c>
      <c r="D72" s="59" t="s">
        <v>903</v>
      </c>
      <c r="E72" s="57">
        <v>7.3</v>
      </c>
    </row>
    <row r="73" spans="1:5" ht="31.5">
      <c r="A73" s="57">
        <v>18</v>
      </c>
      <c r="B73" s="58" t="s">
        <v>922</v>
      </c>
      <c r="C73" s="59" t="s">
        <v>853</v>
      </c>
      <c r="D73" s="59" t="s">
        <v>878</v>
      </c>
      <c r="E73" s="57">
        <v>8</v>
      </c>
    </row>
    <row r="74" spans="1:5" ht="31.5">
      <c r="A74" s="57">
        <v>70</v>
      </c>
      <c r="B74" s="60" t="s">
        <v>849</v>
      </c>
      <c r="C74" s="59" t="s">
        <v>853</v>
      </c>
      <c r="D74" s="59" t="s">
        <v>878</v>
      </c>
      <c r="E74" s="57">
        <v>8</v>
      </c>
    </row>
    <row r="75" spans="1:5" ht="31.5">
      <c r="A75" s="57">
        <v>5</v>
      </c>
      <c r="B75" s="58" t="s">
        <v>827</v>
      </c>
      <c r="C75" s="59" t="s">
        <v>831</v>
      </c>
      <c r="D75" s="59" t="s">
        <v>877</v>
      </c>
      <c r="E75" s="57">
        <v>8</v>
      </c>
    </row>
    <row r="76" spans="1:5" ht="31.5">
      <c r="A76" s="57">
        <v>78</v>
      </c>
      <c r="B76" s="60" t="s">
        <v>133</v>
      </c>
      <c r="C76" s="59" t="s">
        <v>831</v>
      </c>
      <c r="D76" s="59" t="s">
        <v>877</v>
      </c>
      <c r="E76" s="57">
        <v>8</v>
      </c>
    </row>
    <row r="77" spans="1:5" ht="31.5">
      <c r="A77" s="57">
        <v>4</v>
      </c>
      <c r="B77" s="58" t="s">
        <v>827</v>
      </c>
      <c r="C77" s="59" t="s">
        <v>830</v>
      </c>
      <c r="D77" s="59" t="s">
        <v>920</v>
      </c>
      <c r="E77" s="57">
        <v>8</v>
      </c>
    </row>
    <row r="78" spans="1:5" ht="31.5">
      <c r="A78" s="57">
        <v>17</v>
      </c>
      <c r="B78" s="58" t="s">
        <v>922</v>
      </c>
      <c r="C78" s="59" t="s">
        <v>926</v>
      </c>
      <c r="D78" s="59" t="s">
        <v>932</v>
      </c>
      <c r="E78" s="57">
        <v>8</v>
      </c>
    </row>
    <row r="79" spans="1:5" ht="63">
      <c r="A79" s="57">
        <v>55</v>
      </c>
      <c r="B79" s="60" t="s">
        <v>842</v>
      </c>
      <c r="C79" s="59" t="s">
        <v>898</v>
      </c>
      <c r="D79" s="59" t="s">
        <v>899</v>
      </c>
      <c r="E79" s="57">
        <v>8.1</v>
      </c>
    </row>
    <row r="80" spans="1:5" ht="31.5">
      <c r="A80" s="57">
        <v>69</v>
      </c>
      <c r="B80" s="60" t="s">
        <v>849</v>
      </c>
      <c r="C80" s="59" t="s">
        <v>1071</v>
      </c>
      <c r="D80" s="59" t="s">
        <v>900</v>
      </c>
      <c r="E80" s="57">
        <v>8.1999999999999993</v>
      </c>
    </row>
    <row r="81" spans="1:5" ht="31.5">
      <c r="A81" s="57">
        <v>62</v>
      </c>
      <c r="B81" s="60" t="s">
        <v>849</v>
      </c>
      <c r="C81" s="59" t="s">
        <v>851</v>
      </c>
      <c r="D81" s="59" t="s">
        <v>871</v>
      </c>
      <c r="E81" s="57">
        <v>9</v>
      </c>
    </row>
    <row r="82" spans="1:5">
      <c r="A82" s="57">
        <v>46</v>
      </c>
      <c r="B82" s="58" t="s">
        <v>834</v>
      </c>
      <c r="C82" s="59" t="s">
        <v>841</v>
      </c>
      <c r="D82" s="59" t="s">
        <v>914</v>
      </c>
      <c r="E82" s="57">
        <v>9</v>
      </c>
    </row>
    <row r="83" spans="1:5" ht="31.5">
      <c r="A83" s="57">
        <v>71</v>
      </c>
      <c r="B83" s="60" t="s">
        <v>849</v>
      </c>
      <c r="C83" s="59" t="s">
        <v>854</v>
      </c>
      <c r="D83" s="59" t="s">
        <v>867</v>
      </c>
      <c r="E83" s="57">
        <v>9</v>
      </c>
    </row>
    <row r="84" spans="1:5">
      <c r="A84" s="57">
        <v>6</v>
      </c>
      <c r="B84" s="58" t="s">
        <v>827</v>
      </c>
      <c r="C84" s="59" t="s">
        <v>832</v>
      </c>
      <c r="D84" s="59" t="s">
        <v>896</v>
      </c>
      <c r="E84" s="57">
        <v>9</v>
      </c>
    </row>
    <row r="85" spans="1:5">
      <c r="A85" s="57">
        <v>36</v>
      </c>
      <c r="B85" s="58" t="s">
        <v>834</v>
      </c>
      <c r="C85" s="59" t="s">
        <v>832</v>
      </c>
      <c r="D85" s="59" t="s">
        <v>896</v>
      </c>
      <c r="E85" s="57">
        <v>9</v>
      </c>
    </row>
    <row r="86" spans="1:5" ht="31.5">
      <c r="A86" s="57">
        <v>7</v>
      </c>
      <c r="B86" s="58" t="s">
        <v>827</v>
      </c>
      <c r="C86" s="59" t="s">
        <v>833</v>
      </c>
      <c r="D86" s="59" t="s">
        <v>866</v>
      </c>
      <c r="E86" s="57">
        <v>9</v>
      </c>
    </row>
    <row r="87" spans="1:5" ht="31.5">
      <c r="A87" s="57">
        <v>81</v>
      </c>
      <c r="B87" s="60" t="s">
        <v>133</v>
      </c>
      <c r="C87" s="59" t="s">
        <v>1338</v>
      </c>
      <c r="D87" s="59" t="s">
        <v>939</v>
      </c>
      <c r="E87" s="57">
        <v>9</v>
      </c>
    </row>
    <row r="88" spans="1:5" ht="31.5">
      <c r="A88" s="57">
        <v>33</v>
      </c>
      <c r="B88" s="58" t="s">
        <v>933</v>
      </c>
      <c r="C88" s="59" t="s">
        <v>1338</v>
      </c>
      <c r="D88" s="59" t="s">
        <v>939</v>
      </c>
      <c r="E88" s="57">
        <v>9</v>
      </c>
    </row>
    <row r="89" spans="1:5" ht="31.5">
      <c r="A89" s="57">
        <v>77</v>
      </c>
      <c r="B89" s="60" t="s">
        <v>133</v>
      </c>
      <c r="C89" s="59" t="s">
        <v>856</v>
      </c>
      <c r="D89" s="59" t="s">
        <v>919</v>
      </c>
      <c r="E89" s="57">
        <v>9.1</v>
      </c>
    </row>
    <row r="90" spans="1:5" ht="31.5">
      <c r="A90" s="57">
        <v>35</v>
      </c>
      <c r="B90" s="58" t="s">
        <v>933</v>
      </c>
      <c r="C90" s="59" t="s">
        <v>847</v>
      </c>
      <c r="D90" s="59" t="s">
        <v>919</v>
      </c>
      <c r="E90" s="57">
        <v>9.1</v>
      </c>
    </row>
    <row r="91" spans="1:5" ht="31.5">
      <c r="A91" s="57">
        <v>58</v>
      </c>
      <c r="B91" s="60" t="s">
        <v>842</v>
      </c>
      <c r="C91" s="59" t="s">
        <v>847</v>
      </c>
      <c r="D91" s="59" t="s">
        <v>919</v>
      </c>
      <c r="E91" s="57">
        <v>9.1</v>
      </c>
    </row>
    <row r="92" spans="1:5">
      <c r="A92" s="57">
        <v>1</v>
      </c>
      <c r="B92" s="58" t="s">
        <v>827</v>
      </c>
      <c r="C92" s="59" t="s">
        <v>828</v>
      </c>
      <c r="D92" s="59" t="s">
        <v>893</v>
      </c>
      <c r="E92" s="57">
        <v>10</v>
      </c>
    </row>
    <row r="93" spans="1:5">
      <c r="A93" s="57">
        <v>19</v>
      </c>
      <c r="B93" s="58" t="s">
        <v>922</v>
      </c>
      <c r="C93" s="59" t="s">
        <v>828</v>
      </c>
      <c r="D93" s="59" t="s">
        <v>893</v>
      </c>
      <c r="E93" s="57">
        <v>10</v>
      </c>
    </row>
    <row r="94" spans="1:5" ht="31.5">
      <c r="A94" s="57">
        <v>79</v>
      </c>
      <c r="B94" s="60" t="s">
        <v>133</v>
      </c>
      <c r="C94" s="59" t="s">
        <v>857</v>
      </c>
      <c r="D94" s="59" t="s">
        <v>892</v>
      </c>
      <c r="E94" s="57">
        <v>10</v>
      </c>
    </row>
    <row r="95" spans="1:5" ht="31.5">
      <c r="A95" s="57">
        <v>83</v>
      </c>
      <c r="B95" s="60" t="s">
        <v>133</v>
      </c>
      <c r="C95" s="59" t="s">
        <v>858</v>
      </c>
      <c r="D95" s="59" t="s">
        <v>897</v>
      </c>
      <c r="E95" s="57">
        <v>10.1</v>
      </c>
    </row>
  </sheetData>
  <autoFilter ref="B1:E95"/>
  <sortState ref="A2:E95">
    <sortCondition ref="E2:E95"/>
    <sortCondition ref="C2:C95"/>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F73"/>
  <sheetViews>
    <sheetView topLeftCell="A52" workbookViewId="0">
      <selection activeCell="F64" sqref="F64"/>
    </sheetView>
  </sheetViews>
  <sheetFormatPr defaultRowHeight="23.25" customHeight="1"/>
  <cols>
    <col min="1" max="1" width="4.28515625" style="8" bestFit="1" customWidth="1"/>
    <col min="2" max="2" width="9.140625" style="8"/>
    <col min="3" max="3" width="13.7109375" style="8" bestFit="1" customWidth="1"/>
    <col min="4" max="4" width="8.42578125" style="8" customWidth="1"/>
    <col min="5" max="5" width="13.5703125" style="8" bestFit="1" customWidth="1"/>
    <col min="6" max="6" width="40.85546875" style="25" customWidth="1"/>
    <col min="7" max="16384" width="9.140625" style="8"/>
  </cols>
  <sheetData>
    <row r="1" spans="1:6" ht="23.25" customHeight="1">
      <c r="A1" s="55" t="s">
        <v>588</v>
      </c>
      <c r="B1" s="55" t="s">
        <v>542</v>
      </c>
      <c r="C1" s="55" t="s">
        <v>1043</v>
      </c>
      <c r="D1" s="55" t="s">
        <v>988</v>
      </c>
      <c r="E1" s="55" t="s">
        <v>1045</v>
      </c>
      <c r="F1" s="89" t="s">
        <v>1044</v>
      </c>
    </row>
    <row r="2" spans="1:6" ht="23.25" customHeight="1">
      <c r="A2" s="8">
        <v>10</v>
      </c>
      <c r="B2" s="9">
        <v>40210</v>
      </c>
      <c r="C2" s="8" t="s">
        <v>975</v>
      </c>
      <c r="D2" s="10">
        <v>0</v>
      </c>
      <c r="E2" s="10" t="s">
        <v>1026</v>
      </c>
      <c r="F2" s="25" t="s">
        <v>1186</v>
      </c>
    </row>
    <row r="3" spans="1:6" ht="23.25" customHeight="1">
      <c r="A3" s="8">
        <v>2</v>
      </c>
      <c r="B3" s="9">
        <v>40210</v>
      </c>
      <c r="C3" s="8" t="s">
        <v>968</v>
      </c>
      <c r="D3" s="8">
        <v>0</v>
      </c>
      <c r="E3" s="8" t="s">
        <v>995</v>
      </c>
      <c r="F3" s="25" t="s">
        <v>1189</v>
      </c>
    </row>
    <row r="4" spans="1:6" ht="23.25" customHeight="1">
      <c r="A4" s="8">
        <v>5</v>
      </c>
      <c r="B4" s="9">
        <v>39845</v>
      </c>
      <c r="C4" s="8" t="s">
        <v>980</v>
      </c>
      <c r="D4" s="8">
        <v>0</v>
      </c>
      <c r="E4" s="8" t="s">
        <v>995</v>
      </c>
      <c r="F4" s="25" t="s">
        <v>1190</v>
      </c>
    </row>
    <row r="5" spans="1:6" ht="23.25" customHeight="1">
      <c r="A5" s="8">
        <v>9</v>
      </c>
      <c r="B5" s="9">
        <v>39845</v>
      </c>
      <c r="C5" s="8" t="s">
        <v>984</v>
      </c>
      <c r="D5" s="10">
        <v>0</v>
      </c>
      <c r="E5" s="10" t="s">
        <v>1025</v>
      </c>
      <c r="F5" s="25" t="s">
        <v>1155</v>
      </c>
    </row>
    <row r="6" spans="1:6" ht="23.25" customHeight="1">
      <c r="A6" s="8">
        <v>1</v>
      </c>
      <c r="B6" s="9">
        <v>41306</v>
      </c>
      <c r="C6" s="8" t="s">
        <v>957</v>
      </c>
      <c r="D6" s="8">
        <v>0</v>
      </c>
      <c r="E6" s="8" t="s">
        <v>993</v>
      </c>
      <c r="F6" s="25" t="s">
        <v>1003</v>
      </c>
    </row>
    <row r="7" spans="1:6" ht="23.25" customHeight="1">
      <c r="A7" s="8">
        <v>9</v>
      </c>
      <c r="B7" s="9">
        <v>40210</v>
      </c>
      <c r="C7" s="8" t="s">
        <v>974</v>
      </c>
      <c r="D7" s="8">
        <v>0</v>
      </c>
      <c r="E7" s="8" t="s">
        <v>993</v>
      </c>
      <c r="F7" s="25" t="s">
        <v>1191</v>
      </c>
    </row>
    <row r="8" spans="1:6" ht="23.25" customHeight="1">
      <c r="A8" s="8">
        <v>10</v>
      </c>
      <c r="B8" s="9">
        <v>39845</v>
      </c>
      <c r="C8" s="8" t="s">
        <v>985</v>
      </c>
      <c r="D8" s="8">
        <v>0</v>
      </c>
      <c r="E8" s="8" t="s">
        <v>993</v>
      </c>
      <c r="F8" s="25" t="s">
        <v>1192</v>
      </c>
    </row>
    <row r="9" spans="1:6" ht="23.25" customHeight="1">
      <c r="A9" s="8">
        <v>1</v>
      </c>
      <c r="B9" s="9">
        <v>41122</v>
      </c>
      <c r="C9" s="8" t="s">
        <v>961</v>
      </c>
      <c r="D9" s="8">
        <v>0</v>
      </c>
      <c r="E9" s="8" t="s">
        <v>993</v>
      </c>
      <c r="F9" s="25" t="s">
        <v>1004</v>
      </c>
    </row>
    <row r="10" spans="1:6" ht="23.25" customHeight="1">
      <c r="A10" s="8">
        <v>14</v>
      </c>
      <c r="B10" s="9">
        <v>41671</v>
      </c>
      <c r="C10" s="8" t="s">
        <v>956</v>
      </c>
      <c r="D10" s="8">
        <v>0</v>
      </c>
      <c r="E10" s="8" t="s">
        <v>991</v>
      </c>
      <c r="F10" s="25" t="s">
        <v>1193</v>
      </c>
    </row>
    <row r="11" spans="1:6" ht="36" customHeight="1">
      <c r="A11" s="8">
        <v>3</v>
      </c>
      <c r="B11" s="9">
        <v>41122</v>
      </c>
      <c r="C11" s="8" t="s">
        <v>963</v>
      </c>
      <c r="D11" s="8">
        <v>0</v>
      </c>
      <c r="E11" s="8" t="s">
        <v>991</v>
      </c>
      <c r="F11" s="25" t="s">
        <v>1005</v>
      </c>
    </row>
    <row r="12" spans="1:6" ht="23.25" customHeight="1">
      <c r="A12" s="8">
        <v>7</v>
      </c>
      <c r="B12" s="9">
        <v>41671</v>
      </c>
      <c r="C12" s="8" t="s">
        <v>746</v>
      </c>
      <c r="D12" s="8">
        <v>0</v>
      </c>
      <c r="E12" s="8" t="s">
        <v>991</v>
      </c>
      <c r="F12" s="25" t="s">
        <v>1187</v>
      </c>
    </row>
    <row r="13" spans="1:6" ht="23.25" customHeight="1">
      <c r="A13" s="8">
        <v>2</v>
      </c>
      <c r="B13" s="9">
        <v>41306</v>
      </c>
      <c r="C13" s="8" t="s">
        <v>746</v>
      </c>
      <c r="D13" s="8">
        <v>0</v>
      </c>
      <c r="E13" s="8" t="s">
        <v>991</v>
      </c>
      <c r="F13" s="25" t="s">
        <v>1187</v>
      </c>
    </row>
    <row r="14" spans="1:6" ht="23.25" customHeight="1">
      <c r="A14" s="8">
        <v>13</v>
      </c>
      <c r="B14" s="9">
        <v>41487</v>
      </c>
      <c r="C14" s="8" t="s">
        <v>1035</v>
      </c>
      <c r="D14" s="8">
        <v>0</v>
      </c>
      <c r="E14" s="8" t="s">
        <v>735</v>
      </c>
      <c r="F14" s="25" t="s">
        <v>1194</v>
      </c>
    </row>
    <row r="15" spans="1:6" ht="23.25" customHeight="1">
      <c r="A15" s="8">
        <v>5</v>
      </c>
      <c r="B15" s="9">
        <v>41306</v>
      </c>
      <c r="C15" s="8" t="s">
        <v>959</v>
      </c>
      <c r="D15" s="8">
        <v>0</v>
      </c>
      <c r="E15" s="8" t="s">
        <v>997</v>
      </c>
      <c r="F15" s="25" t="s">
        <v>1188</v>
      </c>
    </row>
    <row r="16" spans="1:6" ht="23.25" customHeight="1">
      <c r="A16" s="8">
        <v>11</v>
      </c>
      <c r="B16" s="9">
        <v>40210</v>
      </c>
      <c r="C16" s="8" t="s">
        <v>959</v>
      </c>
      <c r="D16" s="8">
        <v>0</v>
      </c>
      <c r="E16" s="8" t="s">
        <v>997</v>
      </c>
      <c r="F16" s="25" t="s">
        <v>1188</v>
      </c>
    </row>
    <row r="17" spans="1:6" ht="23.25" customHeight="1">
      <c r="A17" s="8">
        <v>4</v>
      </c>
      <c r="B17" s="9">
        <v>41487</v>
      </c>
      <c r="C17" s="8" t="s">
        <v>1028</v>
      </c>
      <c r="D17" s="8">
        <v>0</v>
      </c>
      <c r="E17" s="8" t="s">
        <v>997</v>
      </c>
      <c r="F17" s="25" t="s">
        <v>1200</v>
      </c>
    </row>
    <row r="18" spans="1:6" ht="23.25" customHeight="1">
      <c r="A18" s="8">
        <v>1</v>
      </c>
      <c r="B18" s="9">
        <v>41487</v>
      </c>
      <c r="C18" s="8" t="s">
        <v>1027</v>
      </c>
      <c r="D18" s="8">
        <v>0</v>
      </c>
      <c r="E18" s="8" t="s">
        <v>1037</v>
      </c>
      <c r="F18" s="25" t="s">
        <v>1195</v>
      </c>
    </row>
    <row r="19" spans="1:6" ht="23.25" customHeight="1">
      <c r="A19" s="8">
        <v>5</v>
      </c>
      <c r="B19" s="9">
        <v>41487</v>
      </c>
      <c r="C19" s="8" t="s">
        <v>1029</v>
      </c>
      <c r="D19" s="8">
        <v>0</v>
      </c>
      <c r="E19" s="8" t="s">
        <v>1037</v>
      </c>
      <c r="F19" s="25" t="s">
        <v>1196</v>
      </c>
    </row>
    <row r="20" spans="1:6" ht="23.25" customHeight="1">
      <c r="A20" s="8">
        <v>9</v>
      </c>
      <c r="B20" s="9">
        <v>41487</v>
      </c>
      <c r="C20" s="8" t="s">
        <v>1033</v>
      </c>
      <c r="D20" s="8">
        <v>0</v>
      </c>
      <c r="E20" s="8" t="s">
        <v>1037</v>
      </c>
      <c r="F20" s="25" t="s">
        <v>1156</v>
      </c>
    </row>
    <row r="21" spans="1:6" ht="23.25" customHeight="1">
      <c r="A21" s="8">
        <v>3</v>
      </c>
      <c r="B21" s="9">
        <v>41306</v>
      </c>
      <c r="C21" s="8" t="s">
        <v>958</v>
      </c>
      <c r="D21" s="8">
        <v>0</v>
      </c>
      <c r="E21" s="8" t="s">
        <v>1001</v>
      </c>
      <c r="F21" s="25" t="s">
        <v>1185</v>
      </c>
    </row>
    <row r="22" spans="1:6" ht="23.25" customHeight="1">
      <c r="A22" s="8">
        <v>4</v>
      </c>
      <c r="B22" s="9">
        <v>41122</v>
      </c>
      <c r="C22" s="8" t="s">
        <v>964</v>
      </c>
      <c r="D22" s="8">
        <v>0</v>
      </c>
      <c r="E22" s="8" t="s">
        <v>1001</v>
      </c>
      <c r="F22" s="25" t="s">
        <v>1184</v>
      </c>
    </row>
    <row r="23" spans="1:6" ht="23.25" customHeight="1">
      <c r="A23" s="8">
        <v>6</v>
      </c>
      <c r="B23" s="9">
        <v>41122</v>
      </c>
      <c r="C23" s="8" t="s">
        <v>966</v>
      </c>
      <c r="D23" s="8">
        <v>0</v>
      </c>
      <c r="E23" s="8" t="s">
        <v>1001</v>
      </c>
      <c r="F23" s="25" t="s">
        <v>1183</v>
      </c>
    </row>
    <row r="24" spans="1:6" ht="23.25" customHeight="1">
      <c r="A24" s="8">
        <v>12</v>
      </c>
      <c r="B24" s="9">
        <v>40210</v>
      </c>
      <c r="C24" s="8" t="s">
        <v>976</v>
      </c>
      <c r="D24" s="8">
        <v>1</v>
      </c>
      <c r="E24" s="8" t="s">
        <v>996</v>
      </c>
      <c r="F24" s="25" t="s">
        <v>1181</v>
      </c>
    </row>
    <row r="25" spans="1:6" ht="23.25" customHeight="1">
      <c r="A25" s="8">
        <v>12</v>
      </c>
      <c r="B25" s="9">
        <v>39845</v>
      </c>
      <c r="C25" s="8" t="s">
        <v>987</v>
      </c>
      <c r="D25" s="8">
        <v>1</v>
      </c>
      <c r="E25" s="8" t="s">
        <v>996</v>
      </c>
      <c r="F25" s="25" t="s">
        <v>1182</v>
      </c>
    </row>
    <row r="26" spans="1:6" ht="23.25" customHeight="1">
      <c r="A26" s="8">
        <v>3</v>
      </c>
      <c r="B26" s="9">
        <v>41487</v>
      </c>
      <c r="C26" s="8" t="s">
        <v>1201</v>
      </c>
      <c r="D26" s="8">
        <v>1</v>
      </c>
      <c r="E26" s="8" t="s">
        <v>996</v>
      </c>
      <c r="F26" s="25" t="s">
        <v>1202</v>
      </c>
    </row>
    <row r="27" spans="1:6" ht="23.25" customHeight="1">
      <c r="A27" s="8">
        <v>6</v>
      </c>
      <c r="B27" s="9">
        <v>41487</v>
      </c>
      <c r="C27" s="8" t="s">
        <v>1030</v>
      </c>
      <c r="D27" s="8">
        <v>1</v>
      </c>
      <c r="E27" s="8" t="s">
        <v>996</v>
      </c>
      <c r="F27" s="25" t="s">
        <v>1180</v>
      </c>
    </row>
    <row r="28" spans="1:6" ht="23.25" customHeight="1">
      <c r="A28" s="8">
        <v>14</v>
      </c>
      <c r="B28" s="9">
        <v>41487</v>
      </c>
      <c r="C28" s="8" t="s">
        <v>1036</v>
      </c>
      <c r="D28" s="8">
        <v>2</v>
      </c>
      <c r="E28" s="8" t="s">
        <v>996</v>
      </c>
      <c r="F28" s="25" t="s">
        <v>1203</v>
      </c>
    </row>
    <row r="29" spans="1:6" ht="23.25" customHeight="1">
      <c r="A29" s="8">
        <v>6</v>
      </c>
      <c r="B29" s="9">
        <v>41306</v>
      </c>
      <c r="C29" s="8" t="s">
        <v>960</v>
      </c>
      <c r="D29" s="10">
        <v>3</v>
      </c>
      <c r="E29" s="10" t="s">
        <v>1024</v>
      </c>
      <c r="F29" s="25" t="s">
        <v>1152</v>
      </c>
    </row>
    <row r="30" spans="1:6" ht="23.25" customHeight="1">
      <c r="A30" s="8">
        <v>4</v>
      </c>
      <c r="B30" s="9">
        <v>40210</v>
      </c>
      <c r="C30" s="8" t="s">
        <v>970</v>
      </c>
      <c r="D30" s="10">
        <v>3</v>
      </c>
      <c r="E30" s="10" t="s">
        <v>1024</v>
      </c>
      <c r="F30" s="25" t="s">
        <v>1153</v>
      </c>
    </row>
    <row r="31" spans="1:6" ht="23.25" customHeight="1">
      <c r="A31" s="8">
        <v>11</v>
      </c>
      <c r="B31" s="9">
        <v>39845</v>
      </c>
      <c r="C31" s="8" t="s">
        <v>986</v>
      </c>
      <c r="D31" s="10">
        <v>3</v>
      </c>
      <c r="E31" s="10" t="s">
        <v>1024</v>
      </c>
      <c r="F31" s="25" t="s">
        <v>1154</v>
      </c>
    </row>
    <row r="32" spans="1:6" ht="23.25" customHeight="1">
      <c r="A32" s="8">
        <v>12</v>
      </c>
      <c r="B32" s="9">
        <v>41671</v>
      </c>
      <c r="C32" s="8" t="s">
        <v>954</v>
      </c>
      <c r="D32" s="8">
        <v>4</v>
      </c>
      <c r="E32" s="8" t="s">
        <v>989</v>
      </c>
      <c r="F32" s="25" t="s">
        <v>1176</v>
      </c>
    </row>
    <row r="33" spans="1:6" ht="23.25" customHeight="1">
      <c r="A33" s="8">
        <v>4</v>
      </c>
      <c r="B33" s="9">
        <v>41306</v>
      </c>
      <c r="C33" s="8" t="s">
        <v>954</v>
      </c>
      <c r="D33" s="8">
        <v>4</v>
      </c>
      <c r="E33" s="8" t="s">
        <v>989</v>
      </c>
      <c r="F33" s="25" t="s">
        <v>1176</v>
      </c>
    </row>
    <row r="34" spans="1:6" ht="23.25" customHeight="1">
      <c r="A34" s="8">
        <v>13</v>
      </c>
      <c r="B34" s="9">
        <v>41671</v>
      </c>
      <c r="C34" s="8" t="s">
        <v>955</v>
      </c>
      <c r="D34" s="8">
        <v>4</v>
      </c>
      <c r="E34" s="8" t="s">
        <v>989</v>
      </c>
      <c r="F34" s="25" t="s">
        <v>1177</v>
      </c>
    </row>
    <row r="35" spans="1:6" ht="23.25" customHeight="1">
      <c r="A35" s="8">
        <v>7</v>
      </c>
      <c r="B35" s="9">
        <v>40210</v>
      </c>
      <c r="C35" s="8" t="s">
        <v>972</v>
      </c>
      <c r="D35" s="8">
        <v>4</v>
      </c>
      <c r="E35" s="8" t="s">
        <v>989</v>
      </c>
      <c r="F35" s="25" t="s">
        <v>1178</v>
      </c>
    </row>
    <row r="36" spans="1:6" ht="23.25" customHeight="1">
      <c r="A36" s="8">
        <v>2</v>
      </c>
      <c r="B36" s="9">
        <v>41122</v>
      </c>
      <c r="C36" s="8" t="s">
        <v>962</v>
      </c>
      <c r="D36" s="8">
        <v>4</v>
      </c>
      <c r="E36" s="8" t="s">
        <v>989</v>
      </c>
      <c r="F36" s="25" t="s">
        <v>1179</v>
      </c>
    </row>
    <row r="37" spans="1:6" ht="23.25" customHeight="1">
      <c r="A37" s="8">
        <v>1</v>
      </c>
      <c r="B37" s="9">
        <v>40210</v>
      </c>
      <c r="C37" s="8" t="s">
        <v>967</v>
      </c>
      <c r="D37" s="8">
        <v>5</v>
      </c>
      <c r="E37" s="8" t="s">
        <v>990</v>
      </c>
      <c r="F37" s="25" t="s">
        <v>1173</v>
      </c>
    </row>
    <row r="38" spans="1:6" ht="23.25" customHeight="1">
      <c r="A38" s="8">
        <v>2</v>
      </c>
      <c r="B38" s="9">
        <v>39845</v>
      </c>
      <c r="C38" s="8" t="s">
        <v>668</v>
      </c>
      <c r="D38" s="8">
        <v>5</v>
      </c>
      <c r="E38" s="8" t="s">
        <v>990</v>
      </c>
      <c r="F38" s="25" t="s">
        <v>1174</v>
      </c>
    </row>
    <row r="39" spans="1:6" ht="23.25" customHeight="1">
      <c r="A39" s="8">
        <v>8</v>
      </c>
      <c r="B39" s="9">
        <v>41487</v>
      </c>
      <c r="C39" s="8" t="s">
        <v>1032</v>
      </c>
      <c r="D39" s="8">
        <v>5</v>
      </c>
      <c r="E39" s="8" t="s">
        <v>990</v>
      </c>
      <c r="F39" s="25" t="s">
        <v>1175</v>
      </c>
    </row>
    <row r="40" spans="1:6" ht="23.25" customHeight="1">
      <c r="A40" s="8">
        <v>10</v>
      </c>
      <c r="B40" s="9">
        <v>41671</v>
      </c>
      <c r="C40" s="8" t="s">
        <v>952</v>
      </c>
      <c r="D40" s="8">
        <v>6</v>
      </c>
      <c r="E40" s="8" t="s">
        <v>994</v>
      </c>
      <c r="F40" s="25" t="s">
        <v>1166</v>
      </c>
    </row>
    <row r="41" spans="1:6" ht="23.25" customHeight="1">
      <c r="A41" s="8">
        <v>11</v>
      </c>
      <c r="B41" s="9">
        <v>41671</v>
      </c>
      <c r="C41" s="8" t="s">
        <v>953</v>
      </c>
      <c r="D41" s="8">
        <v>6</v>
      </c>
      <c r="E41" s="8" t="s">
        <v>994</v>
      </c>
      <c r="F41" s="25" t="s">
        <v>1167</v>
      </c>
    </row>
    <row r="42" spans="1:6" ht="23.25" customHeight="1">
      <c r="A42" s="8">
        <v>3</v>
      </c>
      <c r="B42" s="9">
        <v>40210</v>
      </c>
      <c r="C42" s="8" t="s">
        <v>969</v>
      </c>
      <c r="D42" s="8">
        <v>6</v>
      </c>
      <c r="E42" s="8" t="s">
        <v>1002</v>
      </c>
      <c r="F42" s="25" t="s">
        <v>1168</v>
      </c>
    </row>
    <row r="43" spans="1:6" ht="23.25" customHeight="1">
      <c r="A43" s="8">
        <v>7</v>
      </c>
      <c r="B43" s="9">
        <v>41487</v>
      </c>
      <c r="C43" s="8" t="s">
        <v>1031</v>
      </c>
      <c r="D43" s="8">
        <v>6</v>
      </c>
      <c r="E43" s="8" t="s">
        <v>1002</v>
      </c>
      <c r="F43" s="25" t="s">
        <v>1169</v>
      </c>
    </row>
    <row r="44" spans="1:6" ht="23.25" customHeight="1">
      <c r="A44" s="8">
        <v>6</v>
      </c>
      <c r="B44" s="9">
        <v>39845</v>
      </c>
      <c r="C44" s="8" t="s">
        <v>981</v>
      </c>
      <c r="D44" s="8">
        <v>6</v>
      </c>
      <c r="E44" s="8" t="s">
        <v>1002</v>
      </c>
      <c r="F44" s="25" t="s">
        <v>1171</v>
      </c>
    </row>
    <row r="45" spans="1:6" ht="23.25" customHeight="1">
      <c r="A45" s="8">
        <v>7</v>
      </c>
      <c r="B45" s="9">
        <v>39845</v>
      </c>
      <c r="C45" s="8" t="s">
        <v>982</v>
      </c>
      <c r="D45" s="8">
        <v>6</v>
      </c>
      <c r="E45" s="8" t="s">
        <v>1002</v>
      </c>
      <c r="F45" s="25" t="s">
        <v>1172</v>
      </c>
    </row>
    <row r="46" spans="1:6" ht="23.25" customHeight="1">
      <c r="A46" s="8">
        <v>5</v>
      </c>
      <c r="B46" s="9">
        <v>41122</v>
      </c>
      <c r="C46" s="8" t="s">
        <v>965</v>
      </c>
      <c r="D46" s="8">
        <v>0</v>
      </c>
      <c r="E46" s="8" t="s">
        <v>1002</v>
      </c>
      <c r="F46" s="25" t="s">
        <v>1198</v>
      </c>
    </row>
    <row r="47" spans="1:6" ht="23.25" customHeight="1">
      <c r="A47" s="8">
        <v>3</v>
      </c>
      <c r="B47" s="9">
        <v>39845</v>
      </c>
      <c r="C47" s="8" t="s">
        <v>978</v>
      </c>
      <c r="D47" s="8">
        <v>6</v>
      </c>
      <c r="E47" s="8" t="s">
        <v>999</v>
      </c>
      <c r="F47" s="25" t="s">
        <v>1197</v>
      </c>
    </row>
    <row r="48" spans="1:6" ht="23.25" customHeight="1">
      <c r="A48" s="8">
        <v>8</v>
      </c>
      <c r="B48" s="9">
        <v>39845</v>
      </c>
      <c r="C48" s="8" t="s">
        <v>983</v>
      </c>
      <c r="D48" s="8">
        <v>6</v>
      </c>
      <c r="E48" s="8" t="s">
        <v>999</v>
      </c>
      <c r="F48" s="25" t="s">
        <v>1199</v>
      </c>
    </row>
    <row r="49" spans="1:6" ht="23.25" customHeight="1">
      <c r="A49" s="8">
        <v>11</v>
      </c>
      <c r="B49" s="9">
        <v>41487</v>
      </c>
      <c r="C49" s="8" t="s">
        <v>1034</v>
      </c>
      <c r="D49" s="8">
        <v>6</v>
      </c>
      <c r="E49" s="8" t="s">
        <v>999</v>
      </c>
      <c r="F49" s="25" t="s">
        <v>1170</v>
      </c>
    </row>
    <row r="50" spans="1:6" ht="23.25" customHeight="1">
      <c r="A50" s="8">
        <v>8</v>
      </c>
      <c r="B50" s="9">
        <v>41671</v>
      </c>
      <c r="C50" s="8" t="s">
        <v>950</v>
      </c>
      <c r="D50" s="8">
        <v>7</v>
      </c>
      <c r="E50" s="8" t="s">
        <v>992</v>
      </c>
      <c r="F50" s="25" t="s">
        <v>1165</v>
      </c>
    </row>
    <row r="51" spans="1:6" ht="23.25" customHeight="1">
      <c r="A51" s="8">
        <v>9</v>
      </c>
      <c r="B51" s="9">
        <v>41671</v>
      </c>
      <c r="C51" s="8" t="s">
        <v>951</v>
      </c>
      <c r="D51" s="8">
        <v>7</v>
      </c>
      <c r="E51" s="8" t="s">
        <v>992</v>
      </c>
      <c r="F51" s="25" t="s">
        <v>1164</v>
      </c>
    </row>
    <row r="52" spans="1:6" ht="23.25" customHeight="1">
      <c r="A52" s="8">
        <v>6</v>
      </c>
      <c r="B52" s="9">
        <v>40210</v>
      </c>
      <c r="C52" s="8" t="s">
        <v>951</v>
      </c>
      <c r="D52" s="8">
        <v>7</v>
      </c>
      <c r="E52" s="8" t="s">
        <v>992</v>
      </c>
      <c r="F52" s="25" t="s">
        <v>1164</v>
      </c>
    </row>
    <row r="53" spans="1:6" ht="23.25" customHeight="1">
      <c r="A53" s="8">
        <v>5</v>
      </c>
      <c r="B53" s="9">
        <v>41671</v>
      </c>
      <c r="C53" s="8" t="s">
        <v>948</v>
      </c>
      <c r="D53" s="8">
        <v>8</v>
      </c>
      <c r="E53" s="8" t="s">
        <v>1000</v>
      </c>
      <c r="F53" s="25" t="s">
        <v>1204</v>
      </c>
    </row>
    <row r="54" spans="1:6" ht="23.25" customHeight="1">
      <c r="A54" s="8">
        <v>6</v>
      </c>
      <c r="B54" s="9">
        <v>41671</v>
      </c>
      <c r="C54" s="8" t="s">
        <v>949</v>
      </c>
      <c r="D54" s="8">
        <v>8</v>
      </c>
      <c r="E54" s="8" t="s">
        <v>1000</v>
      </c>
      <c r="F54" s="25" t="s">
        <v>1162</v>
      </c>
    </row>
    <row r="55" spans="1:6" ht="23.25" customHeight="1">
      <c r="A55" s="8">
        <v>4</v>
      </c>
      <c r="B55" s="9">
        <v>39845</v>
      </c>
      <c r="C55" s="8" t="s">
        <v>979</v>
      </c>
      <c r="D55" s="8">
        <v>8</v>
      </c>
      <c r="E55" s="8" t="s">
        <v>1000</v>
      </c>
      <c r="F55" s="25" t="s">
        <v>1163</v>
      </c>
    </row>
    <row r="56" spans="1:6" ht="23.25" customHeight="1">
      <c r="A56" s="8">
        <v>12</v>
      </c>
      <c r="B56" s="9">
        <v>41487</v>
      </c>
      <c r="C56" s="8" t="s">
        <v>809</v>
      </c>
      <c r="D56" s="8">
        <v>8</v>
      </c>
      <c r="E56" s="8" t="s">
        <v>1000</v>
      </c>
      <c r="F56" s="25" t="s">
        <v>1205</v>
      </c>
    </row>
    <row r="57" spans="1:6" ht="23.25" customHeight="1">
      <c r="A57" s="8">
        <v>3</v>
      </c>
      <c r="B57" s="9">
        <v>41671</v>
      </c>
      <c r="C57" s="8" t="s">
        <v>946</v>
      </c>
      <c r="D57" s="8">
        <v>9</v>
      </c>
      <c r="E57" s="8" t="s">
        <v>998</v>
      </c>
      <c r="F57" s="25" t="s">
        <v>1157</v>
      </c>
    </row>
    <row r="58" spans="1:6" ht="23.25" customHeight="1">
      <c r="A58" s="8">
        <v>4</v>
      </c>
      <c r="B58" s="9">
        <v>41671</v>
      </c>
      <c r="C58" s="8" t="s">
        <v>947</v>
      </c>
      <c r="D58" s="8">
        <v>9</v>
      </c>
      <c r="E58" s="8" t="s">
        <v>998</v>
      </c>
      <c r="F58" s="25" t="s">
        <v>1158</v>
      </c>
    </row>
    <row r="59" spans="1:6" ht="23.25" customHeight="1">
      <c r="A59" s="8">
        <v>5</v>
      </c>
      <c r="B59" s="9">
        <v>40210</v>
      </c>
      <c r="C59" s="8" t="s">
        <v>971</v>
      </c>
      <c r="D59" s="8">
        <v>9</v>
      </c>
      <c r="E59" s="8" t="s">
        <v>998</v>
      </c>
      <c r="F59" s="25" t="s">
        <v>1159</v>
      </c>
    </row>
    <row r="60" spans="1:6" ht="23.25" customHeight="1">
      <c r="A60" s="8">
        <v>8</v>
      </c>
      <c r="B60" s="9">
        <v>40210</v>
      </c>
      <c r="C60" s="8" t="s">
        <v>973</v>
      </c>
      <c r="D60" s="8">
        <v>9</v>
      </c>
      <c r="E60" s="8" t="s">
        <v>998</v>
      </c>
      <c r="F60" s="25" t="s">
        <v>1161</v>
      </c>
    </row>
    <row r="61" spans="1:6" ht="23.25" customHeight="1">
      <c r="A61" s="8">
        <v>1</v>
      </c>
      <c r="B61" s="9">
        <v>39845</v>
      </c>
      <c r="C61" s="8" t="s">
        <v>977</v>
      </c>
      <c r="D61" s="8">
        <v>9</v>
      </c>
      <c r="E61" s="8" t="s">
        <v>998</v>
      </c>
      <c r="F61" s="25" t="s">
        <v>1160</v>
      </c>
    </row>
    <row r="62" spans="1:6" ht="23.25" customHeight="1">
      <c r="A62" s="8">
        <v>10</v>
      </c>
      <c r="B62" s="9">
        <v>41487</v>
      </c>
      <c r="C62" s="8" t="s">
        <v>977</v>
      </c>
      <c r="D62" s="8">
        <v>9</v>
      </c>
      <c r="E62" s="8" t="s">
        <v>998</v>
      </c>
      <c r="F62" s="25" t="s">
        <v>1160</v>
      </c>
    </row>
    <row r="63" spans="1:6" ht="23.25" customHeight="1">
      <c r="A63" s="8">
        <v>1</v>
      </c>
      <c r="B63" s="9">
        <v>41671</v>
      </c>
      <c r="C63" s="8" t="s">
        <v>944</v>
      </c>
      <c r="D63" s="8">
        <v>10</v>
      </c>
      <c r="E63" s="8" t="s">
        <v>1039</v>
      </c>
      <c r="F63" s="25" t="s">
        <v>1042</v>
      </c>
    </row>
    <row r="64" spans="1:6" ht="23.25" customHeight="1">
      <c r="A64" s="8">
        <v>2</v>
      </c>
      <c r="B64" s="9">
        <v>41671</v>
      </c>
      <c r="C64" s="8" t="s">
        <v>945</v>
      </c>
      <c r="D64" s="8">
        <v>10</v>
      </c>
      <c r="E64" s="8" t="s">
        <v>1039</v>
      </c>
      <c r="F64" s="25" t="s">
        <v>1041</v>
      </c>
    </row>
    <row r="65" spans="1:6" ht="23.25" customHeight="1">
      <c r="A65" s="8">
        <v>2</v>
      </c>
      <c r="B65" s="9">
        <v>41487</v>
      </c>
      <c r="C65" s="8" t="s">
        <v>1038</v>
      </c>
      <c r="D65" s="8">
        <v>10</v>
      </c>
      <c r="E65" s="8" t="s">
        <v>1039</v>
      </c>
      <c r="F65" s="25" t="s">
        <v>1040</v>
      </c>
    </row>
    <row r="66" spans="1:6" ht="23.25" customHeight="1">
      <c r="A66" s="8">
        <v>1</v>
      </c>
      <c r="B66" s="9">
        <v>40756</v>
      </c>
      <c r="C66" s="8">
        <v>0</v>
      </c>
      <c r="D66" s="8">
        <v>99</v>
      </c>
    </row>
    <row r="67" spans="1:6" ht="23.25" customHeight="1">
      <c r="A67" s="8">
        <v>1</v>
      </c>
      <c r="B67" s="9">
        <v>40575</v>
      </c>
      <c r="C67" s="8">
        <v>0</v>
      </c>
      <c r="D67" s="8">
        <v>99</v>
      </c>
    </row>
    <row r="69" spans="1:6" ht="23.25" customHeight="1">
      <c r="B69" s="9"/>
    </row>
    <row r="70" spans="1:6" ht="23.25" customHeight="1">
      <c r="B70" s="9"/>
    </row>
    <row r="71" spans="1:6" ht="23.25" customHeight="1">
      <c r="B71" s="9"/>
    </row>
    <row r="72" spans="1:6" ht="23.25" customHeight="1">
      <c r="B72" s="9"/>
    </row>
    <row r="73" spans="1:6" ht="23.25" customHeight="1">
      <c r="B73" s="9"/>
    </row>
  </sheetData>
  <autoFilter ref="A1:F73"/>
  <sortState ref="A2:F67">
    <sortCondition ref="D2:D67"/>
    <sortCondition ref="E2:E6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N53"/>
  <sheetViews>
    <sheetView topLeftCell="A39" workbookViewId="0">
      <selection activeCell="I53" sqref="I53"/>
    </sheetView>
  </sheetViews>
  <sheetFormatPr defaultRowHeight="21.75" customHeight="1"/>
  <cols>
    <col min="1" max="3" width="9.140625" style="8"/>
    <col min="4" max="4" width="16.85546875" style="8" bestFit="1" customWidth="1"/>
    <col min="5" max="5" width="13.28515625" style="8" customWidth="1"/>
    <col min="6" max="10" width="9.140625" style="8"/>
    <col min="11" max="11" width="5.28515625" style="8" customWidth="1"/>
    <col min="12" max="12" width="17.5703125" style="8" customWidth="1"/>
    <col min="13" max="13" width="37.28515625" style="8" bestFit="1" customWidth="1"/>
    <col min="14" max="16384" width="9.140625" style="8"/>
  </cols>
  <sheetData>
    <row r="1" spans="1:14" s="55" customFormat="1" ht="21.75" customHeight="1">
      <c r="A1" s="43" t="s">
        <v>588</v>
      </c>
      <c r="B1" s="43" t="s">
        <v>542</v>
      </c>
      <c r="C1" s="43" t="s">
        <v>589</v>
      </c>
      <c r="D1" s="43" t="s">
        <v>541</v>
      </c>
      <c r="E1" s="43" t="s">
        <v>547</v>
      </c>
      <c r="F1" s="43" t="s">
        <v>543</v>
      </c>
      <c r="I1" s="43" t="s">
        <v>588</v>
      </c>
      <c r="J1" s="43" t="s">
        <v>542</v>
      </c>
      <c r="K1" s="43" t="s">
        <v>589</v>
      </c>
      <c r="L1" s="43" t="s">
        <v>541</v>
      </c>
      <c r="M1" s="43" t="s">
        <v>547</v>
      </c>
      <c r="N1" s="43" t="s">
        <v>543</v>
      </c>
    </row>
    <row r="2" spans="1:14" ht="21.75" customHeight="1">
      <c r="A2" s="41">
        <v>1</v>
      </c>
      <c r="B2" s="42">
        <v>41684</v>
      </c>
      <c r="C2" s="41">
        <v>1</v>
      </c>
      <c r="D2" s="41" t="s">
        <v>506</v>
      </c>
      <c r="E2" s="41" t="s">
        <v>544</v>
      </c>
      <c r="F2" s="46">
        <v>4</v>
      </c>
      <c r="I2" s="41">
        <v>1</v>
      </c>
      <c r="J2" s="42">
        <v>41306</v>
      </c>
      <c r="K2" s="41">
        <v>1</v>
      </c>
      <c r="L2" s="43" t="s">
        <v>590</v>
      </c>
      <c r="M2" s="41" t="s">
        <v>632</v>
      </c>
      <c r="N2" s="41" t="s">
        <v>224</v>
      </c>
    </row>
    <row r="3" spans="1:14" ht="21.75" customHeight="1">
      <c r="A3" s="41">
        <v>2</v>
      </c>
      <c r="B3" s="42">
        <v>41684</v>
      </c>
      <c r="C3" s="41">
        <v>2</v>
      </c>
      <c r="D3" s="41" t="s">
        <v>507</v>
      </c>
      <c r="E3" s="41" t="s">
        <v>555</v>
      </c>
      <c r="F3" s="46">
        <v>2</v>
      </c>
      <c r="I3" s="41">
        <v>2</v>
      </c>
      <c r="J3" s="42">
        <v>41306</v>
      </c>
      <c r="K3" s="41">
        <v>2</v>
      </c>
      <c r="L3" s="43" t="s">
        <v>591</v>
      </c>
      <c r="M3" s="43" t="s">
        <v>646</v>
      </c>
      <c r="N3" s="41">
        <v>9</v>
      </c>
    </row>
    <row r="4" spans="1:14" ht="21.75" customHeight="1">
      <c r="A4" s="41">
        <v>3</v>
      </c>
      <c r="B4" s="42">
        <v>41684</v>
      </c>
      <c r="C4" s="41">
        <v>3</v>
      </c>
      <c r="D4" s="41" t="s">
        <v>508</v>
      </c>
      <c r="E4" s="41" t="s">
        <v>572</v>
      </c>
      <c r="F4" s="46">
        <v>6</v>
      </c>
      <c r="I4" s="41">
        <v>3</v>
      </c>
      <c r="J4" s="42">
        <v>41306</v>
      </c>
      <c r="K4" s="41">
        <v>3</v>
      </c>
      <c r="L4" s="43" t="s">
        <v>580</v>
      </c>
      <c r="M4" s="43" t="s">
        <v>539</v>
      </c>
      <c r="N4" s="41">
        <v>8</v>
      </c>
    </row>
    <row r="5" spans="1:14" ht="21.75" customHeight="1">
      <c r="A5" s="41">
        <v>4</v>
      </c>
      <c r="B5" s="42">
        <v>41684</v>
      </c>
      <c r="C5" s="41">
        <v>4</v>
      </c>
      <c r="D5" s="47" t="s">
        <v>509</v>
      </c>
      <c r="E5" s="41" t="s">
        <v>550</v>
      </c>
      <c r="F5" s="46">
        <v>3</v>
      </c>
      <c r="I5" s="41">
        <v>4</v>
      </c>
      <c r="J5" s="42">
        <v>41306</v>
      </c>
      <c r="K5" s="41">
        <v>4</v>
      </c>
      <c r="L5" s="53" t="s">
        <v>576</v>
      </c>
      <c r="M5" s="53" t="s">
        <v>518</v>
      </c>
      <c r="N5" s="41">
        <v>7</v>
      </c>
    </row>
    <row r="6" spans="1:14" ht="21.75" customHeight="1">
      <c r="A6" s="41">
        <v>5</v>
      </c>
      <c r="B6" s="42">
        <v>41684</v>
      </c>
      <c r="C6" s="41">
        <v>5</v>
      </c>
      <c r="D6" s="41" t="s">
        <v>510</v>
      </c>
      <c r="E6" s="41" t="s">
        <v>575</v>
      </c>
      <c r="F6" s="46">
        <v>7</v>
      </c>
      <c r="I6" s="41">
        <v>5</v>
      </c>
      <c r="J6" s="42">
        <v>41306</v>
      </c>
      <c r="K6" s="41">
        <v>5</v>
      </c>
      <c r="L6" s="43" t="s">
        <v>571</v>
      </c>
      <c r="M6" s="43" t="s">
        <v>540</v>
      </c>
      <c r="N6" s="45">
        <v>6</v>
      </c>
    </row>
    <row r="7" spans="1:14" ht="21.75" customHeight="1">
      <c r="A7" s="41">
        <v>6</v>
      </c>
      <c r="B7" s="42">
        <v>41319</v>
      </c>
      <c r="C7" s="41">
        <v>1</v>
      </c>
      <c r="D7" s="43" t="s">
        <v>511</v>
      </c>
      <c r="E7" s="43" t="s">
        <v>574</v>
      </c>
      <c r="F7" s="46">
        <v>7</v>
      </c>
      <c r="I7" s="41">
        <v>6</v>
      </c>
      <c r="J7" s="42">
        <v>41306</v>
      </c>
      <c r="K7" s="41">
        <v>6</v>
      </c>
      <c r="L7" s="49" t="s">
        <v>592</v>
      </c>
      <c r="M7" s="43" t="s">
        <v>631</v>
      </c>
      <c r="N7" s="41">
        <v>3</v>
      </c>
    </row>
    <row r="8" spans="1:14" ht="21.75" customHeight="1">
      <c r="A8" s="41">
        <v>7</v>
      </c>
      <c r="B8" s="42">
        <v>41319</v>
      </c>
      <c r="C8" s="41">
        <v>2</v>
      </c>
      <c r="D8" s="43" t="s">
        <v>512</v>
      </c>
      <c r="E8" s="43" t="s">
        <v>585</v>
      </c>
      <c r="F8" s="46">
        <v>3</v>
      </c>
      <c r="I8" s="41">
        <v>7</v>
      </c>
      <c r="J8" s="42">
        <v>41135</v>
      </c>
      <c r="K8" s="41">
        <v>1</v>
      </c>
      <c r="L8" s="48" t="s">
        <v>610</v>
      </c>
      <c r="M8" s="41" t="s">
        <v>618</v>
      </c>
      <c r="N8" s="41">
        <v>8</v>
      </c>
    </row>
    <row r="9" spans="1:14" ht="21.75" customHeight="1">
      <c r="A9" s="41">
        <v>8</v>
      </c>
      <c r="B9" s="42">
        <v>41319</v>
      </c>
      <c r="C9" s="41">
        <v>3</v>
      </c>
      <c r="D9" s="43" t="s">
        <v>513</v>
      </c>
      <c r="E9" s="43" t="s">
        <v>551</v>
      </c>
      <c r="F9" s="46">
        <v>3</v>
      </c>
      <c r="I9" s="41">
        <v>8</v>
      </c>
      <c r="J9" s="42">
        <v>41135</v>
      </c>
      <c r="K9" s="41">
        <v>2</v>
      </c>
      <c r="L9" s="48" t="s">
        <v>611</v>
      </c>
      <c r="M9" s="41" t="s">
        <v>513</v>
      </c>
      <c r="N9" s="41">
        <v>8</v>
      </c>
    </row>
    <row r="10" spans="1:14" ht="21.75" customHeight="1">
      <c r="A10" s="41">
        <v>9</v>
      </c>
      <c r="B10" s="42">
        <v>41319</v>
      </c>
      <c r="C10" s="41">
        <v>4</v>
      </c>
      <c r="D10" s="43" t="s">
        <v>514</v>
      </c>
      <c r="E10" s="43" t="s">
        <v>567</v>
      </c>
      <c r="F10" s="46">
        <v>5</v>
      </c>
      <c r="I10" s="41">
        <v>9</v>
      </c>
      <c r="J10" s="42">
        <v>41135</v>
      </c>
      <c r="K10" s="41">
        <v>3</v>
      </c>
      <c r="L10" s="43" t="s">
        <v>591</v>
      </c>
      <c r="M10" s="43" t="s">
        <v>646</v>
      </c>
      <c r="N10" s="41">
        <v>9</v>
      </c>
    </row>
    <row r="11" spans="1:14" ht="21.75" customHeight="1">
      <c r="A11" s="41">
        <v>10</v>
      </c>
      <c r="B11" s="42">
        <v>41319</v>
      </c>
      <c r="C11" s="41">
        <v>5</v>
      </c>
      <c r="D11" s="43" t="s">
        <v>515</v>
      </c>
      <c r="E11" s="43" t="s">
        <v>582</v>
      </c>
      <c r="F11" s="41">
        <v>0</v>
      </c>
      <c r="I11" s="41">
        <v>10</v>
      </c>
      <c r="J11" s="42">
        <v>41135</v>
      </c>
      <c r="K11" s="41">
        <v>4</v>
      </c>
      <c r="L11" s="43" t="s">
        <v>590</v>
      </c>
      <c r="M11" s="41" t="s">
        <v>632</v>
      </c>
      <c r="N11" s="41" t="s">
        <v>224</v>
      </c>
    </row>
    <row r="12" spans="1:14" ht="21.75" customHeight="1">
      <c r="A12" s="41">
        <v>11</v>
      </c>
      <c r="B12" s="42">
        <v>41319</v>
      </c>
      <c r="C12" s="41">
        <v>6</v>
      </c>
      <c r="D12" s="41" t="s">
        <v>516</v>
      </c>
      <c r="E12" s="41" t="s">
        <v>584</v>
      </c>
      <c r="F12" s="41">
        <v>0</v>
      </c>
      <c r="I12" s="41">
        <v>11</v>
      </c>
      <c r="J12" s="42">
        <v>41135</v>
      </c>
      <c r="K12" s="41">
        <v>5</v>
      </c>
      <c r="L12" s="44" t="s">
        <v>612</v>
      </c>
      <c r="M12" s="41" t="s">
        <v>626</v>
      </c>
      <c r="N12" s="41">
        <v>1</v>
      </c>
    </row>
    <row r="13" spans="1:14" ht="21.75" customHeight="1">
      <c r="A13" s="41">
        <v>12</v>
      </c>
      <c r="B13" s="42">
        <v>41135</v>
      </c>
      <c r="C13" s="41">
        <v>1</v>
      </c>
      <c r="D13" s="43" t="s">
        <v>515</v>
      </c>
      <c r="E13" s="43" t="s">
        <v>582</v>
      </c>
      <c r="F13" s="41">
        <v>0</v>
      </c>
      <c r="I13" s="41">
        <v>12</v>
      </c>
      <c r="J13" s="42">
        <v>41135</v>
      </c>
      <c r="K13" s="41">
        <v>6</v>
      </c>
      <c r="L13" s="44" t="s">
        <v>621</v>
      </c>
      <c r="M13" s="41" t="s">
        <v>622</v>
      </c>
      <c r="N13" s="41">
        <v>8</v>
      </c>
    </row>
    <row r="14" spans="1:14" ht="21.75" customHeight="1">
      <c r="A14" s="41">
        <v>13</v>
      </c>
      <c r="B14" s="42">
        <v>41135</v>
      </c>
      <c r="C14" s="41">
        <v>2</v>
      </c>
      <c r="D14" s="43" t="s">
        <v>524</v>
      </c>
      <c r="E14" s="43" t="s">
        <v>570</v>
      </c>
      <c r="F14" s="46">
        <v>10</v>
      </c>
      <c r="I14" s="41">
        <v>13</v>
      </c>
      <c r="J14" s="42">
        <v>40588</v>
      </c>
      <c r="K14" s="41">
        <v>1</v>
      </c>
      <c r="L14" s="44" t="s">
        <v>613</v>
      </c>
      <c r="M14" s="41" t="s">
        <v>625</v>
      </c>
      <c r="N14" s="41">
        <v>1</v>
      </c>
    </row>
    <row r="15" spans="1:14" ht="21.75" customHeight="1">
      <c r="A15" s="41">
        <v>14</v>
      </c>
      <c r="B15" s="42">
        <v>41135</v>
      </c>
      <c r="C15" s="41">
        <v>3</v>
      </c>
      <c r="D15" s="43" t="s">
        <v>511</v>
      </c>
      <c r="E15" s="43" t="s">
        <v>574</v>
      </c>
      <c r="F15" s="46">
        <v>7</v>
      </c>
      <c r="I15" s="41">
        <v>14</v>
      </c>
      <c r="J15" s="42">
        <v>40588</v>
      </c>
      <c r="K15" s="41">
        <v>2</v>
      </c>
      <c r="L15" s="44" t="s">
        <v>553</v>
      </c>
      <c r="M15" s="41" t="s">
        <v>526</v>
      </c>
      <c r="N15" s="45">
        <v>1</v>
      </c>
    </row>
    <row r="16" spans="1:14" ht="21.75" customHeight="1">
      <c r="A16" s="41">
        <v>15</v>
      </c>
      <c r="B16" s="42">
        <v>41135</v>
      </c>
      <c r="C16" s="41">
        <v>4</v>
      </c>
      <c r="D16" s="43" t="s">
        <v>532</v>
      </c>
      <c r="E16" s="43" t="s">
        <v>549</v>
      </c>
      <c r="F16" s="46">
        <v>3</v>
      </c>
      <c r="I16" s="41">
        <v>15</v>
      </c>
      <c r="J16" s="42">
        <v>40588</v>
      </c>
      <c r="K16" s="41">
        <v>3</v>
      </c>
      <c r="L16" s="44" t="s">
        <v>614</v>
      </c>
      <c r="M16" s="41" t="s">
        <v>633</v>
      </c>
      <c r="N16" s="41">
        <v>3</v>
      </c>
    </row>
    <row r="17" spans="1:14" ht="21.75" customHeight="1">
      <c r="A17" s="41">
        <v>16</v>
      </c>
      <c r="B17" s="42">
        <v>41135</v>
      </c>
      <c r="C17" s="41">
        <v>5</v>
      </c>
      <c r="D17" s="43" t="s">
        <v>514</v>
      </c>
      <c r="E17" s="43" t="s">
        <v>567</v>
      </c>
      <c r="F17" s="46">
        <v>5</v>
      </c>
      <c r="I17" s="41">
        <v>16</v>
      </c>
      <c r="J17" s="42">
        <v>40588</v>
      </c>
      <c r="K17" s="41">
        <v>4</v>
      </c>
      <c r="L17" s="44" t="s">
        <v>615</v>
      </c>
      <c r="M17" s="41" t="s">
        <v>634</v>
      </c>
      <c r="N17" s="41">
        <v>2</v>
      </c>
    </row>
    <row r="18" spans="1:14" ht="21.75" customHeight="1">
      <c r="A18" s="41">
        <v>17</v>
      </c>
      <c r="B18" s="42">
        <v>41135</v>
      </c>
      <c r="C18" s="41">
        <v>6</v>
      </c>
      <c r="D18" s="41" t="s">
        <v>546</v>
      </c>
      <c r="E18" s="41" t="s">
        <v>544</v>
      </c>
      <c r="F18" s="46">
        <v>4</v>
      </c>
      <c r="I18" s="41">
        <v>17</v>
      </c>
      <c r="J18" s="42">
        <v>40588</v>
      </c>
      <c r="K18" s="41">
        <v>5</v>
      </c>
      <c r="L18" s="44" t="s">
        <v>616</v>
      </c>
      <c r="M18" s="41" t="s">
        <v>517</v>
      </c>
      <c r="N18" s="41">
        <v>4</v>
      </c>
    </row>
    <row r="19" spans="1:14" ht="21.75" customHeight="1">
      <c r="A19" s="41">
        <v>18</v>
      </c>
      <c r="B19" s="42">
        <v>40769</v>
      </c>
      <c r="C19" s="41">
        <v>1</v>
      </c>
      <c r="D19" s="43" t="s">
        <v>512</v>
      </c>
      <c r="E19" s="43" t="s">
        <v>585</v>
      </c>
      <c r="F19" s="46">
        <v>3</v>
      </c>
      <c r="I19" s="41">
        <v>18</v>
      </c>
      <c r="J19" s="42">
        <v>40588</v>
      </c>
      <c r="K19" s="41">
        <v>6</v>
      </c>
      <c r="L19" s="50" t="s">
        <v>595</v>
      </c>
      <c r="M19" s="43" t="s">
        <v>637</v>
      </c>
      <c r="N19" s="41">
        <v>7</v>
      </c>
    </row>
    <row r="20" spans="1:14" ht="21.75" customHeight="1">
      <c r="A20" s="41">
        <v>19</v>
      </c>
      <c r="B20" s="42">
        <v>40769</v>
      </c>
      <c r="C20" s="41">
        <v>2</v>
      </c>
      <c r="D20" s="41" t="s">
        <v>517</v>
      </c>
      <c r="E20" s="41" t="s">
        <v>545</v>
      </c>
      <c r="F20" s="46">
        <v>4</v>
      </c>
      <c r="I20" s="41">
        <v>19</v>
      </c>
      <c r="J20" s="42">
        <v>40588</v>
      </c>
      <c r="K20" s="41">
        <v>7</v>
      </c>
      <c r="L20" s="50" t="s">
        <v>566</v>
      </c>
      <c r="M20" s="43" t="s">
        <v>520</v>
      </c>
      <c r="N20" s="41">
        <v>5</v>
      </c>
    </row>
    <row r="21" spans="1:14" ht="21.75" customHeight="1">
      <c r="A21" s="41">
        <v>20</v>
      </c>
      <c r="B21" s="42">
        <v>40769</v>
      </c>
      <c r="C21" s="41">
        <v>3</v>
      </c>
      <c r="D21" s="43" t="s">
        <v>511</v>
      </c>
      <c r="E21" s="43" t="s">
        <v>574</v>
      </c>
      <c r="F21" s="46">
        <v>7</v>
      </c>
      <c r="I21" s="41">
        <v>20</v>
      </c>
      <c r="J21" s="42">
        <v>40588</v>
      </c>
      <c r="K21" s="41">
        <v>8</v>
      </c>
      <c r="L21" s="44" t="s">
        <v>617</v>
      </c>
      <c r="M21" s="41" t="s">
        <v>519</v>
      </c>
      <c r="N21" s="41">
        <v>6</v>
      </c>
    </row>
    <row r="22" spans="1:14" ht="21.75" customHeight="1">
      <c r="A22" s="41">
        <v>21</v>
      </c>
      <c r="B22" s="42">
        <v>40769</v>
      </c>
      <c r="C22" s="41">
        <v>4</v>
      </c>
      <c r="D22" s="43" t="s">
        <v>518</v>
      </c>
      <c r="E22" s="43" t="s">
        <v>576</v>
      </c>
      <c r="F22" s="46">
        <v>7</v>
      </c>
      <c r="I22" s="41">
        <v>21</v>
      </c>
      <c r="J22" s="42">
        <v>40769</v>
      </c>
      <c r="K22" s="41">
        <v>1</v>
      </c>
      <c r="L22" s="49" t="s">
        <v>592</v>
      </c>
      <c r="M22" s="43" t="s">
        <v>631</v>
      </c>
      <c r="N22" s="41">
        <v>3</v>
      </c>
    </row>
    <row r="23" spans="1:14" ht="21.75" customHeight="1">
      <c r="A23" s="41">
        <v>22</v>
      </c>
      <c r="B23" s="42">
        <v>40769</v>
      </c>
      <c r="C23" s="41">
        <v>5</v>
      </c>
      <c r="D23" s="41" t="s">
        <v>519</v>
      </c>
      <c r="E23" s="44" t="s">
        <v>617</v>
      </c>
      <c r="F23" s="46">
        <v>6</v>
      </c>
      <c r="I23" s="41">
        <v>22</v>
      </c>
      <c r="J23" s="42">
        <v>40769</v>
      </c>
      <c r="K23" s="41">
        <v>2</v>
      </c>
      <c r="L23" s="45" t="s">
        <v>593</v>
      </c>
      <c r="M23" s="41" t="s">
        <v>624</v>
      </c>
      <c r="N23" s="41">
        <v>4</v>
      </c>
    </row>
    <row r="24" spans="1:14" ht="21.75" customHeight="1">
      <c r="A24" s="41">
        <v>23</v>
      </c>
      <c r="B24" s="42">
        <v>40769</v>
      </c>
      <c r="C24" s="41">
        <v>6</v>
      </c>
      <c r="D24" s="47" t="s">
        <v>520</v>
      </c>
      <c r="E24" s="41" t="s">
        <v>566</v>
      </c>
      <c r="F24" s="46">
        <v>5</v>
      </c>
      <c r="I24" s="41">
        <v>23</v>
      </c>
      <c r="J24" s="42">
        <v>40769</v>
      </c>
      <c r="K24" s="41">
        <v>3</v>
      </c>
      <c r="L24" s="41" t="s">
        <v>640</v>
      </c>
      <c r="M24" s="41" t="s">
        <v>641</v>
      </c>
      <c r="N24" s="41">
        <v>5</v>
      </c>
    </row>
    <row r="25" spans="1:14" ht="21.75" customHeight="1">
      <c r="A25" s="41">
        <v>24</v>
      </c>
      <c r="B25" s="42">
        <v>40769</v>
      </c>
      <c r="C25" s="41">
        <v>7</v>
      </c>
      <c r="D25" s="41" t="s">
        <v>521</v>
      </c>
      <c r="E25" s="41" t="s">
        <v>557</v>
      </c>
      <c r="F25" s="46">
        <v>9</v>
      </c>
      <c r="I25" s="41">
        <v>24</v>
      </c>
      <c r="J25" s="42">
        <v>40769</v>
      </c>
      <c r="K25" s="41">
        <v>4</v>
      </c>
      <c r="L25" s="49" t="s">
        <v>599</v>
      </c>
      <c r="M25" s="43" t="s">
        <v>628</v>
      </c>
      <c r="N25" s="41">
        <v>6</v>
      </c>
    </row>
    <row r="26" spans="1:14" ht="21.75" customHeight="1">
      <c r="A26" s="41">
        <v>25</v>
      </c>
      <c r="B26" s="42">
        <v>40769</v>
      </c>
      <c r="C26" s="41">
        <v>8</v>
      </c>
      <c r="D26" s="41" t="s">
        <v>522</v>
      </c>
      <c r="E26" s="41" t="s">
        <v>556</v>
      </c>
      <c r="F26" s="46">
        <v>9</v>
      </c>
      <c r="I26" s="41">
        <v>25</v>
      </c>
      <c r="J26" s="42">
        <v>40769</v>
      </c>
      <c r="K26" s="41">
        <v>5</v>
      </c>
      <c r="L26" s="43" t="s">
        <v>571</v>
      </c>
      <c r="M26" s="43" t="s">
        <v>540</v>
      </c>
      <c r="N26" s="45">
        <v>6</v>
      </c>
    </row>
    <row r="27" spans="1:14" ht="21.75" customHeight="1">
      <c r="A27" s="41">
        <v>26</v>
      </c>
      <c r="B27" s="42">
        <v>40588</v>
      </c>
      <c r="C27" s="41">
        <v>1</v>
      </c>
      <c r="D27" s="43" t="s">
        <v>529</v>
      </c>
      <c r="E27" s="43" t="s">
        <v>569</v>
      </c>
      <c r="F27" s="46">
        <v>10</v>
      </c>
      <c r="I27" s="41">
        <v>26</v>
      </c>
      <c r="J27" s="42">
        <v>40769</v>
      </c>
      <c r="K27" s="41">
        <v>6</v>
      </c>
      <c r="L27" s="44" t="s">
        <v>594</v>
      </c>
      <c r="M27" s="41" t="s">
        <v>636</v>
      </c>
      <c r="N27" s="41">
        <v>7</v>
      </c>
    </row>
    <row r="28" spans="1:14" ht="21.75" customHeight="1">
      <c r="A28" s="41">
        <v>27</v>
      </c>
      <c r="B28" s="42">
        <v>40588</v>
      </c>
      <c r="C28" s="41">
        <v>2</v>
      </c>
      <c r="D28" s="41" t="s">
        <v>536</v>
      </c>
      <c r="E28" s="41" t="s">
        <v>568</v>
      </c>
      <c r="F28" s="46">
        <v>10</v>
      </c>
      <c r="I28" s="41">
        <v>27</v>
      </c>
      <c r="J28" s="42">
        <v>40769</v>
      </c>
      <c r="K28" s="41">
        <v>7</v>
      </c>
      <c r="L28" s="50" t="s">
        <v>595</v>
      </c>
      <c r="M28" s="43" t="s">
        <v>637</v>
      </c>
      <c r="N28" s="41">
        <v>7</v>
      </c>
    </row>
    <row r="29" spans="1:14" ht="21.75" customHeight="1">
      <c r="A29" s="41">
        <v>28</v>
      </c>
      <c r="B29" s="42">
        <v>40588</v>
      </c>
      <c r="C29" s="41">
        <v>3</v>
      </c>
      <c r="D29" s="41" t="s">
        <v>537</v>
      </c>
      <c r="E29" s="41" t="s">
        <v>558</v>
      </c>
      <c r="F29" s="46">
        <v>9</v>
      </c>
      <c r="I29" s="41">
        <v>28</v>
      </c>
      <c r="J29" s="42">
        <v>40769</v>
      </c>
      <c r="K29" s="41">
        <v>8</v>
      </c>
      <c r="L29" s="44" t="s">
        <v>619</v>
      </c>
      <c r="M29" s="41" t="s">
        <v>620</v>
      </c>
      <c r="N29" s="41">
        <v>8</v>
      </c>
    </row>
    <row r="30" spans="1:14" ht="21.75" customHeight="1">
      <c r="A30" s="41">
        <v>29</v>
      </c>
      <c r="B30" s="42">
        <v>40588</v>
      </c>
      <c r="C30" s="41">
        <v>4</v>
      </c>
      <c r="D30" s="41" t="s">
        <v>538</v>
      </c>
      <c r="E30" s="41" t="s">
        <v>579</v>
      </c>
      <c r="F30" s="46">
        <v>8</v>
      </c>
      <c r="I30" s="41">
        <v>29</v>
      </c>
      <c r="J30" s="42">
        <v>40210</v>
      </c>
      <c r="K30" s="45">
        <v>1</v>
      </c>
      <c r="L30" s="44" t="s">
        <v>596</v>
      </c>
      <c r="M30" s="41" t="s">
        <v>627</v>
      </c>
      <c r="N30" s="41">
        <v>1</v>
      </c>
    </row>
    <row r="31" spans="1:14" ht="21.75" customHeight="1">
      <c r="A31" s="41">
        <v>30</v>
      </c>
      <c r="B31" s="42">
        <v>40588</v>
      </c>
      <c r="C31" s="41">
        <v>5</v>
      </c>
      <c r="D31" s="41" t="s">
        <v>539</v>
      </c>
      <c r="E31" s="41" t="s">
        <v>580</v>
      </c>
      <c r="F31" s="46">
        <v>8</v>
      </c>
      <c r="I31" s="41">
        <v>30</v>
      </c>
      <c r="J31" s="42">
        <v>40210</v>
      </c>
      <c r="K31" s="45">
        <v>2</v>
      </c>
      <c r="L31" s="44" t="s">
        <v>597</v>
      </c>
      <c r="M31" s="41" t="s">
        <v>629</v>
      </c>
      <c r="N31" s="41">
        <v>10</v>
      </c>
    </row>
    <row r="32" spans="1:14" ht="21.75" customHeight="1">
      <c r="A32" s="41">
        <v>31</v>
      </c>
      <c r="B32" s="42">
        <v>40588</v>
      </c>
      <c r="C32" s="41">
        <v>6</v>
      </c>
      <c r="D32" s="43" t="s">
        <v>518</v>
      </c>
      <c r="E32" s="43" t="s">
        <v>576</v>
      </c>
      <c r="F32" s="46">
        <v>7</v>
      </c>
      <c r="I32" s="41">
        <v>31</v>
      </c>
      <c r="J32" s="42">
        <v>40210</v>
      </c>
      <c r="K32" s="45">
        <v>3</v>
      </c>
      <c r="L32" s="48" t="s">
        <v>550</v>
      </c>
      <c r="M32" s="41" t="s">
        <v>639</v>
      </c>
      <c r="N32" s="41">
        <v>3</v>
      </c>
    </row>
    <row r="33" spans="1:14" ht="21.75" customHeight="1">
      <c r="A33" s="41">
        <v>32</v>
      </c>
      <c r="B33" s="42">
        <v>40588</v>
      </c>
      <c r="C33" s="41">
        <v>7</v>
      </c>
      <c r="D33" s="41" t="s">
        <v>540</v>
      </c>
      <c r="E33" s="41" t="s">
        <v>571</v>
      </c>
      <c r="F33" s="46">
        <v>6</v>
      </c>
      <c r="I33" s="41">
        <v>32</v>
      </c>
      <c r="J33" s="42">
        <v>40210</v>
      </c>
      <c r="K33" s="45">
        <v>4</v>
      </c>
      <c r="L33" s="50" t="s">
        <v>566</v>
      </c>
      <c r="M33" s="43" t="s">
        <v>520</v>
      </c>
      <c r="N33" s="41">
        <v>5</v>
      </c>
    </row>
    <row r="34" spans="1:14" ht="21.75" customHeight="1">
      <c r="A34" s="41">
        <v>33</v>
      </c>
      <c r="B34" s="42">
        <v>40588</v>
      </c>
      <c r="C34" s="41">
        <v>8</v>
      </c>
      <c r="D34" s="51" t="s">
        <v>531</v>
      </c>
      <c r="E34" s="43" t="s">
        <v>563</v>
      </c>
      <c r="F34" s="46">
        <v>5</v>
      </c>
      <c r="I34" s="41">
        <v>33</v>
      </c>
      <c r="J34" s="42">
        <v>40210</v>
      </c>
      <c r="K34" s="45">
        <v>5</v>
      </c>
      <c r="L34" s="44" t="s">
        <v>598</v>
      </c>
      <c r="M34" s="41" t="s">
        <v>645</v>
      </c>
      <c r="N34" s="41">
        <v>9</v>
      </c>
    </row>
    <row r="35" spans="1:14" ht="21.75" customHeight="1">
      <c r="A35" s="41">
        <v>34</v>
      </c>
      <c r="B35" s="42">
        <v>40223</v>
      </c>
      <c r="C35" s="41">
        <v>1</v>
      </c>
      <c r="D35" s="41" t="s">
        <v>577</v>
      </c>
      <c r="E35" s="41" t="s">
        <v>578</v>
      </c>
      <c r="F35" s="46">
        <v>8</v>
      </c>
      <c r="I35" s="41">
        <v>34</v>
      </c>
      <c r="J35" s="42">
        <v>40210</v>
      </c>
      <c r="K35" s="45">
        <v>6</v>
      </c>
      <c r="L35" s="44" t="s">
        <v>647</v>
      </c>
      <c r="M35" s="41" t="s">
        <v>648</v>
      </c>
      <c r="N35" s="41">
        <v>10</v>
      </c>
    </row>
    <row r="36" spans="1:14" ht="21.75" customHeight="1">
      <c r="A36" s="41">
        <v>35</v>
      </c>
      <c r="B36" s="42">
        <v>40223</v>
      </c>
      <c r="C36" s="41">
        <v>2</v>
      </c>
      <c r="D36" s="41" t="s">
        <v>523</v>
      </c>
      <c r="E36" s="41" t="s">
        <v>561</v>
      </c>
      <c r="F36" s="46">
        <v>9</v>
      </c>
      <c r="I36" s="41">
        <v>35</v>
      </c>
      <c r="J36" s="42">
        <v>40210</v>
      </c>
      <c r="K36" s="45">
        <v>7</v>
      </c>
      <c r="L36" s="49" t="s">
        <v>599</v>
      </c>
      <c r="M36" s="43" t="s">
        <v>628</v>
      </c>
      <c r="N36" s="41">
        <v>6</v>
      </c>
    </row>
    <row r="37" spans="1:14" ht="21.75" customHeight="1">
      <c r="A37" s="41">
        <v>36</v>
      </c>
      <c r="B37" s="42">
        <v>40223</v>
      </c>
      <c r="C37" s="41">
        <v>3</v>
      </c>
      <c r="D37" s="43" t="s">
        <v>524</v>
      </c>
      <c r="E37" s="43" t="s">
        <v>570</v>
      </c>
      <c r="F37" s="46">
        <v>10</v>
      </c>
      <c r="I37" s="41">
        <v>36</v>
      </c>
      <c r="J37" s="42">
        <v>40210</v>
      </c>
      <c r="K37" s="45">
        <v>8</v>
      </c>
      <c r="L37" s="44" t="s">
        <v>600</v>
      </c>
      <c r="M37" s="41" t="s">
        <v>623</v>
      </c>
      <c r="N37" s="41">
        <v>7</v>
      </c>
    </row>
    <row r="38" spans="1:14" ht="21.75" customHeight="1">
      <c r="A38" s="41">
        <v>37</v>
      </c>
      <c r="B38" s="42">
        <v>40223</v>
      </c>
      <c r="C38" s="41">
        <v>4</v>
      </c>
      <c r="D38" s="41" t="s">
        <v>525</v>
      </c>
      <c r="E38" s="41" t="s">
        <v>573</v>
      </c>
      <c r="F38" s="46">
        <v>6</v>
      </c>
      <c r="I38" s="41">
        <v>37</v>
      </c>
      <c r="J38" s="42">
        <v>40210</v>
      </c>
      <c r="K38" s="45">
        <v>9</v>
      </c>
      <c r="L38" s="44" t="s">
        <v>601</v>
      </c>
      <c r="M38" s="41" t="s">
        <v>644</v>
      </c>
      <c r="N38" s="41">
        <v>8</v>
      </c>
    </row>
    <row r="39" spans="1:14" ht="21.75" customHeight="1">
      <c r="A39" s="41">
        <v>38</v>
      </c>
      <c r="B39" s="42">
        <v>40223</v>
      </c>
      <c r="C39" s="41">
        <v>5</v>
      </c>
      <c r="D39" s="41" t="s">
        <v>564</v>
      </c>
      <c r="E39" s="41" t="s">
        <v>565</v>
      </c>
      <c r="F39" s="46">
        <v>5</v>
      </c>
      <c r="I39" s="41">
        <v>38</v>
      </c>
      <c r="J39" s="42">
        <v>40210</v>
      </c>
      <c r="K39" s="45">
        <v>10</v>
      </c>
      <c r="L39" s="48" t="s">
        <v>602</v>
      </c>
      <c r="M39" s="41" t="s">
        <v>630</v>
      </c>
      <c r="N39" s="41">
        <v>2</v>
      </c>
    </row>
    <row r="40" spans="1:14" ht="21.75" customHeight="1">
      <c r="A40" s="41">
        <v>39</v>
      </c>
      <c r="B40" s="42">
        <v>40223</v>
      </c>
      <c r="C40" s="41">
        <v>6</v>
      </c>
      <c r="D40" s="41" t="s">
        <v>526</v>
      </c>
      <c r="E40" s="41" t="s">
        <v>553</v>
      </c>
      <c r="F40" s="46">
        <v>1</v>
      </c>
      <c r="I40" s="41">
        <v>39</v>
      </c>
      <c r="J40" s="42">
        <v>39845</v>
      </c>
      <c r="K40" s="45">
        <v>1</v>
      </c>
      <c r="L40" s="41" t="s">
        <v>572</v>
      </c>
      <c r="M40" s="41" t="s">
        <v>508</v>
      </c>
      <c r="N40" s="56">
        <v>6</v>
      </c>
    </row>
    <row r="41" spans="1:14" ht="21.75" customHeight="1">
      <c r="A41" s="41">
        <v>40</v>
      </c>
      <c r="B41" s="42">
        <v>40223</v>
      </c>
      <c r="C41" s="41">
        <v>7</v>
      </c>
      <c r="D41" s="41" t="s">
        <v>586</v>
      </c>
      <c r="E41" s="41" t="s">
        <v>587</v>
      </c>
      <c r="F41" s="46">
        <v>3</v>
      </c>
      <c r="I41" s="41">
        <v>40</v>
      </c>
      <c r="J41" s="42">
        <v>39845</v>
      </c>
      <c r="K41" s="45">
        <v>2</v>
      </c>
      <c r="L41" s="45" t="s">
        <v>603</v>
      </c>
      <c r="M41" s="41" t="s">
        <v>642</v>
      </c>
      <c r="N41" s="41">
        <v>6</v>
      </c>
    </row>
    <row r="42" spans="1:14" ht="21.75" customHeight="1">
      <c r="A42" s="41">
        <v>41</v>
      </c>
      <c r="B42" s="42">
        <v>40223</v>
      </c>
      <c r="C42" s="41">
        <v>8</v>
      </c>
      <c r="D42" s="41" t="s">
        <v>527</v>
      </c>
      <c r="E42" s="41" t="s">
        <v>552</v>
      </c>
      <c r="F42" s="46">
        <v>2</v>
      </c>
      <c r="I42" s="41">
        <v>41</v>
      </c>
      <c r="J42" s="42">
        <v>39845</v>
      </c>
      <c r="K42" s="45">
        <v>3</v>
      </c>
      <c r="L42" s="45" t="s">
        <v>604</v>
      </c>
      <c r="M42" s="41" t="s">
        <v>635</v>
      </c>
      <c r="N42" s="54" t="s">
        <v>224</v>
      </c>
    </row>
    <row r="43" spans="1:14" ht="21.75" customHeight="1">
      <c r="A43" s="41">
        <v>42</v>
      </c>
      <c r="B43" s="42">
        <v>40223</v>
      </c>
      <c r="C43" s="41">
        <v>9</v>
      </c>
      <c r="D43" s="41" t="s">
        <v>528</v>
      </c>
      <c r="E43" s="41" t="s">
        <v>562</v>
      </c>
      <c r="F43" s="46">
        <v>9</v>
      </c>
      <c r="I43" s="41">
        <v>42</v>
      </c>
      <c r="J43" s="42">
        <v>39845</v>
      </c>
      <c r="K43" s="45">
        <v>4</v>
      </c>
      <c r="L43" s="48" t="s">
        <v>605</v>
      </c>
      <c r="M43" s="41" t="s">
        <v>643</v>
      </c>
      <c r="N43" s="41">
        <v>6</v>
      </c>
    </row>
    <row r="44" spans="1:14" ht="21.75" customHeight="1">
      <c r="A44" s="41">
        <v>43</v>
      </c>
      <c r="B44" s="42">
        <v>40223</v>
      </c>
      <c r="C44" s="41">
        <v>10</v>
      </c>
      <c r="D44" s="43" t="s">
        <v>529</v>
      </c>
      <c r="E44" s="43" t="s">
        <v>569</v>
      </c>
      <c r="F44" s="46">
        <v>10</v>
      </c>
      <c r="I44" s="41">
        <v>43</v>
      </c>
      <c r="J44" s="42">
        <v>39845</v>
      </c>
      <c r="K44" s="45">
        <v>5</v>
      </c>
      <c r="L44" s="48" t="s">
        <v>649</v>
      </c>
      <c r="M44" s="41" t="s">
        <v>650</v>
      </c>
      <c r="N44" s="54">
        <v>7</v>
      </c>
    </row>
    <row r="45" spans="1:14" ht="21.75" customHeight="1">
      <c r="A45" s="41">
        <v>44</v>
      </c>
      <c r="B45" s="42">
        <v>39858</v>
      </c>
      <c r="C45" s="41">
        <v>1</v>
      </c>
      <c r="D45" s="47" t="s">
        <v>530</v>
      </c>
      <c r="E45" s="41" t="s">
        <v>581</v>
      </c>
      <c r="F45" s="46">
        <v>8</v>
      </c>
      <c r="I45" s="41">
        <v>44</v>
      </c>
      <c r="J45" s="42">
        <v>39845</v>
      </c>
      <c r="K45" s="45">
        <v>6</v>
      </c>
      <c r="L45" s="45" t="s">
        <v>606</v>
      </c>
      <c r="M45" s="52" t="s">
        <v>1007</v>
      </c>
      <c r="N45" s="54">
        <v>7</v>
      </c>
    </row>
    <row r="46" spans="1:14" ht="21.75" customHeight="1">
      <c r="A46" s="41">
        <v>45</v>
      </c>
      <c r="B46" s="42">
        <v>39858</v>
      </c>
      <c r="C46" s="41">
        <v>2</v>
      </c>
      <c r="D46" s="51" t="s">
        <v>531</v>
      </c>
      <c r="E46" s="43" t="s">
        <v>563</v>
      </c>
      <c r="F46" s="46">
        <v>5</v>
      </c>
      <c r="I46" s="41">
        <v>45</v>
      </c>
      <c r="J46" s="42">
        <v>39845</v>
      </c>
      <c r="K46" s="45">
        <v>7</v>
      </c>
      <c r="L46" s="43" t="s">
        <v>580</v>
      </c>
      <c r="M46" s="43" t="s">
        <v>539</v>
      </c>
      <c r="N46" s="41">
        <v>8</v>
      </c>
    </row>
    <row r="47" spans="1:14" ht="21.75" customHeight="1">
      <c r="A47" s="41">
        <v>46</v>
      </c>
      <c r="B47" s="42">
        <v>39858</v>
      </c>
      <c r="C47" s="41">
        <v>3</v>
      </c>
      <c r="D47" s="43" t="s">
        <v>513</v>
      </c>
      <c r="E47" s="43" t="s">
        <v>551</v>
      </c>
      <c r="F47" s="46">
        <v>3</v>
      </c>
      <c r="I47" s="41">
        <v>46</v>
      </c>
      <c r="J47" s="42">
        <v>39845</v>
      </c>
      <c r="K47" s="45">
        <v>8</v>
      </c>
      <c r="L47" s="45" t="s">
        <v>578</v>
      </c>
      <c r="M47" s="41" t="s">
        <v>577</v>
      </c>
      <c r="N47" s="41">
        <v>8</v>
      </c>
    </row>
    <row r="48" spans="1:14" ht="21.75" customHeight="1">
      <c r="A48" s="41">
        <v>47</v>
      </c>
      <c r="B48" s="42">
        <v>39858</v>
      </c>
      <c r="C48" s="41">
        <v>4</v>
      </c>
      <c r="D48" s="43" t="s">
        <v>532</v>
      </c>
      <c r="E48" s="43" t="s">
        <v>549</v>
      </c>
      <c r="F48" s="46">
        <v>3</v>
      </c>
      <c r="I48" s="41">
        <v>47</v>
      </c>
      <c r="J48" s="42">
        <v>39845</v>
      </c>
      <c r="K48" s="45">
        <v>9</v>
      </c>
      <c r="L48" s="45" t="s">
        <v>607</v>
      </c>
      <c r="M48" s="41" t="s">
        <v>608</v>
      </c>
      <c r="N48" s="41" t="s">
        <v>224</v>
      </c>
    </row>
    <row r="49" spans="1:14" ht="21.75" customHeight="1">
      <c r="A49" s="41">
        <v>48</v>
      </c>
      <c r="B49" s="42">
        <v>39858</v>
      </c>
      <c r="C49" s="41">
        <v>5</v>
      </c>
      <c r="D49" s="47" t="s">
        <v>533</v>
      </c>
      <c r="E49" s="41" t="s">
        <v>548</v>
      </c>
      <c r="F49" s="46">
        <v>3</v>
      </c>
      <c r="I49" s="41">
        <v>48</v>
      </c>
      <c r="J49" s="42">
        <v>39845</v>
      </c>
      <c r="K49" s="45">
        <v>10</v>
      </c>
      <c r="L49" s="45" t="s">
        <v>609</v>
      </c>
      <c r="M49" s="41" t="s">
        <v>638</v>
      </c>
      <c r="N49" s="41">
        <v>2</v>
      </c>
    </row>
    <row r="50" spans="1:14" ht="21.75" customHeight="1">
      <c r="A50" s="41">
        <v>49</v>
      </c>
      <c r="B50" s="42">
        <v>39858</v>
      </c>
      <c r="C50" s="41">
        <v>6</v>
      </c>
      <c r="D50" s="41" t="s">
        <v>534</v>
      </c>
      <c r="E50" s="41" t="s">
        <v>554</v>
      </c>
      <c r="F50" s="46">
        <v>2</v>
      </c>
      <c r="I50" s="41">
        <v>49</v>
      </c>
      <c r="J50" s="42">
        <v>41500</v>
      </c>
    </row>
    <row r="51" spans="1:14" ht="21.75" customHeight="1">
      <c r="A51" s="41">
        <v>50</v>
      </c>
      <c r="B51" s="42">
        <v>39858</v>
      </c>
      <c r="C51" s="41">
        <v>7</v>
      </c>
      <c r="D51" s="41" t="s">
        <v>535</v>
      </c>
      <c r="E51" s="41" t="s">
        <v>583</v>
      </c>
      <c r="F51" s="41">
        <v>0</v>
      </c>
    </row>
    <row r="52" spans="1:14" ht="21.75" customHeight="1">
      <c r="A52" s="41">
        <v>51</v>
      </c>
      <c r="B52" s="42">
        <v>39858</v>
      </c>
      <c r="C52" s="41">
        <v>8</v>
      </c>
      <c r="D52" s="41" t="s">
        <v>559</v>
      </c>
      <c r="E52" s="41" t="s">
        <v>560</v>
      </c>
      <c r="F52" s="46">
        <v>4</v>
      </c>
    </row>
    <row r="53" spans="1:14" ht="21.75" customHeight="1">
      <c r="A53" s="8">
        <v>52</v>
      </c>
      <c r="B53" s="42">
        <v>41500</v>
      </c>
    </row>
  </sheetData>
  <autoFilter ref="A1:F1"/>
  <sortState ref="A2:F53">
    <sortCondition ref="A2:A5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Exam pattern</vt:lpstr>
      <vt:lpstr>sayings</vt:lpstr>
      <vt:lpstr>story</vt:lpstr>
      <vt:lpstr>story lesson-wise</vt:lpstr>
      <vt:lpstr>English answers</vt:lpstr>
      <vt:lpstr>questions</vt:lpstr>
      <vt:lpstr>sentence</vt:lpstr>
      <vt:lpstr>words</vt:lpstr>
      <vt:lpstr>vish-vish</vt:lpstr>
      <vt:lpstr>Yes or No</vt:lpstr>
      <vt:lpstr>Shubhaashitam</vt:lpstr>
      <vt:lpstr>Riddle</vt:lpstr>
      <vt:lpstr>witty</vt:lpstr>
      <vt:lpstr>verbs chart</vt:lpstr>
      <vt:lpstr>Plan</vt:lpstr>
      <vt:lpstr>Translate</vt:lpstr>
      <vt:lpstr>slokas</vt:lpstr>
      <vt:lpstr>Padasangrahah</vt:lpstr>
      <vt:lpstr>famous numbers</vt:lpstr>
      <vt:lpstr>Verbs</vt:lpstr>
    </vt:vector>
  </TitlesOfParts>
  <Company>Yodlee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Nivedita R</dc:creator>
  <cp:lastModifiedBy>Nivedita</cp:lastModifiedBy>
  <cp:lastPrinted>2014-08-22T11:00:53Z</cp:lastPrinted>
  <dcterms:created xsi:type="dcterms:W3CDTF">2014-02-28T04:24:49Z</dcterms:created>
  <dcterms:modified xsi:type="dcterms:W3CDTF">2016-01-31T09:23:35Z</dcterms:modified>
</cp:coreProperties>
</file>