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dcalaapppd002\d$\Yogesh\Scripts\AMS\MyAdvisor\TOPS Mod History to MyAdvisor\"/>
    </mc:Choice>
  </mc:AlternateContent>
  <xr:revisionPtr revIDLastSave="0" documentId="13_ncr:1_{4BFE72B5-54AA-4E12-8077-FF6B96E301A4}" xr6:coauthVersionLast="47" xr6:coauthVersionMax="47" xr10:uidLastSave="{00000000-0000-0000-0000-000000000000}"/>
  <bookViews>
    <workbookView xWindow="-120" yWindow="-120" windowWidth="29040" windowHeight="15840" xr2:uid="{BE3E2E3A-7DCB-4C4A-A254-56D985D94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17" i="1"/>
  <c r="D12" i="1"/>
  <c r="D8" i="1"/>
  <c r="D2" i="1"/>
  <c r="E22" i="1" l="1"/>
</calcChain>
</file>

<file path=xl/sharedStrings.xml><?xml version="1.0" encoding="utf-8"?>
<sst xmlns="http://schemas.openxmlformats.org/spreadsheetml/2006/main" count="43" uniqueCount="39">
  <si>
    <t>Requirement</t>
  </si>
  <si>
    <t>Details</t>
  </si>
  <si>
    <t>Total Estimate in Hrs</t>
  </si>
  <si>
    <t>Estimate in Hrs</t>
  </si>
  <si>
    <t>Note</t>
  </si>
  <si>
    <t>MOD Migration to MyAdvisor</t>
  </si>
  <si>
    <t>Pull MOD data to MyAdvisor</t>
  </si>
  <si>
    <t>1.1.1</t>
  </si>
  <si>
    <t>Insert MOD excel data to SQL table</t>
  </si>
  <si>
    <t>1.1.2</t>
  </si>
  <si>
    <t>Insert MOD &amp; CBM mapping to SQL table</t>
  </si>
  <si>
    <t>1.1.3</t>
  </si>
  <si>
    <t>Write SQL to create entries in PFTWO table</t>
  </si>
  <si>
    <t>WAM Asset History Modifications</t>
  </si>
  <si>
    <t>Pull in Run based Meter Reading data from Oneview</t>
  </si>
  <si>
    <t>Change WAM Asset History grid to include run data *operhrs</t>
  </si>
  <si>
    <t>Update user interface to open OneView Job page</t>
  </si>
  <si>
    <t>Modify Oneview Asset feed</t>
  </si>
  <si>
    <t>Ensure no impact to OneView offline client</t>
  </si>
  <si>
    <t>Pull Fixed Asset data in Oneview</t>
  </si>
  <si>
    <t>Create SQL job to fetch data</t>
  </si>
  <si>
    <t>Setup DV &amp; QA environment for testing</t>
  </si>
  <si>
    <t>Display MIP information in OneView Job Asset tab</t>
  </si>
  <si>
    <t>Fetch &amp; Save MIP calculation from MyAdvisor</t>
  </si>
  <si>
    <t>Display MIP calculation in OneView</t>
  </si>
  <si>
    <t>Testing</t>
  </si>
  <si>
    <t>Deployment</t>
  </si>
  <si>
    <t>Total</t>
  </si>
  <si>
    <t>MOD information from TOPS will be provided in Excel. No need to get data from TOPS using script</t>
  </si>
  <si>
    <t>There will be no changes made on OneView offline app or in reports. All changes will be made on OneView Website.</t>
  </si>
  <si>
    <t>Status</t>
  </si>
  <si>
    <t>Comments</t>
  </si>
  <si>
    <t>In progress</t>
  </si>
  <si>
    <t>Completion Date</t>
  </si>
  <si>
    <t>Completed</t>
  </si>
  <si>
    <t>Complete load of MOD data</t>
  </si>
  <si>
    <t>Awaiting on business</t>
  </si>
  <si>
    <t>Script is ready to be applied to production. Awaiting on Ken to provide go ahead.
10/24: Moved to production and received feedback from business that it's working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</si>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</sst>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3" fillId="0" borderId="2" xfId="0" applyFont="1" applyBorder="1"/>
    <xf numFmtId="0" fontId="4" fillId="3" borderId="2" xfId="1" applyFont="1" applyFill="1" applyBorder="1"/>
    <xf numFmtId="49" fontId="4" fillId="3" borderId="2" xfId="1" applyNumberFormat="1" applyFont="1" applyFill="1" applyBorder="1" applyAlignment="1">
      <alignment wrapText="1"/>
    </xf>
    <xf numFmtId="0" fontId="0" fillId="0" borderId="1" xfId="0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5" fillId="5" borderId="1" xfId="2" applyNumberFormat="1" applyBorder="1" applyAlignment="1">
      <alignment horizontal="left" wrapText="1"/>
    </xf>
    <xf numFmtId="0" fontId="5" fillId="5" borderId="1" xfId="2" applyBorder="1"/>
    <xf numFmtId="16" fontId="0" fillId="0" borderId="1" xfId="0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16E8-8DCD-4DFD-89C3-C34A858C0AC7}">
  <dimension ref="A1:I26"/>
  <sheetViews>
    <sheetView tabSelected="1" workbookViewId="0">
      <selection activeCell="G21" sqref="G21"/>
    </sheetView>
  </sheetViews>
  <sheetFormatPr defaultRowHeight="15" x14ac:dyDescent="0.25"/>
  <cols>
    <col min="1" max="1" width="4.85546875" bestFit="1" customWidth="1"/>
    <col min="2" max="2" width="27.140625" customWidth="1"/>
    <col min="3" max="3" width="39.85546875" style="1" customWidth="1"/>
    <col min="4" max="4" width="13.42578125" hidden="1" customWidth="1"/>
    <col min="5" max="5" width="9.28515625" hidden="1" customWidth="1"/>
    <col min="6" max="6" width="23.140625" bestFit="1" customWidth="1"/>
    <col min="7" max="7" width="16.42578125" customWidth="1"/>
    <col min="8" max="8" width="14.5703125" bestFit="1" customWidth="1"/>
    <col min="9" max="9" width="52.28515625" customWidth="1"/>
  </cols>
  <sheetData>
    <row r="1" spans="1:9" s="2" customFormat="1" ht="30.95" customHeight="1" x14ac:dyDescent="0.25">
      <c r="A1" s="3"/>
      <c r="B1" s="3" t="s">
        <v>0</v>
      </c>
      <c r="C1" s="4" t="s">
        <v>1</v>
      </c>
      <c r="D1" s="3" t="s">
        <v>2</v>
      </c>
      <c r="E1" s="3" t="s">
        <v>3</v>
      </c>
      <c r="F1" s="4" t="s">
        <v>30</v>
      </c>
      <c r="G1" s="4" t="s">
        <v>38</v>
      </c>
      <c r="H1" s="4" t="s">
        <v>33</v>
      </c>
      <c r="I1" s="4" t="s">
        <v>31</v>
      </c>
    </row>
    <row r="2" spans="1:9" ht="60" customHeight="1" x14ac:dyDescent="0.25">
      <c r="A2" s="5">
        <v>1</v>
      </c>
      <c r="B2" s="6" t="s">
        <v>5</v>
      </c>
      <c r="C2" s="7"/>
      <c r="D2" s="6">
        <f>SUM(E3:E6)</f>
        <v>56</v>
      </c>
      <c r="E2" s="6"/>
      <c r="I2" s="13" t="s">
        <v>37</v>
      </c>
    </row>
    <row r="3" spans="1:9" x14ac:dyDescent="0.25">
      <c r="A3" s="5">
        <v>1.1000000000000001</v>
      </c>
      <c r="B3" s="6"/>
      <c r="C3" s="7" t="s">
        <v>6</v>
      </c>
      <c r="D3" s="6"/>
      <c r="E3" s="6"/>
      <c r="F3" s="12" t="s">
        <v>34</v>
      </c>
      <c r="G3" s="12"/>
      <c r="H3" s="18">
        <v>45216</v>
      </c>
      <c r="I3" s="14"/>
    </row>
    <row r="4" spans="1:9" x14ac:dyDescent="0.25">
      <c r="A4" s="5" t="s">
        <v>7</v>
      </c>
      <c r="B4" s="6"/>
      <c r="C4" s="8" t="s">
        <v>8</v>
      </c>
      <c r="D4" s="6"/>
      <c r="E4" s="6">
        <v>16</v>
      </c>
      <c r="F4" s="12" t="s">
        <v>34</v>
      </c>
      <c r="G4" s="12"/>
      <c r="H4" s="18">
        <v>45216</v>
      </c>
      <c r="I4" s="14"/>
    </row>
    <row r="5" spans="1:9" x14ac:dyDescent="0.25">
      <c r="A5" s="5" t="s">
        <v>9</v>
      </c>
      <c r="B5" s="6"/>
      <c r="C5" s="8" t="s">
        <v>10</v>
      </c>
      <c r="D5" s="6"/>
      <c r="E5" s="6">
        <v>16</v>
      </c>
      <c r="F5" s="12" t="s">
        <v>34</v>
      </c>
      <c r="G5" s="12"/>
      <c r="H5" s="18">
        <v>45216</v>
      </c>
      <c r="I5" s="14"/>
    </row>
    <row r="6" spans="1:9" x14ac:dyDescent="0.25">
      <c r="A6" s="5" t="s">
        <v>11</v>
      </c>
      <c r="B6" s="6"/>
      <c r="C6" s="8" t="s">
        <v>12</v>
      </c>
      <c r="D6" s="6"/>
      <c r="E6" s="6">
        <v>24</v>
      </c>
      <c r="F6" s="12" t="s">
        <v>34</v>
      </c>
      <c r="G6" s="12"/>
      <c r="H6" s="18">
        <v>45216</v>
      </c>
      <c r="I6" s="14"/>
    </row>
    <row r="7" spans="1:9" x14ac:dyDescent="0.25">
      <c r="A7" s="5"/>
      <c r="B7" s="6"/>
      <c r="C7" s="16" t="s">
        <v>35</v>
      </c>
      <c r="D7" s="17"/>
      <c r="E7" s="17"/>
      <c r="F7" s="17" t="s">
        <v>36</v>
      </c>
      <c r="G7" s="17"/>
      <c r="H7" s="12"/>
      <c r="I7" s="14"/>
    </row>
    <row r="8" spans="1:9" x14ac:dyDescent="0.25">
      <c r="A8" s="6">
        <v>2</v>
      </c>
      <c r="B8" s="6" t="s">
        <v>13</v>
      </c>
      <c r="C8" s="8"/>
      <c r="D8" s="6">
        <f>SUM(E9:E11)</f>
        <v>60</v>
      </c>
      <c r="E8" s="6"/>
      <c r="F8" s="12" t="s">
        <v>32</v>
      </c>
      <c r="G8" s="18">
        <v>45275</v>
      </c>
      <c r="H8" s="12"/>
      <c r="I8" s="15"/>
    </row>
    <row r="9" spans="1:9" ht="30" x14ac:dyDescent="0.25">
      <c r="A9" s="6">
        <v>2.1</v>
      </c>
      <c r="B9" s="6"/>
      <c r="C9" s="8" t="s">
        <v>14</v>
      </c>
      <c r="D9" s="6"/>
      <c r="E9" s="6">
        <v>24</v>
      </c>
      <c r="F9" s="12"/>
      <c r="G9" s="18"/>
      <c r="H9" s="12"/>
      <c r="I9" s="12"/>
    </row>
    <row r="10" spans="1:9" ht="30" x14ac:dyDescent="0.25">
      <c r="A10" s="6">
        <v>2.2000000000000002</v>
      </c>
      <c r="B10" s="6"/>
      <c r="C10" s="8" t="s">
        <v>15</v>
      </c>
      <c r="D10" s="6"/>
      <c r="E10" s="6">
        <v>20</v>
      </c>
      <c r="F10" s="12"/>
      <c r="G10" s="18"/>
      <c r="H10" s="12"/>
      <c r="I10" s="12"/>
    </row>
    <row r="11" spans="1:9" ht="30" x14ac:dyDescent="0.25">
      <c r="A11" s="6">
        <v>2.2999999999999998</v>
      </c>
      <c r="B11" s="6"/>
      <c r="C11" s="8" t="s">
        <v>16</v>
      </c>
      <c r="D11" s="6"/>
      <c r="E11" s="6">
        <v>16</v>
      </c>
      <c r="F11" s="12"/>
      <c r="G11" s="18"/>
      <c r="H11" s="12"/>
      <c r="I11" s="12"/>
    </row>
    <row r="12" spans="1:9" x14ac:dyDescent="0.25">
      <c r="A12" s="6">
        <v>3</v>
      </c>
      <c r="B12" s="6" t="s">
        <v>17</v>
      </c>
      <c r="C12" s="7"/>
      <c r="D12" s="6">
        <f>SUM(E13:E16)</f>
        <v>36</v>
      </c>
      <c r="E12" s="6"/>
      <c r="F12" s="12" t="s">
        <v>32</v>
      </c>
      <c r="G12" s="18">
        <v>45247</v>
      </c>
      <c r="H12" s="12"/>
      <c r="I12" s="12"/>
    </row>
    <row r="13" spans="1:9" ht="30" x14ac:dyDescent="0.25">
      <c r="A13" s="6">
        <v>3.1</v>
      </c>
      <c r="B13" s="6"/>
      <c r="C13" s="8" t="s">
        <v>18</v>
      </c>
      <c r="D13" s="6"/>
      <c r="E13" s="6"/>
      <c r="F13" s="12"/>
      <c r="G13" s="12"/>
      <c r="H13" s="12"/>
      <c r="I13" s="12"/>
    </row>
    <row r="14" spans="1:9" x14ac:dyDescent="0.25">
      <c r="A14" s="6">
        <v>3.2</v>
      </c>
      <c r="B14" s="6"/>
      <c r="C14" s="8" t="s">
        <v>19</v>
      </c>
      <c r="D14" s="6"/>
      <c r="E14" s="6">
        <v>16</v>
      </c>
      <c r="F14" s="12"/>
      <c r="G14" s="12"/>
      <c r="H14" s="12"/>
      <c r="I14" s="12"/>
    </row>
    <row r="15" spans="1:9" x14ac:dyDescent="0.25">
      <c r="A15" s="6">
        <v>3.3</v>
      </c>
      <c r="B15" s="6"/>
      <c r="C15" s="8" t="s">
        <v>20</v>
      </c>
      <c r="D15" s="6"/>
      <c r="E15" s="6">
        <v>4</v>
      </c>
      <c r="F15" s="12"/>
      <c r="G15" s="12"/>
      <c r="H15" s="12"/>
      <c r="I15" s="12"/>
    </row>
    <row r="16" spans="1:9" x14ac:dyDescent="0.25">
      <c r="A16" s="6">
        <v>3.4</v>
      </c>
      <c r="B16" s="6"/>
      <c r="C16" s="8" t="s">
        <v>21</v>
      </c>
      <c r="D16" s="6"/>
      <c r="E16" s="6">
        <v>16</v>
      </c>
      <c r="F16" s="12"/>
      <c r="G16" s="12"/>
      <c r="H16" s="12"/>
      <c r="I16" s="12"/>
    </row>
    <row r="17" spans="1:9" x14ac:dyDescent="0.25">
      <c r="A17" s="6">
        <v>4</v>
      </c>
      <c r="B17" s="6" t="s">
        <v>22</v>
      </c>
      <c r="C17" s="7"/>
      <c r="D17" s="6">
        <f>SUM(E18:E19)</f>
        <v>32</v>
      </c>
      <c r="E17" s="6"/>
      <c r="F17" s="12"/>
      <c r="G17" s="18">
        <v>45261</v>
      </c>
      <c r="H17" s="12"/>
      <c r="I17" s="12"/>
    </row>
    <row r="18" spans="1:9" ht="30" x14ac:dyDescent="0.25">
      <c r="A18" s="6">
        <v>4.0999999999999996</v>
      </c>
      <c r="B18" s="6"/>
      <c r="C18" s="7" t="s">
        <v>23</v>
      </c>
      <c r="D18" s="6"/>
      <c r="E18" s="6">
        <v>16</v>
      </c>
      <c r="F18" s="12"/>
      <c r="G18" s="12"/>
      <c r="H18" s="12"/>
      <c r="I18" s="12"/>
    </row>
    <row r="19" spans="1:9" x14ac:dyDescent="0.25">
      <c r="A19" s="6">
        <v>4.2</v>
      </c>
      <c r="B19" s="6"/>
      <c r="C19" s="7" t="s">
        <v>24</v>
      </c>
      <c r="D19" s="6"/>
      <c r="E19" s="6">
        <v>16</v>
      </c>
      <c r="F19" s="12"/>
      <c r="G19" s="12"/>
      <c r="H19" s="12"/>
      <c r="I19" s="12"/>
    </row>
    <row r="20" spans="1:9" x14ac:dyDescent="0.25">
      <c r="A20" s="6">
        <v>5</v>
      </c>
      <c r="B20" s="6" t="s">
        <v>25</v>
      </c>
      <c r="C20" s="7"/>
      <c r="D20" s="6"/>
      <c r="E20" s="6">
        <f>_xlfn.CEILING.MATH(SUM(E2:E19) * 0.1, 5)</f>
        <v>20</v>
      </c>
      <c r="F20" s="12"/>
      <c r="G20" s="18">
        <v>45275</v>
      </c>
      <c r="H20" s="12"/>
      <c r="I20" s="12"/>
    </row>
    <row r="21" spans="1:9" x14ac:dyDescent="0.25">
      <c r="A21" s="6">
        <v>6</v>
      </c>
      <c r="B21" s="6" t="s">
        <v>26</v>
      </c>
      <c r="C21" s="7"/>
      <c r="D21" s="6"/>
      <c r="E21" s="6">
        <f>_xlfn.CEILING.MATH(SUM(E3:E19) * 0.1, 5)</f>
        <v>20</v>
      </c>
      <c r="F21" s="12"/>
      <c r="G21" s="18">
        <v>45282</v>
      </c>
      <c r="H21" s="12"/>
      <c r="I21" s="12"/>
    </row>
    <row r="22" spans="1:9" x14ac:dyDescent="0.25">
      <c r="A22" s="9"/>
      <c r="B22" s="10" t="s">
        <v>27</v>
      </c>
      <c r="C22" s="11"/>
      <c r="D22" s="10"/>
      <c r="E22" s="10">
        <f>SUM(E2:E21)</f>
        <v>224</v>
      </c>
    </row>
    <row r="24" spans="1:9" x14ac:dyDescent="0.25">
      <c r="A24" t="s">
        <v>4</v>
      </c>
    </row>
    <row r="25" spans="1:9" x14ac:dyDescent="0.25">
      <c r="B25" t="s">
        <v>28</v>
      </c>
    </row>
    <row r="26" spans="1:9" x14ac:dyDescent="0.25">
      <c r="B26" t="s">
        <v>29</v>
      </c>
    </row>
  </sheetData>
  <mergeCells count="1">
    <mergeCell ref="I2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Birlasoft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Mane</dc:creator>
  <cp:lastModifiedBy>Mane, Yogesh</cp:lastModifiedBy>
  <dcterms:created xsi:type="dcterms:W3CDTF">2023-10-14T15:30:53Z</dcterms:created>
  <dcterms:modified xsi:type="dcterms:W3CDTF">2023-10-25T14:57:18Z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2023-10-14T15:42:14Z</vt:lpwstr>
  </property>
  <property fmtid="{D5CDD505-2E9C-101B-9397-08002B2CF9AE}" pid="4" name="MSIP_Label_6ff5c69e-9d09-4250-825e-b99a9d4db320_Method">
    <vt:lpwstr>Privileged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e77a2d35-74ec-403f-9808-050d35428ab7</vt:lpwstr>
  </property>
  <property fmtid="{D5CDD505-2E9C-101B-9397-08002B2CF9AE}" pid="8" name="MSIP_Label_6ff5c69e-9d09-4250-825e-b99a9d4db320_ContentBits">
    <vt:lpwstr>0</vt:lpwstr>
  </property>
</Properties>
</file>