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usdcalaapppd002\d$\Yogesh\Scripts\AMS\MyAdvisor\TOPS Mod History to MyAdvisor\"/>
    </mc:Choice>
  </mc:AlternateContent>
  <xr:revisionPtr revIDLastSave="0" documentId="8_{D24DE33B-F950-42F3-BF9A-CFD4232CA4D4}" xr6:coauthVersionLast="47" xr6:coauthVersionMax="47" xr10:uidLastSave="{00000000-0000-0000-0000-000000000000}"/>
  <bookViews>
    <workbookView xWindow="-120" yWindow="-120" windowWidth="29040" windowHeight="15840" xr2:uid="{00000000-000D-0000-FFFF-FFFF00000000}"/>
  </bookViews>
  <sheets>
    <sheet name="ToolTypes_1707931889" sheetId="1" r:id="rId1"/>
  </sheets>
  <definedNames>
    <definedName name="_xlnm._FilterDatabase" localSheetId="0" hidden="1">ToolTypes_1707931889!$A$2:$W$1979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979" i="1" l="1"/>
  <c r="X1979" i="1"/>
  <c r="Y1978" i="1"/>
  <c r="X1978" i="1"/>
  <c r="Y1976" i="1"/>
  <c r="X1976" i="1"/>
  <c r="Y1975" i="1"/>
  <c r="X1975" i="1"/>
  <c r="Y1974" i="1"/>
  <c r="X1974" i="1"/>
  <c r="Y1973" i="1"/>
  <c r="X1973" i="1"/>
  <c r="Y1972" i="1"/>
  <c r="X1972" i="1"/>
  <c r="Y1971" i="1"/>
  <c r="X1971" i="1"/>
  <c r="Y1970" i="1"/>
  <c r="X1970" i="1"/>
  <c r="Y1969" i="1"/>
  <c r="X1969" i="1"/>
  <c r="Y1968" i="1"/>
  <c r="X1968" i="1"/>
  <c r="Y1967" i="1"/>
  <c r="X1967" i="1"/>
  <c r="Y1966" i="1"/>
  <c r="X1966" i="1"/>
  <c r="Y1965" i="1"/>
  <c r="X1965" i="1"/>
  <c r="Y1964" i="1"/>
  <c r="X1964" i="1"/>
  <c r="Y1963" i="1"/>
  <c r="X1963" i="1"/>
  <c r="Y1962" i="1"/>
  <c r="X1962" i="1"/>
  <c r="Y1961" i="1"/>
  <c r="X1961" i="1"/>
  <c r="Y1960" i="1"/>
  <c r="X1960" i="1"/>
  <c r="Y1958" i="1"/>
  <c r="X1958" i="1"/>
  <c r="Y1957" i="1"/>
  <c r="X1957" i="1"/>
  <c r="Y1956" i="1"/>
  <c r="X1956" i="1"/>
  <c r="Y1955" i="1"/>
  <c r="X1955" i="1"/>
  <c r="Y1954" i="1"/>
  <c r="X1954" i="1"/>
  <c r="Y1951" i="1"/>
  <c r="X1951" i="1"/>
  <c r="Y1950" i="1"/>
  <c r="X1950" i="1"/>
  <c r="Y1949" i="1"/>
  <c r="X1949" i="1"/>
  <c r="Y1948" i="1"/>
  <c r="X1948" i="1"/>
  <c r="Y1946" i="1"/>
  <c r="X1946" i="1"/>
  <c r="Y1945" i="1"/>
  <c r="X1945" i="1"/>
  <c r="Y1944" i="1"/>
  <c r="X1944" i="1"/>
  <c r="Y1943" i="1"/>
  <c r="X1943" i="1"/>
  <c r="Y1942" i="1"/>
  <c r="X1942" i="1"/>
  <c r="Y1941" i="1"/>
  <c r="X1941" i="1"/>
  <c r="Y1940" i="1"/>
  <c r="X1940" i="1"/>
  <c r="Y1939" i="1"/>
  <c r="X1939" i="1"/>
  <c r="Y1938" i="1"/>
  <c r="X1938" i="1"/>
  <c r="Y1937" i="1"/>
  <c r="X1937" i="1"/>
  <c r="Y1935" i="1"/>
  <c r="X1935" i="1"/>
  <c r="Y1934" i="1"/>
  <c r="X1934" i="1"/>
  <c r="Y1933" i="1"/>
  <c r="X1933" i="1"/>
  <c r="Y1930" i="1"/>
  <c r="X1930" i="1"/>
  <c r="Y1929" i="1"/>
  <c r="X1929" i="1"/>
  <c r="Y1927" i="1"/>
  <c r="X1927" i="1"/>
  <c r="Y1926" i="1"/>
  <c r="X1926" i="1"/>
  <c r="Y1925" i="1"/>
  <c r="X1925" i="1"/>
  <c r="Y1924" i="1"/>
  <c r="X1924" i="1"/>
  <c r="Y1923" i="1"/>
  <c r="X1923" i="1"/>
  <c r="Y1922" i="1"/>
  <c r="X1922" i="1"/>
  <c r="Y1921" i="1"/>
  <c r="X1921" i="1"/>
  <c r="Y1920" i="1"/>
  <c r="X1920" i="1"/>
  <c r="Y1919" i="1"/>
  <c r="X1919" i="1"/>
  <c r="Y1918" i="1"/>
  <c r="X1918" i="1"/>
  <c r="Y1917" i="1"/>
  <c r="X1917" i="1"/>
  <c r="Y1916" i="1"/>
  <c r="X1916" i="1"/>
  <c r="Y1915" i="1"/>
  <c r="X1915" i="1"/>
  <c r="Y1914" i="1"/>
  <c r="X1914" i="1"/>
  <c r="Y1913" i="1"/>
  <c r="X1913" i="1"/>
  <c r="Y1912" i="1"/>
  <c r="X1912" i="1"/>
  <c r="Y1911" i="1"/>
  <c r="X1911" i="1"/>
  <c r="Y1910" i="1"/>
  <c r="X1910" i="1"/>
  <c r="Y1909" i="1"/>
  <c r="X1909" i="1"/>
  <c r="Y1908" i="1"/>
  <c r="X1908" i="1"/>
  <c r="Y1907" i="1"/>
  <c r="X1907" i="1"/>
  <c r="Y1905" i="1"/>
  <c r="X1905" i="1"/>
  <c r="Y1904" i="1"/>
  <c r="X1904" i="1"/>
  <c r="Y1903" i="1"/>
  <c r="X1903" i="1"/>
  <c r="Y1902" i="1"/>
  <c r="X1902" i="1"/>
  <c r="Y1901" i="1"/>
  <c r="X1901" i="1"/>
  <c r="Y1900" i="1"/>
  <c r="X1900" i="1"/>
  <c r="Y1899" i="1"/>
  <c r="X1899" i="1"/>
  <c r="Y1898" i="1"/>
  <c r="X1898" i="1"/>
  <c r="Y1897" i="1"/>
  <c r="X1897" i="1"/>
  <c r="Y1896" i="1"/>
  <c r="X1896" i="1"/>
  <c r="Y1895" i="1"/>
  <c r="X1895" i="1"/>
  <c r="Y1894" i="1"/>
  <c r="X1894" i="1"/>
  <c r="Y1893" i="1"/>
  <c r="X1893" i="1"/>
  <c r="Y1892" i="1"/>
  <c r="X1892" i="1"/>
  <c r="Y1888" i="1"/>
  <c r="X1888" i="1"/>
  <c r="Y1887" i="1"/>
  <c r="X1887" i="1"/>
  <c r="Y1886" i="1"/>
  <c r="X1886" i="1"/>
  <c r="Y1885" i="1"/>
  <c r="X1885" i="1"/>
  <c r="Y1884" i="1"/>
  <c r="X1884" i="1"/>
  <c r="Y1882" i="1"/>
  <c r="X1882" i="1"/>
  <c r="Y1881" i="1"/>
  <c r="X1881" i="1"/>
  <c r="Y1880" i="1"/>
  <c r="X1880" i="1"/>
  <c r="Y1879" i="1"/>
  <c r="X1879" i="1"/>
  <c r="Y1878" i="1"/>
  <c r="X1878" i="1"/>
  <c r="Y1877" i="1"/>
  <c r="X1877" i="1"/>
  <c r="Y1876" i="1"/>
  <c r="X1876" i="1"/>
  <c r="Y1875" i="1"/>
  <c r="X1875" i="1"/>
  <c r="Y1874" i="1"/>
  <c r="X1874" i="1"/>
  <c r="Y1873" i="1"/>
  <c r="X1873" i="1"/>
  <c r="Y1872" i="1"/>
  <c r="X1872" i="1"/>
  <c r="Y1863" i="1"/>
  <c r="X1863" i="1"/>
  <c r="Y1862" i="1"/>
  <c r="X1862" i="1"/>
  <c r="Y1861" i="1"/>
  <c r="X1861" i="1"/>
  <c r="Y1860" i="1"/>
  <c r="X1860" i="1"/>
  <c r="Y1859" i="1"/>
  <c r="X1859" i="1"/>
  <c r="Y1858" i="1"/>
  <c r="X1858" i="1"/>
  <c r="Y1857" i="1"/>
  <c r="X1857" i="1"/>
  <c r="Y1856" i="1"/>
  <c r="X1856" i="1"/>
  <c r="Y1855" i="1"/>
  <c r="X1855" i="1"/>
  <c r="Y1854" i="1"/>
  <c r="X1854" i="1"/>
  <c r="Y1853" i="1"/>
  <c r="X1853" i="1"/>
  <c r="Y1852" i="1"/>
  <c r="X1852" i="1"/>
  <c r="Y1851" i="1"/>
  <c r="X1851" i="1"/>
  <c r="Y1850" i="1"/>
  <c r="X1850" i="1"/>
  <c r="Y1849" i="1"/>
  <c r="X1849" i="1"/>
  <c r="Y1848" i="1"/>
  <c r="X1848" i="1"/>
  <c r="Y1846" i="1"/>
  <c r="X1846" i="1"/>
  <c r="Y1845" i="1"/>
  <c r="X1845" i="1"/>
  <c r="Y1844" i="1"/>
  <c r="X1844" i="1"/>
  <c r="Y1843" i="1"/>
  <c r="X1843" i="1"/>
  <c r="Y1842" i="1"/>
  <c r="X1842" i="1"/>
  <c r="Y1840" i="1"/>
  <c r="X1840" i="1"/>
  <c r="Y1839" i="1"/>
  <c r="X1839" i="1"/>
  <c r="Y1838" i="1"/>
  <c r="X1838" i="1"/>
  <c r="Y1837" i="1"/>
  <c r="X1837" i="1"/>
  <c r="Y1836" i="1"/>
  <c r="X1836" i="1"/>
  <c r="Y1835" i="1"/>
  <c r="X1835" i="1"/>
  <c r="Y1834" i="1"/>
  <c r="X1834" i="1"/>
  <c r="Y1833" i="1"/>
  <c r="X1833" i="1"/>
  <c r="Y1831" i="1"/>
  <c r="X1831" i="1"/>
  <c r="Y1830" i="1"/>
  <c r="X1830" i="1"/>
  <c r="Y1829" i="1"/>
  <c r="X1829" i="1"/>
  <c r="Y1828" i="1"/>
  <c r="X1828" i="1"/>
  <c r="Y1827" i="1"/>
  <c r="X1827" i="1"/>
  <c r="Y1826" i="1"/>
  <c r="X1826" i="1"/>
  <c r="Y1825" i="1"/>
  <c r="X1825" i="1"/>
  <c r="Y1822" i="1"/>
  <c r="X1822" i="1"/>
  <c r="Y1821" i="1"/>
  <c r="X1821" i="1"/>
  <c r="Y1820" i="1"/>
  <c r="X1820" i="1"/>
  <c r="Y1818" i="1"/>
  <c r="X1818" i="1"/>
  <c r="Y1817" i="1"/>
  <c r="X1817" i="1"/>
  <c r="Y1816" i="1"/>
  <c r="X1816" i="1"/>
  <c r="Y1815" i="1"/>
  <c r="X1815" i="1"/>
  <c r="Y1814" i="1"/>
  <c r="X1814" i="1"/>
  <c r="Y1813" i="1"/>
  <c r="X1813" i="1"/>
  <c r="Y1810" i="1"/>
  <c r="X1810" i="1"/>
  <c r="Y1809" i="1"/>
  <c r="X1809" i="1"/>
  <c r="Y1808" i="1"/>
  <c r="X1808" i="1"/>
  <c r="Y1807" i="1"/>
  <c r="X1807" i="1"/>
  <c r="Y1806" i="1"/>
  <c r="X1806" i="1"/>
  <c r="Y1805" i="1"/>
  <c r="X1805" i="1"/>
  <c r="Y1804" i="1"/>
  <c r="X1804" i="1"/>
  <c r="Y1803" i="1"/>
  <c r="X1803" i="1"/>
  <c r="Y1802" i="1"/>
  <c r="X1802" i="1"/>
  <c r="Y1801" i="1"/>
  <c r="X1801" i="1"/>
  <c r="Y1800" i="1"/>
  <c r="X1800" i="1"/>
  <c r="Y1799" i="1"/>
  <c r="X1799" i="1"/>
  <c r="Y1798" i="1"/>
  <c r="X1798" i="1"/>
  <c r="Y1797" i="1"/>
  <c r="X1797" i="1"/>
  <c r="Y1796" i="1"/>
  <c r="X1796" i="1"/>
  <c r="Y1795" i="1"/>
  <c r="X1795" i="1"/>
  <c r="Y1794" i="1"/>
  <c r="X1794" i="1"/>
  <c r="Y1793" i="1"/>
  <c r="X1793" i="1"/>
  <c r="Y1792" i="1"/>
  <c r="X1792" i="1"/>
  <c r="Y1791" i="1"/>
  <c r="X1791" i="1"/>
  <c r="Y1790" i="1"/>
  <c r="X1790" i="1"/>
  <c r="Y1789" i="1"/>
  <c r="X1789" i="1"/>
  <c r="Y1788" i="1"/>
  <c r="X1788" i="1"/>
  <c r="Y1787" i="1"/>
  <c r="X1787" i="1"/>
  <c r="Y1786" i="1"/>
  <c r="X1786" i="1"/>
  <c r="Y1785" i="1"/>
  <c r="X1785" i="1"/>
  <c r="Y1784" i="1"/>
  <c r="X1784" i="1"/>
  <c r="Y1783" i="1"/>
  <c r="X1783" i="1"/>
  <c r="Y1782" i="1"/>
  <c r="X1782" i="1"/>
  <c r="Y1781" i="1"/>
  <c r="X1781" i="1"/>
  <c r="Y1780" i="1"/>
  <c r="X1780" i="1"/>
  <c r="Y1779" i="1"/>
  <c r="X1779" i="1"/>
  <c r="Y1778" i="1"/>
  <c r="X1778" i="1"/>
  <c r="Y1777" i="1"/>
  <c r="X1777" i="1"/>
  <c r="Y1775" i="1"/>
  <c r="X1775" i="1"/>
  <c r="Y1774" i="1"/>
  <c r="X1774" i="1"/>
  <c r="Y1773" i="1"/>
  <c r="X1773" i="1"/>
  <c r="Y1772" i="1"/>
  <c r="X1772" i="1"/>
  <c r="Y1746" i="1"/>
  <c r="X1746" i="1"/>
  <c r="Y1744" i="1"/>
  <c r="X1744" i="1"/>
  <c r="Y1743" i="1"/>
  <c r="X1743" i="1"/>
  <c r="Y1742" i="1"/>
  <c r="X1742" i="1"/>
  <c r="Y1741" i="1"/>
  <c r="X1741" i="1"/>
  <c r="Y1740" i="1"/>
  <c r="X1740" i="1"/>
  <c r="Y1739" i="1"/>
  <c r="X1739" i="1"/>
  <c r="Y1738" i="1"/>
  <c r="X1738" i="1"/>
  <c r="Y1737" i="1"/>
  <c r="X1737" i="1"/>
  <c r="Y1736" i="1"/>
  <c r="X1736" i="1"/>
  <c r="Y1735" i="1"/>
  <c r="X1735" i="1"/>
  <c r="Y1734" i="1"/>
  <c r="X1734" i="1"/>
  <c r="Y1733" i="1"/>
  <c r="X1733" i="1"/>
  <c r="Y1732" i="1"/>
  <c r="X1732" i="1"/>
  <c r="Y1731" i="1"/>
  <c r="X1731" i="1"/>
  <c r="Y1730" i="1"/>
  <c r="X1730" i="1"/>
  <c r="Y1729" i="1"/>
  <c r="X1729" i="1"/>
  <c r="Y1728" i="1"/>
  <c r="X1728" i="1"/>
  <c r="Y1727" i="1"/>
  <c r="X1727" i="1"/>
  <c r="Y1721" i="1"/>
  <c r="X1721" i="1"/>
  <c r="Y1720" i="1"/>
  <c r="X1720" i="1"/>
  <c r="Y1719" i="1"/>
  <c r="X1719" i="1"/>
  <c r="Y1718" i="1"/>
  <c r="X1718" i="1"/>
  <c r="Y1717" i="1"/>
  <c r="X1717" i="1"/>
  <c r="Y1716" i="1"/>
  <c r="X1716" i="1"/>
  <c r="Y1715" i="1"/>
  <c r="X1715" i="1"/>
  <c r="Y1714" i="1"/>
  <c r="X1714" i="1"/>
  <c r="Y1712" i="1"/>
  <c r="X1712" i="1"/>
  <c r="Y1711" i="1"/>
  <c r="X1711" i="1"/>
  <c r="Y1710" i="1"/>
  <c r="X1710" i="1"/>
  <c r="Y1708" i="1"/>
  <c r="X1708" i="1"/>
  <c r="Y1707" i="1"/>
  <c r="X1707" i="1"/>
  <c r="Y1706" i="1"/>
  <c r="X1706" i="1"/>
  <c r="Y1705" i="1"/>
  <c r="X1705" i="1"/>
  <c r="Y1704" i="1"/>
  <c r="X1704" i="1"/>
  <c r="Y1703" i="1"/>
  <c r="X1703" i="1"/>
  <c r="Y1702" i="1"/>
  <c r="X1702" i="1"/>
  <c r="Y1701" i="1"/>
  <c r="X1701" i="1"/>
  <c r="Y1700" i="1"/>
  <c r="X1700" i="1"/>
  <c r="Y1699" i="1"/>
  <c r="X1699" i="1"/>
  <c r="Y1698" i="1"/>
  <c r="X1698" i="1"/>
  <c r="Y1697" i="1"/>
  <c r="X1697" i="1"/>
  <c r="Y1696" i="1"/>
  <c r="X1696" i="1"/>
  <c r="Y1694" i="1"/>
  <c r="X1694" i="1"/>
  <c r="Y1689" i="1"/>
  <c r="X1689" i="1"/>
  <c r="Y1688" i="1"/>
  <c r="X1688" i="1"/>
  <c r="Y1687" i="1"/>
  <c r="X1687" i="1"/>
  <c r="Y1686" i="1"/>
  <c r="X1686" i="1"/>
  <c r="Y1685" i="1"/>
  <c r="X1685" i="1"/>
  <c r="Y1684" i="1"/>
  <c r="X1684" i="1"/>
  <c r="Y1683" i="1"/>
  <c r="X1683" i="1"/>
  <c r="Y1682" i="1"/>
  <c r="X1682" i="1"/>
  <c r="Y1681" i="1"/>
  <c r="X1681" i="1"/>
  <c r="Y1680" i="1"/>
  <c r="X1680" i="1"/>
  <c r="Y1672" i="1"/>
  <c r="X1672" i="1"/>
  <c r="Y1671" i="1"/>
  <c r="X1671" i="1"/>
  <c r="Y1670" i="1"/>
  <c r="X1670" i="1"/>
  <c r="Y1660" i="1"/>
  <c r="X1660" i="1"/>
  <c r="Y1659" i="1"/>
  <c r="X1659" i="1"/>
  <c r="Y1658" i="1"/>
  <c r="X1658" i="1"/>
  <c r="Y1657" i="1"/>
  <c r="X1657" i="1"/>
  <c r="Y1656" i="1"/>
  <c r="X1656" i="1"/>
  <c r="Y1654" i="1"/>
  <c r="X1654" i="1"/>
  <c r="Y1653" i="1"/>
  <c r="X1653" i="1"/>
  <c r="Y1652" i="1"/>
  <c r="X1652" i="1"/>
  <c r="Y1650" i="1"/>
  <c r="X1650" i="1"/>
  <c r="Y1636" i="1"/>
  <c r="X1636" i="1"/>
  <c r="Y1635" i="1"/>
  <c r="X1635" i="1"/>
  <c r="Y1634" i="1"/>
  <c r="X1634" i="1"/>
  <c r="Y1633" i="1"/>
  <c r="X1633" i="1"/>
  <c r="Y1632" i="1"/>
  <c r="X1632" i="1"/>
  <c r="Y1631" i="1"/>
  <c r="X1631" i="1"/>
  <c r="Y1630" i="1"/>
  <c r="X1630" i="1"/>
  <c r="Y1629" i="1"/>
  <c r="X1629" i="1"/>
  <c r="Y1628" i="1"/>
  <c r="X1628" i="1"/>
  <c r="Y1627" i="1"/>
  <c r="X1627" i="1"/>
  <c r="Y1626" i="1"/>
  <c r="X1626" i="1"/>
  <c r="Y1625" i="1"/>
  <c r="X1625" i="1"/>
  <c r="Y1624" i="1"/>
  <c r="X1624" i="1"/>
  <c r="Y1623" i="1"/>
  <c r="X1623" i="1"/>
  <c r="Y1622" i="1"/>
  <c r="X1622" i="1"/>
  <c r="Y1621" i="1"/>
  <c r="X1621" i="1"/>
  <c r="Y1620" i="1"/>
  <c r="X1620" i="1"/>
  <c r="Y1619" i="1"/>
  <c r="X1619" i="1"/>
  <c r="Y1618" i="1"/>
  <c r="X1618" i="1"/>
  <c r="Y1617" i="1"/>
  <c r="X1617" i="1"/>
  <c r="Y1616" i="1"/>
  <c r="X1616" i="1"/>
  <c r="Y1615" i="1"/>
  <c r="X1615" i="1"/>
  <c r="Y1614" i="1"/>
  <c r="X1614" i="1"/>
  <c r="Y1613" i="1"/>
  <c r="X1613" i="1"/>
  <c r="Y1612" i="1"/>
  <c r="X1612" i="1"/>
  <c r="Y1611" i="1"/>
  <c r="X1611" i="1"/>
  <c r="Y1610" i="1"/>
  <c r="X1610" i="1"/>
  <c r="Y1609" i="1"/>
  <c r="X1609" i="1"/>
  <c r="Y1608" i="1"/>
  <c r="X1608" i="1"/>
  <c r="Y1602" i="1"/>
  <c r="X1602" i="1"/>
  <c r="Y1601" i="1"/>
  <c r="X1601" i="1"/>
  <c r="Y1600" i="1"/>
  <c r="X1600" i="1"/>
  <c r="Y1599" i="1"/>
  <c r="X1599" i="1"/>
  <c r="Y1598" i="1"/>
  <c r="X1598" i="1"/>
  <c r="Y1595" i="1"/>
  <c r="X1595" i="1"/>
  <c r="Y1594" i="1"/>
  <c r="X1594" i="1"/>
  <c r="Y1592" i="1"/>
  <c r="X1592" i="1"/>
  <c r="Y1591" i="1"/>
  <c r="X1591" i="1"/>
  <c r="Y1586" i="1"/>
  <c r="X1586" i="1"/>
  <c r="Y1584" i="1"/>
  <c r="X1584" i="1"/>
  <c r="Y1582" i="1"/>
  <c r="X1582" i="1"/>
  <c r="Y1581" i="1"/>
  <c r="X1581" i="1"/>
  <c r="Y1580" i="1"/>
  <c r="X1580" i="1"/>
  <c r="Y1578" i="1"/>
  <c r="X1578" i="1"/>
  <c r="Y1576" i="1"/>
  <c r="X1576" i="1"/>
  <c r="Y1570" i="1"/>
  <c r="X1570" i="1"/>
  <c r="Y1569" i="1"/>
  <c r="X1569" i="1"/>
  <c r="Y1567" i="1"/>
  <c r="X1567" i="1"/>
  <c r="Y1566" i="1"/>
  <c r="X1566" i="1"/>
  <c r="Y1565" i="1"/>
  <c r="X1565" i="1"/>
  <c r="Y1564" i="1"/>
  <c r="X1564" i="1"/>
  <c r="Y1563" i="1"/>
  <c r="X1563" i="1"/>
  <c r="Y1562" i="1"/>
  <c r="X1562" i="1"/>
  <c r="Y1561" i="1"/>
  <c r="X1561" i="1"/>
  <c r="Y1560" i="1"/>
  <c r="X1560" i="1"/>
  <c r="Y1559" i="1"/>
  <c r="X1559" i="1"/>
  <c r="Y1558" i="1"/>
  <c r="X1558" i="1"/>
  <c r="Y1557" i="1"/>
  <c r="X1557" i="1"/>
  <c r="Y1556" i="1"/>
  <c r="X1556" i="1"/>
  <c r="Y1555" i="1"/>
  <c r="X1555" i="1"/>
  <c r="Y1554" i="1"/>
  <c r="X1554" i="1"/>
  <c r="Y1553" i="1"/>
  <c r="X1553" i="1"/>
  <c r="Y1552" i="1"/>
  <c r="X1552" i="1"/>
  <c r="Y1551" i="1"/>
  <c r="X1551" i="1"/>
  <c r="Y1550" i="1"/>
  <c r="X1550" i="1"/>
  <c r="Y1549" i="1"/>
  <c r="X1549" i="1"/>
  <c r="Y1548" i="1"/>
  <c r="X1548" i="1"/>
  <c r="Y1547" i="1"/>
  <c r="X1547" i="1"/>
  <c r="Y1546" i="1"/>
  <c r="X1546" i="1"/>
  <c r="Y1545" i="1"/>
  <c r="X1545" i="1"/>
  <c r="Y1544" i="1"/>
  <c r="X1544" i="1"/>
  <c r="Y1543" i="1"/>
  <c r="X1543" i="1"/>
  <c r="Y1542" i="1"/>
  <c r="X1542" i="1"/>
  <c r="Y1541" i="1"/>
  <c r="X1541" i="1"/>
  <c r="Y1540" i="1"/>
  <c r="X1540" i="1"/>
  <c r="Y1539" i="1"/>
  <c r="X1539" i="1"/>
  <c r="Y1538" i="1"/>
  <c r="X1538" i="1"/>
  <c r="Y1537" i="1"/>
  <c r="X1537" i="1"/>
  <c r="Y1536" i="1"/>
  <c r="X1536" i="1"/>
  <c r="Y1535" i="1"/>
  <c r="X1535" i="1"/>
  <c r="Y1534" i="1"/>
  <c r="X1534" i="1"/>
  <c r="Y1533" i="1"/>
  <c r="X1533" i="1"/>
  <c r="Y1532" i="1"/>
  <c r="X1532" i="1"/>
  <c r="Y1531" i="1"/>
  <c r="X1531" i="1"/>
  <c r="Y1530" i="1"/>
  <c r="X1530" i="1"/>
  <c r="Y1529" i="1"/>
  <c r="X1529" i="1"/>
  <c r="Y1528" i="1"/>
  <c r="X1528" i="1"/>
  <c r="Y1527" i="1"/>
  <c r="X1527" i="1"/>
  <c r="Y1526" i="1"/>
  <c r="X1526" i="1"/>
  <c r="Y1524" i="1"/>
  <c r="X1524" i="1"/>
  <c r="Y1523" i="1"/>
  <c r="X1523" i="1"/>
  <c r="Y1522" i="1"/>
  <c r="X1522" i="1"/>
  <c r="Y1521" i="1"/>
  <c r="X1521" i="1"/>
  <c r="Y1520" i="1"/>
  <c r="X1520" i="1"/>
  <c r="Y1519" i="1"/>
  <c r="X1519" i="1"/>
  <c r="Y1518" i="1"/>
  <c r="X1518" i="1"/>
  <c r="Y1517" i="1"/>
  <c r="X1517" i="1"/>
  <c r="Y1515" i="1"/>
  <c r="X1515" i="1"/>
  <c r="Y1514" i="1"/>
  <c r="X1514" i="1"/>
  <c r="Y1513" i="1"/>
  <c r="X1513" i="1"/>
  <c r="Y1512" i="1"/>
  <c r="X1512" i="1"/>
  <c r="Y1511" i="1"/>
  <c r="X1511" i="1"/>
  <c r="Y1510" i="1"/>
  <c r="X1510" i="1"/>
  <c r="Y1506" i="1"/>
  <c r="X1506" i="1"/>
  <c r="Y1502" i="1"/>
  <c r="X1502" i="1"/>
  <c r="Y1501" i="1"/>
  <c r="X1501" i="1"/>
  <c r="Y1500" i="1"/>
  <c r="X1500" i="1"/>
  <c r="Y1499" i="1"/>
  <c r="X1499" i="1"/>
  <c r="Y1498" i="1"/>
  <c r="X1498" i="1"/>
  <c r="Y1497" i="1"/>
  <c r="X1497" i="1"/>
  <c r="Y1492" i="1"/>
  <c r="X1492" i="1"/>
  <c r="Y1491" i="1"/>
  <c r="X1491" i="1"/>
  <c r="Y1490" i="1"/>
  <c r="X1490" i="1"/>
  <c r="Y1488" i="1"/>
  <c r="X1488" i="1"/>
  <c r="Y1487" i="1"/>
  <c r="X1487" i="1"/>
  <c r="Y1484" i="1"/>
  <c r="X1484" i="1"/>
  <c r="Y1483" i="1"/>
  <c r="X1483" i="1"/>
  <c r="Y1482" i="1"/>
  <c r="X1482" i="1"/>
  <c r="Y1481" i="1"/>
  <c r="X1481" i="1"/>
  <c r="Y1480" i="1"/>
  <c r="X1480" i="1"/>
  <c r="Y1479" i="1"/>
  <c r="X1479" i="1"/>
  <c r="Y1478" i="1"/>
  <c r="X1478" i="1"/>
  <c r="Y1477" i="1"/>
  <c r="X1477" i="1"/>
  <c r="Y1476" i="1"/>
  <c r="X1476" i="1"/>
  <c r="Y1475" i="1"/>
  <c r="X1475" i="1"/>
  <c r="Y1474" i="1"/>
  <c r="X1474" i="1"/>
  <c r="Y1473" i="1"/>
  <c r="X1473" i="1"/>
  <c r="Y1472" i="1"/>
  <c r="X1472" i="1"/>
  <c r="Y1471" i="1"/>
  <c r="X1471" i="1"/>
  <c r="Y1469" i="1"/>
  <c r="X1469" i="1"/>
  <c r="Y1468" i="1"/>
  <c r="X1468" i="1"/>
  <c r="Y1467" i="1"/>
  <c r="X1467" i="1"/>
  <c r="Y1460" i="1"/>
  <c r="X1460" i="1"/>
  <c r="Y1459" i="1"/>
  <c r="X1459" i="1"/>
  <c r="Y1458" i="1"/>
  <c r="X1458" i="1"/>
  <c r="Y1457" i="1"/>
  <c r="X1457" i="1"/>
  <c r="Y1456" i="1"/>
  <c r="X1456" i="1"/>
  <c r="Y1455" i="1"/>
  <c r="X1455" i="1"/>
  <c r="Y1454" i="1"/>
  <c r="X1454" i="1"/>
  <c r="Y1453" i="1"/>
  <c r="X1453" i="1"/>
  <c r="Y1451" i="1"/>
  <c r="X1451" i="1"/>
  <c r="Y1450" i="1"/>
  <c r="X1450" i="1"/>
  <c r="Y1449" i="1"/>
  <c r="X1449" i="1"/>
  <c r="Y1448" i="1"/>
  <c r="X1448" i="1"/>
  <c r="Y1447" i="1"/>
  <c r="X1447" i="1"/>
  <c r="Y1446" i="1"/>
  <c r="X1446" i="1"/>
  <c r="Y1445" i="1"/>
  <c r="X1445" i="1"/>
  <c r="Y1441" i="1"/>
  <c r="X1441" i="1"/>
  <c r="Y1437" i="1"/>
  <c r="X1437" i="1"/>
  <c r="Y1436" i="1"/>
  <c r="X1436" i="1"/>
  <c r="Y1435" i="1"/>
  <c r="X1435" i="1"/>
  <c r="Y1434" i="1"/>
  <c r="X1434" i="1"/>
  <c r="Y1433" i="1"/>
  <c r="X1433" i="1"/>
  <c r="Y1432" i="1"/>
  <c r="X1432" i="1"/>
  <c r="Y1431" i="1"/>
  <c r="X1431" i="1"/>
  <c r="Y1430" i="1"/>
  <c r="X1430" i="1"/>
  <c r="Y1426" i="1"/>
  <c r="X1426" i="1"/>
  <c r="Y1424" i="1"/>
  <c r="X1424" i="1"/>
  <c r="Y1423" i="1"/>
  <c r="X1423" i="1"/>
  <c r="Y1422" i="1"/>
  <c r="X1422" i="1"/>
  <c r="Y1421" i="1"/>
  <c r="X1421" i="1"/>
  <c r="Y1420" i="1"/>
  <c r="X1420" i="1"/>
  <c r="Y1419" i="1"/>
  <c r="X1419" i="1"/>
  <c r="Y1417" i="1"/>
  <c r="X1417" i="1"/>
  <c r="Y1416" i="1"/>
  <c r="X1416" i="1"/>
  <c r="Y1415" i="1"/>
  <c r="X1415" i="1"/>
  <c r="Y1413" i="1"/>
  <c r="X1413" i="1"/>
  <c r="Y1412" i="1"/>
  <c r="X1412" i="1"/>
  <c r="Y1411" i="1"/>
  <c r="X1411" i="1"/>
  <c r="Y1410" i="1"/>
  <c r="X1410" i="1"/>
  <c r="Y1409" i="1"/>
  <c r="X1409" i="1"/>
  <c r="Y1408" i="1"/>
  <c r="X1408" i="1"/>
  <c r="Y1407" i="1"/>
  <c r="X1407" i="1"/>
  <c r="Y1406" i="1"/>
  <c r="X1406" i="1"/>
  <c r="Y1405" i="1"/>
  <c r="X1405" i="1"/>
  <c r="Y1404" i="1"/>
  <c r="X1404" i="1"/>
  <c r="Y1403" i="1"/>
  <c r="X1403" i="1"/>
  <c r="Y1402" i="1"/>
  <c r="X1402" i="1"/>
  <c r="Y1401" i="1"/>
  <c r="X1401" i="1"/>
  <c r="Y1400" i="1"/>
  <c r="X1400" i="1"/>
  <c r="Y1399" i="1"/>
  <c r="X1399" i="1"/>
  <c r="Y1398" i="1"/>
  <c r="X1398" i="1"/>
  <c r="Y1397" i="1"/>
  <c r="X1397" i="1"/>
  <c r="Y1396" i="1"/>
  <c r="X1396" i="1"/>
  <c r="Y1395" i="1"/>
  <c r="X1395" i="1"/>
  <c r="Y1394" i="1"/>
  <c r="X1394" i="1"/>
  <c r="Y1386" i="1"/>
  <c r="X1386" i="1"/>
  <c r="Y1385" i="1"/>
  <c r="X1385" i="1"/>
  <c r="Y1384" i="1"/>
  <c r="X1384" i="1"/>
  <c r="Y1383" i="1"/>
  <c r="X1383" i="1"/>
  <c r="Y1382" i="1"/>
  <c r="X1382" i="1"/>
  <c r="Y1381" i="1"/>
  <c r="X1381" i="1"/>
  <c r="Y1380" i="1"/>
  <c r="X1380" i="1"/>
  <c r="Y1379" i="1"/>
  <c r="X1379" i="1"/>
  <c r="Y1378" i="1"/>
  <c r="X1378" i="1"/>
  <c r="Y1375" i="1"/>
  <c r="X1375" i="1"/>
  <c r="Y1365" i="1"/>
  <c r="X1365" i="1"/>
  <c r="Y1364" i="1"/>
  <c r="X1364" i="1"/>
  <c r="Y1363" i="1"/>
  <c r="X1363" i="1"/>
  <c r="Y1361" i="1"/>
  <c r="X1361" i="1"/>
  <c r="Y1360" i="1"/>
  <c r="X1360" i="1"/>
  <c r="Y1359" i="1"/>
  <c r="X1359" i="1"/>
  <c r="Y1349" i="1"/>
  <c r="X1349" i="1"/>
  <c r="Y1348" i="1"/>
  <c r="X1348" i="1"/>
  <c r="Y1347" i="1"/>
  <c r="X1347" i="1"/>
  <c r="Y1346" i="1"/>
  <c r="X1346" i="1"/>
  <c r="Y1343" i="1"/>
  <c r="X1343" i="1"/>
  <c r="Y1342" i="1"/>
  <c r="X1342" i="1"/>
  <c r="Y1341" i="1"/>
  <c r="X1341" i="1"/>
  <c r="Y1340" i="1"/>
  <c r="X1340" i="1"/>
  <c r="Y1339" i="1"/>
  <c r="X1339" i="1"/>
  <c r="Y1338" i="1"/>
  <c r="X1338" i="1"/>
  <c r="Y1337" i="1"/>
  <c r="X1337" i="1"/>
  <c r="Y1336" i="1"/>
  <c r="X1336" i="1"/>
  <c r="Y1335" i="1"/>
  <c r="X1335" i="1"/>
  <c r="Y1334" i="1"/>
  <c r="X1334" i="1"/>
  <c r="Y1333" i="1"/>
  <c r="X1333" i="1"/>
  <c r="Y1332" i="1"/>
  <c r="X1332" i="1"/>
  <c r="Y1331" i="1"/>
  <c r="X1331" i="1"/>
  <c r="Y1330" i="1"/>
  <c r="X1330" i="1"/>
  <c r="Y1329" i="1"/>
  <c r="X1329" i="1"/>
  <c r="Y1328" i="1"/>
  <c r="X1328" i="1"/>
  <c r="Y1327" i="1"/>
  <c r="X1327" i="1"/>
  <c r="Y1326" i="1"/>
  <c r="X1326" i="1"/>
  <c r="Y1325" i="1"/>
  <c r="X1325" i="1"/>
  <c r="Y1324" i="1"/>
  <c r="X1324" i="1"/>
  <c r="Y1322" i="1"/>
  <c r="X1322" i="1"/>
  <c r="Y1321" i="1"/>
  <c r="X1321" i="1"/>
  <c r="Y1319" i="1"/>
  <c r="X1319" i="1"/>
  <c r="Y1318" i="1"/>
  <c r="X1318" i="1"/>
  <c r="Y1317" i="1"/>
  <c r="X1317" i="1"/>
  <c r="Y1316" i="1"/>
  <c r="X1316" i="1"/>
  <c r="Y1314" i="1"/>
  <c r="X1314" i="1"/>
  <c r="Y1313" i="1"/>
  <c r="X1313" i="1"/>
  <c r="Y1310" i="1"/>
  <c r="X1310" i="1"/>
  <c r="Y1309" i="1"/>
  <c r="X1309" i="1"/>
  <c r="Y1308" i="1"/>
  <c r="X1308" i="1"/>
  <c r="Y1307" i="1"/>
  <c r="X1307" i="1"/>
  <c r="Y1306" i="1"/>
  <c r="X1306" i="1"/>
  <c r="Y1305" i="1"/>
  <c r="X1305" i="1"/>
  <c r="Y1304" i="1"/>
  <c r="X1304" i="1"/>
  <c r="Y1303" i="1"/>
  <c r="X1303" i="1"/>
  <c r="Y1290" i="1"/>
  <c r="X1290" i="1"/>
  <c r="Y1288" i="1"/>
  <c r="X1288" i="1"/>
  <c r="Y1286" i="1"/>
  <c r="X1286" i="1"/>
  <c r="Y1285" i="1"/>
  <c r="X1285" i="1"/>
  <c r="Y1284" i="1"/>
  <c r="X1284" i="1"/>
  <c r="Y1283" i="1"/>
  <c r="X1283" i="1"/>
  <c r="Y1281" i="1"/>
  <c r="X1281" i="1"/>
  <c r="Y1280" i="1"/>
  <c r="X1280" i="1"/>
  <c r="Y1279" i="1"/>
  <c r="X1279" i="1"/>
  <c r="Y1278" i="1"/>
  <c r="X1278" i="1"/>
  <c r="Y1277" i="1"/>
  <c r="X1277" i="1"/>
  <c r="Y1276" i="1"/>
  <c r="X1276" i="1"/>
  <c r="Y1275" i="1"/>
  <c r="X1275" i="1"/>
  <c r="Y1274" i="1"/>
  <c r="X1274" i="1"/>
  <c r="Y1271" i="1"/>
  <c r="X1271" i="1"/>
  <c r="Y1270" i="1"/>
  <c r="X1270" i="1"/>
  <c r="Y1269" i="1"/>
  <c r="X1269" i="1"/>
  <c r="Y1268" i="1"/>
  <c r="X1268" i="1"/>
  <c r="Y1265" i="1"/>
  <c r="X1265" i="1"/>
  <c r="Y1264" i="1"/>
  <c r="X1264" i="1"/>
  <c r="Y1263" i="1"/>
  <c r="X1263" i="1"/>
  <c r="Y1262" i="1"/>
  <c r="X1262" i="1"/>
  <c r="Y1261" i="1"/>
  <c r="X1261" i="1"/>
  <c r="Y1260" i="1"/>
  <c r="X1260" i="1"/>
  <c r="Y1259" i="1"/>
  <c r="X1259" i="1"/>
  <c r="Y1258" i="1"/>
  <c r="X1258" i="1"/>
  <c r="Y1257" i="1"/>
  <c r="X1257" i="1"/>
  <c r="Y1256" i="1"/>
  <c r="X1256" i="1"/>
  <c r="Y1255" i="1"/>
  <c r="X1255" i="1"/>
  <c r="Y1254" i="1"/>
  <c r="X1254" i="1"/>
  <c r="Y1253" i="1"/>
  <c r="X1253" i="1"/>
  <c r="Y1252" i="1"/>
  <c r="X1252" i="1"/>
  <c r="Y1251" i="1"/>
  <c r="X1251" i="1"/>
  <c r="Y1250" i="1"/>
  <c r="X1250" i="1"/>
  <c r="Y1249" i="1"/>
  <c r="X1249" i="1"/>
  <c r="Y1248" i="1"/>
  <c r="X1248" i="1"/>
  <c r="Y1247" i="1"/>
  <c r="X1247" i="1"/>
  <c r="Y1246" i="1"/>
  <c r="X1246" i="1"/>
  <c r="Y1241" i="1"/>
  <c r="X1241" i="1"/>
  <c r="Y1240" i="1"/>
  <c r="X1240" i="1"/>
  <c r="Y1239" i="1"/>
  <c r="X1239" i="1"/>
  <c r="Y1238" i="1"/>
  <c r="X1238" i="1"/>
  <c r="Y1237" i="1"/>
  <c r="X1237" i="1"/>
  <c r="Y1236" i="1"/>
  <c r="X1236" i="1"/>
  <c r="Y1235" i="1"/>
  <c r="X1235" i="1"/>
  <c r="Y1234" i="1"/>
  <c r="X1234" i="1"/>
  <c r="Y1231" i="1"/>
  <c r="X1231" i="1"/>
  <c r="Y1230" i="1"/>
  <c r="X1230" i="1"/>
  <c r="Y1229" i="1"/>
  <c r="X1229" i="1"/>
  <c r="Y1228" i="1"/>
  <c r="X1228" i="1"/>
  <c r="Y1227" i="1"/>
  <c r="X1227" i="1"/>
  <c r="Y1226" i="1"/>
  <c r="X1226" i="1"/>
  <c r="Y1225" i="1"/>
  <c r="X1225" i="1"/>
  <c r="Y1224" i="1"/>
  <c r="X1224" i="1"/>
  <c r="Y1223" i="1"/>
  <c r="X1223" i="1"/>
  <c r="Y1222" i="1"/>
  <c r="X1222" i="1"/>
  <c r="Y1221" i="1"/>
  <c r="X1221" i="1"/>
  <c r="Y1220" i="1"/>
  <c r="X1220" i="1"/>
  <c r="Y1219" i="1"/>
  <c r="X1219" i="1"/>
  <c r="Y1218" i="1"/>
  <c r="X1218" i="1"/>
  <c r="Y1216" i="1"/>
  <c r="X1216" i="1"/>
  <c r="Y1215" i="1"/>
  <c r="X1215" i="1"/>
  <c r="Y1214" i="1"/>
  <c r="X1214" i="1"/>
  <c r="Y1213" i="1"/>
  <c r="X1213" i="1"/>
  <c r="Y1212" i="1"/>
  <c r="X1212" i="1"/>
  <c r="Y1211" i="1"/>
  <c r="X1211" i="1"/>
  <c r="Y1210" i="1"/>
  <c r="X1210" i="1"/>
  <c r="Y1209" i="1"/>
  <c r="X1209" i="1"/>
  <c r="Y1208" i="1"/>
  <c r="X1208" i="1"/>
  <c r="Y1207" i="1"/>
  <c r="X1207" i="1"/>
  <c r="Y1206" i="1"/>
  <c r="X1206" i="1"/>
  <c r="Y1205" i="1"/>
  <c r="X1205" i="1"/>
  <c r="Y1204" i="1"/>
  <c r="X1204" i="1"/>
  <c r="Y1203" i="1"/>
  <c r="X1203" i="1"/>
  <c r="Y1202" i="1"/>
  <c r="X1202" i="1"/>
  <c r="Y1200" i="1"/>
  <c r="X1200" i="1"/>
  <c r="Y1199" i="1"/>
  <c r="X1199" i="1"/>
  <c r="Y1198" i="1"/>
  <c r="X1198" i="1"/>
  <c r="Y1197" i="1"/>
  <c r="X1197" i="1"/>
  <c r="Y1196" i="1"/>
  <c r="X1196" i="1"/>
  <c r="Y1195" i="1"/>
  <c r="X1195" i="1"/>
  <c r="Y1194" i="1"/>
  <c r="X1194" i="1"/>
  <c r="Y1193" i="1"/>
  <c r="X1193" i="1"/>
  <c r="Y1192" i="1"/>
  <c r="X1192" i="1"/>
  <c r="Y1191" i="1"/>
  <c r="X1191" i="1"/>
  <c r="Y1190" i="1"/>
  <c r="X1190" i="1"/>
  <c r="Y1189" i="1"/>
  <c r="X1189" i="1"/>
  <c r="Y1188" i="1"/>
  <c r="X1188" i="1"/>
  <c r="Y1187" i="1"/>
  <c r="X1187" i="1"/>
  <c r="Y1186" i="1"/>
  <c r="X1186" i="1"/>
  <c r="Y1185" i="1"/>
  <c r="X1185" i="1"/>
  <c r="Y1184" i="1"/>
  <c r="X1184" i="1"/>
  <c r="Y1183" i="1"/>
  <c r="X1183" i="1"/>
  <c r="Y1182" i="1"/>
  <c r="X1182" i="1"/>
  <c r="Y1181" i="1"/>
  <c r="X1181" i="1"/>
  <c r="Y1180" i="1"/>
  <c r="X1180" i="1"/>
  <c r="Y1179" i="1"/>
  <c r="X1179" i="1"/>
  <c r="Y1178" i="1"/>
  <c r="X1178" i="1"/>
  <c r="Y1177" i="1"/>
  <c r="X1177" i="1"/>
  <c r="Y1176" i="1"/>
  <c r="X1176" i="1"/>
  <c r="Y1175" i="1"/>
  <c r="X1175" i="1"/>
  <c r="Y1174" i="1"/>
  <c r="X1174" i="1"/>
  <c r="Y1173" i="1"/>
  <c r="X1173" i="1"/>
  <c r="Y1172" i="1"/>
  <c r="X1172" i="1"/>
  <c r="Y1171" i="1"/>
  <c r="X1171" i="1"/>
  <c r="Y1170" i="1"/>
  <c r="X1170" i="1"/>
  <c r="Y1169" i="1"/>
  <c r="X1169" i="1"/>
  <c r="Y1168" i="1"/>
  <c r="X1168" i="1"/>
  <c r="Y1167" i="1"/>
  <c r="X1167" i="1"/>
  <c r="Y1166" i="1"/>
  <c r="X1166" i="1"/>
  <c r="Y1165" i="1"/>
  <c r="X1165" i="1"/>
  <c r="Y1164" i="1"/>
  <c r="X1164" i="1"/>
  <c r="Y1163" i="1"/>
  <c r="X1163" i="1"/>
  <c r="Y1162" i="1"/>
  <c r="X1162" i="1"/>
  <c r="Y1161" i="1"/>
  <c r="X1161" i="1"/>
  <c r="Y1160" i="1"/>
  <c r="X1160" i="1"/>
  <c r="Y1159" i="1"/>
  <c r="X1159" i="1"/>
  <c r="Y1158" i="1"/>
  <c r="X1158" i="1"/>
  <c r="Y1157" i="1"/>
  <c r="X1157" i="1"/>
  <c r="Y1156" i="1"/>
  <c r="X1156" i="1"/>
  <c r="Y1155" i="1"/>
  <c r="X1155" i="1"/>
  <c r="Y1154" i="1"/>
  <c r="X1154" i="1"/>
  <c r="Y1153" i="1"/>
  <c r="X1153" i="1"/>
  <c r="Y1152" i="1"/>
  <c r="X1152" i="1"/>
  <c r="Y1151" i="1"/>
  <c r="X1151" i="1"/>
  <c r="Y1150" i="1"/>
  <c r="X1150" i="1"/>
  <c r="Y1149" i="1"/>
  <c r="X1149" i="1"/>
  <c r="Y1148" i="1"/>
  <c r="X1148" i="1"/>
  <c r="Y1147" i="1"/>
  <c r="X1147" i="1"/>
  <c r="Y1146" i="1"/>
  <c r="X1146" i="1"/>
  <c r="Y1145" i="1"/>
  <c r="X1145" i="1"/>
  <c r="Y1144" i="1"/>
  <c r="X1144" i="1"/>
  <c r="Y1143" i="1"/>
  <c r="X1143" i="1"/>
  <c r="Y1139" i="1"/>
  <c r="X1139" i="1"/>
  <c r="Y1138" i="1"/>
  <c r="X1138" i="1"/>
  <c r="Y1137" i="1"/>
  <c r="X1137" i="1"/>
  <c r="Y1136" i="1"/>
  <c r="X1136" i="1"/>
  <c r="Y1135" i="1"/>
  <c r="X1135" i="1"/>
  <c r="Y1134" i="1"/>
  <c r="X1134" i="1"/>
  <c r="Y1133" i="1"/>
  <c r="X1133" i="1"/>
  <c r="Y1132" i="1"/>
  <c r="X1132" i="1"/>
  <c r="Y1130" i="1"/>
  <c r="X1130" i="1"/>
  <c r="Y1129" i="1"/>
  <c r="X1129" i="1"/>
  <c r="Y1127" i="1"/>
  <c r="X1127" i="1"/>
  <c r="Y1126" i="1"/>
  <c r="X1126" i="1"/>
  <c r="Y1125" i="1"/>
  <c r="X1125" i="1"/>
  <c r="Y1124" i="1"/>
  <c r="X1124" i="1"/>
  <c r="Y1123" i="1"/>
  <c r="X1123" i="1"/>
  <c r="Y1122" i="1"/>
  <c r="X1122" i="1"/>
  <c r="Y1121" i="1"/>
  <c r="X1121" i="1"/>
  <c r="Y1120" i="1"/>
  <c r="X1120" i="1"/>
  <c r="Y1119" i="1"/>
  <c r="X1119" i="1"/>
  <c r="Y1116" i="1"/>
  <c r="X1116" i="1"/>
  <c r="Y1115" i="1"/>
  <c r="X1115" i="1"/>
  <c r="Y1114" i="1"/>
  <c r="X1114" i="1"/>
  <c r="Y1113" i="1"/>
  <c r="X1113" i="1"/>
  <c r="Y1112" i="1"/>
  <c r="X1112" i="1"/>
  <c r="Y1111" i="1"/>
  <c r="X1111" i="1"/>
  <c r="Y1110" i="1"/>
  <c r="X1110" i="1"/>
  <c r="Y1109" i="1"/>
  <c r="X1109" i="1"/>
  <c r="Y1108" i="1"/>
  <c r="X1108" i="1"/>
  <c r="Y1107" i="1"/>
  <c r="X1107" i="1"/>
  <c r="Y1106" i="1"/>
  <c r="X1106" i="1"/>
  <c r="Y1105" i="1"/>
  <c r="X1105" i="1"/>
  <c r="Y1104" i="1"/>
  <c r="X1104" i="1"/>
  <c r="Y1103" i="1"/>
  <c r="X1103" i="1"/>
  <c r="Y1102" i="1"/>
  <c r="X1102" i="1"/>
  <c r="Y1101" i="1"/>
  <c r="X1101" i="1"/>
  <c r="Y1100" i="1"/>
  <c r="X1100" i="1"/>
  <c r="Y1099" i="1"/>
  <c r="X1099" i="1"/>
  <c r="Y1098" i="1"/>
  <c r="X1098" i="1"/>
  <c r="Y1097" i="1"/>
  <c r="X1097" i="1"/>
  <c r="Y1096" i="1"/>
  <c r="X1096" i="1"/>
  <c r="Y1095" i="1"/>
  <c r="X1095" i="1"/>
  <c r="Y1094" i="1"/>
  <c r="X1094" i="1"/>
  <c r="Y1093" i="1"/>
  <c r="X1093" i="1"/>
  <c r="Y1092" i="1"/>
  <c r="X1092" i="1"/>
  <c r="Y1091" i="1"/>
  <c r="X1091" i="1"/>
  <c r="Y1090" i="1"/>
  <c r="X1090" i="1"/>
  <c r="Y1089" i="1"/>
  <c r="X1089" i="1"/>
  <c r="Y1088" i="1"/>
  <c r="X1088" i="1"/>
  <c r="Y1087" i="1"/>
  <c r="X1087" i="1"/>
  <c r="Y1086" i="1"/>
  <c r="X1086" i="1"/>
  <c r="Y1085" i="1"/>
  <c r="X1085" i="1"/>
  <c r="Y1084" i="1"/>
  <c r="X1084" i="1"/>
  <c r="Y1083" i="1"/>
  <c r="X1083" i="1"/>
  <c r="Y1082" i="1"/>
  <c r="X1082" i="1"/>
  <c r="Y1081" i="1"/>
  <c r="X1081" i="1"/>
  <c r="Y1080" i="1"/>
  <c r="X1080" i="1"/>
  <c r="Y1079" i="1"/>
  <c r="X1079" i="1"/>
  <c r="Y1078" i="1"/>
  <c r="X1078" i="1"/>
  <c r="Y1072" i="1"/>
  <c r="X1072" i="1"/>
  <c r="Y1071" i="1"/>
  <c r="X1071" i="1"/>
  <c r="Y1070" i="1"/>
  <c r="X1070" i="1"/>
  <c r="Y1069" i="1"/>
  <c r="X1069" i="1"/>
  <c r="Y1068" i="1"/>
  <c r="X1068" i="1"/>
  <c r="Y1067" i="1"/>
  <c r="X1067" i="1"/>
  <c r="Y1066" i="1"/>
  <c r="X1066" i="1"/>
  <c r="Y1065" i="1"/>
  <c r="X1065" i="1"/>
  <c r="Y1064" i="1"/>
  <c r="X1064" i="1"/>
  <c r="Y1063" i="1"/>
  <c r="X1063" i="1"/>
  <c r="Y1062" i="1"/>
  <c r="X1062" i="1"/>
  <c r="Y1061" i="1"/>
  <c r="X1061" i="1"/>
  <c r="Y1060" i="1"/>
  <c r="X1060" i="1"/>
  <c r="Y1059" i="1"/>
  <c r="X1059" i="1"/>
  <c r="Y1058" i="1"/>
  <c r="X1058" i="1"/>
  <c r="Y1057" i="1"/>
  <c r="X1057" i="1"/>
  <c r="Y1056" i="1"/>
  <c r="X1056" i="1"/>
  <c r="Y1055" i="1"/>
  <c r="X1055" i="1"/>
  <c r="Y1054" i="1"/>
  <c r="X1054" i="1"/>
  <c r="Y1053" i="1"/>
  <c r="X1053" i="1"/>
  <c r="Y1052" i="1"/>
  <c r="X1052" i="1"/>
  <c r="Y1051" i="1"/>
  <c r="X1051" i="1"/>
  <c r="Y1050" i="1"/>
  <c r="X1050" i="1"/>
  <c r="Y1049" i="1"/>
  <c r="X1049" i="1"/>
  <c r="Y1048" i="1"/>
  <c r="X1048" i="1"/>
  <c r="Y1047" i="1"/>
  <c r="X1047" i="1"/>
  <c r="Y1046" i="1"/>
  <c r="X1046" i="1"/>
  <c r="Y1045" i="1"/>
  <c r="X1045" i="1"/>
  <c r="Y1044" i="1"/>
  <c r="X1044" i="1"/>
  <c r="Y1043" i="1"/>
  <c r="X1043" i="1"/>
  <c r="Y1042" i="1"/>
  <c r="X1042" i="1"/>
  <c r="Y1041" i="1"/>
  <c r="X1041" i="1"/>
  <c r="Y1040" i="1"/>
  <c r="X1040" i="1"/>
  <c r="Y1039" i="1"/>
  <c r="X1039" i="1"/>
  <c r="Y1038" i="1"/>
  <c r="X1038" i="1"/>
  <c r="Y1037" i="1"/>
  <c r="X1037" i="1"/>
  <c r="Y1036" i="1"/>
  <c r="X1036" i="1"/>
  <c r="Y1035" i="1"/>
  <c r="X1035" i="1"/>
  <c r="Y1034" i="1"/>
  <c r="X1034" i="1"/>
  <c r="Y1033" i="1"/>
  <c r="X1033" i="1"/>
  <c r="Y1032" i="1"/>
  <c r="X1032" i="1"/>
  <c r="Y1031" i="1"/>
  <c r="X1031" i="1"/>
  <c r="Y1030" i="1"/>
  <c r="X1030" i="1"/>
  <c r="Y1029" i="1"/>
  <c r="X1029" i="1"/>
  <c r="Y1028" i="1"/>
  <c r="X1028" i="1"/>
  <c r="Y1027" i="1"/>
  <c r="X1027" i="1"/>
  <c r="Y1026" i="1"/>
  <c r="X1026" i="1"/>
  <c r="Y1025" i="1"/>
  <c r="X1025" i="1"/>
  <c r="Y1024" i="1"/>
  <c r="X1024" i="1"/>
  <c r="Y1023" i="1"/>
  <c r="X1023" i="1"/>
  <c r="Y1022" i="1"/>
  <c r="X1022" i="1"/>
  <c r="Y1021" i="1"/>
  <c r="X1021" i="1"/>
  <c r="Y1020" i="1"/>
  <c r="X1020" i="1"/>
  <c r="Y1019" i="1"/>
  <c r="X1019" i="1"/>
  <c r="Y1018" i="1"/>
  <c r="X1018" i="1"/>
  <c r="Y1017" i="1"/>
  <c r="X1017" i="1"/>
  <c r="Y1016" i="1"/>
  <c r="X1016" i="1"/>
  <c r="Y1015" i="1"/>
  <c r="X1015" i="1"/>
  <c r="Y1014" i="1"/>
  <c r="X1014" i="1"/>
  <c r="Y1013" i="1"/>
  <c r="X1013" i="1"/>
  <c r="Y1012" i="1"/>
  <c r="X1012" i="1"/>
  <c r="Y1011" i="1"/>
  <c r="X1011" i="1"/>
  <c r="Y1010" i="1"/>
  <c r="X1010" i="1"/>
  <c r="Y1009" i="1"/>
  <c r="X1009" i="1"/>
  <c r="Y1008" i="1"/>
  <c r="X1008" i="1"/>
  <c r="Y1007" i="1"/>
  <c r="X1007" i="1"/>
  <c r="Y1006" i="1"/>
  <c r="X1006" i="1"/>
  <c r="Y1005" i="1"/>
  <c r="X1005" i="1"/>
  <c r="Y1004" i="1"/>
  <c r="X1004" i="1"/>
  <c r="Y1003" i="1"/>
  <c r="X1003" i="1"/>
  <c r="Y1002" i="1"/>
  <c r="X1002" i="1"/>
  <c r="Y1001" i="1"/>
  <c r="X1001" i="1"/>
  <c r="Y1000" i="1"/>
  <c r="X1000" i="1"/>
  <c r="Y999" i="1"/>
  <c r="X999" i="1"/>
  <c r="Y998" i="1"/>
  <c r="X998" i="1"/>
  <c r="Y997" i="1"/>
  <c r="X997" i="1"/>
  <c r="Y996" i="1"/>
  <c r="X996" i="1"/>
  <c r="Y995" i="1"/>
  <c r="X995" i="1"/>
  <c r="Y994" i="1"/>
  <c r="X994" i="1"/>
  <c r="Y993" i="1"/>
  <c r="X993" i="1"/>
  <c r="Y992" i="1"/>
  <c r="X992" i="1"/>
  <c r="Y991" i="1"/>
  <c r="X991" i="1"/>
  <c r="Y990" i="1"/>
  <c r="X990" i="1"/>
  <c r="Y989" i="1"/>
  <c r="X989" i="1"/>
  <c r="Y988" i="1"/>
  <c r="X988" i="1"/>
  <c r="Y987" i="1"/>
  <c r="X987" i="1"/>
  <c r="Y986" i="1"/>
  <c r="X986" i="1"/>
  <c r="Y985" i="1"/>
  <c r="X985" i="1"/>
  <c r="Y984" i="1"/>
  <c r="X984" i="1"/>
  <c r="Y983" i="1"/>
  <c r="X983" i="1"/>
  <c r="Y980" i="1"/>
  <c r="X980" i="1"/>
  <c r="Y979" i="1"/>
  <c r="X979" i="1"/>
  <c r="Y978" i="1"/>
  <c r="X978" i="1"/>
  <c r="Y977" i="1"/>
  <c r="X977" i="1"/>
  <c r="Y976" i="1"/>
  <c r="X976" i="1"/>
  <c r="Y975" i="1"/>
  <c r="X975" i="1"/>
  <c r="Y974" i="1"/>
  <c r="X974" i="1"/>
  <c r="Y973" i="1"/>
  <c r="X973" i="1"/>
  <c r="Y972" i="1"/>
  <c r="X972" i="1"/>
  <c r="Y971" i="1"/>
  <c r="X971" i="1"/>
  <c r="Y970" i="1"/>
  <c r="X970" i="1"/>
  <c r="Y969" i="1"/>
  <c r="X969" i="1"/>
  <c r="Y968" i="1"/>
  <c r="X968" i="1"/>
  <c r="Y967" i="1"/>
  <c r="X967" i="1"/>
  <c r="Y966" i="1"/>
  <c r="X966" i="1"/>
  <c r="Y965" i="1"/>
  <c r="X965" i="1"/>
  <c r="Y964" i="1"/>
  <c r="X964" i="1"/>
  <c r="Y963" i="1"/>
  <c r="X963" i="1"/>
  <c r="Y962" i="1"/>
  <c r="X962" i="1"/>
  <c r="Y960" i="1"/>
  <c r="X960" i="1"/>
  <c r="Y959" i="1"/>
  <c r="X959" i="1"/>
  <c r="Y958" i="1"/>
  <c r="X958" i="1"/>
  <c r="Y956" i="1"/>
  <c r="X956" i="1"/>
  <c r="Y955" i="1"/>
  <c r="X955" i="1"/>
  <c r="Y954" i="1"/>
  <c r="X954" i="1"/>
  <c r="Y953" i="1"/>
  <c r="X953" i="1"/>
  <c r="Y952" i="1"/>
  <c r="X952" i="1"/>
  <c r="Y951" i="1"/>
  <c r="X951" i="1"/>
  <c r="Y949" i="1"/>
  <c r="X949" i="1"/>
  <c r="Y948" i="1"/>
  <c r="X948" i="1"/>
  <c r="Y947" i="1"/>
  <c r="X947" i="1"/>
  <c r="Y946" i="1"/>
  <c r="X946" i="1"/>
  <c r="Y945" i="1"/>
  <c r="X945" i="1"/>
  <c r="Y944" i="1"/>
  <c r="X944" i="1"/>
  <c r="Y943" i="1"/>
  <c r="X943" i="1"/>
  <c r="Y942" i="1"/>
  <c r="X942" i="1"/>
  <c r="Y941" i="1"/>
  <c r="X941" i="1"/>
  <c r="Y940" i="1"/>
  <c r="X940" i="1"/>
  <c r="Y939" i="1"/>
  <c r="X939" i="1"/>
  <c r="Y938" i="1"/>
  <c r="X938" i="1"/>
  <c r="Y937" i="1"/>
  <c r="X937" i="1"/>
  <c r="Y936" i="1"/>
  <c r="X936" i="1"/>
  <c r="Y935" i="1"/>
  <c r="X935" i="1"/>
  <c r="Y934" i="1"/>
  <c r="X934" i="1"/>
  <c r="Y933" i="1"/>
  <c r="X933" i="1"/>
  <c r="Y932" i="1"/>
  <c r="X932" i="1"/>
  <c r="Y931" i="1"/>
  <c r="X931" i="1"/>
  <c r="Y930" i="1"/>
  <c r="X930" i="1"/>
  <c r="Y929" i="1"/>
  <c r="X929" i="1"/>
  <c r="Y928" i="1"/>
  <c r="X928" i="1"/>
  <c r="Y927" i="1"/>
  <c r="X927" i="1"/>
  <c r="Y926" i="1"/>
  <c r="X926" i="1"/>
  <c r="Y925" i="1"/>
  <c r="X925" i="1"/>
  <c r="Y924" i="1"/>
  <c r="X924" i="1"/>
  <c r="Y923" i="1"/>
  <c r="X923" i="1"/>
  <c r="Y922" i="1"/>
  <c r="X922" i="1"/>
  <c r="Y921" i="1"/>
  <c r="X921" i="1"/>
  <c r="Y920" i="1"/>
  <c r="X920" i="1"/>
  <c r="Y919" i="1"/>
  <c r="X919" i="1"/>
  <c r="Y918" i="1"/>
  <c r="X918" i="1"/>
  <c r="Y917" i="1"/>
  <c r="X917" i="1"/>
  <c r="Y916" i="1"/>
  <c r="X916" i="1"/>
  <c r="Y915" i="1"/>
  <c r="X915" i="1"/>
  <c r="Y914" i="1"/>
  <c r="X914" i="1"/>
  <c r="Y913" i="1"/>
  <c r="X913" i="1"/>
  <c r="Y912" i="1"/>
  <c r="X912" i="1"/>
  <c r="Y911" i="1"/>
  <c r="X911" i="1"/>
  <c r="Y910" i="1"/>
  <c r="X910" i="1"/>
  <c r="Y909" i="1"/>
  <c r="X909" i="1"/>
  <c r="Y908" i="1"/>
  <c r="X908" i="1"/>
  <c r="Y907" i="1"/>
  <c r="X907" i="1"/>
  <c r="Y906" i="1"/>
  <c r="X906" i="1"/>
  <c r="Y905" i="1"/>
  <c r="X905" i="1"/>
  <c r="Y904" i="1"/>
  <c r="X904" i="1"/>
  <c r="Y903" i="1"/>
  <c r="X903" i="1"/>
  <c r="Y902" i="1"/>
  <c r="X902" i="1"/>
  <c r="Y901" i="1"/>
  <c r="X901" i="1"/>
  <c r="Y900" i="1"/>
  <c r="X900" i="1"/>
  <c r="Y899" i="1"/>
  <c r="X899" i="1"/>
  <c r="Y898" i="1"/>
  <c r="X898" i="1"/>
  <c r="Y897" i="1"/>
  <c r="X897" i="1"/>
  <c r="Y896" i="1"/>
  <c r="X896" i="1"/>
  <c r="Y895" i="1"/>
  <c r="X895" i="1"/>
  <c r="Y894" i="1"/>
  <c r="X894" i="1"/>
  <c r="Y893" i="1"/>
  <c r="X893" i="1"/>
  <c r="Y892" i="1"/>
  <c r="X892" i="1"/>
  <c r="Y886" i="1"/>
  <c r="X886" i="1"/>
  <c r="Y885" i="1"/>
  <c r="X885" i="1"/>
  <c r="Y884" i="1"/>
  <c r="X884" i="1"/>
  <c r="Y879" i="1"/>
  <c r="X879" i="1"/>
  <c r="Y875" i="1"/>
  <c r="X875" i="1"/>
  <c r="Y874" i="1"/>
  <c r="X874" i="1"/>
  <c r="Y873" i="1"/>
  <c r="X873" i="1"/>
  <c r="Y872" i="1"/>
  <c r="X872" i="1"/>
  <c r="Y865" i="1"/>
  <c r="X865" i="1"/>
  <c r="Y864" i="1"/>
  <c r="X864" i="1"/>
  <c r="Y863" i="1"/>
  <c r="X863" i="1"/>
  <c r="Y862" i="1"/>
  <c r="X862" i="1"/>
  <c r="Y861" i="1"/>
  <c r="X861" i="1"/>
  <c r="Y859" i="1"/>
  <c r="X859" i="1"/>
  <c r="Y858" i="1"/>
  <c r="X858" i="1"/>
  <c r="Y856" i="1"/>
  <c r="X856" i="1"/>
  <c r="Y855" i="1"/>
  <c r="X855" i="1"/>
  <c r="Y854" i="1"/>
  <c r="X854" i="1"/>
  <c r="Y853" i="1"/>
  <c r="X853" i="1"/>
  <c r="Y852" i="1"/>
  <c r="X852" i="1"/>
  <c r="Y851" i="1"/>
  <c r="X851" i="1"/>
  <c r="Y850" i="1"/>
  <c r="X850" i="1"/>
  <c r="Y849" i="1"/>
  <c r="X849" i="1"/>
  <c r="Y848" i="1"/>
  <c r="X848" i="1"/>
  <c r="Y847" i="1"/>
  <c r="X847" i="1"/>
  <c r="Y846" i="1"/>
  <c r="X846" i="1"/>
  <c r="Y845" i="1"/>
  <c r="X845" i="1"/>
  <c r="Y844" i="1"/>
  <c r="X844" i="1"/>
  <c r="Y843" i="1"/>
  <c r="X843" i="1"/>
  <c r="Y835" i="1"/>
  <c r="X835" i="1"/>
  <c r="Y832" i="1"/>
  <c r="X832" i="1"/>
  <c r="Y831" i="1"/>
  <c r="X831" i="1"/>
  <c r="Y830" i="1"/>
  <c r="X830" i="1"/>
  <c r="Y829" i="1"/>
  <c r="X829" i="1"/>
  <c r="Y828" i="1"/>
  <c r="X828" i="1"/>
  <c r="Y827" i="1"/>
  <c r="X827" i="1"/>
  <c r="Y826" i="1"/>
  <c r="X826" i="1"/>
  <c r="Y825" i="1"/>
  <c r="X825" i="1"/>
  <c r="Y824" i="1"/>
  <c r="X824" i="1"/>
  <c r="Y823" i="1"/>
  <c r="X823" i="1"/>
  <c r="Y822" i="1"/>
  <c r="X822" i="1"/>
  <c r="Y821" i="1"/>
  <c r="X821" i="1"/>
  <c r="Y820" i="1"/>
  <c r="X820" i="1"/>
  <c r="Y819" i="1"/>
  <c r="X819" i="1"/>
  <c r="Y818" i="1"/>
  <c r="X818" i="1"/>
  <c r="Y817" i="1"/>
  <c r="X817" i="1"/>
  <c r="Y816" i="1"/>
  <c r="X816" i="1"/>
  <c r="Y815" i="1"/>
  <c r="X815" i="1"/>
  <c r="Y814" i="1"/>
  <c r="X814" i="1"/>
  <c r="Y813" i="1"/>
  <c r="X813" i="1"/>
  <c r="Y812" i="1"/>
  <c r="X812" i="1"/>
  <c r="Y811" i="1"/>
  <c r="X811" i="1"/>
  <c r="Y810" i="1"/>
  <c r="X810" i="1"/>
  <c r="Y809" i="1"/>
  <c r="X809" i="1"/>
  <c r="Y808" i="1"/>
  <c r="X808" i="1"/>
  <c r="Y807" i="1"/>
  <c r="X807" i="1"/>
  <c r="Y806" i="1"/>
  <c r="X806" i="1"/>
  <c r="Y805" i="1"/>
  <c r="X805" i="1"/>
  <c r="Y804" i="1"/>
  <c r="X804" i="1"/>
  <c r="Y796" i="1"/>
  <c r="X796" i="1"/>
  <c r="Y795" i="1"/>
  <c r="X795" i="1"/>
  <c r="Y794" i="1"/>
  <c r="X794" i="1"/>
  <c r="Y775" i="1"/>
  <c r="X775" i="1"/>
  <c r="Y774" i="1"/>
  <c r="X774" i="1"/>
  <c r="Y773" i="1"/>
  <c r="X773" i="1"/>
  <c r="Y772" i="1"/>
  <c r="X772" i="1"/>
  <c r="Y771" i="1"/>
  <c r="X771" i="1"/>
  <c r="Y770" i="1"/>
  <c r="X770" i="1"/>
  <c r="Y769" i="1"/>
  <c r="X769" i="1"/>
  <c r="Y768" i="1"/>
  <c r="X768" i="1"/>
  <c r="Y767" i="1"/>
  <c r="X767" i="1"/>
  <c r="Y766" i="1"/>
  <c r="X766" i="1"/>
  <c r="Y765" i="1"/>
  <c r="X765" i="1"/>
  <c r="Y763" i="1"/>
  <c r="X763" i="1"/>
  <c r="Y762" i="1"/>
  <c r="X762" i="1"/>
  <c r="Y761" i="1"/>
  <c r="X761" i="1"/>
  <c r="Y760" i="1"/>
  <c r="X760" i="1"/>
  <c r="Y759" i="1"/>
  <c r="X759" i="1"/>
  <c r="Y758" i="1"/>
  <c r="X758" i="1"/>
  <c r="Y757" i="1"/>
  <c r="X757" i="1"/>
  <c r="Y756" i="1"/>
  <c r="X756" i="1"/>
  <c r="Y755" i="1"/>
  <c r="X755" i="1"/>
  <c r="Y754" i="1"/>
  <c r="X754" i="1"/>
  <c r="Y753" i="1"/>
  <c r="X753" i="1"/>
  <c r="Y752" i="1"/>
  <c r="X752" i="1"/>
  <c r="Y751" i="1"/>
  <c r="X751" i="1"/>
  <c r="Y750" i="1"/>
  <c r="X750" i="1"/>
  <c r="Y749" i="1"/>
  <c r="X749" i="1"/>
  <c r="Y748" i="1"/>
  <c r="X748" i="1"/>
  <c r="Y747" i="1"/>
  <c r="X747" i="1"/>
  <c r="Y746" i="1"/>
  <c r="X746" i="1"/>
  <c r="Y745" i="1"/>
  <c r="X745" i="1"/>
  <c r="Y744" i="1"/>
  <c r="X744" i="1"/>
  <c r="Y743" i="1"/>
  <c r="X743" i="1"/>
  <c r="Y742" i="1"/>
  <c r="X742" i="1"/>
  <c r="Y741" i="1"/>
  <c r="X741" i="1"/>
  <c r="Y740" i="1"/>
  <c r="X740" i="1"/>
  <c r="Y739" i="1"/>
  <c r="X739" i="1"/>
  <c r="Y738" i="1"/>
  <c r="X738" i="1"/>
  <c r="Y737" i="1"/>
  <c r="X737" i="1"/>
  <c r="Y736" i="1"/>
  <c r="X736" i="1"/>
  <c r="Y735" i="1"/>
  <c r="X735" i="1"/>
  <c r="Y734" i="1"/>
  <c r="X734" i="1"/>
  <c r="Y733" i="1"/>
  <c r="X733" i="1"/>
  <c r="Y732" i="1"/>
  <c r="X732" i="1"/>
  <c r="Y731" i="1"/>
  <c r="X731" i="1"/>
  <c r="Y730" i="1"/>
  <c r="X730" i="1"/>
  <c r="Y729" i="1"/>
  <c r="X729" i="1"/>
  <c r="Y728" i="1"/>
  <c r="X728" i="1"/>
  <c r="Y727" i="1"/>
  <c r="X727" i="1"/>
  <c r="Y726" i="1"/>
  <c r="X726" i="1"/>
  <c r="Y725" i="1"/>
  <c r="X725" i="1"/>
  <c r="Y724" i="1"/>
  <c r="X724" i="1"/>
  <c r="Y723" i="1"/>
  <c r="X723" i="1"/>
  <c r="Y722" i="1"/>
  <c r="X722" i="1"/>
  <c r="Y721" i="1"/>
  <c r="X721" i="1"/>
  <c r="Y720" i="1"/>
  <c r="X720" i="1"/>
  <c r="Y719" i="1"/>
  <c r="X719" i="1"/>
  <c r="Y718" i="1"/>
  <c r="X718" i="1"/>
  <c r="Y717" i="1"/>
  <c r="X717" i="1"/>
  <c r="Y716" i="1"/>
  <c r="X716" i="1"/>
  <c r="Y715" i="1"/>
  <c r="X715" i="1"/>
  <c r="Y714" i="1"/>
  <c r="X714" i="1"/>
  <c r="Y713" i="1"/>
  <c r="X713" i="1"/>
  <c r="Y712" i="1"/>
  <c r="X712" i="1"/>
  <c r="Y711" i="1"/>
  <c r="X711" i="1"/>
  <c r="Y710" i="1"/>
  <c r="X710" i="1"/>
  <c r="Y709" i="1"/>
  <c r="X709" i="1"/>
  <c r="Y708" i="1"/>
  <c r="X708" i="1"/>
  <c r="Y707" i="1"/>
  <c r="X707" i="1"/>
  <c r="Y706" i="1"/>
  <c r="X706" i="1"/>
  <c r="Y705" i="1"/>
  <c r="X705" i="1"/>
  <c r="Y704" i="1"/>
  <c r="X704" i="1"/>
  <c r="Y703" i="1"/>
  <c r="X703" i="1"/>
  <c r="Y702" i="1"/>
  <c r="X702" i="1"/>
  <c r="Y701" i="1"/>
  <c r="X701" i="1"/>
  <c r="Y700" i="1"/>
  <c r="X700" i="1"/>
  <c r="Y699" i="1"/>
  <c r="X699" i="1"/>
  <c r="Y698" i="1"/>
  <c r="X698" i="1"/>
  <c r="Y697" i="1"/>
  <c r="X697" i="1"/>
  <c r="Y696" i="1"/>
  <c r="X696" i="1"/>
  <c r="Y695" i="1"/>
  <c r="X695" i="1"/>
  <c r="Y694" i="1"/>
  <c r="X694" i="1"/>
  <c r="Y693" i="1"/>
  <c r="X693" i="1"/>
  <c r="Y692" i="1"/>
  <c r="X692" i="1"/>
  <c r="Y691" i="1"/>
  <c r="X691" i="1"/>
  <c r="Y690" i="1"/>
  <c r="X690" i="1"/>
  <c r="Y689" i="1"/>
  <c r="X689" i="1"/>
  <c r="Y688" i="1"/>
  <c r="X688" i="1"/>
  <c r="Y687" i="1"/>
  <c r="X687" i="1"/>
  <c r="Y686" i="1"/>
  <c r="X686" i="1"/>
  <c r="Y685" i="1"/>
  <c r="X685" i="1"/>
  <c r="Y684" i="1"/>
  <c r="X684" i="1"/>
  <c r="Y683" i="1"/>
  <c r="X683" i="1"/>
  <c r="Y682" i="1"/>
  <c r="X682" i="1"/>
  <c r="Y681" i="1"/>
  <c r="X681" i="1"/>
  <c r="Y680" i="1"/>
  <c r="X680" i="1"/>
  <c r="Y679" i="1"/>
  <c r="X679" i="1"/>
  <c r="Y678" i="1"/>
  <c r="X678" i="1"/>
  <c r="Y677" i="1"/>
  <c r="X677" i="1"/>
  <c r="Y676" i="1"/>
  <c r="X676" i="1"/>
  <c r="Y675" i="1"/>
  <c r="X675" i="1"/>
  <c r="Y674" i="1"/>
  <c r="X674" i="1"/>
  <c r="Y673" i="1"/>
  <c r="X673" i="1"/>
  <c r="Y672" i="1"/>
  <c r="X672" i="1"/>
  <c r="Y671" i="1"/>
  <c r="X671" i="1"/>
  <c r="Y670" i="1"/>
  <c r="X670" i="1"/>
  <c r="Y669" i="1"/>
  <c r="X669" i="1"/>
  <c r="Y668" i="1"/>
  <c r="X668" i="1"/>
  <c r="Y667" i="1"/>
  <c r="X667" i="1"/>
  <c r="Y666" i="1"/>
  <c r="X666" i="1"/>
  <c r="Y665" i="1"/>
  <c r="X665" i="1"/>
  <c r="Y664" i="1"/>
  <c r="X664" i="1"/>
  <c r="Y663" i="1"/>
  <c r="X663" i="1"/>
  <c r="Y662" i="1"/>
  <c r="X662" i="1"/>
  <c r="Y661" i="1"/>
  <c r="X661" i="1"/>
  <c r="Y660" i="1"/>
  <c r="X660" i="1"/>
  <c r="Y659" i="1"/>
  <c r="X659" i="1"/>
  <c r="Y658" i="1"/>
  <c r="X658" i="1"/>
  <c r="Y657" i="1"/>
  <c r="X657" i="1"/>
  <c r="Y656" i="1"/>
  <c r="X656" i="1"/>
  <c r="Y655" i="1"/>
  <c r="X655" i="1"/>
  <c r="Y654" i="1"/>
  <c r="X654" i="1"/>
  <c r="Y653" i="1"/>
  <c r="X653" i="1"/>
  <c r="Y652" i="1"/>
  <c r="X652" i="1"/>
  <c r="Y651" i="1"/>
  <c r="X651" i="1"/>
  <c r="Y650" i="1"/>
  <c r="X650" i="1"/>
  <c r="Y649" i="1"/>
  <c r="X649" i="1"/>
  <c r="Y648" i="1"/>
  <c r="X648" i="1"/>
  <c r="Y647" i="1"/>
  <c r="X647" i="1"/>
  <c r="Y646" i="1"/>
  <c r="X646" i="1"/>
  <c r="Y645" i="1"/>
  <c r="X645" i="1"/>
  <c r="Y644" i="1"/>
  <c r="X644" i="1"/>
  <c r="Y643" i="1"/>
  <c r="X643" i="1"/>
  <c r="Y642" i="1"/>
  <c r="X642" i="1"/>
  <c r="Y641" i="1"/>
  <c r="X641" i="1"/>
  <c r="Y640" i="1"/>
  <c r="X640" i="1"/>
  <c r="Y639" i="1"/>
  <c r="X639" i="1"/>
  <c r="Y638" i="1"/>
  <c r="X638" i="1"/>
  <c r="Y637" i="1"/>
  <c r="X637" i="1"/>
  <c r="Y635" i="1"/>
  <c r="X635" i="1"/>
  <c r="Y634" i="1"/>
  <c r="X634" i="1"/>
  <c r="Y633" i="1"/>
  <c r="X633" i="1"/>
  <c r="Y632" i="1"/>
  <c r="X632" i="1"/>
  <c r="Y631" i="1"/>
  <c r="X631" i="1"/>
  <c r="Y630" i="1"/>
  <c r="X630" i="1"/>
  <c r="Y629" i="1"/>
  <c r="X629" i="1"/>
  <c r="Y628" i="1"/>
  <c r="X628" i="1"/>
  <c r="Y627" i="1"/>
  <c r="X627" i="1"/>
  <c r="Y626" i="1"/>
  <c r="X626" i="1"/>
  <c r="Y625" i="1"/>
  <c r="X625" i="1"/>
  <c r="Y624" i="1"/>
  <c r="X624" i="1"/>
  <c r="Y623" i="1"/>
  <c r="X623" i="1"/>
  <c r="Y622" i="1"/>
  <c r="X622" i="1"/>
  <c r="Y621" i="1"/>
  <c r="X621" i="1"/>
  <c r="Y620" i="1"/>
  <c r="X620" i="1"/>
  <c r="Y619" i="1"/>
  <c r="X619" i="1"/>
  <c r="Y618" i="1"/>
  <c r="X618" i="1"/>
  <c r="Y617" i="1"/>
  <c r="X617" i="1"/>
  <c r="Y616" i="1"/>
  <c r="X616" i="1"/>
  <c r="Y615" i="1"/>
  <c r="X615" i="1"/>
  <c r="Y614" i="1"/>
  <c r="X614" i="1"/>
  <c r="Y613" i="1"/>
  <c r="X613" i="1"/>
  <c r="Y612" i="1"/>
  <c r="X612" i="1"/>
  <c r="Y611" i="1"/>
  <c r="X611" i="1"/>
  <c r="Y610" i="1"/>
  <c r="X610" i="1"/>
  <c r="Y609" i="1"/>
  <c r="X609" i="1"/>
  <c r="Y608" i="1"/>
  <c r="X608" i="1"/>
  <c r="Y607" i="1"/>
  <c r="X607" i="1"/>
  <c r="Y606" i="1"/>
  <c r="X606" i="1"/>
  <c r="Y605" i="1"/>
  <c r="X605" i="1"/>
  <c r="Y604" i="1"/>
  <c r="X604" i="1"/>
  <c r="Y603" i="1"/>
  <c r="X603" i="1"/>
  <c r="Y602" i="1"/>
  <c r="X602" i="1"/>
  <c r="Y601" i="1"/>
  <c r="X601" i="1"/>
  <c r="Y600" i="1"/>
  <c r="X600" i="1"/>
  <c r="Y599" i="1"/>
  <c r="X599" i="1"/>
  <c r="Y598" i="1"/>
  <c r="X598" i="1"/>
  <c r="Y597" i="1"/>
  <c r="X597" i="1"/>
  <c r="Y596" i="1"/>
  <c r="X596" i="1"/>
  <c r="Y595" i="1"/>
  <c r="X595" i="1"/>
  <c r="Y594" i="1"/>
  <c r="X594" i="1"/>
  <c r="Y593" i="1"/>
  <c r="X593" i="1"/>
  <c r="Y592" i="1"/>
  <c r="X592" i="1"/>
  <c r="Y591" i="1"/>
  <c r="X591" i="1"/>
  <c r="Y590" i="1"/>
  <c r="X590" i="1"/>
  <c r="Y582" i="1"/>
  <c r="X582" i="1"/>
  <c r="Y581" i="1"/>
  <c r="X581" i="1"/>
  <c r="Y580" i="1"/>
  <c r="X580" i="1"/>
  <c r="Y579" i="1"/>
  <c r="X579" i="1"/>
  <c r="Y578" i="1"/>
  <c r="X578" i="1"/>
  <c r="Y577" i="1"/>
  <c r="X577" i="1"/>
  <c r="Y576" i="1"/>
  <c r="X576" i="1"/>
  <c r="Y575" i="1"/>
  <c r="X575" i="1"/>
  <c r="Y574" i="1"/>
  <c r="X574" i="1"/>
  <c r="Y573" i="1"/>
  <c r="X573" i="1"/>
  <c r="Y572" i="1"/>
  <c r="X572" i="1"/>
  <c r="Y571" i="1"/>
  <c r="X571" i="1"/>
  <c r="Y570" i="1"/>
  <c r="X570" i="1"/>
  <c r="Y569" i="1"/>
  <c r="X569" i="1"/>
  <c r="Y567" i="1"/>
  <c r="X567" i="1"/>
  <c r="Y566" i="1"/>
  <c r="X566" i="1"/>
  <c r="Y565" i="1"/>
  <c r="X565" i="1"/>
  <c r="Y564" i="1"/>
  <c r="X564" i="1"/>
  <c r="Y563" i="1"/>
  <c r="X563" i="1"/>
  <c r="Y562" i="1"/>
  <c r="X562" i="1"/>
  <c r="Y561" i="1"/>
  <c r="X561" i="1"/>
  <c r="Y560" i="1"/>
  <c r="X560" i="1"/>
  <c r="Y559" i="1"/>
  <c r="X559" i="1"/>
  <c r="Y558" i="1"/>
  <c r="X558" i="1"/>
  <c r="Y557" i="1"/>
  <c r="X557" i="1"/>
  <c r="Y556" i="1"/>
  <c r="X556" i="1"/>
  <c r="Y555" i="1"/>
  <c r="X555" i="1"/>
  <c r="Y554" i="1"/>
  <c r="X554" i="1"/>
  <c r="Y553" i="1"/>
  <c r="X553" i="1"/>
  <c r="Y552" i="1"/>
  <c r="X552" i="1"/>
  <c r="Y551" i="1"/>
  <c r="X551" i="1"/>
  <c r="Y550" i="1"/>
  <c r="X550" i="1"/>
  <c r="Y549" i="1"/>
  <c r="X549" i="1"/>
  <c r="Y548" i="1"/>
  <c r="X548" i="1"/>
  <c r="Y547" i="1"/>
  <c r="X547" i="1"/>
  <c r="Y546" i="1"/>
  <c r="X546" i="1"/>
  <c r="Y545" i="1"/>
  <c r="X545" i="1"/>
  <c r="Y544" i="1"/>
  <c r="X544" i="1"/>
  <c r="Y543" i="1"/>
  <c r="X543" i="1"/>
  <c r="Y541" i="1"/>
  <c r="X541" i="1"/>
  <c r="Y540" i="1"/>
  <c r="X540" i="1"/>
  <c r="Y537" i="1"/>
  <c r="X537" i="1"/>
  <c r="Y536" i="1"/>
  <c r="X536" i="1"/>
  <c r="Y535" i="1"/>
  <c r="X535" i="1"/>
  <c r="Y534" i="1"/>
  <c r="X534" i="1"/>
  <c r="Y533" i="1"/>
  <c r="X533" i="1"/>
  <c r="Y532" i="1"/>
  <c r="X532" i="1"/>
  <c r="Y531" i="1"/>
  <c r="X531" i="1"/>
  <c r="Y530" i="1"/>
  <c r="X530" i="1"/>
  <c r="Y529" i="1"/>
  <c r="X529" i="1"/>
  <c r="Y528" i="1"/>
  <c r="X528" i="1"/>
  <c r="Y527" i="1"/>
  <c r="X527" i="1"/>
  <c r="Y526" i="1"/>
  <c r="X526" i="1"/>
  <c r="Y525" i="1"/>
  <c r="X525" i="1"/>
  <c r="Y524" i="1"/>
  <c r="X524" i="1"/>
  <c r="Y523" i="1"/>
  <c r="X523" i="1"/>
  <c r="Y522" i="1"/>
  <c r="X522" i="1"/>
  <c r="Y521" i="1"/>
  <c r="X521" i="1"/>
  <c r="Y516" i="1"/>
  <c r="X516" i="1"/>
  <c r="Y515" i="1"/>
  <c r="X515" i="1"/>
  <c r="Y514" i="1"/>
  <c r="X514" i="1"/>
  <c r="Y513" i="1"/>
  <c r="X513" i="1"/>
  <c r="Y512" i="1"/>
  <c r="X512" i="1"/>
  <c r="Y511" i="1"/>
  <c r="X511" i="1"/>
  <c r="Y510" i="1"/>
  <c r="X510" i="1"/>
  <c r="Y509" i="1"/>
  <c r="X509" i="1"/>
  <c r="Y508" i="1"/>
  <c r="X508" i="1"/>
  <c r="Y507" i="1"/>
  <c r="X507" i="1"/>
  <c r="Y506" i="1"/>
  <c r="X506" i="1"/>
  <c r="Y505" i="1"/>
  <c r="X505" i="1"/>
  <c r="Y504" i="1"/>
  <c r="X504" i="1"/>
  <c r="Y503" i="1"/>
  <c r="X503" i="1"/>
  <c r="Y502" i="1"/>
  <c r="X502" i="1"/>
  <c r="Y501" i="1"/>
  <c r="X501" i="1"/>
  <c r="Y500" i="1"/>
  <c r="X500" i="1"/>
  <c r="Y499" i="1"/>
  <c r="X499" i="1"/>
  <c r="Y498" i="1"/>
  <c r="X498" i="1"/>
  <c r="Y497" i="1"/>
  <c r="X497" i="1"/>
  <c r="Y496" i="1"/>
  <c r="X496" i="1"/>
  <c r="Y495" i="1"/>
  <c r="X495" i="1"/>
  <c r="Y492" i="1"/>
  <c r="X492" i="1"/>
  <c r="Y491" i="1"/>
  <c r="X491" i="1"/>
  <c r="Y490" i="1"/>
  <c r="X490" i="1"/>
  <c r="Y489" i="1"/>
  <c r="X489" i="1"/>
  <c r="Y488" i="1"/>
  <c r="X488" i="1"/>
  <c r="Y486" i="1"/>
  <c r="X486" i="1"/>
  <c r="Y485" i="1"/>
  <c r="X485" i="1"/>
  <c r="Y484" i="1"/>
  <c r="X484" i="1"/>
  <c r="Y483" i="1"/>
  <c r="X483" i="1"/>
  <c r="Y482" i="1"/>
  <c r="X482" i="1"/>
  <c r="Y481" i="1"/>
  <c r="X481" i="1"/>
  <c r="Y480" i="1"/>
  <c r="X480" i="1"/>
  <c r="Y479" i="1"/>
  <c r="X479" i="1"/>
  <c r="Y478" i="1"/>
  <c r="X478" i="1"/>
  <c r="Y477" i="1"/>
  <c r="X477" i="1"/>
  <c r="Y474" i="1"/>
  <c r="X474" i="1"/>
  <c r="Y470" i="1"/>
  <c r="X470" i="1"/>
  <c r="Y469" i="1"/>
  <c r="X469" i="1"/>
  <c r="Y468" i="1"/>
  <c r="X468" i="1"/>
  <c r="Y467" i="1"/>
  <c r="X467" i="1"/>
  <c r="Y466" i="1"/>
  <c r="X466" i="1"/>
  <c r="Y465" i="1"/>
  <c r="X465" i="1"/>
  <c r="Y464" i="1"/>
  <c r="X464" i="1"/>
  <c r="Y463" i="1"/>
  <c r="X463" i="1"/>
  <c r="Y462" i="1"/>
  <c r="X462" i="1"/>
  <c r="Y461" i="1"/>
  <c r="X461" i="1"/>
  <c r="Y460" i="1"/>
  <c r="X460" i="1"/>
  <c r="Y459" i="1"/>
  <c r="X459" i="1"/>
  <c r="Y458" i="1"/>
  <c r="X458" i="1"/>
  <c r="Y457" i="1"/>
  <c r="X457" i="1"/>
  <c r="Y456" i="1"/>
  <c r="X456" i="1"/>
  <c r="Y455" i="1"/>
  <c r="X455" i="1"/>
  <c r="Y454" i="1"/>
  <c r="X454" i="1"/>
  <c r="Y453" i="1"/>
  <c r="X453" i="1"/>
  <c r="Y452" i="1"/>
  <c r="X452" i="1"/>
  <c r="Y450" i="1"/>
  <c r="X450" i="1"/>
  <c r="Y449" i="1"/>
  <c r="X449" i="1"/>
  <c r="Y448" i="1"/>
  <c r="X448" i="1"/>
  <c r="Y447" i="1"/>
  <c r="X447" i="1"/>
  <c r="Y446" i="1"/>
  <c r="X446" i="1"/>
  <c r="Y445" i="1"/>
  <c r="X445" i="1"/>
  <c r="Y444" i="1"/>
  <c r="X444" i="1"/>
  <c r="Y443" i="1"/>
  <c r="X443" i="1"/>
  <c r="Y442" i="1"/>
  <c r="X442" i="1"/>
  <c r="Y441" i="1"/>
  <c r="X441" i="1"/>
  <c r="Y440" i="1"/>
  <c r="X440" i="1"/>
  <c r="Y439" i="1"/>
  <c r="X439" i="1"/>
  <c r="Y438" i="1"/>
  <c r="X438" i="1"/>
  <c r="Y437" i="1"/>
  <c r="X437" i="1"/>
  <c r="Y436" i="1"/>
  <c r="X436" i="1"/>
  <c r="Y435" i="1"/>
  <c r="X435" i="1"/>
  <c r="Y434" i="1"/>
  <c r="X434" i="1"/>
  <c r="Y432" i="1"/>
  <c r="X432" i="1"/>
  <c r="Y430" i="1"/>
  <c r="X430" i="1"/>
  <c r="Y429" i="1"/>
  <c r="X429" i="1"/>
  <c r="Y428" i="1"/>
  <c r="X428" i="1"/>
  <c r="Y427" i="1"/>
  <c r="X427" i="1"/>
  <c r="Y426" i="1"/>
  <c r="X426" i="1"/>
  <c r="Y425" i="1"/>
  <c r="X425" i="1"/>
  <c r="Y424" i="1"/>
  <c r="X424" i="1"/>
  <c r="Y423" i="1"/>
  <c r="X423" i="1"/>
  <c r="Y422" i="1"/>
  <c r="X422" i="1"/>
  <c r="Y418" i="1"/>
  <c r="X418" i="1"/>
  <c r="Y417" i="1"/>
  <c r="X417" i="1"/>
  <c r="Y415" i="1"/>
  <c r="X415" i="1"/>
  <c r="Y414" i="1"/>
  <c r="X414" i="1"/>
  <c r="Y413" i="1"/>
  <c r="X413" i="1"/>
  <c r="Y412" i="1"/>
  <c r="X412" i="1"/>
  <c r="Y411" i="1"/>
  <c r="X411" i="1"/>
  <c r="Y410" i="1"/>
  <c r="X410" i="1"/>
  <c r="Y409" i="1"/>
  <c r="X409" i="1"/>
  <c r="Y408" i="1"/>
  <c r="X408" i="1"/>
  <c r="Y406" i="1"/>
  <c r="X406" i="1"/>
  <c r="Y405" i="1"/>
  <c r="X405" i="1"/>
  <c r="Y404" i="1"/>
  <c r="X404" i="1"/>
  <c r="Y393" i="1"/>
  <c r="X393" i="1"/>
  <c r="Y392" i="1"/>
  <c r="X392" i="1"/>
  <c r="Y391" i="1"/>
  <c r="X391" i="1"/>
  <c r="Y390" i="1"/>
  <c r="X390" i="1"/>
  <c r="Y389" i="1"/>
  <c r="X389" i="1"/>
  <c r="Y388" i="1"/>
  <c r="X388" i="1"/>
  <c r="Y387" i="1"/>
  <c r="X387" i="1"/>
  <c r="Y386" i="1"/>
  <c r="X386" i="1"/>
  <c r="Y385" i="1"/>
  <c r="X385" i="1"/>
  <c r="Y384" i="1"/>
  <c r="X384" i="1"/>
  <c r="Y383" i="1"/>
  <c r="X383" i="1"/>
  <c r="Y382" i="1"/>
  <c r="X382" i="1"/>
  <c r="Y381" i="1"/>
  <c r="X381" i="1"/>
  <c r="Y380" i="1"/>
  <c r="X380" i="1"/>
  <c r="Y379" i="1"/>
  <c r="X379" i="1"/>
  <c r="Y378" i="1"/>
  <c r="X378" i="1"/>
  <c r="Y377" i="1"/>
  <c r="X377" i="1"/>
  <c r="Y376" i="1"/>
  <c r="X376" i="1"/>
  <c r="Y375" i="1"/>
  <c r="X375" i="1"/>
  <c r="Y374" i="1"/>
  <c r="X374" i="1"/>
  <c r="Y373" i="1"/>
  <c r="X373" i="1"/>
  <c r="Y372" i="1"/>
  <c r="X372" i="1"/>
  <c r="Y371" i="1"/>
  <c r="X371" i="1"/>
  <c r="Y370" i="1"/>
  <c r="X370" i="1"/>
  <c r="Y367" i="1"/>
  <c r="X367" i="1"/>
  <c r="Y366" i="1"/>
  <c r="X366" i="1"/>
  <c r="Y365" i="1"/>
  <c r="X365" i="1"/>
  <c r="Y364" i="1"/>
  <c r="X364" i="1"/>
  <c r="Y363" i="1"/>
  <c r="X363" i="1"/>
  <c r="Y362" i="1"/>
  <c r="X362" i="1"/>
  <c r="Y359" i="1"/>
  <c r="X359" i="1"/>
  <c r="Y358" i="1"/>
  <c r="X358" i="1"/>
  <c r="Y357" i="1"/>
  <c r="X357" i="1"/>
  <c r="Y356" i="1"/>
  <c r="X356" i="1"/>
  <c r="Y355" i="1"/>
  <c r="X355" i="1"/>
  <c r="Y354" i="1"/>
  <c r="X354" i="1"/>
  <c r="Y353" i="1"/>
  <c r="X353" i="1"/>
  <c r="Y352" i="1"/>
  <c r="X352" i="1"/>
  <c r="Y351" i="1"/>
  <c r="X351" i="1"/>
  <c r="Y350" i="1"/>
  <c r="X350" i="1"/>
  <c r="Y349" i="1"/>
  <c r="X349" i="1"/>
  <c r="Y348" i="1"/>
  <c r="X348" i="1"/>
  <c r="Y347" i="1"/>
  <c r="X347" i="1"/>
  <c r="Y346" i="1"/>
  <c r="X346" i="1"/>
  <c r="Y342" i="1"/>
  <c r="X342" i="1"/>
  <c r="Y341" i="1"/>
  <c r="X341" i="1"/>
  <c r="Y340" i="1"/>
  <c r="X340" i="1"/>
  <c r="Y338" i="1"/>
  <c r="X338" i="1"/>
  <c r="Y337" i="1"/>
  <c r="X337" i="1"/>
  <c r="Y336" i="1"/>
  <c r="X336" i="1"/>
  <c r="Y335" i="1"/>
  <c r="X335" i="1"/>
  <c r="Y334" i="1"/>
  <c r="X334" i="1"/>
  <c r="Y333" i="1"/>
  <c r="X333" i="1"/>
  <c r="Y332" i="1"/>
  <c r="X332" i="1"/>
  <c r="Y329" i="1"/>
  <c r="X329" i="1"/>
  <c r="Y328" i="1"/>
  <c r="X328" i="1"/>
  <c r="Y326" i="1"/>
  <c r="X326" i="1"/>
  <c r="Y317" i="1"/>
  <c r="X317" i="1"/>
  <c r="Y316" i="1"/>
  <c r="X316" i="1"/>
  <c r="Y315" i="1"/>
  <c r="X315" i="1"/>
  <c r="Y314" i="1"/>
  <c r="X314" i="1"/>
  <c r="Y313" i="1"/>
  <c r="X313" i="1"/>
  <c r="Y309" i="1"/>
  <c r="X309" i="1"/>
  <c r="Y308" i="1"/>
  <c r="X308" i="1"/>
  <c r="Y307" i="1"/>
  <c r="X307" i="1"/>
  <c r="Y306" i="1"/>
  <c r="X306" i="1"/>
  <c r="Y305" i="1"/>
  <c r="X305" i="1"/>
  <c r="Y304" i="1"/>
  <c r="X304" i="1"/>
  <c r="Y303" i="1"/>
  <c r="X303" i="1"/>
  <c r="Y302" i="1"/>
  <c r="X302" i="1"/>
  <c r="Y301" i="1"/>
  <c r="X301" i="1"/>
  <c r="Y300" i="1"/>
  <c r="X300" i="1"/>
  <c r="Y299" i="1"/>
  <c r="X299" i="1"/>
  <c r="Y298" i="1"/>
  <c r="X298" i="1"/>
  <c r="Y297" i="1"/>
  <c r="X297" i="1"/>
  <c r="Y296" i="1"/>
  <c r="X296" i="1"/>
  <c r="Y295" i="1"/>
  <c r="X295" i="1"/>
  <c r="Y294" i="1"/>
  <c r="X294" i="1"/>
  <c r="Y293" i="1"/>
  <c r="X293" i="1"/>
  <c r="Y292" i="1"/>
  <c r="X292" i="1"/>
  <c r="Y291" i="1"/>
  <c r="X291" i="1"/>
  <c r="Y290" i="1"/>
  <c r="X290" i="1"/>
  <c r="Y289" i="1"/>
  <c r="X289" i="1"/>
  <c r="Y288" i="1"/>
  <c r="X288" i="1"/>
  <c r="Y287" i="1"/>
  <c r="X287" i="1"/>
  <c r="Y286" i="1"/>
  <c r="X286" i="1"/>
  <c r="Y285" i="1"/>
  <c r="X285" i="1"/>
  <c r="Y284" i="1"/>
  <c r="X284" i="1"/>
  <c r="Y283" i="1"/>
  <c r="X283" i="1"/>
  <c r="Y282" i="1"/>
  <c r="X282" i="1"/>
  <c r="Y281" i="1"/>
  <c r="X281" i="1"/>
  <c r="Y280" i="1"/>
  <c r="X280" i="1"/>
  <c r="Y279" i="1"/>
  <c r="X279" i="1"/>
  <c r="Y278" i="1"/>
  <c r="X278" i="1"/>
  <c r="Y277" i="1"/>
  <c r="X277" i="1"/>
  <c r="Y276" i="1"/>
  <c r="X276" i="1"/>
  <c r="Y275" i="1"/>
  <c r="X275" i="1"/>
  <c r="Y274" i="1"/>
  <c r="X274" i="1"/>
  <c r="Y273" i="1"/>
  <c r="X273" i="1"/>
  <c r="Y272" i="1"/>
  <c r="X272" i="1"/>
  <c r="Y271" i="1"/>
  <c r="X271" i="1"/>
  <c r="Y270" i="1"/>
  <c r="X270" i="1"/>
  <c r="Y269" i="1"/>
  <c r="X269" i="1"/>
  <c r="Y268" i="1"/>
  <c r="X268" i="1"/>
  <c r="Y267" i="1"/>
  <c r="X267" i="1"/>
  <c r="Y266" i="1"/>
  <c r="X266" i="1"/>
  <c r="Y265" i="1"/>
  <c r="X265" i="1"/>
  <c r="Y264" i="1"/>
  <c r="X264" i="1"/>
  <c r="Y263" i="1"/>
  <c r="X263" i="1"/>
  <c r="Y262" i="1"/>
  <c r="X262" i="1"/>
  <c r="Y261" i="1"/>
  <c r="X261" i="1"/>
  <c r="Y260" i="1"/>
  <c r="X260" i="1"/>
  <c r="Y259" i="1"/>
  <c r="X259" i="1"/>
  <c r="Y258" i="1"/>
  <c r="X258" i="1"/>
  <c r="Y257" i="1"/>
  <c r="X257" i="1"/>
  <c r="Y256" i="1"/>
  <c r="X256" i="1"/>
  <c r="Y255" i="1"/>
  <c r="X255" i="1"/>
  <c r="Y254" i="1"/>
  <c r="X254" i="1"/>
  <c r="Y253" i="1"/>
  <c r="X253" i="1"/>
  <c r="Y251" i="1"/>
  <c r="X251" i="1"/>
  <c r="Y250" i="1"/>
  <c r="X250" i="1"/>
  <c r="Y249" i="1"/>
  <c r="X249" i="1"/>
  <c r="Y248" i="1"/>
  <c r="X248" i="1"/>
  <c r="Y247" i="1"/>
  <c r="X247" i="1"/>
  <c r="Y246" i="1"/>
  <c r="X246" i="1"/>
  <c r="Y245" i="1"/>
  <c r="X245" i="1"/>
  <c r="Y244" i="1"/>
  <c r="X244" i="1"/>
  <c r="Y243" i="1"/>
  <c r="X243" i="1"/>
  <c r="Y241" i="1"/>
  <c r="X241" i="1"/>
  <c r="Y240" i="1"/>
  <c r="X240" i="1"/>
  <c r="Y239" i="1"/>
  <c r="X239" i="1"/>
  <c r="Y238" i="1"/>
  <c r="X238" i="1"/>
  <c r="Y237" i="1"/>
  <c r="X237" i="1"/>
  <c r="Y236" i="1"/>
  <c r="X236" i="1"/>
  <c r="Y235" i="1"/>
  <c r="X235" i="1"/>
  <c r="Y234" i="1"/>
  <c r="X234" i="1"/>
  <c r="Y233" i="1"/>
  <c r="X233" i="1"/>
  <c r="Y232" i="1"/>
  <c r="X232" i="1"/>
  <c r="Y231" i="1"/>
  <c r="X231" i="1"/>
  <c r="Y230" i="1"/>
  <c r="X230" i="1"/>
  <c r="Y229" i="1"/>
  <c r="X229" i="1"/>
  <c r="Y228" i="1"/>
  <c r="X228" i="1"/>
  <c r="Y227" i="1"/>
  <c r="X227" i="1"/>
  <c r="Y226" i="1"/>
  <c r="X226" i="1"/>
  <c r="Y225" i="1"/>
  <c r="X225" i="1"/>
  <c r="Y224" i="1"/>
  <c r="X224" i="1"/>
  <c r="Y223" i="1"/>
  <c r="X223" i="1"/>
  <c r="Y222" i="1"/>
  <c r="X222" i="1"/>
  <c r="Y221" i="1"/>
  <c r="X221" i="1"/>
  <c r="Y220" i="1"/>
  <c r="X220" i="1"/>
  <c r="Y219" i="1"/>
  <c r="X219" i="1"/>
  <c r="Y218" i="1"/>
  <c r="X218" i="1"/>
  <c r="Y217" i="1"/>
  <c r="X217" i="1"/>
  <c r="Y216" i="1"/>
  <c r="X216" i="1"/>
  <c r="Y215" i="1"/>
  <c r="X215" i="1"/>
  <c r="Y214" i="1"/>
  <c r="X214" i="1"/>
  <c r="Y210" i="1"/>
  <c r="X210" i="1"/>
  <c r="Y202" i="1"/>
  <c r="X202" i="1"/>
  <c r="Y200" i="1"/>
  <c r="X200" i="1"/>
  <c r="Y199" i="1"/>
  <c r="X199" i="1"/>
  <c r="Y198" i="1"/>
  <c r="X198" i="1"/>
  <c r="Y197" i="1"/>
  <c r="X197" i="1"/>
  <c r="Y196" i="1"/>
  <c r="X196" i="1"/>
  <c r="Y195" i="1"/>
  <c r="X195" i="1"/>
  <c r="Y194" i="1"/>
  <c r="X194" i="1"/>
  <c r="Y193" i="1"/>
  <c r="X193" i="1"/>
  <c r="Y192" i="1"/>
  <c r="X192" i="1"/>
  <c r="Y191" i="1"/>
  <c r="X191" i="1"/>
  <c r="Y190" i="1"/>
  <c r="X190" i="1"/>
  <c r="Y177" i="1"/>
  <c r="X177" i="1"/>
  <c r="Y176" i="1"/>
  <c r="X176" i="1"/>
  <c r="Y175" i="1"/>
  <c r="X175" i="1"/>
  <c r="Y174" i="1"/>
  <c r="X174" i="1"/>
  <c r="Y173" i="1"/>
  <c r="X173" i="1"/>
  <c r="Y172" i="1"/>
  <c r="X172" i="1"/>
  <c r="Y171" i="1"/>
  <c r="X171" i="1"/>
  <c r="Y170" i="1"/>
  <c r="X170" i="1"/>
  <c r="Y169" i="1"/>
  <c r="X169" i="1"/>
  <c r="Y168" i="1"/>
  <c r="X168" i="1"/>
  <c r="Y167" i="1"/>
  <c r="X167" i="1"/>
  <c r="Y166" i="1"/>
  <c r="X166" i="1"/>
  <c r="Y165" i="1"/>
  <c r="X165" i="1"/>
  <c r="Y164" i="1"/>
  <c r="X164" i="1"/>
  <c r="Y163" i="1"/>
  <c r="X163" i="1"/>
  <c r="Y162" i="1"/>
  <c r="X162" i="1"/>
  <c r="Y161" i="1"/>
  <c r="X161" i="1"/>
  <c r="Y160" i="1"/>
  <c r="X160" i="1"/>
  <c r="Y158" i="1"/>
  <c r="X158" i="1"/>
  <c r="Y157" i="1"/>
  <c r="X157" i="1"/>
  <c r="Y156" i="1"/>
  <c r="X156" i="1"/>
  <c r="Y155" i="1"/>
  <c r="X155" i="1"/>
  <c r="Y154" i="1"/>
  <c r="X154" i="1"/>
  <c r="Y153" i="1"/>
  <c r="X153" i="1"/>
  <c r="Y152" i="1"/>
  <c r="X152" i="1"/>
  <c r="Y151" i="1"/>
  <c r="X151" i="1"/>
  <c r="Y150" i="1"/>
  <c r="X150" i="1"/>
  <c r="Y149" i="1"/>
  <c r="X149" i="1"/>
  <c r="Y148" i="1"/>
  <c r="X148" i="1"/>
  <c r="Y147" i="1"/>
  <c r="X147" i="1"/>
  <c r="Y146" i="1"/>
  <c r="X146" i="1"/>
  <c r="Y145" i="1"/>
  <c r="X145" i="1"/>
  <c r="Y144" i="1"/>
  <c r="X144" i="1"/>
  <c r="Y143" i="1"/>
  <c r="X143" i="1"/>
  <c r="Y142" i="1"/>
  <c r="X142" i="1"/>
  <c r="Y137" i="1"/>
  <c r="X137" i="1"/>
  <c r="Y134" i="1"/>
  <c r="X134" i="1"/>
  <c r="Y133" i="1"/>
  <c r="X133" i="1"/>
  <c r="Y132" i="1"/>
  <c r="X132" i="1"/>
  <c r="Y131" i="1"/>
  <c r="X131" i="1"/>
  <c r="Y130" i="1"/>
  <c r="X130" i="1"/>
  <c r="Y128" i="1"/>
  <c r="X128" i="1"/>
  <c r="Y127" i="1"/>
  <c r="X127" i="1"/>
  <c r="Y126" i="1"/>
  <c r="X126" i="1"/>
  <c r="Y123" i="1"/>
  <c r="X123" i="1"/>
  <c r="Y122" i="1"/>
  <c r="X122" i="1"/>
  <c r="Y121" i="1"/>
  <c r="X121" i="1"/>
  <c r="Y120" i="1"/>
  <c r="X120" i="1"/>
  <c r="Y119" i="1"/>
  <c r="X119" i="1"/>
  <c r="Y118" i="1"/>
  <c r="X118" i="1"/>
  <c r="Y117" i="1"/>
  <c r="X117" i="1"/>
  <c r="Y116" i="1"/>
  <c r="X116" i="1"/>
  <c r="Y114" i="1"/>
  <c r="X114" i="1"/>
  <c r="Y113" i="1"/>
  <c r="X113" i="1"/>
  <c r="Y112" i="1"/>
  <c r="X112" i="1"/>
  <c r="Y111" i="1"/>
  <c r="X111" i="1"/>
  <c r="Y110" i="1"/>
  <c r="X110" i="1"/>
  <c r="Y109" i="1"/>
  <c r="X109" i="1"/>
  <c r="Y108" i="1"/>
  <c r="X108" i="1"/>
  <c r="Y107" i="1"/>
  <c r="X107" i="1"/>
  <c r="Y106" i="1"/>
  <c r="X106" i="1"/>
  <c r="Y105" i="1"/>
  <c r="X105" i="1"/>
  <c r="Y104" i="1"/>
  <c r="X104" i="1"/>
  <c r="Y103" i="1"/>
  <c r="X103" i="1"/>
  <c r="Y102" i="1"/>
  <c r="X102" i="1"/>
  <c r="Y101" i="1"/>
  <c r="X101" i="1"/>
  <c r="Y100" i="1"/>
  <c r="X100" i="1"/>
  <c r="Y99" i="1"/>
  <c r="X99" i="1"/>
  <c r="Y98" i="1"/>
  <c r="X98" i="1"/>
  <c r="Y97" i="1"/>
  <c r="X97" i="1"/>
  <c r="Y91" i="1"/>
  <c r="X91" i="1"/>
  <c r="Y90" i="1"/>
  <c r="X90" i="1"/>
  <c r="Y89" i="1"/>
  <c r="X89" i="1"/>
  <c r="Y88" i="1"/>
  <c r="X88" i="1"/>
  <c r="Y87" i="1"/>
  <c r="X87" i="1"/>
  <c r="Y86" i="1"/>
  <c r="X86" i="1"/>
  <c r="Y85" i="1"/>
  <c r="X85" i="1"/>
  <c r="Y84" i="1"/>
  <c r="X84" i="1"/>
  <c r="Y77" i="1"/>
  <c r="X77" i="1"/>
  <c r="Y76" i="1"/>
  <c r="X76" i="1"/>
  <c r="Y74" i="1"/>
  <c r="X74" i="1"/>
  <c r="Y73" i="1"/>
  <c r="X73" i="1"/>
  <c r="Y72" i="1"/>
  <c r="X72" i="1"/>
  <c r="Y71" i="1"/>
  <c r="X71" i="1"/>
  <c r="Y70" i="1"/>
  <c r="X70" i="1"/>
  <c r="Y69" i="1"/>
  <c r="X69" i="1"/>
  <c r="Y68" i="1"/>
  <c r="X68" i="1"/>
  <c r="Y67" i="1"/>
  <c r="X67" i="1"/>
  <c r="Y66" i="1"/>
  <c r="X66" i="1"/>
  <c r="Y65" i="1"/>
  <c r="X65" i="1"/>
  <c r="Y64" i="1"/>
  <c r="X64" i="1"/>
  <c r="Y63" i="1"/>
  <c r="X63" i="1"/>
  <c r="Y62" i="1"/>
  <c r="X62" i="1"/>
  <c r="Y61" i="1"/>
  <c r="X61" i="1"/>
  <c r="Y60" i="1"/>
  <c r="X60" i="1"/>
  <c r="Y59" i="1"/>
  <c r="X59" i="1"/>
  <c r="Y58" i="1"/>
  <c r="X58" i="1"/>
  <c r="Y57" i="1"/>
  <c r="X57" i="1"/>
  <c r="Y56" i="1"/>
  <c r="X56" i="1"/>
  <c r="Y55" i="1"/>
  <c r="X55" i="1"/>
  <c r="Y53" i="1"/>
  <c r="X53" i="1"/>
  <c r="Y52" i="1"/>
  <c r="X52" i="1"/>
  <c r="Y51" i="1"/>
  <c r="X51" i="1"/>
  <c r="Y50" i="1"/>
  <c r="X50" i="1"/>
  <c r="Y23" i="1"/>
  <c r="X23" i="1"/>
</calcChain>
</file>

<file path=xl/sharedStrings.xml><?xml version="1.0" encoding="utf-8"?>
<sst xmlns="http://schemas.openxmlformats.org/spreadsheetml/2006/main" count="27486" uniqueCount="5917">
  <si>
    <t>Equipment Types</t>
  </si>
  <si>
    <t>Equipment Panel</t>
  </si>
  <si>
    <t>Equipment Code</t>
  </si>
  <si>
    <t>Version</t>
  </si>
  <si>
    <t>Status</t>
  </si>
  <si>
    <t>Active</t>
  </si>
  <si>
    <t>Out Of Service</t>
  </si>
  <si>
    <t>Testing QC/QA</t>
  </si>
  <si>
    <t>Asset or Equipment</t>
  </si>
  <si>
    <t>Depreciation Period (years)</t>
  </si>
  <si>
    <t>SAP Part #</t>
  </si>
  <si>
    <t>RN Line Item</t>
  </si>
  <si>
    <t>S Line Item</t>
  </si>
  <si>
    <t xml:space="preserve"> "Vendor Part Number"</t>
  </si>
  <si>
    <t>Equipment Division</t>
  </si>
  <si>
    <t>Equipment Category</t>
  </si>
  <si>
    <t>Equipment Panel Description</t>
  </si>
  <si>
    <t>Equipment Code Description</t>
  </si>
  <si>
    <t>Short Description</t>
  </si>
  <si>
    <t>Long Description</t>
  </si>
  <si>
    <t>Product Group</t>
  </si>
  <si>
    <t>Product</t>
  </si>
  <si>
    <t>Created Date</t>
  </si>
  <si>
    <t>Last Modified Date</t>
  </si>
  <si>
    <t>WL</t>
  </si>
  <si>
    <t>7H47-EHS</t>
  </si>
  <si>
    <t>C</t>
  </si>
  <si>
    <t>Released</t>
  </si>
  <si>
    <t>Equipment</t>
  </si>
  <si>
    <t>Expensed</t>
  </si>
  <si>
    <t>7H47RTZ-EHS</t>
  </si>
  <si>
    <t>Wireline</t>
  </si>
  <si>
    <t>D - DOWNHOLE</t>
  </si>
  <si>
    <t>Wireline, Slammer, 0.474in, 300F, 7H47RTZ-EHS</t>
  </si>
  <si>
    <t>Wireline, Slammer, 0.474in, 300F, 7H47RTZ-EHS, Camesa, breaking strength ends fixed 24500 lbs</t>
  </si>
  <si>
    <t>Logging units</t>
  </si>
  <si>
    <t>Units</t>
  </si>
  <si>
    <t>AUS</t>
  </si>
  <si>
    <t>A000</t>
  </si>
  <si>
    <t>AA</t>
  </si>
  <si>
    <t>Superseded</t>
  </si>
  <si>
    <t>Reference</t>
  </si>
  <si>
    <t>Slimline</t>
  </si>
  <si>
    <t>Auslog Legacy Equipment</t>
  </si>
  <si>
    <t>Dummy Tool  43mm /33mm, Auslog</t>
  </si>
  <si>
    <t>A008</t>
  </si>
  <si>
    <t>3-arm Caliper Tool, 43mm, Auslog</t>
  </si>
  <si>
    <t>3-arm Caliper Tool, 43mm, Auslog design</t>
  </si>
  <si>
    <t>A009</t>
  </si>
  <si>
    <t>Neutron Tool, Auslog</t>
  </si>
  <si>
    <t>A013</t>
  </si>
  <si>
    <t>SP/PR Tool, Auslog</t>
  </si>
  <si>
    <t>A015</t>
  </si>
  <si>
    <t>Flowmeter 43mm, Auslog</t>
  </si>
  <si>
    <t>Flowmeter 43mm, one conductor, Auslog</t>
  </si>
  <si>
    <t>A021</t>
  </si>
  <si>
    <t>Temperature tool, Auslog</t>
  </si>
  <si>
    <t>A034</t>
  </si>
  <si>
    <t>A034-1</t>
  </si>
  <si>
    <t>Induction Conductivity Tool, Auslog</t>
  </si>
  <si>
    <t>A038</t>
  </si>
  <si>
    <t>Guard Conductivity Tool, Auslog</t>
  </si>
  <si>
    <t>A040</t>
  </si>
  <si>
    <t>Guard Conductivity / Gamma Tool, 38mm, Auslog</t>
  </si>
  <si>
    <t>A048</t>
  </si>
  <si>
    <t>AUSCAM Video Tool, Auslog</t>
  </si>
  <si>
    <t>A049</t>
  </si>
  <si>
    <t>AUSCAM Surface Module, Auslog</t>
  </si>
  <si>
    <t>A051</t>
  </si>
  <si>
    <t>Gamma SP / PR Tool, 43mm, Auslog</t>
  </si>
  <si>
    <t>A059</t>
  </si>
  <si>
    <t>Density / Caliper Tool, Auslog</t>
  </si>
  <si>
    <t>A075</t>
  </si>
  <si>
    <t>Gamma Tool, 33mm, Auslog</t>
  </si>
  <si>
    <t>A077</t>
  </si>
  <si>
    <t>Magnetic Susceptibility Tool, Auslog</t>
  </si>
  <si>
    <t>EA</t>
  </si>
  <si>
    <t>A077E</t>
  </si>
  <si>
    <t>Magnetic Susceptibility Tool, Extended Range, Auslog</t>
  </si>
  <si>
    <t>Magnetic Susceptibility Tool, Extended Range, one conductor, Auslog</t>
  </si>
  <si>
    <t>A078</t>
  </si>
  <si>
    <t>Mag Sus / Gamma Tool, 38mm, Auslog</t>
  </si>
  <si>
    <t>A081</t>
  </si>
  <si>
    <t>Magnetic Susceptibility, 32mm, Auslog</t>
  </si>
  <si>
    <t>A081E</t>
  </si>
  <si>
    <t>Magnetic Susceptibility Extended Range, 32mm, Auslog</t>
  </si>
  <si>
    <t>A082</t>
  </si>
  <si>
    <t>Asset</t>
  </si>
  <si>
    <t>Mag Sus / Induction Tool,  32mm, Auslog</t>
  </si>
  <si>
    <t>A082E</t>
  </si>
  <si>
    <t>Mag Sus / Induction, extended range, Auslog</t>
  </si>
  <si>
    <t>A083</t>
  </si>
  <si>
    <t>Induction / Guard 38mm, Auslog</t>
  </si>
  <si>
    <t>A084</t>
  </si>
  <si>
    <t>Fluid / Resistivity Tool, 33mm, Auslog</t>
  </si>
  <si>
    <t>A085</t>
  </si>
  <si>
    <t>Induction Conductivity Tool, 32 mm, Auslog</t>
  </si>
  <si>
    <t>A101</t>
  </si>
  <si>
    <t>Density Tool 33mm, Auslog</t>
  </si>
  <si>
    <t>A207</t>
  </si>
  <si>
    <t>Colour Mighty Cam, 150m, Auslog</t>
  </si>
  <si>
    <t>A220</t>
  </si>
  <si>
    <t>Colour Mighty Cam, 300m, Auslog</t>
  </si>
  <si>
    <t>A221</t>
  </si>
  <si>
    <t>A221-3-D</t>
  </si>
  <si>
    <t>Colour Mighty Cam, 12V 300m, Auslog</t>
  </si>
  <si>
    <t>A605</t>
  </si>
  <si>
    <t>Dual Density / Gamma / Caliper Tool, Auslog</t>
  </si>
  <si>
    <t>A608</t>
  </si>
  <si>
    <t>3 Arm Caliper, 43mm, Auslog</t>
  </si>
  <si>
    <t>A614</t>
  </si>
  <si>
    <t>EAL/ 16in Normal / 64in Normal Tool, Auslog</t>
  </si>
  <si>
    <t>A623</t>
  </si>
  <si>
    <t>Gamma / Caliper / Temperature Tool, Auslog</t>
  </si>
  <si>
    <t>A624</t>
  </si>
  <si>
    <t>Caliper / Gamma / Deviation Tool, Auslog</t>
  </si>
  <si>
    <t>A631</t>
  </si>
  <si>
    <t>Gamma Tool, 43mm, Auslog</t>
  </si>
  <si>
    <t>BA</t>
  </si>
  <si>
    <t>Centralised Density Tool, 43mm, Auslog</t>
  </si>
  <si>
    <t>A633</t>
  </si>
  <si>
    <t>Gamma / Caliper / Density / Tool, 43mm, Auslog</t>
  </si>
  <si>
    <t>A635</t>
  </si>
  <si>
    <t>Gamma / E.A.L. Tool, 45mm, Auslog</t>
  </si>
  <si>
    <t>A651</t>
  </si>
  <si>
    <t>Gamma / SP / SPR Tool, 43 mm, Auslog</t>
  </si>
  <si>
    <t>A654</t>
  </si>
  <si>
    <t>A654-1</t>
  </si>
  <si>
    <t>Temperature / Fluid Density Tool, Auslog</t>
  </si>
  <si>
    <t>A659</t>
  </si>
  <si>
    <t>Density Caliper Tool, Auslog</t>
  </si>
  <si>
    <t>A668</t>
  </si>
  <si>
    <t>Eight Arm Caliper, Auslog</t>
  </si>
  <si>
    <t>A698</t>
  </si>
  <si>
    <t>Deviation Tool, 38mm, Auslog</t>
  </si>
  <si>
    <t>A799</t>
  </si>
  <si>
    <t>Sonic Tool, 48mm, Auslog</t>
  </si>
  <si>
    <t>A831</t>
  </si>
  <si>
    <t>A831-4</t>
  </si>
  <si>
    <t>Spectral Gamma HD, 43mm, Auslog</t>
  </si>
  <si>
    <t>Slimline Misc</t>
  </si>
  <si>
    <t>A834</t>
  </si>
  <si>
    <t>Spectral Gamma HD, 38mm, Auslog</t>
  </si>
  <si>
    <t>WTC</t>
  </si>
  <si>
    <t>ACS</t>
  </si>
  <si>
    <t>Cased Hole</t>
  </si>
  <si>
    <t>Welltec Tractor</t>
  </si>
  <si>
    <t>Welltec Safety Sub (WPC3) for AC Powered Well Tractor</t>
  </si>
  <si>
    <t>Welltec Safety Sub (WPC3)</t>
  </si>
  <si>
    <t>Welltec Safety Sub (WPC3) for AC Powered Well Tractor only</t>
  </si>
  <si>
    <t>Conveyance</t>
  </si>
  <si>
    <t>Conveyance Misc</t>
  </si>
  <si>
    <t>CIT</t>
  </si>
  <si>
    <t>AD</t>
  </si>
  <si>
    <t>7206-1024</t>
  </si>
  <si>
    <t>Casing Imaging Tools</t>
  </si>
  <si>
    <t>Pads , Type A, lower</t>
  </si>
  <si>
    <t>Pad, CIT, Type A, Lower</t>
  </si>
  <si>
    <t>Pad, CIT, Type A, Lower, (Primary Sourcing p/n 850-100-007249)</t>
  </si>
  <si>
    <t>Cement Bond &amp; corrosion</t>
  </si>
  <si>
    <t>AB</t>
  </si>
  <si>
    <t>Pad, CIT, Type A, Lower, (Primary Sourcing p/n 850-100-007249), RTD mod completed as per Ops Ltr 12-590</t>
  </si>
  <si>
    <t>WCS</t>
  </si>
  <si>
    <t>ADH</t>
  </si>
  <si>
    <t>Wireline Communication Systems</t>
  </si>
  <si>
    <t>Adapter Sub</t>
  </si>
  <si>
    <t>Sub, Adapter, 55 pin</t>
  </si>
  <si>
    <t>Sub, Adapter, 55 pin, 2 Lines shorted for WCC-D URS-Gyro-Tractor service, Modified SWEB</t>
  </si>
  <si>
    <t>Auxiliary equipment CH</t>
  </si>
  <si>
    <t>Aux Equipment CH</t>
  </si>
  <si>
    <t>004-1011-050</t>
  </si>
  <si>
    <t>Adapter Head</t>
  </si>
  <si>
    <t>Sub, Adapter, 1/17 pin</t>
  </si>
  <si>
    <t>Sub, Adapter, 1/17 pin, Gearhart</t>
  </si>
  <si>
    <t>PRF</t>
  </si>
  <si>
    <t>CA</t>
  </si>
  <si>
    <t>3933-000-000</t>
  </si>
  <si>
    <t>Perforating Equipment</t>
  </si>
  <si>
    <t>Sub Adaptor, 1-3/16in-12 GO Pin, 1-7/16 OD</t>
  </si>
  <si>
    <t>Sub Adaptor, 1-3/16in-12 GO Pin both ends, 1-7/16 OD, 400F/204C, 20K PSI, HuntingTitan 3933-000-000</t>
  </si>
  <si>
    <t>Perforation, Pressure Control, Mechanical Services</t>
  </si>
  <si>
    <t>RSCT</t>
  </si>
  <si>
    <t>DA</t>
  </si>
  <si>
    <t>Open Hole</t>
  </si>
  <si>
    <t>Rotary Sidewall Coring Tools</t>
  </si>
  <si>
    <t>Sub, Adapter, 55/19 pin</t>
  </si>
  <si>
    <t>Sub, Adapter, 55/19 pin, 86mm/3.38in to run between XOV-K and RCG-D, RSCT-D</t>
  </si>
  <si>
    <t>Pressure &amp; sampling</t>
  </si>
  <si>
    <t>SBT</t>
  </si>
  <si>
    <t>7044-0000</t>
  </si>
  <si>
    <t>Sector Bond Tool</t>
  </si>
  <si>
    <t>Adapter, 17/6 pin</t>
  </si>
  <si>
    <t>Adapter, 17pin to PMC 6 pin, to run between CNT-PA and SBT.</t>
  </si>
  <si>
    <t>FC</t>
  </si>
  <si>
    <t>1000-1299</t>
  </si>
  <si>
    <t>Sub, Adapter, 17/55 pin</t>
  </si>
  <si>
    <t>Sub, Adapter, 17/55 pin, ADH-FA after 26-001</t>
  </si>
  <si>
    <t>Auxiliary equipment OH</t>
  </si>
  <si>
    <t>Aux Equipment OH</t>
  </si>
  <si>
    <t>HA</t>
  </si>
  <si>
    <t>1000-1400</t>
  </si>
  <si>
    <t>Sub, Adapter, 55/17 pin</t>
  </si>
  <si>
    <t>EVC</t>
  </si>
  <si>
    <t>JA</t>
  </si>
  <si>
    <t>BKXOGPAB-A</t>
  </si>
  <si>
    <t>EV Camera</t>
  </si>
  <si>
    <t>Sub, Adapter, 43MM Baker</t>
  </si>
  <si>
    <t>Sub, Adapter, 43MM/1.68in Baker, EV Camera</t>
  </si>
  <si>
    <t>JB</t>
  </si>
  <si>
    <t>EVARTSB-A</t>
  </si>
  <si>
    <t>Sub, Adapter, 43MM, E-Line Art Tool</t>
  </si>
  <si>
    <t>Sub, Adapter, 43MM/1.68in, E-Line Art Tool, EV Camera</t>
  </si>
  <si>
    <t>JC</t>
  </si>
  <si>
    <t>EVXO10K-A</t>
  </si>
  <si>
    <t>Sub, Adapter, 43MM, 10/9 pin</t>
  </si>
  <si>
    <t>Sub, Adapter, 43MM/1.69in, 10/9 pin, EV Camera</t>
  </si>
  <si>
    <t>JD</t>
  </si>
  <si>
    <t>EVXO9K-A</t>
  </si>
  <si>
    <t>Sub, Adapter, 43MM, 9/9 pin</t>
  </si>
  <si>
    <t>Sub, Adapter, 43MM/1.69in, 9/9 pin, EV Camera</t>
  </si>
  <si>
    <t>JE</t>
  </si>
  <si>
    <t>EVXOGPGB-B</t>
  </si>
  <si>
    <t>Sub, Adapter, 43MM, E-Line Saver</t>
  </si>
  <si>
    <t>Sub, Adapter, 43MM/1.69in, E-Line Saver</t>
  </si>
  <si>
    <t>JF</t>
  </si>
  <si>
    <t>SLBXOGPSB-A</t>
  </si>
  <si>
    <t>Sub, Adapter, 44mm, Schlumberger</t>
  </si>
  <si>
    <t>Sub, Adapter, 44mm/1.69in, Schlumberger</t>
  </si>
  <si>
    <t>KA</t>
  </si>
  <si>
    <t>7001-0002</t>
  </si>
  <si>
    <t>Sub, Adapter, torpedo/1 pin</t>
  </si>
  <si>
    <t>Sub, Adapter, O/H Torpedo to single pin (A-3014)</t>
  </si>
  <si>
    <t>MA</t>
  </si>
  <si>
    <t>1000-4609</t>
  </si>
  <si>
    <t>Sub, Adapter, 1/55 pin</t>
  </si>
  <si>
    <t>Sub, Adapter, 1/55 pin, CH to OH</t>
  </si>
  <si>
    <t>NA</t>
  </si>
  <si>
    <t>Sub, Adapter, 17/55 pin, BEA to WCC only</t>
  </si>
  <si>
    <t>FRT</t>
  </si>
  <si>
    <t>PA</t>
  </si>
  <si>
    <t>Flow Rate Tester Tool</t>
  </si>
  <si>
    <t>Sub, Adapter, 17/6 pin</t>
  </si>
  <si>
    <t>Sub, Adapter, FRT, 17/6 pin, 4.63in OD.</t>
  </si>
  <si>
    <t>RA</t>
  </si>
  <si>
    <t>Sub, Adapter, 55/17, to run between 55 pin bridle (WCS version) and 17 pin tools.</t>
  </si>
  <si>
    <t>TB</t>
  </si>
  <si>
    <t>7046-0005</t>
  </si>
  <si>
    <t>Sub, Adapter, 55/1 pin</t>
  </si>
  <si>
    <t>Sub, Adapter, 55/1 pin, w/make-up plate slot</t>
  </si>
  <si>
    <t>RES</t>
  </si>
  <si>
    <t>UA</t>
  </si>
  <si>
    <t>Reservoir Evaluation System</t>
  </si>
  <si>
    <t>Adaptor, FEM/FEM, RSC</t>
  </si>
  <si>
    <t>Adaptor, FEM/FEM, RSC,  20000 psi, 350 F., 4.5 in., RES</t>
  </si>
  <si>
    <t>VSP</t>
  </si>
  <si>
    <t>V</t>
  </si>
  <si>
    <t>Seismic Services</t>
  </si>
  <si>
    <t>Sub, Adapter, Sch/ASR-1</t>
  </si>
  <si>
    <t>Sub, Adapter, VSP, Avalon, Sch to ASR-1</t>
  </si>
  <si>
    <t>Seismic</t>
  </si>
  <si>
    <t>W</t>
  </si>
  <si>
    <t>Sub, Adapter, ASR-1/17 pin</t>
  </si>
  <si>
    <t>Sub, Adapter, VSP, Avalon, ASR-1 to 17 pin</t>
  </si>
  <si>
    <t>XB</t>
  </si>
  <si>
    <t>7046-0006</t>
  </si>
  <si>
    <t>Sub, Adapter, 55/55 pin, adjustable</t>
  </si>
  <si>
    <t>Sub, Adapter, 55/55 pin, adjustable to 0, 30, 90, 180 &amp; 270 Degrees</t>
  </si>
  <si>
    <t>YA</t>
  </si>
  <si>
    <t>AS40025</t>
  </si>
  <si>
    <t>Crossover sub, 5/8in SR (box) x 1-3/8in GO (pin)</t>
  </si>
  <si>
    <t>Crossover sub, 5/8in SR (box) x 1-3/8in GO (pin), AES</t>
  </si>
  <si>
    <t>ZA</t>
  </si>
  <si>
    <t>Sub, Adapter, 55/17 pin for RSCT</t>
  </si>
  <si>
    <t>Adapter Head (Crossover) 55-pin to 17-pin for Rotary Sidewall Coring Tool (RSCT)</t>
  </si>
  <si>
    <t>ZB</t>
  </si>
  <si>
    <t>Sub, Adapter, 55/55 pin for RSCT</t>
  </si>
  <si>
    <t>Adapter Head (Crossover) 55-pin to 55-pin for Rotary Sidewall Coring Tool (RSCT)</t>
  </si>
  <si>
    <t>MFT</t>
  </si>
  <si>
    <t>AE</t>
  </si>
  <si>
    <t>Sub-asset</t>
  </si>
  <si>
    <t>A29590</t>
  </si>
  <si>
    <t>Compact</t>
  </si>
  <si>
    <t>Compact Formation Tester, Pressure</t>
  </si>
  <si>
    <t>Arm Extended</t>
  </si>
  <si>
    <t>Module, Arm Extended, MFT</t>
  </si>
  <si>
    <t>Caliper Arm Assy - Extended</t>
  </si>
  <si>
    <t>A33347</t>
  </si>
  <si>
    <t>Caliper Arm Assy - Extended 2.4in OD</t>
  </si>
  <si>
    <t>AFD</t>
  </si>
  <si>
    <t>Advanced Formation Density tool</t>
  </si>
  <si>
    <t>Tool, Advanced Formation Density, 17 kpsi</t>
  </si>
  <si>
    <t>Tool, Advanced Formation SpectroLithoDensity , 17 kpsi, 55/55 pin, ITB, (AFE-AA+AFS-AA+AFP-AA)</t>
  </si>
  <si>
    <t>Nuclear</t>
  </si>
  <si>
    <t>Tool, Advanced Formation SpectroLithoDensity , 20 kpsi</t>
  </si>
  <si>
    <t>Tool, Advanced Formation SpectroLithoDensity , 20 kpsi, 55/55 pin, ITB, (AFE-AA+AFS-AA+AFP-BA)</t>
  </si>
  <si>
    <t>AFE</t>
  </si>
  <si>
    <t>AFD Electronics Cartridge</t>
  </si>
  <si>
    <t>Electronics Cartridge, AFD</t>
  </si>
  <si>
    <t>Electronics Cartridge, Advanced Formation Density</t>
  </si>
  <si>
    <t>AFP</t>
  </si>
  <si>
    <t>AFD Pad Housing &amp; Electronics</t>
  </si>
  <si>
    <t>Pad Housing &amp; Electronics, AFD, 17 kpsi</t>
  </si>
  <si>
    <t>Pad Housing &amp; Electronics, Advanced Formation Density, 17 kpsi</t>
  </si>
  <si>
    <t>AFS</t>
  </si>
  <si>
    <t>AFD Sonde</t>
  </si>
  <si>
    <t>Sonde, AFD</t>
  </si>
  <si>
    <t>Sonde , Advanced Formation Density</t>
  </si>
  <si>
    <t>PRO</t>
  </si>
  <si>
    <t>AGH</t>
  </si>
  <si>
    <t>AGH001</t>
  </si>
  <si>
    <t>Probe Technologies</t>
  </si>
  <si>
    <t>Array Gas Hold Up</t>
  </si>
  <si>
    <t>Array Gas Hold Up, 43mm, 177C, 15K</t>
  </si>
  <si>
    <t>Array Gas Hold Up, 43mm/1.69in, 177C/350F, 15K PSI, Probe AGH001</t>
  </si>
  <si>
    <t>Production logging</t>
  </si>
  <si>
    <t>SDX</t>
  </si>
  <si>
    <t>AGS</t>
  </si>
  <si>
    <t>AGS003</t>
  </si>
  <si>
    <t>Sondex</t>
  </si>
  <si>
    <t>Adapter, 38mm, Go/Sondex</t>
  </si>
  <si>
    <t>Adapter, 38mm / 1.5in, Go/Sondex</t>
  </si>
  <si>
    <t>AGS001</t>
  </si>
  <si>
    <t>Adapter, 43mm, Go/Sondex</t>
  </si>
  <si>
    <t>Adapter, 43mm / 1.69in, Go/Sondex</t>
  </si>
  <si>
    <t>AGS005</t>
  </si>
  <si>
    <t>ags005</t>
  </si>
  <si>
    <t>Adapter, 43mm, Go/Sondex, Hades / Nace</t>
  </si>
  <si>
    <t>AIS</t>
  </si>
  <si>
    <t>X38000</t>
  </si>
  <si>
    <t>Array Induction Sonde</t>
  </si>
  <si>
    <t>Resistivity</t>
  </si>
  <si>
    <t>X38888</t>
  </si>
  <si>
    <t>Array Induction Sonde ( Production Grade )</t>
  </si>
  <si>
    <t>AIX</t>
  </si>
  <si>
    <t>A39779</t>
  </si>
  <si>
    <t>Array Induction Crossover</t>
  </si>
  <si>
    <t>Crossover from 11A to 55 way. To run AIS below a Compact string.</t>
  </si>
  <si>
    <t>AL</t>
  </si>
  <si>
    <t>A28094</t>
  </si>
  <si>
    <t>Arm Long</t>
  </si>
  <si>
    <t>Module, Arm Long, MFT</t>
  </si>
  <si>
    <t>Caliper Arm Assy - Long (standard)</t>
  </si>
  <si>
    <t>A30003</t>
  </si>
  <si>
    <t>Caliper Arm Assy - Long 2.4in OD</t>
  </si>
  <si>
    <t>AM</t>
  </si>
  <si>
    <t>A29771</t>
  </si>
  <si>
    <t>Arm Mud</t>
  </si>
  <si>
    <t>Module, Arm Mud excluder, MFT</t>
  </si>
  <si>
    <t>Caliper Arm Assy - Mud Excluder</t>
  </si>
  <si>
    <t>TCP</t>
  </si>
  <si>
    <t>APF</t>
  </si>
  <si>
    <t>TC-024-2375-100</t>
  </si>
  <si>
    <t>Tubing Conveyed Perforating</t>
  </si>
  <si>
    <t>Absolute Pressure Firing Head</t>
  </si>
  <si>
    <t>TCP, Absolute Pressure Firing Head, 2.375in</t>
  </si>
  <si>
    <t>TCP, Absolute Pressure Firing Head, 2.375in, W/ Auto Vent and Fill, Owen</t>
  </si>
  <si>
    <t>AS</t>
  </si>
  <si>
    <t>A28455</t>
  </si>
  <si>
    <t>Arm Short</t>
  </si>
  <si>
    <t>Module, Arm Short, MFT</t>
  </si>
  <si>
    <t>Caliper Arm Assy - Short</t>
  </si>
  <si>
    <t>ASG</t>
  </si>
  <si>
    <t>ASG001</t>
  </si>
  <si>
    <t>Adapter, Sondex/GO</t>
  </si>
  <si>
    <t>Adapter, 43mm, Sondex/GO</t>
  </si>
  <si>
    <t>Adapter, 43mm / 1.69in, Sondex/GO</t>
  </si>
  <si>
    <t>ASG003</t>
  </si>
  <si>
    <t>Adapter, 38 mm/1.5 in Sondex to GOA Adapter</t>
  </si>
  <si>
    <t>ASR</t>
  </si>
  <si>
    <t>A</t>
  </si>
  <si>
    <t>Tool, VSP, Avalon, ASR-1</t>
  </si>
  <si>
    <t>ASR-HP-Bare</t>
  </si>
  <si>
    <t>Tool, VSP, Avalon, ASR-HP-Bare</t>
  </si>
  <si>
    <t>Tool, VSP,  25000 PSI Advanced Seismic Receiver Tool, Avalon, ASR-HP-Bare</t>
  </si>
  <si>
    <t>ATC</t>
  </si>
  <si>
    <t>ITC-1</t>
  </si>
  <si>
    <t>Cable, ASR-1, 15m or 50ft</t>
  </si>
  <si>
    <t>Cable, VSP, Avalon, ASR-1 Inter-tool, 15 meters or 50 feet,  (Custom cut by location)</t>
  </si>
  <si>
    <t>ITC-1-HP</t>
  </si>
  <si>
    <t>Cable, ITC-1-HP Geochain/ASR Inter-Tool Cables</t>
  </si>
  <si>
    <t>Cable, ITC-1-HP Geochain/ASR Inter-Tool Cable, 25000 PSI</t>
  </si>
  <si>
    <t>Cable, ASR-1, 3m or 10ft</t>
  </si>
  <si>
    <t>Tool, VSP, Avalon, ASR-1 Inter-tool Cable, 3 meters or 10 feet,  (Custom cut by location)</t>
  </si>
  <si>
    <t>ITC-3</t>
  </si>
  <si>
    <t>Cable, Inter-tool, GSR-1</t>
  </si>
  <si>
    <t>ATM</t>
  </si>
  <si>
    <t>Module, HT, VSP, Avalon, ASR Analog</t>
  </si>
  <si>
    <t>Module, HT, VSP, Avalon, ASR Analog (Avalon PN ASR-53)</t>
  </si>
  <si>
    <t>B</t>
  </si>
  <si>
    <t>Module, HT, VSP, Avalon, ASR Geophone Mt</t>
  </si>
  <si>
    <t>Module, HT, VSP, Avalon, ASR Geophone Mount 15 Hz (Avalon PN ASR-153)</t>
  </si>
  <si>
    <t>STV</t>
  </si>
  <si>
    <t>ATV</t>
  </si>
  <si>
    <t>FAC40</t>
  </si>
  <si>
    <t>Slimline Televiewer</t>
  </si>
  <si>
    <t>Acoustic Televiewer</t>
  </si>
  <si>
    <t>Acoustic Televiewer, FAC 40, Slimline</t>
  </si>
  <si>
    <t>Acoustic Televiewer, FAC 40, Slimline, ALT</t>
  </si>
  <si>
    <t>ALT</t>
  </si>
  <si>
    <t>22-101-070</t>
  </si>
  <si>
    <t>Acoustic Televiewer, ABI 40, Slimline</t>
  </si>
  <si>
    <t>Acoustic Televiewer, ABI 40, Slimline, ALT</t>
  </si>
  <si>
    <t>ABI40-GR</t>
  </si>
  <si>
    <t>Acoustic Televiewer, ABI40, Slimline</t>
  </si>
  <si>
    <t>Acoustic Televiewer, ABI40, Slimline, ALT w/ gamma ray sensor</t>
  </si>
  <si>
    <t>Acoustic Televiewer, ABI40, Standalone, 40mm/1.57in, 70c/158f, 2900 PSI, Slimline, ALT w/ gamma ray sensor</t>
  </si>
  <si>
    <t>AU</t>
  </si>
  <si>
    <t>7206-1009</t>
  </si>
  <si>
    <t>Pads , Type A ,upper</t>
  </si>
  <si>
    <t>Pad, CIT, Type A, Upper</t>
  </si>
  <si>
    <t>Pad, CIT, Type A, Upper, (Primary Sourcing p/n 850-100-005566)</t>
  </si>
  <si>
    <t>Pad, CIT, Type A, Upper, (Primary Sourcing p/n 850-100-005566), RTD mod completed as per Ops Ltr 12-590</t>
  </si>
  <si>
    <t>BD</t>
  </si>
  <si>
    <t>7206-1023</t>
  </si>
  <si>
    <t>Pads , Type B, lower</t>
  </si>
  <si>
    <t>Pad, CIT, Type B, Lower</t>
  </si>
  <si>
    <t>Pad, CIT, Type B, Lower, (Primary Sourcing p/n 850-100-007248)</t>
  </si>
  <si>
    <t>Pad, CIT, Type B, Lower, (Primary Sourcing p/n 850-100-007248), RTD mod completed as per Ops Ltr 12-590</t>
  </si>
  <si>
    <t>FMR</t>
  </si>
  <si>
    <t>BDT</t>
  </si>
  <si>
    <t>Focused Magnetic Resonance Tool</t>
  </si>
  <si>
    <t>Borehole Decentralization Tool, FMR</t>
  </si>
  <si>
    <t>NMRT</t>
  </si>
  <si>
    <t>BEA</t>
  </si>
  <si>
    <t>5900-0320</t>
  </si>
  <si>
    <t>Bridles</t>
  </si>
  <si>
    <t>Bridle Electrode Assembly</t>
  </si>
  <si>
    <t>Bridle Electrode Assembly, 4000, 6400 lb weak points</t>
  </si>
  <si>
    <t>SST</t>
  </si>
  <si>
    <t>BFA</t>
  </si>
  <si>
    <t>7141-1005</t>
  </si>
  <si>
    <t>Short Stack Tools, WFT</t>
  </si>
  <si>
    <t>Sub , Bearing , Flowmeter</t>
  </si>
  <si>
    <t>Sub,Bearing Flowmeter,CFT,35mm</t>
  </si>
  <si>
    <t>Mech Sub Assy, Rugged Bearing Flowmeter Head, 34.9mm(1.38in), fits on SST-CFT-xx</t>
  </si>
  <si>
    <t>7142-1030</t>
  </si>
  <si>
    <t>Sub,Bearing Flowmeter,CFT,43mm</t>
  </si>
  <si>
    <t>Mech Sub Assy, Rugged Bearing Flowmeter Head, 42.9mm(1.69in), fits on SST-CFT-xx</t>
  </si>
  <si>
    <t>7143-1000</t>
  </si>
  <si>
    <t>Sub,Bearing Flowmeter,CFT, 51mm</t>
  </si>
  <si>
    <t>Mech Sub Assy, Rugged Bearing Flowmeter Head, 50.8mm(2.00in), fits on SST-CFT-xx</t>
  </si>
  <si>
    <t>SCT</t>
  </si>
  <si>
    <t>BGT</t>
  </si>
  <si>
    <t>B15289</t>
  </si>
  <si>
    <t>Slimline Caliper Tool</t>
  </si>
  <si>
    <t>Borehole Geometry Tool</t>
  </si>
  <si>
    <t>Borehole Geometry (Dual Axis), Slimline</t>
  </si>
  <si>
    <t>Borehole Geometry, Slimline</t>
  </si>
  <si>
    <t>SPAR</t>
  </si>
  <si>
    <t>BHD</t>
  </si>
  <si>
    <t>SPARTEK</t>
  </si>
  <si>
    <t>Pressure Bulkhead</t>
  </si>
  <si>
    <t>Bulkhead, pressure, 177 degC, 15K psi, 1.375 OD, sour services, Spartek, SS8702</t>
  </si>
  <si>
    <t>QPG</t>
  </si>
  <si>
    <t>BHK</t>
  </si>
  <si>
    <t>Big Hole Kit</t>
  </si>
  <si>
    <t>Kit, Big Hole, REP, RES</t>
  </si>
  <si>
    <t>Kit, Big Hole, 11in Standoff, REP, RES</t>
  </si>
  <si>
    <t>WRT</t>
  </si>
  <si>
    <t>BRS</t>
  </si>
  <si>
    <t>81AR-275-607</t>
  </si>
  <si>
    <t>Wireline release tools</t>
  </si>
  <si>
    <t>Ballistic Release Sub</t>
  </si>
  <si>
    <t>Ballistic Release Sub, Single Pin, (HRT-B)</t>
  </si>
  <si>
    <t>Ballistic Release Sub, Single Pin, 70mm/ 2.75in, 175C/350F, 20K psi, HRT-B, Hunting  81AR-275-607</t>
  </si>
  <si>
    <t>BSA</t>
  </si>
  <si>
    <t>CF</t>
  </si>
  <si>
    <t>PE020071</t>
  </si>
  <si>
    <t>Bottom Sub Assembly</t>
  </si>
  <si>
    <t>Bottom Sub Assy, 70mm/2.750in, Tassaroli</t>
  </si>
  <si>
    <t>Bottom Sub Assembly with Security Plug, 70mm/2.750in, Tassaroli</t>
  </si>
  <si>
    <t>CJ</t>
  </si>
  <si>
    <t>P020057</t>
  </si>
  <si>
    <t>Bottom Sub Assy, 86mm/3.375in, Tassaroli</t>
  </si>
  <si>
    <t>Bottom Sub Assembly with Security Plug, 86mm/3.375in, Tassaroli</t>
  </si>
  <si>
    <t>BSC</t>
  </si>
  <si>
    <t>Nuclear Magnetic Resonance Tool</t>
  </si>
  <si>
    <t>Bow Spring Centralizer</t>
  </si>
  <si>
    <t>Centralizer, Overbody, 119mm, 6-bow</t>
  </si>
  <si>
    <t>Centralizer, Overbody, 119mm / 4.7in, 6-bow spring, For use on NMRT</t>
  </si>
  <si>
    <t>SWT</t>
  </si>
  <si>
    <t>7280-1053</t>
  </si>
  <si>
    <t>Sidewall Coregun Tools</t>
  </si>
  <si>
    <t>Decentralizer Assy, 55 pin coregun</t>
  </si>
  <si>
    <t>CEN</t>
  </si>
  <si>
    <t>Centralizers/Decentralizers</t>
  </si>
  <si>
    <t>Centralizer, Overbody, 3.38in, 6-spring</t>
  </si>
  <si>
    <t>Centralizer, Overbody, 3.38 in , 6-bow spring,, 8in-19in hole, built by KSWC</t>
  </si>
  <si>
    <t>Centralizer, Overbody, 3.38 in, 5 spring</t>
  </si>
  <si>
    <t>Centralizer, Overbody, 3.38 in , 5-bow spring, 8in-20in hole, built by KSWC</t>
  </si>
  <si>
    <t>Centralizer, Overbody, 3.38 in , 8- spring</t>
  </si>
  <si>
    <t>Centralizer, Overbody, 3.38 in , 8 bow spring, 26in-45in hole, built by KSWC</t>
  </si>
  <si>
    <t>PSP</t>
  </si>
  <si>
    <t>BSE</t>
  </si>
  <si>
    <t>413-175-12</t>
  </si>
  <si>
    <t>Positive Sealing Plug Multi-Stage Setting Tools</t>
  </si>
  <si>
    <t>Base Units, PSP</t>
  </si>
  <si>
    <t>Base Unit, PSP, 45mm, HPI</t>
  </si>
  <si>
    <t>Base Unit, PSP Setting Tool 45mm/1.75in, HPI PN 413-175-12</t>
  </si>
  <si>
    <t>413-213-15</t>
  </si>
  <si>
    <t>Base Unit, PSP, 54mm, HPI</t>
  </si>
  <si>
    <t>Base Unit, PSP Setting Tool 54mm/2.13in, HPI</t>
  </si>
  <si>
    <t>BU</t>
  </si>
  <si>
    <t>7206-1010</t>
  </si>
  <si>
    <t>Pads , Type B ,upper</t>
  </si>
  <si>
    <t>Pad, CIT, Type B, Upper</t>
  </si>
  <si>
    <t>Pad, CIT, Type B, Upper, (Primary Sourcing p/n 850-100-005567)</t>
  </si>
  <si>
    <t>Pad, CIT, Type B, Upper, (Primary Sourcing p/n 850-100-005567), RTD mod completed as per Ops Ltr 12-590</t>
  </si>
  <si>
    <t>BUL</t>
  </si>
  <si>
    <t>BUL006</t>
  </si>
  <si>
    <t>Bull plug/bull nose</t>
  </si>
  <si>
    <t>Bullnose, 43mm, Ultrawire Terminator</t>
  </si>
  <si>
    <t>Bullnose, 43mm / 1.69in, Ultrawire Terminator, Sondex</t>
  </si>
  <si>
    <t>Bullnose, 43mm, Sondex</t>
  </si>
  <si>
    <t>Bullnose, 43mm / 1.69in, Sondex</t>
  </si>
  <si>
    <t>RES Bull plug, 4.5" OD</t>
  </si>
  <si>
    <t>FA</t>
  </si>
  <si>
    <t>BUL013</t>
  </si>
  <si>
    <t>Bullnose, 43mm / 1.69in, Ultrawire Terminator</t>
  </si>
  <si>
    <t>Bullnose, 43mm / 1.69in, Ultrawire Terminator, Sondex, 20kpsi</t>
  </si>
  <si>
    <t>GWL</t>
  </si>
  <si>
    <t>BNT43C</t>
  </si>
  <si>
    <t>Gowell</t>
  </si>
  <si>
    <t>Bullnose, 43mm, GoWell</t>
  </si>
  <si>
    <t>Bullnose, 43mm / 1.69in, BNT43C, GoWell</t>
  </si>
  <si>
    <t>BUL009</t>
  </si>
  <si>
    <t>Bullnose, 43mm / 1.69in, HCT</t>
  </si>
  <si>
    <t>Bullnose, 43mm / 1.69in, HCT, Hades 300C/572F, Sondex</t>
  </si>
  <si>
    <t>TBN001</t>
  </si>
  <si>
    <t>Bullnose, 43mm, Probe Terminator, 177C, 15K</t>
  </si>
  <si>
    <t>Bullnose, 43mm, Probe Terminator, 43mm/1.69n, 177C/350F, 15K PSI, Probe TBN001</t>
  </si>
  <si>
    <t>TCR</t>
  </si>
  <si>
    <t>BWT</t>
  </si>
  <si>
    <t>Through Casing Resistivity Tools</t>
  </si>
  <si>
    <t>Ballast Weight, TCR</t>
  </si>
  <si>
    <t>Ballast Weight , Through Casing Resistivity Tool (Geofizika, Pyatigorsk)</t>
  </si>
  <si>
    <t>MOT</t>
  </si>
  <si>
    <t>CAA</t>
  </si>
  <si>
    <t>8037-1686-200</t>
  </si>
  <si>
    <t>Magnetic Orientation Tools</t>
  </si>
  <si>
    <t>Centralizer Anchor</t>
  </si>
  <si>
    <t>Centralizer Anchor, MOT, 43mm</t>
  </si>
  <si>
    <t>Centralizer Anchor, MOT, 43mm / 1.68in, 375F / 190C,  Hunting Titan</t>
  </si>
  <si>
    <t>CAL</t>
  </si>
  <si>
    <t>7196-0003</t>
  </si>
  <si>
    <t>Caliper tools</t>
  </si>
  <si>
    <t>Caliper , 2 Arm, Offset, 55 pin</t>
  </si>
  <si>
    <t>Caliper , 2 Arm, Offset, 55 pin, with modification kit to WCS, (CAL-CC + 7196-0003), not backward compatible to OS-9 or Mux-b tools</t>
  </si>
  <si>
    <t>FB</t>
  </si>
  <si>
    <t>7196-1007</t>
  </si>
  <si>
    <t>Caliper , 2 Arm, Offset, 55 pin, with Frame kit modification to WCS, (CAL-CB + 7196-1007), not backward compatible to OS-9 or Mux-b tools</t>
  </si>
  <si>
    <t>7196-0005</t>
  </si>
  <si>
    <t>Caliper , 2 Arm, Offset, 55 pin, new build, WCS only, not backward compatible to OS-9 or Mux-b tools</t>
  </si>
  <si>
    <t>WX</t>
  </si>
  <si>
    <t>Caliper Tool, 40 Arm, Sondex, WFT</t>
  </si>
  <si>
    <t>CAT</t>
  </si>
  <si>
    <t>CAT004</t>
  </si>
  <si>
    <t>Capacitance, Multi- Array , 43mm, 177C</t>
  </si>
  <si>
    <t>MMI</t>
  </si>
  <si>
    <t>CBG</t>
  </si>
  <si>
    <t>Compact Micro Imagers</t>
  </si>
  <si>
    <t>Compact Borehole Geometry</t>
  </si>
  <si>
    <t>Compact Borehole Geometry, 8-arm Caliper to log 60 inches, 4.10in OD, 12500 psi 125C Rating</t>
  </si>
  <si>
    <t>Imaging</t>
  </si>
  <si>
    <t>Compact Borehole Geometry, 8-arm, 13in Calipers, 2.25in OD, 15000 psi 135C Rating</t>
  </si>
  <si>
    <t>X42133CBG</t>
  </si>
  <si>
    <t>Compact Borehole Geometry, 8-arm, 13in Calipers, 2.25in OD, 15000 psi 150C Rating, High Reliability</t>
  </si>
  <si>
    <t>CBH</t>
  </si>
  <si>
    <t>7000-0003</t>
  </si>
  <si>
    <t>Cableheads</t>
  </si>
  <si>
    <t>Cablehead, 55 pin, w/armor isolation</t>
  </si>
  <si>
    <t>CBH Standard</t>
  </si>
  <si>
    <t>AC</t>
  </si>
  <si>
    <t>7000-0002</t>
  </si>
  <si>
    <t>Cablehead, 55 pin, without armor isolation</t>
  </si>
  <si>
    <t>Cablehead, 11C pin, Compact</t>
  </si>
  <si>
    <t>Cablehead, 11C pin, Compact, for 7 core wireline (old Reeves PN P29184), Equipment Type=MCC on wldocs</t>
  </si>
  <si>
    <t>CBH Compact</t>
  </si>
  <si>
    <t>CB</t>
  </si>
  <si>
    <t>Cablehead, 11C pin, Compact, for 7 core wireline, wire upgrade to 22AWG (1000v), Equipment Type=MCC on wldocs</t>
  </si>
  <si>
    <t>CC</t>
  </si>
  <si>
    <t>P29184</t>
  </si>
  <si>
    <t>Cablehead, 11C pin, Compact, for 7 core wireline, wire upgrade to 22AWG (1000v). 15000 psi 160°C rating. Equipment Type=MCC on wldocs</t>
  </si>
  <si>
    <t>P28878</t>
  </si>
  <si>
    <t>Cablehead, 11B pin, Compact</t>
  </si>
  <si>
    <t>Cablehead, 11B pin, Compact, for 3 core wireline, Equipment Type=MCB on wldocs</t>
  </si>
  <si>
    <t>DB</t>
  </si>
  <si>
    <t>Cablehead, 11B pin, Compact, for 3 core wireline. 15000 psi 160C rating. Equipment Type=MCB on wldocs</t>
  </si>
  <si>
    <t>5916-000-000</t>
  </si>
  <si>
    <t>Cablehead, Titan Type II</t>
  </si>
  <si>
    <t>Cablehead, 43mm / 1-11/16in, Titan Type II</t>
  </si>
  <si>
    <t>GA</t>
  </si>
  <si>
    <t>Cablehead, 10 Pin RSCT-CA</t>
  </si>
  <si>
    <t>CBT</t>
  </si>
  <si>
    <t>Cement Bond Tools</t>
  </si>
  <si>
    <t>Cement Bond Tool, 3'/5',  ITB, 86mm/3.38in, 55 pin</t>
  </si>
  <si>
    <t>URS</t>
  </si>
  <si>
    <t>050-RB169-1000</t>
  </si>
  <si>
    <t>Cement Bond Tool, 43mm/1.69in, HD</t>
  </si>
  <si>
    <t>Cement Bond Tool, 43mm/1.69in, 177C/350F, 15K PSI, HD Telemetry, Probe 050-RB169-1000</t>
  </si>
  <si>
    <t>050-RB275-1000</t>
  </si>
  <si>
    <t>Cement Bond Tool, 70mm/2.75in, HD</t>
  </si>
  <si>
    <t>Cement Bond Tool, 70mm/2.75in, 177C/350F, 15K PSI, HD Telemetry, Probe 050-RB275-1000</t>
  </si>
  <si>
    <t>050-RB350-1000</t>
  </si>
  <si>
    <t>Cement Bond Tool, 89mm/3.5in, HD</t>
  </si>
  <si>
    <t>Cement Bond Tool, 89mm/3.5in, 177C/350F, 15K PSI, HD Telemetry, Probe 050-RB350-1000</t>
  </si>
  <si>
    <t>050-HTRCB-351A</t>
  </si>
  <si>
    <t>Cement Bond Tool, HT, 89mm/3.5in, PTX</t>
  </si>
  <si>
    <t>Cement Bond Tool, High Temperature, Standard Go, 89mm/3.5in, Four Hours at 246C/475F, 20K PSI, PTX Telemetry, Probe 050-HTRCB-351A</t>
  </si>
  <si>
    <t>TA</t>
  </si>
  <si>
    <t>CBT, 1.69”, 400F, Titan</t>
  </si>
  <si>
    <t>CBT, 1.69”, 400F, Titan (Old TEK-CO)</t>
  </si>
  <si>
    <t>HMI</t>
  </si>
  <si>
    <t>CCK</t>
  </si>
  <si>
    <t>High Resolution Micro Imager Tools</t>
  </si>
  <si>
    <t>Caliper Conversion Kit</t>
  </si>
  <si>
    <t>Kit Imager Caliper Arms 16.9in</t>
  </si>
  <si>
    <t>Kit to replace HMI arms to provide caliper log to 22 inches with orientation. (Requires separate P/N 2556763 Kit, Conversion, HMI Calibration Rig to HMI Caliper Fixture)</t>
  </si>
  <si>
    <t>CCL</t>
  </si>
  <si>
    <t>713000-100</t>
  </si>
  <si>
    <t>Casing Collar Locators</t>
  </si>
  <si>
    <t>CCL, 35mm, Logging, PES (SIE)</t>
  </si>
  <si>
    <t>CCL, 35mm / 1.38in, Logging, PES (SIE)</t>
  </si>
  <si>
    <t>SSB</t>
  </si>
  <si>
    <t>8130-16872MC129-02-00-D</t>
  </si>
  <si>
    <t>Slim Sector Bond service</t>
  </si>
  <si>
    <t>CCL, 43mm, 204C, Logging, Titan</t>
  </si>
  <si>
    <t>CCL, 43mm / 1.69in, 204C / 400F, Logging, Titan, SS subs, Carbon Steel housing</t>
  </si>
  <si>
    <t>BB</t>
  </si>
  <si>
    <t>8130-16872-mc129-02-00</t>
  </si>
  <si>
    <t>CCL, 43mm / 1.69in, 204C / 400F, Logging, Titan</t>
  </si>
  <si>
    <t>BC</t>
  </si>
  <si>
    <t>8130-16892MC129-02-00-D</t>
  </si>
  <si>
    <t>CCL, 43mm, 232C, Logging, Titan</t>
  </si>
  <si>
    <t>CCL, 43mm / 1.69in, 232C / 450F, Logging, Titan, SS subs, Carbon Steel housing, 8130-16892MC129-02-00-D</t>
  </si>
  <si>
    <t>UNIV</t>
  </si>
  <si>
    <t>7032-0006</t>
  </si>
  <si>
    <t>Universal Cased Hole Stack</t>
  </si>
  <si>
    <t>CCL, Universal, 43mm, PES</t>
  </si>
  <si>
    <t>CCL, Universal, 43mm / 1.69in, PES</t>
  </si>
  <si>
    <t>CCL004</t>
  </si>
  <si>
    <t>CCL, 43mm, 177C, Sondex</t>
  </si>
  <si>
    <t>CCL, 43mm / 1.69in, 177C / 350F, Sondex, (Mk2), Memory Capable</t>
  </si>
  <si>
    <t>8130-13772MC103-02-00</t>
  </si>
  <si>
    <t>CCL, 35mm, 204C, Logging, Titan</t>
  </si>
  <si>
    <t>CCL, 35mm / 1.38in, 204C / 400F, Logging, Titan PN 8130-13772MC103-02-00</t>
  </si>
  <si>
    <t>8130-45072MC350-03-00</t>
  </si>
  <si>
    <t>CCL, 114mm, Logging, Titan</t>
  </si>
  <si>
    <t>CCL, 114mm / 4.5in, 204 Deg C, Logging, BC Housing, Titan 8130-45072MC350-03-00</t>
  </si>
  <si>
    <t>OA</t>
  </si>
  <si>
    <t>CCL, 83mm, GO top/ 17 pin Bottom</t>
  </si>
  <si>
    <t>CCL, 83mm, 3.25in, GO top/ 17 pin Bottom</t>
  </si>
  <si>
    <t>050-CC1375-0000</t>
  </si>
  <si>
    <t>CCL, 35mm, 177C, 20K</t>
  </si>
  <si>
    <t>CCL, 35mm/1.37in, 177C/350F, 20K PSI Probe 050-CC1375-0000</t>
  </si>
  <si>
    <t>Slickline</t>
  </si>
  <si>
    <t>0257-500-000</t>
  </si>
  <si>
    <t>CCL, 79mm, 260C, W/Titan Quick change</t>
  </si>
  <si>
    <t>CCL, Shoot-Thru, 79mm / 3.13in, 260C / 500F, W/Titan Quick change</t>
  </si>
  <si>
    <t>0257-510-000.</t>
  </si>
  <si>
    <t>CCL, 79mm, 260C, W/Titan Quick change.</t>
  </si>
  <si>
    <t>CCL, Shoot-Thru,79mm / 3.13in, 260C / 500F, W/Titan Quick Change (Modified Quick Changes) Titan PN 0257-510-000.</t>
  </si>
  <si>
    <t>TC</t>
  </si>
  <si>
    <t>0257-510-000CL</t>
  </si>
  <si>
    <t>CCL, Shoot-Thru,79mm / 3.13in, 260C / 500F, W/Quick Change (Vacuum Coil, Heavy Duty Diode)</t>
  </si>
  <si>
    <t>TD</t>
  </si>
  <si>
    <t>CCL, Shoot-Thru,43mm / 1.69in, 260C / 500F</t>
  </si>
  <si>
    <t>TE</t>
  </si>
  <si>
    <t>CCL, Shoot-Thru,35mm / 1.38in, 260C / 500F</t>
  </si>
  <si>
    <t>TF</t>
  </si>
  <si>
    <t>0263-500-000</t>
  </si>
  <si>
    <t>CCL, Shoot-Thru, 36.5mm / 1.44in, 260C / 500F</t>
  </si>
  <si>
    <t>CCL, Shoot-Thru, 36.5mm / 1.44in, 260C / 500F, Beryllium Copper Housing, Carbon Steel End Subs,  Titan (0263-500-000)</t>
  </si>
  <si>
    <t>TG</t>
  </si>
  <si>
    <t>0268-500-001</t>
  </si>
  <si>
    <t>CCL, Shoot-Thru, 69.9mm / 2.75in, 260C / 500F</t>
  </si>
  <si>
    <t>CCL, Shoot-Thru,69.9mm / 2.75in, 260C / 500, With Out Quick Change, Titan (0268-500-001)</t>
  </si>
  <si>
    <t>TH</t>
  </si>
  <si>
    <t>0257-510-010</t>
  </si>
  <si>
    <t>CCL, 79mm, 260C, W/Titan Quick change, Fishing Neck</t>
  </si>
  <si>
    <t>CCL, Shoot-Thru,79mm / 3.13in, 260C / 500F, W/Titan Quick Change (Modified Quick Changes), Fishing Neck, Titan PN 0257-510-010.</t>
  </si>
  <si>
    <t>TJ</t>
  </si>
  <si>
    <t>0257-500-001</t>
  </si>
  <si>
    <t>CCL, 79mm, 260C,</t>
  </si>
  <si>
    <t>CCL, Shoot-Thru,79mm / 3.13in, 260C / 500F, Titan PN 0257-500-001</t>
  </si>
  <si>
    <t>TK</t>
  </si>
  <si>
    <t>0263-510-000</t>
  </si>
  <si>
    <t>CCL, Shoot-Thru, 35mm / 1.38in, 260C / 500F, W/ Subs</t>
  </si>
  <si>
    <t>CCL, Shoot-Thru,35mm / 1.38in, 260C / 500F, W/ Subs</t>
  </si>
  <si>
    <t>TM</t>
  </si>
  <si>
    <t>0268-500-000</t>
  </si>
  <si>
    <t>CCL, Shoot-Thru,69.9mm / 2.75in, 260C / 500, With Quick Change, Go Top, Titan (0268-500-000)</t>
  </si>
  <si>
    <t>TN</t>
  </si>
  <si>
    <t>0257-510-000</t>
  </si>
  <si>
    <t>CCL, 79mm, 260C, W/Titan Qick Change (CCL-TB modified as per OL 12-659)</t>
  </si>
  <si>
    <t>CCL, Shoot-Thru, 79mm/3.13in, 260C/500F (Modified Quick Change)  (CCL-TB modified as per OL 12-659)</t>
  </si>
  <si>
    <t>7010-1000</t>
  </si>
  <si>
    <t>CCL, 43mm, Universal</t>
  </si>
  <si>
    <t>CCL, 43mm / 1.69in, Universal (part of GRC-CA)</t>
  </si>
  <si>
    <t>WA</t>
  </si>
  <si>
    <t>7016-0002</t>
  </si>
  <si>
    <t>CCL, 86mm, 55 pin</t>
  </si>
  <si>
    <t>CCL, 86mm / 3.38in, 55 pin</t>
  </si>
  <si>
    <t>WC</t>
  </si>
  <si>
    <t>8030-45092MC350-03-00</t>
  </si>
  <si>
    <t>CCL, 114mm, Titan</t>
  </si>
  <si>
    <t>CCL, 4.50 in / 114mm, 450F, Titan</t>
  </si>
  <si>
    <t>WD</t>
  </si>
  <si>
    <t>8030-27592MC162-1.7-00</t>
  </si>
  <si>
    <t>CCL, 70mm, Titan</t>
  </si>
  <si>
    <t>CCL, 2.75 in / 70mm, 450F, Titan</t>
  </si>
  <si>
    <t>XA</t>
  </si>
  <si>
    <t>7014-0001</t>
  </si>
  <si>
    <t>CCL, 70mm, Logging, single pin, Titan</t>
  </si>
  <si>
    <t>CCL, 70mm / 2.75in, Logging, single pin, for CBT-JA/ KA, Titan</t>
  </si>
  <si>
    <t>CCL, 19mm, Titan</t>
  </si>
  <si>
    <t>CCL, 19mm, 0.75 in, Titan</t>
  </si>
  <si>
    <t>XC</t>
  </si>
  <si>
    <t>CCL, 25mm, Titan</t>
  </si>
  <si>
    <t>CCL, 25mm, 1 in, Titan</t>
  </si>
  <si>
    <t>XD</t>
  </si>
  <si>
    <t>CCL, 54mm, Titan</t>
  </si>
  <si>
    <t>CCL, 54mm, 2.5 in, Titan</t>
  </si>
  <si>
    <t>CCM</t>
  </si>
  <si>
    <t>130-10072MC073-03-00</t>
  </si>
  <si>
    <t>CCL, Logging, 25mm, 204C, Titan</t>
  </si>
  <si>
    <t>CCL, Logging, 25mm / 1in, 204C / 400F, Carbon Steel Housing, Titan</t>
  </si>
  <si>
    <t>8130-168B2MC129-02-00</t>
  </si>
  <si>
    <t>CCL, Logging, 43mm, 260C, Titan</t>
  </si>
  <si>
    <t>CCL, Logging, 43mm / 1.69in, 260C / 500F, Titan</t>
  </si>
  <si>
    <t>CCL015</t>
  </si>
  <si>
    <t>CCL, 43mm, 177C, Sondex, Ultrawire</t>
  </si>
  <si>
    <t>CCL, 43mm / 1.69in, 177C / 350F, Sondex, Ultrawire</t>
  </si>
  <si>
    <t>0266-500-000</t>
  </si>
  <si>
    <t>CCL, 114mm, 204C, Shoot Thru, Titan</t>
  </si>
  <si>
    <t>CCL, 114mm / 4.5in, 204C, Shoot Thru, Titan</t>
  </si>
  <si>
    <t>PND</t>
  </si>
  <si>
    <t>CCP</t>
  </si>
  <si>
    <t>7062-1022</t>
  </si>
  <si>
    <t>Cased Hole Pulse Neutron</t>
  </si>
  <si>
    <t>CCL, 43mm, Digital, PND tool</t>
  </si>
  <si>
    <t>CCL, 43mm / 1.63in ((41mm / 1.63in subs), Digital, PND tool</t>
  </si>
  <si>
    <t>CCS</t>
  </si>
  <si>
    <t>0265-500-000</t>
  </si>
  <si>
    <t>CCL, 54mm, 260C, Shoot Thru, Titan</t>
  </si>
  <si>
    <t>CCL, 54mm / 2.13in, 260C / 500F, Shoot Thru, Titan PN 0265-500-000</t>
  </si>
  <si>
    <t>CCL, 70mm, 260C, Shoot Thru, Titan</t>
  </si>
  <si>
    <t>CCL, 70mm / 2.75in, 260C / 500F, Shoot Thru, Titan PN 0268-500-001</t>
  </si>
  <si>
    <t>AS90021</t>
  </si>
  <si>
    <t>CCL, 83mm, Shoot Thru, AES</t>
  </si>
  <si>
    <t>CCL, 83mm,3.25in Shoot Thru,  AES</t>
  </si>
  <si>
    <t>AS60005</t>
  </si>
  <si>
    <t>CCL, 43mm, Shoot Thru, AES</t>
  </si>
  <si>
    <t>CCL, 1.69in/43mm, Shoot Thru, AES</t>
  </si>
  <si>
    <t>AS90021-318</t>
  </si>
  <si>
    <t>CCL, 79mm, Shoot Thru, AES</t>
  </si>
  <si>
    <t>CCL, 79mm,3.125in Shoot Thru,  AES</t>
  </si>
  <si>
    <t>AS90048</t>
  </si>
  <si>
    <t>CCL, 54mm, Shoot Thru,  AES</t>
  </si>
  <si>
    <t>CCL, 54mm,2.125in Shoot Thru,  AES</t>
  </si>
  <si>
    <t>LA</t>
  </si>
  <si>
    <t>AS40091</t>
  </si>
  <si>
    <t>CCL, 35mm, Shoot Thru,  AES</t>
  </si>
  <si>
    <t>CCL, 35mm, 1.375in Shoot Thru,  AES P/N AS40091</t>
  </si>
  <si>
    <t>8037-1686-100</t>
  </si>
  <si>
    <t>CCL, MOT, 43mm</t>
  </si>
  <si>
    <t>CCL, MOT, 43mm / 1.69in, 190C / 375F, Hunting Titan</t>
  </si>
  <si>
    <t>0264-500-000</t>
  </si>
  <si>
    <t>CCL, 43mm, 260C, Shoot Thru, Titan</t>
  </si>
  <si>
    <t>CCL, 43mm / 1.69in, 260C / 500F, Shoot Thru, Titan PN 0264-500-000</t>
  </si>
  <si>
    <t>AS50006</t>
  </si>
  <si>
    <t>CCL, 37mm, Shoot Thru, AES</t>
  </si>
  <si>
    <t>CCL, 37mm / 1.44in, Shoot Thru, AES PN AS50006</t>
  </si>
  <si>
    <t>VA</t>
  </si>
  <si>
    <t>AS50008</t>
  </si>
  <si>
    <t>CCL, 37mm, Shoot Thru, Grounded, AES</t>
  </si>
  <si>
    <t>CCL, 37 mm / 1.44in, Shoot Thru, Grounded, AES, PNAS50008</t>
  </si>
  <si>
    <t>PCL</t>
  </si>
  <si>
    <t>CCTR</t>
  </si>
  <si>
    <t>20-000261</t>
  </si>
  <si>
    <t>Pipe Conveyed Logging</t>
  </si>
  <si>
    <t>Cable Cutter</t>
  </si>
  <si>
    <t>Cable Cutter 4.5 API IF</t>
  </si>
  <si>
    <t>20-000242</t>
  </si>
  <si>
    <t>Cable Cutter 3.5 API IF</t>
  </si>
  <si>
    <t>CCU</t>
  </si>
  <si>
    <t>EVMCUMK2EL-B</t>
  </si>
  <si>
    <t>Camera Control Unit</t>
  </si>
  <si>
    <t>Control Unit, Camera, 43mm</t>
  </si>
  <si>
    <t>Control Unit, Master, Camera, 43mm/1.69in, EV Camera</t>
  </si>
  <si>
    <t>CD</t>
  </si>
  <si>
    <t>Pads , Type C, lower</t>
  </si>
  <si>
    <t>Pad, CIT, Type C, Lower</t>
  </si>
  <si>
    <t>Pad, CIT, Type C, Lower, (Primary Sourcing p/n 850-100-007948)</t>
  </si>
  <si>
    <t>Pad, CIT, Type C, Lower, (Primary Sourcing p/n 850-100-007948), RTD mod completed as per Ops Ltr 12-590</t>
  </si>
  <si>
    <t>4300NP</t>
  </si>
  <si>
    <t>EVCNTB9K-B</t>
  </si>
  <si>
    <t>Centralizers</t>
  </si>
  <si>
    <t>Centralizer, 43mm, Bow Spring</t>
  </si>
  <si>
    <t>Centralizer, 43mm/1.68in, Blade Bow Spring, 9 Pin, EV Camera</t>
  </si>
  <si>
    <t>4300SP</t>
  </si>
  <si>
    <t>AECNTB1GO-A</t>
  </si>
  <si>
    <t>Centralizer, 43mm/1.68in, Blade Bow Spring, Single Pin, EV Camera</t>
  </si>
  <si>
    <t>7034-0000</t>
  </si>
  <si>
    <t>Centralizer, 70mm, single pin</t>
  </si>
  <si>
    <t>Centralizer, 70mm / 2.75in, single pin, Upper 14.5in</t>
  </si>
  <si>
    <t>050-D0105-0011</t>
  </si>
  <si>
    <t>Centralizer, 70mm, Mid</t>
  </si>
  <si>
    <t>Centralizer, 70mm / 2.75in, Mid, 6-pin Feedthru 14.5 ROT SP</t>
  </si>
  <si>
    <t>7034-0001</t>
  </si>
  <si>
    <t>Centralizer, 108mm, 4-Arm Roller</t>
  </si>
  <si>
    <t>Centralizer, 108mm / 4.25in, 4-arm, Roller, 70mm / 2.75in Body, GO Single Pin</t>
  </si>
  <si>
    <t>Centralizer, 86mm, 4-Arm Roller</t>
  </si>
  <si>
    <t>Centralizer, 86mm / 3.37in, 4-arm, Roller, 70mm / 2.75in Body, GO Single Pin3</t>
  </si>
  <si>
    <t>Ultrasonic Radial Scanners</t>
  </si>
  <si>
    <t>Centralizer, 55 pin, Mandrel for UCA-F</t>
  </si>
  <si>
    <t>Centralizer, 55 pin, Mandrel for one UCA-F, Includes UCA-F CH Centroller Assy., To be used in conjunction with (HDLS) USS-B</t>
  </si>
  <si>
    <t>AS90050</t>
  </si>
  <si>
    <t>Centralizer, 70mm, AES</t>
  </si>
  <si>
    <t>Centralizer, 70mm / 2.75in, AES</t>
  </si>
  <si>
    <t>Centralizer, 55 pin, Mandrel for Centroller Assy.</t>
  </si>
  <si>
    <t>Centralizer, 55 pin, Mandrel for Centroller Assy., Modified CENH to CENX equivalent for UCAF, URS</t>
  </si>
  <si>
    <t>MSC</t>
  </si>
  <si>
    <t>Multi Sensor Caliper Tools</t>
  </si>
  <si>
    <t>Centralizer, XXmm, Upper, 6-arm, Single Pin, MSC-E</t>
  </si>
  <si>
    <t>Centralizer, XXmm/YYin, Upper, 6-arm, Single Pin, MSC-E</t>
  </si>
  <si>
    <t>1000-4800</t>
  </si>
  <si>
    <t>Centralizer, 55 pin</t>
  </si>
  <si>
    <t>IA</t>
  </si>
  <si>
    <t>Centralizer, in-line, 177 degC, 15K psi, 1.375 OD, sour services, Spartek, SS8719</t>
  </si>
  <si>
    <t>Centralizer, XXmm, Lower, 6-arm, Single Pin, MSC-E</t>
  </si>
  <si>
    <t>Centralizer, XXmm/YYin, Lower, 6-arm, Single Pin, MSC-E</t>
  </si>
  <si>
    <t>5419-168-600</t>
  </si>
  <si>
    <t>Centralizer, 43mm, 6-bow</t>
  </si>
  <si>
    <t>Centralizer, 43mm/ 1.69, 6-bow, 9.0in Max Dia, 2.5in Min restriction, for Sondex stack , built by Hunting 5419-168-600</t>
  </si>
  <si>
    <t>7031-0003</t>
  </si>
  <si>
    <t>Centralizer, 35mm, ITB, uni-directional</t>
  </si>
  <si>
    <t>Centralizer, 35mm / 1.38in,10-pin ITB, 6-bowspring, Uni-directional, NACE</t>
  </si>
  <si>
    <t>Centralizer, 55 pin, Short Mandrel for Centroller Assembly</t>
  </si>
  <si>
    <t>Centralizer, 55 pin, Short Mandrel for Centroller Assy., Modified CENH to CEND equivalent.</t>
  </si>
  <si>
    <t>AS50023</t>
  </si>
  <si>
    <t>Centralizer, 37mm, 3 Arm, AES</t>
  </si>
  <si>
    <t>Centralizer, 37mm / 1.44in, 3 Arm, Applied Electronics</t>
  </si>
  <si>
    <t>7032-0008</t>
  </si>
  <si>
    <t>Centralizer, 43mm, ITB, bi-directional</t>
  </si>
  <si>
    <t>Centralizer, 43mm / 1.69in, 10-pin ITB, 6-bowspring, Bi-directional, Rotating/Non-rotating, NACE</t>
  </si>
  <si>
    <t>7031-0005</t>
  </si>
  <si>
    <t>Centralizer, 35mm, ITB, bi-directional</t>
  </si>
  <si>
    <t>Centralizer, 35mm / 1.38in, 10-pin ITB, 6-bowspring, bi-directional, NACE</t>
  </si>
  <si>
    <t>SA</t>
  </si>
  <si>
    <t>7032-0003</t>
  </si>
  <si>
    <t>Centralizer, 43mm, bi-directional</t>
  </si>
  <si>
    <t>Centralizer, 43mm / 1.69in, single pin, 6-bowspring, Bi-directional, Rotating/Non-rotating, NACE</t>
  </si>
  <si>
    <t>711215-901</t>
  </si>
  <si>
    <t>Centralizer, 44.5mm, 3 bow, single pin</t>
  </si>
  <si>
    <t>Centralizer, 44.5mm / 1.75in, 3 bow, single pin, spring contact.</t>
  </si>
  <si>
    <t>5419-000-000</t>
  </si>
  <si>
    <t>Centralizer, 35mm, Titan</t>
  </si>
  <si>
    <t>Centralizer, 35mm / 1.38in, Titan</t>
  </si>
  <si>
    <t>CH Misc</t>
  </si>
  <si>
    <t>UB</t>
  </si>
  <si>
    <t>Centralizer, 35mm, AES</t>
  </si>
  <si>
    <t>Centralizer, 35mm / 1.38in, AES</t>
  </si>
  <si>
    <t>AS60066</t>
  </si>
  <si>
    <t>Centralizer, 43mm, 3 Arm, AES</t>
  </si>
  <si>
    <t>Centralizer, 43mm / 1.69in, 3 Arm, Applied Electronics</t>
  </si>
  <si>
    <t>WB</t>
  </si>
  <si>
    <t>Centralizer, 43mm, AES</t>
  </si>
  <si>
    <t>Centralizer, 43mm / 1.69in, AES</t>
  </si>
  <si>
    <t>5419-312-S600</t>
  </si>
  <si>
    <t>Centralizer, Bow Spring, 79mm, Titan</t>
  </si>
  <si>
    <t>Centralizer, Bow Spring, 3.125 in / 79mm, Titan</t>
  </si>
  <si>
    <t>5419-275-100</t>
  </si>
  <si>
    <t>Centralizer, Bow Spring, 70mm, Titan</t>
  </si>
  <si>
    <t>Centralizer, Bow Spring, 2.75 in / 70mm, Titan</t>
  </si>
  <si>
    <t>WE</t>
  </si>
  <si>
    <t>8070-350-200</t>
  </si>
  <si>
    <t>Centralizer, Roller, 89mm, Titan</t>
  </si>
  <si>
    <t>Centralizer, Roller, 6-Arm, 3.50in / 89mm, Titan</t>
  </si>
  <si>
    <t>Centralizer, 43mm, Roller, WFT</t>
  </si>
  <si>
    <t>7176-1002</t>
  </si>
  <si>
    <t>Centralizer, 55 pin, URS, CH</t>
  </si>
  <si>
    <t>Centralizer, 55 pin, Includes UCA-EA CH Centroller Assy., URS</t>
  </si>
  <si>
    <t>Centralizer, 55 pin, Mandrel for Centroller Assy., Modified for UCAF, URS</t>
  </si>
  <si>
    <t>XK</t>
  </si>
  <si>
    <t>Centralizer, 55 pin, URS, OH</t>
  </si>
  <si>
    <t>Centralizer, 55 pin, Includes UCA-BA OH Centralizer Assy., URS</t>
  </si>
  <si>
    <t>Acoustic</t>
  </si>
  <si>
    <t>UMI</t>
  </si>
  <si>
    <t>Centralizer, 108mm, 4-Arm Roller, Mid</t>
  </si>
  <si>
    <t>Centralizer, 108mm / 4.25in, 4-Arm Roller, Mid, 6-pin field joint (70mm / 2.75in,)</t>
  </si>
  <si>
    <t>5419-168-100</t>
  </si>
  <si>
    <t>Centralizer, 43mm, 6 Bow, Adjustable</t>
  </si>
  <si>
    <t>Centralizer, 43mm / 1.69in, 6 Bow Adjustable, 400F/204C, 20K PSI, Single Pin, Hunting Titan 5419-168-100</t>
  </si>
  <si>
    <t>CF3</t>
  </si>
  <si>
    <t>CFBM01</t>
  </si>
  <si>
    <t>Flowmeter, FB, 3 arm, Mech, 43x114mm</t>
  </si>
  <si>
    <t>Fullbore flowmeter, mechanical section, 3 cage arms, 43mm/1.69in body size, Sondex, for 114mm/4.5in casing</t>
  </si>
  <si>
    <t>CFBM02</t>
  </si>
  <si>
    <t>Flowmeter, FB, 3 arm, Mech, 43x127mm</t>
  </si>
  <si>
    <t>Fullbore flowmeter, mechanical section, 3 cage arms, 43mm/1.69in body size, Sondex, for 127mm/5in casing</t>
  </si>
  <si>
    <t>CFBM03</t>
  </si>
  <si>
    <t>Flowmeter, FB, 3 arm, Mech, 43x140mm</t>
  </si>
  <si>
    <t>Fullbore flowmeter, mechanical section, 3 cage arms, 43mm/1.69in body size, Sondex, for 140mm/5.5in casing</t>
  </si>
  <si>
    <t>CFBM04</t>
  </si>
  <si>
    <t>Flowmeter, FB, 3 arm, Mech, 43x178mm</t>
  </si>
  <si>
    <t>Fullbore flowmeter, mechanical section, 3 cage arms, 43mm/1.69in body size, Sondex, for 178mm/7in casing</t>
  </si>
  <si>
    <t>CFBM25</t>
  </si>
  <si>
    <t>Fullbore flowmeter, mechanical section, 3 cage arms</t>
  </si>
  <si>
    <t>Fullbore flowmeter, mechanical section, 3 cage arms, 35mm/1.375in body size, Sondex, for 114mm/4.5in casing</t>
  </si>
  <si>
    <t>CFBM26</t>
  </si>
  <si>
    <t>Fullbore flowmeter, mechanical section, 3 cage arms, 35mm/1.375in body size, Sondex, for 127mm/5in casing</t>
  </si>
  <si>
    <t>CFBM27</t>
  </si>
  <si>
    <t>Fullbore flowmeter, mechanical section, 3 cage arms, 35mm/1.375in body size, Sondex, for 140mm/5.5in casing</t>
  </si>
  <si>
    <t>CFBM28</t>
  </si>
  <si>
    <t>Fullbore flowmeter, mechanical section, 3 cage arms, 35mm/1.375in body size, Sondex, for 178mm/7in casing</t>
  </si>
  <si>
    <t>CFBM37</t>
  </si>
  <si>
    <t>CFBM38</t>
  </si>
  <si>
    <t>CFBM34</t>
  </si>
  <si>
    <t>Fullbore flowmeter, mechanical section, 3 cage arms, 43mm/1.69in body size, Sondex, for 89mm/3.5in casing</t>
  </si>
  <si>
    <t>CFBM36</t>
  </si>
  <si>
    <t>Fullbore flowmeter, mechanical section, 3 cage arms, 43mm/1.69in body size, Sondex, for 114mm/4.5in casing, Hades 300C/572F</t>
  </si>
  <si>
    <t>CF6</t>
  </si>
  <si>
    <t>CFBM11</t>
  </si>
  <si>
    <t>Flowmeter, FB, 6 arm, Mech, 43x114mm</t>
  </si>
  <si>
    <t>Fullbore flowmeter, mechanical section, 6 arm bowspring, 43mm/1.69in body size, Sondex, for  114mm/4.5in casing</t>
  </si>
  <si>
    <t>CFBM12</t>
  </si>
  <si>
    <t>Flowmeter, FB, 6 arm, Mech, 43x127mm</t>
  </si>
  <si>
    <t>Fullbore flowmeter, mechanical section, 6 arm bowspring, 43mm/1.69in body size, Sondex, for  127mm/5in casing</t>
  </si>
  <si>
    <t>CFBM13</t>
  </si>
  <si>
    <t>Flowmeter, FB, 6 arm, Mech, 43x140mm</t>
  </si>
  <si>
    <t>Fullbore flowmeter, mechanical section, 6 arm bowspring, 43mm/1.69in body size, Sondex, for  140mm/5.5in casing</t>
  </si>
  <si>
    <t>CFBM14</t>
  </si>
  <si>
    <t>Flowmeter, FB, 6 arm, Mech, 43x178mm</t>
  </si>
  <si>
    <t>Fullbore flowmeter, mechanical section, 6 arm bowspring, 43mm/1.69in body size, Sondex, for 178mm/7in casing</t>
  </si>
  <si>
    <t>CFBM15</t>
  </si>
  <si>
    <t>Flowmeter, FB, 6 arm, Mech, 43x244mm</t>
  </si>
  <si>
    <t>Fullbore flowmeter, mechanical section, 6 arm bowspring, 43mm/1.69in body size, Sondex, for  244mm/9.63in casing</t>
  </si>
  <si>
    <t>CFBM32</t>
  </si>
  <si>
    <t>CFBM29</t>
  </si>
  <si>
    <t>Fullbore flowmeter, mechanical section, 6 arm bowspring, 43mm/1.69in body size, Sondex, for 114mm/4.5in casing</t>
  </si>
  <si>
    <t>CFBM30</t>
  </si>
  <si>
    <t>Fullbore flowmeter, mechanical section, 6 arm bowspring</t>
  </si>
  <si>
    <t>Fullbore flowmeter, mechanical section, 6 arm bowspring, 43mm/1.69in body size, Sondex, for 127mm/5in casing</t>
  </si>
  <si>
    <t>CFBM31</t>
  </si>
  <si>
    <t>Fullbore flowmeter, mechanical section, 6 arm bowspring, 43mm/1.69in body size, Sondex, for 140mm/5.5in casing</t>
  </si>
  <si>
    <t>CFBM33</t>
  </si>
  <si>
    <t>CFB</t>
  </si>
  <si>
    <t>CFB05</t>
  </si>
  <si>
    <t>Continuous Flowmeter</t>
  </si>
  <si>
    <t>Continuous Flowmeter, made up of CFE-AA and CF3-xx or CF6-xx</t>
  </si>
  <si>
    <t>CFE</t>
  </si>
  <si>
    <t>CFBE01</t>
  </si>
  <si>
    <t>Flowmeter electronics, Mem, 43mm, 177C</t>
  </si>
  <si>
    <t>Flowmeter electronics, tool body size 43mm/1.69in, memory capable, Sondex</t>
  </si>
  <si>
    <t>CFBE05</t>
  </si>
  <si>
    <t>Flowmeter electronics, Mem, 43mm, 177C, Ultrawire</t>
  </si>
  <si>
    <t>Flowmeter electronics, 43mm / 1.69in, 177C / 350F, Ultrawire, memory capable, Sondex</t>
  </si>
  <si>
    <t>CFJ</t>
  </si>
  <si>
    <t>8600-519</t>
  </si>
  <si>
    <t>Flowmeter Jewel, 54mm/2.13in</t>
  </si>
  <si>
    <t>Flowmeter Jewel, GO-Pin, 54mm/2.13in by shroud size, ProTherma, Probe</t>
  </si>
  <si>
    <t>Flowmeter, jewel, 43x54mm, MEM, 177C</t>
  </si>
  <si>
    <t>Flowmeter, jewel, 43x54mm, MEM, 177C, WFT</t>
  </si>
  <si>
    <t>CFJE</t>
  </si>
  <si>
    <t>CFJE05</t>
  </si>
  <si>
    <t>Jewelled Fowmeter Electronics</t>
  </si>
  <si>
    <t>Flowmeter electronics, Jewelled, 43mm, 177C, Ultrawire</t>
  </si>
  <si>
    <t>Flowmeter electronics, Jeweled, 43mm / 1.69in, 177C / 350F, Ultrawire, Sondex</t>
  </si>
  <si>
    <t>CFJM</t>
  </si>
  <si>
    <t>CFJM005</t>
  </si>
  <si>
    <t>Continuous Flowmeter Jewelled</t>
  </si>
  <si>
    <t>Flowmeter, jewel, 43x43mm, MEM, 177C</t>
  </si>
  <si>
    <t>Jeweled bearing continuous flowmeter, tool body size 43mm/1.69in by shroud size 43mm/1.69in, electronics are memory capable, Sondex</t>
  </si>
  <si>
    <t>CFJM10</t>
  </si>
  <si>
    <t>Flowmeter, jewel, 43x43mm, 177C</t>
  </si>
  <si>
    <t>Jeweled bearing continuous flowmeter, CTF, Tool body size 43mm/1.69in by shroud size 43mm/1.688in, Large Clearance,Sondex</t>
  </si>
  <si>
    <t>CFJM01</t>
  </si>
  <si>
    <t>Flowmeter, jewel, 43x43mm, CF,177C</t>
  </si>
  <si>
    <t>Jeweled bearing continuous flowmeter, CF, Tool body size 43mm/1.69in by shroud size 43mm/1.688in, Closed Shroud, Sondex</t>
  </si>
  <si>
    <t>DF</t>
  </si>
  <si>
    <t>CFJM08</t>
  </si>
  <si>
    <t>Flowmeter, jewel, 43x54mm, CTF,177C</t>
  </si>
  <si>
    <t>Jeweled bearing continuous flowmeter, CTF, Tool body size 43mm/1.69in by shroud size 54mm/2.125in, Sondex</t>
  </si>
  <si>
    <t>CFJM02</t>
  </si>
  <si>
    <t>Flowmeter, jewel, 43x54mm, CF,177C</t>
  </si>
  <si>
    <t>Jeweled bearing continuous flowmeter, CF, Tool body size 43mm/1.69in by shroud size 54mm/2.125in, Sondex</t>
  </si>
  <si>
    <t>CFJM09</t>
  </si>
  <si>
    <t>Jeweled bearing continuous flowmeter, CTF</t>
  </si>
  <si>
    <t>Jeweled bearing continuous flowmeter, CTF, Tool body size 35mm/1.375in by shroud size 43mm/1.688in, Sondex</t>
  </si>
  <si>
    <t>CFJM11</t>
  </si>
  <si>
    <t>Jeweled bearing continuous flowmeter, CTF, Tool body size 35mm/1.375in by shroud size 35mm/1.375in, Sondex</t>
  </si>
  <si>
    <t>CFJM12</t>
  </si>
  <si>
    <t>Flowmeter, jewel, 35x35mm, CTF</t>
  </si>
  <si>
    <t>Jeweled bearing continuous flowmeter, CTF, Tool body size 35mm/1.375in by shroud size 35mm/1.375in, Large Clearance, Sondex</t>
  </si>
  <si>
    <t>CFJM13</t>
  </si>
  <si>
    <t>Jeweled bearing continuous flowmeter, CTF, Tool body size 35mm/1.375in by shroud size 54mm/2.125in, Sondex</t>
  </si>
  <si>
    <t>CFM</t>
  </si>
  <si>
    <t>Continuous Flowmeters</t>
  </si>
  <si>
    <t>Continuous Flowmeter, 54mm/2.125in, Spartek</t>
  </si>
  <si>
    <t>Continuous Flowmeter, 54mm/2.125in, 177C/350F, 15K PSI, Spartek SS8430</t>
  </si>
  <si>
    <t>CFT</t>
  </si>
  <si>
    <t>CFS</t>
  </si>
  <si>
    <t>Continuous Flowmeter Spinner</t>
  </si>
  <si>
    <t>Continuous Flowmeter Spinner, Made up of CFE-AA and CFM-CA</t>
  </si>
  <si>
    <t>CFSM</t>
  </si>
  <si>
    <t>CFSM24</t>
  </si>
  <si>
    <t>Continous Flowmeter Spinner</t>
  </si>
  <si>
    <t>Flowmeter, Cont., Mech, 54x54mm</t>
  </si>
  <si>
    <t>Continuous flowmeter (bearing), mechanical section, tool body size 54mm/2.125in  Sondex</t>
  </si>
  <si>
    <t>CFSM01</t>
  </si>
  <si>
    <t>Flowmeter, Cont., Mech, 43x43mm</t>
  </si>
  <si>
    <t>Continuous flowmeter (bearing), mechanical section, tool body size 43mm/1.69in by shroud size 43mm/1.69in, Sondex</t>
  </si>
  <si>
    <t>CFSM32</t>
  </si>
  <si>
    <t>Flowmeter, Cont., Mech, 43mmx54mm</t>
  </si>
  <si>
    <t>Continuous flowmeter (bearing), mechanical section, tool body size 43mm/1.69in by Ported shroud size 54mm/2.125in, Used below CTF Sondex</t>
  </si>
  <si>
    <t>CFSM02</t>
  </si>
  <si>
    <t>Continuous flowmeter (bearing), mechanical section, tool body size 43mm/1.69in by Solid shroud size 54mm/2.125in, Used below CFBE, Quick Change Connection, Sondex CFSM02</t>
  </si>
  <si>
    <t>CFSM03</t>
  </si>
  <si>
    <t>Flowmeter, Cont., Mech, (bearing), tool body size 43mm/1.69in by Solid shroud size 79.4mm/3.125in</t>
  </si>
  <si>
    <t>Flowmeter, Cont., Mech, (bearing), tool body size 43mm/1.69in by Solid shroud size 79.4mm/3.125in, Used below CFBE, Quick Change Connection, Sondex CFSM03</t>
  </si>
  <si>
    <t>CFSM25</t>
  </si>
  <si>
    <t>Flowmeter, Cont., Mech, (bearing), tool body size 43mm/1.69in by shroud size 79.4mm/3.125in</t>
  </si>
  <si>
    <t>Flowmeter, Cont., Mech, (bearing), tool body size 43mm/1.69in by shroud size 79.4mm/3.125in  Sondex</t>
  </si>
  <si>
    <t>CFSM31</t>
  </si>
  <si>
    <t>Flowmeter, Cont., Mech, (bearing), tool body size 43mm/1.69in by Ported shroud size 43mm/1.69in, Used below CTF</t>
  </si>
  <si>
    <t>Flowmeter, Cont., Mech, (bearing), tool body size 43mm/1.69in by Ported shroud size 43mm/1.69in, Used below CTF Sondex</t>
  </si>
  <si>
    <t>CFSM33</t>
  </si>
  <si>
    <t>Flowmeter, Cont., Mech, (bearing), tool body size43mm/1.69in by Ported shroud size 79.4mm/3.125in, Used below CTF</t>
  </si>
  <si>
    <t>Flowmeter, Cont., Mech, (bearing), tool body size 43mm/1.69in by Ported shroud size 79.4mm/3.125in, Used below CTF Sondex</t>
  </si>
  <si>
    <t>Continious Flowmeter tool</t>
  </si>
  <si>
    <t>Flowmeter/Temp,ITB,35mm</t>
  </si>
  <si>
    <t>Tool, Flowmeter(Continuous)/Temperature, 10-pin ITB, 35mm(1.38in), NACE, w/hall-effect pickup system (6 counts/rev) and op-letter 22-088 (P.S. 7211-2039)</t>
  </si>
  <si>
    <t>Flowmeter/Temp,Dual speed ITB,35mm, Fast Response Probe</t>
  </si>
  <si>
    <t>Tool, Flowmeter(Continuous)/Temperature, 10-pin ITB, 35mm(1.38in), Dual Speed ITB, w/hall-effect pickup system 6 counts/rev, NACE, Fast Response Temperature Probe</t>
  </si>
  <si>
    <t>7141-0001</t>
  </si>
  <si>
    <t>Flowmeter/Temp,ITB,35mm, fast probe</t>
  </si>
  <si>
    <t>Tool, Flowmeter(Continuous)/Temperature, 10-pin ITB, 35mm(1.38in), NACE, w/hall-effect pickup system (6 counts/rev), fast response temperature probe</t>
  </si>
  <si>
    <t>Tool Flow/Temp ,Dual speed ITB,43mm, Fast Response Probe</t>
  </si>
  <si>
    <t>Tool, Flowmeter(Continuous)/Temperature, 10-pin ITB, 43mm(1.69in), Dual Speed ITB, w/hall-effect pickup system 6 counts/rev, NACE, Fast Response Temperature Probe</t>
  </si>
  <si>
    <t>CHA</t>
  </si>
  <si>
    <t>X39828</t>
  </si>
  <si>
    <t>Compact Head Anchor</t>
  </si>
  <si>
    <t>Used with DRR. Four arms open when tension breaks weakpoint in unintentional pull off and anchors tool string in drill pipe or DLR. B type splitter.</t>
  </si>
  <si>
    <t>CHE</t>
  </si>
  <si>
    <t>Cable Head, ESR-1</t>
  </si>
  <si>
    <t>Cable Head, VSP, ESR-1</t>
  </si>
  <si>
    <t>ESR-Whip ESR-1 cable head plus whip 25ft</t>
  </si>
  <si>
    <t>CIC</t>
  </si>
  <si>
    <t>7206-1013</t>
  </si>
  <si>
    <t>850-100-005858</t>
  </si>
  <si>
    <t>CIT electronics cartridge</t>
  </si>
  <si>
    <t>CIT Electronics Assy</t>
  </si>
  <si>
    <t>Cartridge, CIT (Primary Sourcing p/n 850-100-005858)</t>
  </si>
  <si>
    <t>CIS</t>
  </si>
  <si>
    <t>7206-1007</t>
  </si>
  <si>
    <t>CIT sondes</t>
  </si>
  <si>
    <t>Sonde, CIT, 10 pads</t>
  </si>
  <si>
    <t>Sonde, CIT, 10 Pads, 114mm / 4.5in (5AD+5AU) or 127/140mm to 5/ 5.5in(5BD+5BU),Primary Sourcing p/n 850-100-005550</t>
  </si>
  <si>
    <t>Sonde, CIT, 12 pads</t>
  </si>
  <si>
    <t>Sonde, CIT, 168mm / 6.63in, 12 pads ( 6CD+6CU), (Primary Sourcing p/n 850-100-007232)</t>
  </si>
  <si>
    <t>Sonde, CIT, 16 pads</t>
  </si>
  <si>
    <t>Sonde, CIT, 229mm / 9in, 16 pads ( 8DD+8DU), (Primary Sourcing p/n 850-100-006470)</t>
  </si>
  <si>
    <t>Casing Imaging Tool,  10 pads</t>
  </si>
  <si>
    <t>Casing Imaging Tool,  10 pads, for 114mm/4.5in, 127mm/5in and 140mm/ 5.5in casing, (CMM-AA+CIC-AA+CIS-AA), Primary Sourcing</t>
  </si>
  <si>
    <t>Casing Imaging Tool,  12 pads</t>
  </si>
  <si>
    <t>Casing Imaging Tool,  12 pads, for 168mm/6.63in to 194mm/7.63in casing, (CMM-AA+CIC-AA+CIS-CA), Primary Sourcing</t>
  </si>
  <si>
    <t>Casing Imaging Tool,  16 pads</t>
  </si>
  <si>
    <t>Casing Imaging Tool,  16 pads, for 219mm/8.63in to 244mm/9.63in casing, (CMM-AA+CIC-AA+CIS-DA), Primary Sourcing</t>
  </si>
  <si>
    <t>CJT</t>
  </si>
  <si>
    <t>B24433</t>
  </si>
  <si>
    <t>Cable Joining Torpedo</t>
  </si>
  <si>
    <t>Cable Joining Torpedo, Slammer Cable</t>
  </si>
  <si>
    <t>B24434</t>
  </si>
  <si>
    <t>Cable Joining Torpedo, 7/16in Cable</t>
  </si>
  <si>
    <t>B24435</t>
  </si>
  <si>
    <t>Cable Joining Torpedo, 3/8in Cable</t>
  </si>
  <si>
    <t>B36954</t>
  </si>
  <si>
    <t>Cable Joining Torpedo, 15/32in Cable</t>
  </si>
  <si>
    <t>B36955</t>
  </si>
  <si>
    <t>Cable Joining Torpedo, Russian KG3 Cable</t>
  </si>
  <si>
    <t>CDO</t>
  </si>
  <si>
    <t>CLB</t>
  </si>
  <si>
    <t>084_L66HG</t>
  </si>
  <si>
    <t>Compact Drop Off</t>
  </si>
  <si>
    <t>Compact Logging Bit</t>
  </si>
  <si>
    <t>Compact Logging Bit, 8.5in / 215.9mm</t>
  </si>
  <si>
    <t>Compact Logging Bit, 8.5in / 215.9mm, L66HG, 6 blades, OTS International</t>
  </si>
  <si>
    <t>TPP</t>
  </si>
  <si>
    <t>M99-7.625SW46LOG</t>
  </si>
  <si>
    <t>Compact Logging Bit, 7.625in / 194mm</t>
  </si>
  <si>
    <t>Compact Logging Bit, 7.625in / 194mm, 4 1/2in IF, SW46, Rocky Mountain Bit</t>
  </si>
  <si>
    <t>M99-11.625SW56LOG</t>
  </si>
  <si>
    <t>Compact Logging Bit, 11.625in  / 295mm</t>
  </si>
  <si>
    <t>Compact Logging Bit, 11.625in / 295mm, 4 1/2in IF, SW56, Rocky Mountain Bit</t>
  </si>
  <si>
    <t>M99-5.875SW46LOG</t>
  </si>
  <si>
    <t>Compact Logging Bit, 5.875in / 149.2mm</t>
  </si>
  <si>
    <t>Compact Logging Bit, 5.875in / 149.2mm, 3 1/2in IF, SW46LOG, Rocky Mountain Bit</t>
  </si>
  <si>
    <t>M99-8.500SW46LOG</t>
  </si>
  <si>
    <t>Compact Logging Bit, 8.5in / 215.9mm, 4 1/2in IF, SW46LOG, Rocky Mountain Bit</t>
  </si>
  <si>
    <t>M99-6.000SW46LOG</t>
  </si>
  <si>
    <t>Compact Logging Bit, 6.00in / 152.4mm</t>
  </si>
  <si>
    <t>Compact Logging Bit, 6.00in / 152.4mm, 3 1/2in IF, SW46LOG, Rocky Mountain Bit</t>
  </si>
  <si>
    <t>M99-7.750SW46LOGG</t>
  </si>
  <si>
    <t>Compact Logging Bit, 7.750in  / 197mm</t>
  </si>
  <si>
    <t>Compact Logging Bit, 7.750in / 197mm, 4 1/2in IF, SW46, MOAB</t>
  </si>
  <si>
    <t>M99-8.625SW46LOG</t>
  </si>
  <si>
    <t>Compact Logging Bit, 8.625in / 219mm</t>
  </si>
  <si>
    <t>Compact Logging Bit, 8.625in / 219mm, 4 1/2in IF, SW46LOG, Rocky Mountain Bit</t>
  </si>
  <si>
    <t>CLT</t>
  </si>
  <si>
    <t>413-175-08</t>
  </si>
  <si>
    <t>Coil Tubing Actuators</t>
  </si>
  <si>
    <t>CT Top, PSP, 45mm, HPI</t>
  </si>
  <si>
    <t>Coil Tubing Actuator, PSP Setting Tool, 45mm/1.75in, HPI 413-175-08</t>
  </si>
  <si>
    <t>CLVP</t>
  </si>
  <si>
    <t>200-CIT-000001</t>
  </si>
  <si>
    <t>Power Supply, CIT Low Voltage</t>
  </si>
  <si>
    <t>Power Supply, CIT Low Voltage (Primary Sourcing p/n 200-CIT-000001)</t>
  </si>
  <si>
    <t>CMA</t>
  </si>
  <si>
    <t>Camera</t>
  </si>
  <si>
    <t>Camera, Sideview, Color, 43mm</t>
  </si>
  <si>
    <t>Camera, Sideview, Color, 43mm/1.69in, EV Camera</t>
  </si>
  <si>
    <t>EVCAMCSV-A</t>
  </si>
  <si>
    <t>Camera, Downview, Color, 43mm</t>
  </si>
  <si>
    <t>Camera, Downview, Color, 43mm/1.69in, EV Camera</t>
  </si>
  <si>
    <t>CMCM</t>
  </si>
  <si>
    <t>Module, CIT Main Control</t>
  </si>
  <si>
    <t>Module, CIT Main Control (Primary Sourcing p/n 200-CIT-000002)</t>
  </si>
  <si>
    <t>CMEM</t>
  </si>
  <si>
    <t>200-CIT-000004</t>
  </si>
  <si>
    <t>Module, CIT Memory</t>
  </si>
  <si>
    <t>Module, CIT Memory (Primary Sourcing p/n 200-CIT-000004)</t>
  </si>
  <si>
    <t>CMM</t>
  </si>
  <si>
    <t>7206-1014</t>
  </si>
  <si>
    <t>Memory package</t>
  </si>
  <si>
    <t>CIT Memory Package Assy</t>
  </si>
  <si>
    <t>Memory Module, CIT(Primary Sourcing p/n 850-100-005859)</t>
  </si>
  <si>
    <t>CNN</t>
  </si>
  <si>
    <t>1200-168-125-1</t>
  </si>
  <si>
    <t>Roller Assembly, 43mm, 204C</t>
  </si>
  <si>
    <t>Roller Assembly, 43mm / 1.69in, 204C / 400F, Titan</t>
  </si>
  <si>
    <t>AES-AS60091</t>
  </si>
  <si>
    <t>Centraliser, Roller 1-11/16in AES</t>
  </si>
  <si>
    <t>Centraliser, Roller 1-11/16in AES-AS60091</t>
  </si>
  <si>
    <t>602-169-01</t>
  </si>
  <si>
    <t>Centralizer,  Roller  43 mm</t>
  </si>
  <si>
    <t>Centralizer,Roller, 4-Arm, Thru-Conductor, 43 mm/1.69 in, HPI</t>
  </si>
  <si>
    <t>CNT</t>
  </si>
  <si>
    <t>Compensated Neutron Tool</t>
  </si>
  <si>
    <t>CNT, 86mm, 6 pin, w/ 740 GBq source</t>
  </si>
  <si>
    <t>Compensated Neutron, 86mm / 3.38in, w/ 740 GBq / 20 Ci source, CNT-RC  with 6-pin PMC top head, CNS-GA + MUX-LB</t>
  </si>
  <si>
    <t>SB</t>
  </si>
  <si>
    <t>1000-0791</t>
  </si>
  <si>
    <t>Compensated Neutron, 86mm, 55 pin</t>
  </si>
  <si>
    <t>Compensated Neutron, 86mm, 3.38in, Mandrel, 55/55 pin,  after 26-002 modified for WCS, CGL</t>
  </si>
  <si>
    <t>Compensated Neutron, 86mm, 55 pin, new detectors</t>
  </si>
  <si>
    <t>Compensated Neutron, 86mm, 3.38in, Mandrel, 55/55 pin, (CNT-SB w/new detector geometry)</t>
  </si>
  <si>
    <t>VK</t>
  </si>
  <si>
    <t>Kit, Upgrade, Compensated Neutron, 86mm, 55 pin</t>
  </si>
  <si>
    <t>Kit, Upgrade, Compensated Neutron, 86mm, 3.38in, Mandrel, 55/55 pin, (CNT-SB to CNT-VA) (After modification stamp V behind  Tech ID CNTS###V / Alert tops asset team to update the records)</t>
  </si>
  <si>
    <t>CO1</t>
  </si>
  <si>
    <t>Caliper Only 1</t>
  </si>
  <si>
    <t>Caliper, 3 arm, Slimline</t>
  </si>
  <si>
    <t>CO2</t>
  </si>
  <si>
    <t>Caliper Only 2</t>
  </si>
  <si>
    <t>Caliper, 3 arm, Slimline, new design</t>
  </si>
  <si>
    <t>CO3</t>
  </si>
  <si>
    <t>Caliper Only 3</t>
  </si>
  <si>
    <t>Caliper, 3 arm, Slimline, SAF Design</t>
  </si>
  <si>
    <t>Caliper, 3 arm, Gamma, Temperature, Slimline, SAF Design</t>
  </si>
  <si>
    <t>COI</t>
  </si>
  <si>
    <t>Compact Oil-based Imager</t>
  </si>
  <si>
    <t>Compact Oil-based Imager, 15000 psi 135°C rating. (includes MIM-B + MOE-A)</t>
  </si>
  <si>
    <t>Compact Oil-based Imager, 15000 psi 150C rating. (includes MOM-B + MOE-B)</t>
  </si>
  <si>
    <t>CPPM</t>
  </si>
  <si>
    <t>200-CIT-000005</t>
  </si>
  <si>
    <t>Module, CIT Pad Power</t>
  </si>
  <si>
    <t>Module, CIT Pad Power (Primary Sourcing p/n 200-CIT-000005)</t>
  </si>
  <si>
    <t>CR3</t>
  </si>
  <si>
    <t>5902-0000</t>
  </si>
  <si>
    <t>Centralizer, Roller, 3-arm</t>
  </si>
  <si>
    <t>Centroller, 43mm, 3-arm Bi-directional</t>
  </si>
  <si>
    <t>Centroller, 43mm / 1.69in, 3-arm Bi-directional, GGT PN 111-99003-CNT-CC (w/narrow arms), single pin GO, Non-H2S</t>
  </si>
  <si>
    <t>7032-0010</t>
  </si>
  <si>
    <t>Centroller, 43mm, ITB, 3-arm Bi-Directional</t>
  </si>
  <si>
    <t>Centroller, 43mm / 1.69in, 3-arm Bi-Directional GGT sub assy PN 111-99017-CNT-RA (w/6.5mm bore, narrow arms, no subs), 10-Pin ITB, 42.9mm(1.69in), Non-H2S</t>
  </si>
  <si>
    <t>Centroller, 43mm, SSB, 3-arm Bi-Directional</t>
  </si>
  <si>
    <t>Centroller, 42.9mm / 1.69in, Slim Sector, 3-arm  Bi-Directional, GGT sub assy PN 111-99017-CNT-RB (w/7.3mm bore, narrow arms, no subs), 19-pin, Non-H2S</t>
  </si>
  <si>
    <t>CR4</t>
  </si>
  <si>
    <t>under review per Wes Neal-Product Eng</t>
  </si>
  <si>
    <t>Centralizer, Roller, 4-arm</t>
  </si>
  <si>
    <t>Cent,Roller,Big Hole,GO</t>
  </si>
  <si>
    <t>Tool, Centralizer, 4-arm Roller, Big Hole, single pin GO, Non-NACE</t>
  </si>
  <si>
    <t>Centroller, 43mm, 4-arm</t>
  </si>
  <si>
    <t>Centroller, 43mm /  1.69in, 4-arm, 350F, 15K PSI, 4 Pin,  Max Open 7.0in CTL43C-F, Gowell</t>
  </si>
  <si>
    <t>Centroller, 43mm /  1.69in, 4-arm, 350F, 15K PSI, 4 Pin, Max Open 9 5/8in, CTL43C-H, Gowell</t>
  </si>
  <si>
    <t>Centroller, 43mm / 1.69in, 4-arm, 350F, 15K PSI, 13 Pin, Max Open 9.625in CTL43C-K, Gowell</t>
  </si>
  <si>
    <t>Centroller, 43mm, 4-arm, H2S</t>
  </si>
  <si>
    <t>Centroller, 43mm / 1.69in, 4-arm, 350F, 15K PSI, 13 Pin, Max Open 9.625in, Sour Service, CTL43J-A, Gowell</t>
  </si>
  <si>
    <t>CTL43C-C</t>
  </si>
  <si>
    <t>Centroller, 43mm / 1.69in, 4-arm, 350F, 14.5K PSI, 1 Pin, Max Open 9.0in CTL43C-C, Gowell</t>
  </si>
  <si>
    <t>18600-585 (SRO)</t>
  </si>
  <si>
    <t>Centroller, SRO, 1.19in Connection</t>
  </si>
  <si>
    <t>Centroller, SRO, 30mm/1.19in connection, 57mm/2.25in Folded, 191mm/7.5in Open, 6 hrs at 350C/662F, 4 hrs at 350C/662F, Probe 18600-585 (SRO)</t>
  </si>
  <si>
    <t>18600-585 (Memory)</t>
  </si>
  <si>
    <t>Centroller, Memory, 1.19in Connection</t>
  </si>
  <si>
    <t>Centroller, Memory, 30mm/1.19in connection, 57mm/2.25in Folded, 191mm/7.5in Open, 4 hrs at 350C/662F, 6 hrs at 300C/572F, Probe 18600-585 (Memory)</t>
  </si>
  <si>
    <t>CR6</t>
  </si>
  <si>
    <t>Centroller, 6-arm</t>
  </si>
  <si>
    <t>Centroller Assembly, CH, high tension springs</t>
  </si>
  <si>
    <t>Centroller Assembly, CH, big hole, used on CEN-GA, high tension springs</t>
  </si>
  <si>
    <t>Centroller, 70mm, 6-arm</t>
  </si>
  <si>
    <t>Centroller, 70mm / 2.75in, 6-arm, 350F, 15K PSI, 1 Pin, Max Open 13.375in, CTL70C-K, Gowell</t>
  </si>
  <si>
    <t>Centroller, 70MM, 6-arm</t>
  </si>
  <si>
    <t>Centroller, 70mm / 2.75in, 6-arm, 350F, 15K PSI, 13 Pin, Max Open 13.375in CTL70C-G, Gowell</t>
  </si>
  <si>
    <t>CRE</t>
  </si>
  <si>
    <t>7062-0025</t>
  </si>
  <si>
    <t>Cased-Hole Reservoir Evaluation System</t>
  </si>
  <si>
    <t>Cased Hole Reservoir Evaluation System</t>
  </si>
  <si>
    <t>Cased Hole Reservoir Evaluation system</t>
  </si>
  <si>
    <t>Cased Hole Reservoir Evaluation system, ITB, 1.69in, 163C/325F,  (CRM-AA w/CGN-AA+ CRP-AA), to be run with WCC-C</t>
  </si>
  <si>
    <t>Cased Hole Reservoir Evaluation system, Memory capable</t>
  </si>
  <si>
    <t>Cased Hole Reservoir Evaluation system, ITB, ; Memory Capable CRE Series 2 ,1.69in, (CRM-BA w/CGN-BA+ CRP-BA), to be run with WCC-C</t>
  </si>
  <si>
    <t>CRM</t>
  </si>
  <si>
    <t>7062-1096</t>
  </si>
  <si>
    <t>CRE Measurement Unit</t>
  </si>
  <si>
    <t>Measurement Unit, CRE</t>
  </si>
  <si>
    <t>Measurement Unit, CRE, 1.69in,163C/325F</t>
  </si>
  <si>
    <t>Measurement Unit, CRE, Memory capable</t>
  </si>
  <si>
    <t>Measurement Unit, CRE, 1.69in, ; Memory Capable CRE Series 2</t>
  </si>
  <si>
    <t>CRP</t>
  </si>
  <si>
    <t>7062-1095</t>
  </si>
  <si>
    <t>CRE Processing Unit</t>
  </si>
  <si>
    <t>Processing Unit, CRE</t>
  </si>
  <si>
    <t>Processing Unit, CRE, 1.69in,163C/325F</t>
  </si>
  <si>
    <t>Processing Unit, CRE, Memory capable</t>
  </si>
  <si>
    <t>Processing Unit, CRE, 1.69in, ; Memory Capable CRE Series 2</t>
  </si>
  <si>
    <t>BZ</t>
  </si>
  <si>
    <t>Processing Unit, CRE, Memory capable, Not N-Vision Capable</t>
  </si>
  <si>
    <t>Processing Unit, CRE, 1.69in, Memory Capable CRE Series 2, No SPA1 board, No Fast Neutron. Not N-Vision Capable.</t>
  </si>
  <si>
    <t>SDTI</t>
  </si>
  <si>
    <t>CSS</t>
  </si>
  <si>
    <t>Smart Downhole Tool Interface</t>
  </si>
  <si>
    <t>CRE Safety Sub</t>
  </si>
  <si>
    <t>SDTI CRE Safety Sub, Passive Pressure</t>
  </si>
  <si>
    <t>Smart Downhole Tool Interface (SDTI), CRE Safety Sub, 300F, 15000psi, 1.69in</t>
  </si>
  <si>
    <t>Memory PL</t>
  </si>
  <si>
    <t>CT</t>
  </si>
  <si>
    <t>Controller Telemetry, PCA</t>
  </si>
  <si>
    <t>PCA, Controller Telemetry, MSV, MFM &amp; MBC</t>
  </si>
  <si>
    <t>CTH</t>
  </si>
  <si>
    <t>CTA</t>
  </si>
  <si>
    <t>Coiled Tubing Heads</t>
  </si>
  <si>
    <t>Coiled Tubing Adaptor</t>
  </si>
  <si>
    <t>Coiled Tubing Adaptor, 2 3/8 EUE box</t>
  </si>
  <si>
    <t>Coiled Tubing Adaptor, 2 3/8 EUE box, 8 TPI-Stub Acme - 3G Box, 3 1/2in OD, 1M OAL, (Local Manufacturer)</t>
  </si>
  <si>
    <t>Compact Misc</t>
  </si>
  <si>
    <t>CTB</t>
  </si>
  <si>
    <t>050-C0027-0050</t>
  </si>
  <si>
    <t>CCL/Telemetry, SBT</t>
  </si>
  <si>
    <t>CCL/Telemetry, 70mm</t>
  </si>
  <si>
    <t>CCL/Telemetry, 70mm / 2.75in, STD, PMC version</t>
  </si>
  <si>
    <t>Data acquisition &amp; S/W</t>
  </si>
  <si>
    <t>CCL/Telemetry, 70mm / 2.75in, PES</t>
  </si>
  <si>
    <t>CCL/Telemetry w Temp, 70mm</t>
  </si>
  <si>
    <t>CCL/Telemetry with Temperature, 2.75in, PES</t>
  </si>
  <si>
    <t>CDA</t>
  </si>
  <si>
    <t>CTD</t>
  </si>
  <si>
    <t>X29964</t>
  </si>
  <si>
    <t>Compact Downhole Ancillary</t>
  </si>
  <si>
    <t>Coiled Tubing Deployment</t>
  </si>
  <si>
    <t>Coiled Tubing Deployment bar</t>
  </si>
  <si>
    <t>11U way splitter. 2 1/4in dia. bulkhead with options for 1in, 1 1/4in, 1 1/2in, 1 3/4in and 2in dia. Bar.</t>
  </si>
  <si>
    <t>SKB</t>
  </si>
  <si>
    <t>3926-5011-005</t>
  </si>
  <si>
    <t>Sinker bars</t>
  </si>
  <si>
    <t>Coiled Tubing Deployment bar, 1.5in, 5ft</t>
  </si>
  <si>
    <t>Coiled Tubing Deployment bar, 1.5in, 5ft, Single Pin, Hunting  P/N 3926-5011-005</t>
  </si>
  <si>
    <t>HB</t>
  </si>
  <si>
    <t>3926-5011-007</t>
  </si>
  <si>
    <t>Coiled Tubing Deployment bar, 1.5in, 7ft</t>
  </si>
  <si>
    <t>Coiled Tubing Deployment bar, 1.5in, 7ft, Single Pin, Hunting P/N 3926-5011-007</t>
  </si>
  <si>
    <t>HC</t>
  </si>
  <si>
    <t>3926-5011-012</t>
  </si>
  <si>
    <t>Coiled Tubing Deployment bar, 1.5in, 12ft</t>
  </si>
  <si>
    <t>Coiled Tubing Deployment bar, 1.5in, 12ft, Single Pin, Hunting P/N 3926-5011-012</t>
  </si>
  <si>
    <t>NC</t>
  </si>
  <si>
    <t>3926-5015-N08</t>
  </si>
  <si>
    <t>Coiled Tubing Deployment bar, 1.9in, 8ft, H2S Resistant</t>
  </si>
  <si>
    <t>Coiled Tubing Deployment bar, 1.9in, 8ft, 1026 Dom H2S resistant, Nitronic, GO A Pin and Box, Hunting P/N 3926-5015-N08</t>
  </si>
  <si>
    <t>ND</t>
  </si>
  <si>
    <t>3926-5015-N12</t>
  </si>
  <si>
    <t>Coiled Tubing Deployment bar, 1.9in, 12ft, H2S Resistant</t>
  </si>
  <si>
    <t>Coiled Tubing Deployment bar, 1.9in, 12ft, 1026 Dom H2S resistant, Nitronic, GO A Pin and Box, Hunting P/N 3926-5015-N12</t>
  </si>
  <si>
    <t>CTF</t>
  </si>
  <si>
    <t>CTF004</t>
  </si>
  <si>
    <t>Capacitance Temp Flow</t>
  </si>
  <si>
    <t>Temp, Capacitance, Flow,  43mm, 177C</t>
  </si>
  <si>
    <t>Temp, Capacitance, Flow, 43mm, 1-11/16in, 177C/350F</t>
  </si>
  <si>
    <t>CTF008</t>
  </si>
  <si>
    <t>Temp, Capacitance, Flow,  43mm, 300C</t>
  </si>
  <si>
    <t>Temp, Capacitance, Flow, 43mm, 1-11/16in, 300C/572F, Hades</t>
  </si>
  <si>
    <t>CFT004</t>
  </si>
  <si>
    <t>Temp, Capacitance, Flow, 43mm, 177C, 15K</t>
  </si>
  <si>
    <t>Temp, Capacitance, Flow, 43mm/1.69in, 177C/350F, 15K PSI, Probe CFT004</t>
  </si>
  <si>
    <t>CTG</t>
  </si>
  <si>
    <t>050-C0147-0010</t>
  </si>
  <si>
    <t>CCL/Telemetry/GR, SBT</t>
  </si>
  <si>
    <t>CCL/Telemetry/GR, 70mm</t>
  </si>
  <si>
    <t>CCL/Telemetry/GR, 70mm / 2.75in, Muxed for SBT</t>
  </si>
  <si>
    <t>A23559</t>
  </si>
  <si>
    <t>Coil Tubing Head</t>
  </si>
  <si>
    <t>Coil Tubing Head, 11U pin</t>
  </si>
  <si>
    <t>11 way, used with CTA</t>
  </si>
  <si>
    <t>A36152</t>
  </si>
  <si>
    <t>11 way, used with CTA. 15000 psi 160C rating.</t>
  </si>
  <si>
    <t>Coil Tubing Head, Bakke, 1.69in</t>
  </si>
  <si>
    <t>Coil Tubing Head, 1.687, Hydraulic Operated Cablehead (BAKKE), Flow Release w/1.000 AMMT, H2S</t>
  </si>
  <si>
    <t>CTL</t>
  </si>
  <si>
    <t>CCL/Telemetry , Shortstak</t>
  </si>
  <si>
    <t>CCL/Telemetry, CTS-B, ITB, 35mm</t>
  </si>
  <si>
    <t>Tool, CCL/Telemetry, 10-pin ITB, CTS-B, 34.9mm(1.38in), NACE</t>
  </si>
  <si>
    <t>7211-0005</t>
  </si>
  <si>
    <t>Tool, CCL/Telemetry, 10-pin ITB, CTS-B, 34.9mm(1.38in), NACE, w/op-letter 22-092(P.S. 7211-2036) &amp; 22-088(7211-2039)</t>
  </si>
  <si>
    <t>CU</t>
  </si>
  <si>
    <t>Pads , Type C, upper</t>
  </si>
  <si>
    <t>Pad, CIT, Type C, Upper</t>
  </si>
  <si>
    <t>Pad, CIT, Type C, Upper, (Primary Sourcing p/n 850-100-007947)</t>
  </si>
  <si>
    <t>Pad, CIT, Type C, Upper,</t>
  </si>
  <si>
    <t>Pad, CIT, Type C, Upper, (Primary Sourcing p/n 850-100-007947), RTD mod completed as per Ops Ltr 12-590</t>
  </si>
  <si>
    <t>CWH</t>
  </si>
  <si>
    <t>CWH004</t>
  </si>
  <si>
    <t>Capacitance/ Water Hold-up, 43mm, 177C</t>
  </si>
  <si>
    <t>Capacitance/ Water Hold-up, 43mm / 1.69in, 177C / 350F, Memory Capable</t>
  </si>
  <si>
    <t>CWH013</t>
  </si>
  <si>
    <t>Cap / Hold-up, 43mm, 177C, Ultrawire</t>
  </si>
  <si>
    <t>Capacitance/ Water Hold-up, 43mm / 1.69in, 177C / 350F, Memory Capable, Ultrawire</t>
  </si>
  <si>
    <t>Capacitance/Water Hold-up, 43mm, Multi Array</t>
  </si>
  <si>
    <t>Capacitance/Water Hold-up, 43mm/ 1.69in, 177C/350F, 12 Sensor, Multi Array</t>
  </si>
  <si>
    <t>CWH017</t>
  </si>
  <si>
    <t>Capacitance/ Water Hold-up, 54mm / 2.125in, 177C</t>
  </si>
  <si>
    <t>Capacitance/ Water Hold-up, 54mm / 2.125in, 177C / 350F, Memory Capable, Ultrawire</t>
  </si>
  <si>
    <t>CWS</t>
  </si>
  <si>
    <t>P28761</t>
  </si>
  <si>
    <t>Compact Well Shuttle</t>
  </si>
  <si>
    <t>475 Compact Well Shuttle</t>
  </si>
  <si>
    <t>Deployment of CML on pipe. (4 3/4in. O.D.)</t>
  </si>
  <si>
    <t>P29174</t>
  </si>
  <si>
    <t>650 Compact Well Shuttle</t>
  </si>
  <si>
    <t>Deployment of CML on pipe. (6 1/2in. O.D.)</t>
  </si>
  <si>
    <t>P30306</t>
  </si>
  <si>
    <t>Deployment of CML on pipe with Impulse. (4 3/4in. O.D.)</t>
  </si>
  <si>
    <t>P38007</t>
  </si>
  <si>
    <t>Deployment of CML on pipe with Impulse. (4 3/4in. O.D.). Upgrade of SMR, SER and Ready Box.</t>
  </si>
  <si>
    <t>P40402</t>
  </si>
  <si>
    <t>488 Compact Well Shuttle (4in XT39)</t>
  </si>
  <si>
    <t>Compact Well Shuttle (4in XT39), deployment of CML on pipe with Messenger, 4 7/8in O.D.</t>
  </si>
  <si>
    <t>ICS Compact Well Shuttle System</t>
  </si>
  <si>
    <t>ICS Compact Well Shuttle System. 4.75in O.D.</t>
  </si>
  <si>
    <t>P41221</t>
  </si>
  <si>
    <t>488 Compact Well Shuttle (Impulse, 4in XT39)</t>
  </si>
  <si>
    <t>Compact Well Shuttle (4in XT39), deployment of CML on pipe with Impulse, 4 7/8in O.D.</t>
  </si>
  <si>
    <t>PDB</t>
  </si>
  <si>
    <t>DBA</t>
  </si>
  <si>
    <t>912-169-01</t>
  </si>
  <si>
    <t>Positive Displacement Bailers</t>
  </si>
  <si>
    <t>EH Top, PDB, 43mm, HPI</t>
  </si>
  <si>
    <t>Electro-Hydraulic Actuator Top, PDB, 43mm/1.69in, HPI</t>
  </si>
  <si>
    <t>912-169-02</t>
  </si>
  <si>
    <t>EH Top, PDB, 76mm, HPI</t>
  </si>
  <si>
    <t>Electro-Hydraulic Actuator Top, PDB, 76mm/3.00in, HPI</t>
  </si>
  <si>
    <t>DBS</t>
  </si>
  <si>
    <t>1000-4766</t>
  </si>
  <si>
    <t>Bowspring, CNT-S, Double</t>
  </si>
  <si>
    <t>DBT</t>
  </si>
  <si>
    <t>912-213-01</t>
  </si>
  <si>
    <t>Dump Bailer Tools</t>
  </si>
  <si>
    <t>Dump Bailer, Positive Displacement, WFT</t>
  </si>
  <si>
    <t>DCK</t>
  </si>
  <si>
    <t>A31539</t>
  </si>
  <si>
    <t>Drop-off Conversion Kit</t>
  </si>
  <si>
    <t>Kit to convert an SER for Compact Drop-off operations</t>
  </si>
  <si>
    <t>A35918</t>
  </si>
  <si>
    <t>DCS</t>
  </si>
  <si>
    <t>Welltec Safety Sub (WSS)  for DC &amp; AC Powered Well Tractor</t>
  </si>
  <si>
    <t>Welltec Safety Sub (WSS)</t>
  </si>
  <si>
    <t>Welltec Safety Sub (WSS) for DC &amp; AC Powered Well Tractor</t>
  </si>
  <si>
    <t>DD</t>
  </si>
  <si>
    <t>Pads , Type D, lower</t>
  </si>
  <si>
    <t>Pad, CIT, Type D, Lower</t>
  </si>
  <si>
    <t>Pad, CIT, Type D, Lower, (Primary Sourcing p/n 850-100-007815)</t>
  </si>
  <si>
    <t>Pad, CIT, Type D, Lower, (Primary Sourcing p/n 850-100-007815), RTD mod completed as per Ops Ltr 12-590</t>
  </si>
  <si>
    <t>SDD</t>
  </si>
  <si>
    <t>DD2</t>
  </si>
  <si>
    <t>A5193</t>
  </si>
  <si>
    <t>Slimline Dual Density</t>
  </si>
  <si>
    <t>Dual Density 2</t>
  </si>
  <si>
    <t>Dual Density, Slimline</t>
  </si>
  <si>
    <t>DD3</t>
  </si>
  <si>
    <t>X20536</t>
  </si>
  <si>
    <t>Dual Density 3</t>
  </si>
  <si>
    <t>DD6</t>
  </si>
  <si>
    <t>Dual Density 6</t>
  </si>
  <si>
    <t>DD3 tools converted to DD6. Undocumented local conversion.</t>
  </si>
  <si>
    <t>X30000</t>
  </si>
  <si>
    <t>Upgraded DD3 to Slimline Operations specification.</t>
  </si>
  <si>
    <t>X36900</t>
  </si>
  <si>
    <t>DD6 with V caliper</t>
  </si>
  <si>
    <t>DDN</t>
  </si>
  <si>
    <t>Dual Detector Neutron Tool</t>
  </si>
  <si>
    <t>Dual Detector Neutron, 43mm, 250C</t>
  </si>
  <si>
    <t>Dual Detector Neutron, 43mm/1.69in, 250C/480F, 20K PSI, HotWell</t>
  </si>
  <si>
    <t>DEC</t>
  </si>
  <si>
    <t>AS60072</t>
  </si>
  <si>
    <t>Decentralizer</t>
  </si>
  <si>
    <t>Decentralizer, 1.69in,  Magnetic Button</t>
  </si>
  <si>
    <t>Decentralizer, 1.69in,  Magnetic Button, AES</t>
  </si>
  <si>
    <t>DFV</t>
  </si>
  <si>
    <t>X33889</t>
  </si>
  <si>
    <t>Drop-off Float Valve</t>
  </si>
  <si>
    <t>Drop-off Float Valve (550)</t>
  </si>
  <si>
    <t>4in Fullhole Box to 3.5in API IF Pin 5.5in O.D. SWP 5000psi.</t>
  </si>
  <si>
    <t>X35482</t>
  </si>
  <si>
    <t>Drop-off Float Valve (650)</t>
  </si>
  <si>
    <t>4.5in API IF Box to 4.5in API IF Pin 6.5in O.D. SWP 5000psi.</t>
  </si>
  <si>
    <t>DHBC</t>
  </si>
  <si>
    <t>Downhole Bottom Sub</t>
  </si>
  <si>
    <t>Downhole Bottom Sub(part of DWC-AA)</t>
  </si>
  <si>
    <t>Downhole Bottom Sub(part of DWC-AA) Includes MWC-A</t>
  </si>
  <si>
    <t>DHCS</t>
  </si>
  <si>
    <t>Downhole Centralizing Sub</t>
  </si>
  <si>
    <t>Downhole Centralizing Sub(part of DWC-AA)</t>
  </si>
  <si>
    <t>DHLS</t>
  </si>
  <si>
    <t>Downhole Latching Sub</t>
  </si>
  <si>
    <t>Downhole Latching Sub (part of DWC-AA)</t>
  </si>
  <si>
    <t>DIS</t>
  </si>
  <si>
    <t>A38422</t>
  </si>
  <si>
    <t>Drop-off Indicator Sub</t>
  </si>
  <si>
    <t>Drop-off Indicator Sub (550)</t>
  </si>
  <si>
    <t>4in API FH Box to 4in API FH Pin 5.5in O.D.</t>
  </si>
  <si>
    <t>A41119</t>
  </si>
  <si>
    <t>4in API FH Box to 4in API FH Pin 5.5in O.D. Internal PIP tags. Internal Mounting of Drop-Off Tag Holder Assembly for safety. Ability to mount 2 off DTH for improved gamma response.</t>
  </si>
  <si>
    <t>DIT</t>
  </si>
  <si>
    <t>X34702</t>
  </si>
  <si>
    <t>Drop-off Impulse Tool</t>
  </si>
  <si>
    <t>Alternative to DRT allowing impulse communication with the toolstring. Landing Kits to be ordered separately as per X37730.</t>
  </si>
  <si>
    <t>DLT</t>
  </si>
  <si>
    <t>DLC</t>
  </si>
  <si>
    <t>7166-1121</t>
  </si>
  <si>
    <t>Dual Laterolog Tools</t>
  </si>
  <si>
    <t>Dual Laterolog Cartridge</t>
  </si>
  <si>
    <t>Cartridge, DLT</t>
  </si>
  <si>
    <t>Cartridge, DLT, WCS ,  for DLT-H</t>
  </si>
  <si>
    <t>DLR</t>
  </si>
  <si>
    <t>A31187</t>
  </si>
  <si>
    <t>Drop-off Landing Ring</t>
  </si>
  <si>
    <t>Drop-off Landing Ring (650)</t>
  </si>
  <si>
    <t>4 1/2in API IF Box to 4 1/2in API IF Pin, 6 1/2in OD.</t>
  </si>
  <si>
    <t>A35001</t>
  </si>
  <si>
    <t>4 1/2in API IF Box to 4 1/2in API IF Pin 6 1/2in O.D. Upper housing bore increased for pump down operations to allow circulation past pistons.</t>
  </si>
  <si>
    <t>A33376</t>
  </si>
  <si>
    <t>Drop-off Landing Ring (475)</t>
  </si>
  <si>
    <t>3 1/2in API IF Box to 3 1/2in API IF Pin 4.75in OD</t>
  </si>
  <si>
    <t>Drop-off Landing Ring (825)</t>
  </si>
  <si>
    <t>6-5/8in FH Box and Pin, 8-1/4" OD</t>
  </si>
  <si>
    <t>DLS</t>
  </si>
  <si>
    <t>7166-1125</t>
  </si>
  <si>
    <t>Dual Laterolog Sonde</t>
  </si>
  <si>
    <t>Sonde, DLT</t>
  </si>
  <si>
    <t>Sonde, DLT, oil filled, for DLT-H.</t>
  </si>
  <si>
    <t>7166-0000</t>
  </si>
  <si>
    <t>Dual Laterolog, PES</t>
  </si>
  <si>
    <t>Dual Laterolog,  DLS-HA + DLC-HA, PES</t>
  </si>
  <si>
    <t>DOT</t>
  </si>
  <si>
    <t>X37313</t>
  </si>
  <si>
    <t>Drop-Off Tool</t>
  </si>
  <si>
    <t>Used to drop-off and pick-up a DRT-C and CML toolstring on a DLR with wireline comms to surface. 160C rating.</t>
  </si>
  <si>
    <t>DPST</t>
  </si>
  <si>
    <t>Direct Pump Setting Tools</t>
  </si>
  <si>
    <t>DPST, 89mm, HPI</t>
  </si>
  <si>
    <t>Direct Pump Setting Tool, 89mm/3.50in, HPI, (DPA-CA+DPH-CA+DPX-CA)</t>
  </si>
  <si>
    <t>DPST, 89mm, PES</t>
  </si>
  <si>
    <t>Direct Pump Setting Tool, 89mm/3.50in, PES</t>
  </si>
  <si>
    <t>DPST, 89 mm, Negative Polarity</t>
  </si>
  <si>
    <t>DPST, 89mm/3.50in, Negative Polarity, SMART Motor Controller, Supports Gamma Gun</t>
  </si>
  <si>
    <t>DPST, 89mm/3.50in, Negative Polarity, Modified legacy motor controller, Supports Gamma Gun</t>
  </si>
  <si>
    <t>DPST, 89mm/3.50in, Negative Polarity, SMART Motor Controller, Supports Gamma Gun, Wittenstein Motor</t>
  </si>
  <si>
    <t>DPT</t>
  </si>
  <si>
    <t>630-225-01</t>
  </si>
  <si>
    <t>Selective Drop-Off/Pick-Up Tools</t>
  </si>
  <si>
    <t>DPT, 57mm, HPI</t>
  </si>
  <si>
    <t>Selective Drop-Off/Pick-Up Tool, 57mm/2.25in. HPI</t>
  </si>
  <si>
    <t>DRT</t>
  </si>
  <si>
    <t>A31195</t>
  </si>
  <si>
    <t>Drop-off Running Tool</t>
  </si>
  <si>
    <t>Used below a WRT and above a CML tool string to drop-off on a DLR-A</t>
  </si>
  <si>
    <t>A33371</t>
  </si>
  <si>
    <t>Used below a WRT and above a CML tool string to drop-off on a DLR-B or DLR-A. Slim version</t>
  </si>
  <si>
    <t>Used below a WRT and above a CML tool string to drop-off on a DLR-B or DLR-A. Slim version. 160C rating.</t>
  </si>
  <si>
    <t>DTA</t>
  </si>
  <si>
    <t>Down Hole Tool Adapters</t>
  </si>
  <si>
    <t>Adapter, 55 pin to 10 pin RSCT-CA</t>
  </si>
  <si>
    <t>Adapter, XOVK-55 pin to 10 pin RSCT-CA</t>
  </si>
  <si>
    <t>Adapter, 11 pin to 10 Pin RSCT-CA</t>
  </si>
  <si>
    <t>Adapter, CBH-C 11 Pin to 10 Pin RSCT-CA</t>
  </si>
  <si>
    <t>DTD</t>
  </si>
  <si>
    <t>1000-5240</t>
  </si>
  <si>
    <t>Downhole Tension/Compression Devices</t>
  </si>
  <si>
    <t>Downhole Tension/Compression Device</t>
  </si>
  <si>
    <t>Downhole Tension/Compression Device, +/- 16000 lbs, WCS only, 55 pin, PES</t>
  </si>
  <si>
    <t>Downhole Tension/Compression Device, +/- 16000 lbs, WCS only, 55 pin, PES, w/AFLAS boot</t>
  </si>
  <si>
    <t>DTM</t>
  </si>
  <si>
    <t>AS270</t>
  </si>
  <si>
    <t>Module, VSP, Avalon, ASR Digital</t>
  </si>
  <si>
    <t>Module, HT,Tool, VSP, Avalon, ASR Digital, 42dB Gain</t>
  </si>
  <si>
    <t>AS271</t>
  </si>
  <si>
    <t>Module, HT,Tool, VSP, Avalon, ASR Digital, 54dB Gain</t>
  </si>
  <si>
    <t>DU</t>
  </si>
  <si>
    <t>Pads , Type D, upper</t>
  </si>
  <si>
    <t>Pad, CIT, Type D, Upper</t>
  </si>
  <si>
    <t>Pad, CIT, Type D, Upper, (Primary Sourcing p/n 850-100-006473)</t>
  </si>
  <si>
    <t>Pad, CIT, Type D, Upper, (Primary Sourcing p/n 850-100-006473), RTD mod completed as per Ops Ltr 12-590</t>
  </si>
  <si>
    <t>SDV</t>
  </si>
  <si>
    <t>DV1</t>
  </si>
  <si>
    <t>A06814</t>
  </si>
  <si>
    <t>Slimline Dipmeter Verticality</t>
  </si>
  <si>
    <t>Dipmeter Verticality 1</t>
  </si>
  <si>
    <t>Dipmeter, 3 Arm,  Slimline</t>
  </si>
  <si>
    <t>DXO</t>
  </si>
  <si>
    <t>Drillpipe Cross Over</t>
  </si>
  <si>
    <t>Sub, 4 1/2 IF box - 6 5/8 FH pin</t>
  </si>
  <si>
    <t>Sub, Drillpipe Crossover, Sub, 4 1/2" IF box - 6 5/8 FH pin, Local Manufacturer</t>
  </si>
  <si>
    <t>ECA</t>
  </si>
  <si>
    <t>A40015</t>
  </si>
  <si>
    <t>Electric Release Compact Adaptor</t>
  </si>
  <si>
    <t>17D to 11B. Run directly below ERC to adapt to Compact tools. 15000 psi 160C rating.</t>
  </si>
  <si>
    <t>X40799</t>
  </si>
  <si>
    <t>32D to 11B. Run directly below ERC.B to adapt to Compact tools. 15000 psi 160C rating.</t>
  </si>
  <si>
    <t>X43560</t>
  </si>
  <si>
    <t>32D to 11C. Run directly below ERC.B to adapt to new sampling MFT. 15000 psi 160C rating. Not compatible with, and does not replace A or B versions.</t>
  </si>
  <si>
    <t>EHA</t>
  </si>
  <si>
    <t>EH Top, PSP</t>
  </si>
  <si>
    <t>EH Top, PSP, 45mm, HPI</t>
  </si>
  <si>
    <t>Electro-Hydraulic Actuator Top, PSP Setting Tool, 45mm/1.75in, HPI PN 413-175-13</t>
  </si>
  <si>
    <t>402-213-212</t>
  </si>
  <si>
    <t>EH Top, PSP, 54mm, HPI</t>
  </si>
  <si>
    <t>Electro-Hydraulic Actuator Top, PSP Setting Tool, 54mm/2.13in, HPI</t>
  </si>
  <si>
    <t>NEO</t>
  </si>
  <si>
    <t>0176-169-001</t>
  </si>
  <si>
    <t>NEO Products</t>
  </si>
  <si>
    <t>Electro-Hydraulic Actuator Top 1.69in</t>
  </si>
  <si>
    <t>Electro-Hydraulic Actuator Top 1.69in, NEO Products 0176-169-001</t>
  </si>
  <si>
    <t>EHB</t>
  </si>
  <si>
    <t>501-169-01</t>
  </si>
  <si>
    <t>Electro-Hydraulic Bailer for Gravity Bailers</t>
  </si>
  <si>
    <t>Electro-Hydraulic Bailer</t>
  </si>
  <si>
    <t>Electro-Hydraulic Bailer Bottom 43mm, for Gravity Bailers, HPI</t>
  </si>
  <si>
    <t>Electro-Hydraulic Bailer Bottom 43mm/1.69in, for Gravity Bailers, HPI 501-169-01</t>
  </si>
  <si>
    <t>Pipe Recovery</t>
  </si>
  <si>
    <t>501-213-01</t>
  </si>
  <si>
    <t>Electro-Hydraulic Bailer Bottom 54mm, for Gravity Bailers, HPI</t>
  </si>
  <si>
    <t>Electro-Hydraulic Bailer Bottom 54mm/2.13in, for Gravity Bailers, HPI 501-213-01</t>
  </si>
  <si>
    <t>0111-175-001</t>
  </si>
  <si>
    <t>Electro-Hydraulic Bailer Bottom Actuator 1.75in</t>
  </si>
  <si>
    <t>Electro-Hydraulic Bailer Bottom 1.75in, Actuator, Neo Products 0111-175-001</t>
  </si>
  <si>
    <t>0111-163-001</t>
  </si>
  <si>
    <t>Electro-Hydraulic Bailer Bottom Actuator 1.625in</t>
  </si>
  <si>
    <t>Electro-Hydraulic Bailer Bottom 1.625in, Actuator, Neo Products 0111-163-001</t>
  </si>
  <si>
    <t>KSM</t>
  </si>
  <si>
    <t>EMST</t>
  </si>
  <si>
    <t>3425 for tool, 4613 for Kit</t>
  </si>
  <si>
    <t>Kaseum</t>
  </si>
  <si>
    <t>Electro-Mechanical Setting Tool</t>
  </si>
  <si>
    <t>Setting Tool, ISO Easy Set, 1.688in. Kit</t>
  </si>
  <si>
    <t>Setting Tool Kit, ISO Easy Set, Non-Explosive Electro-Mechanical Setting Tool, 1.69in, 15KPSI, 275F/135C, Kaseum</t>
  </si>
  <si>
    <t>WST</t>
  </si>
  <si>
    <t>Setting Tool, ISO Easy Set, 2.125in. Kit</t>
  </si>
  <si>
    <t>Setting Tool Kit, ISO Easy Set, Non-Explosive Electro-Mechanical Setting Tool, 2.125in, 15KPSI, 275F/135C, Kaseum</t>
  </si>
  <si>
    <t>Setting Tool, ISO Easy Set, 2.75in. Kit</t>
  </si>
  <si>
    <t>Setting Tool Kit, ISO Easy Set, Non-Explosive Electro-Mechanical Setting Tool, 2.75in, 15KPSI, 275F/135C, Kaseum</t>
  </si>
  <si>
    <t>EPST</t>
  </si>
  <si>
    <t>EPB</t>
  </si>
  <si>
    <t>TT3012000</t>
  </si>
  <si>
    <t>Electric Pump Setting Tools</t>
  </si>
  <si>
    <t>EPST Bailer</t>
  </si>
  <si>
    <t>Bailer System, 43mm X 54mm, EPST</t>
  </si>
  <si>
    <t>Bailer System, 43mm / 1.69 in X 54mm  / 2.13 in, EPST</t>
  </si>
  <si>
    <t>TT3003070R</t>
  </si>
  <si>
    <t>Bailer System, 54mm X 76mm, EPST</t>
  </si>
  <si>
    <t>Bailer System, 54mm  / 2.13 in X 76mm / 3 in, EPST</t>
  </si>
  <si>
    <t>EPDE</t>
  </si>
  <si>
    <t>EPE43C-A</t>
  </si>
  <si>
    <t>Enhanced Pipe Detection Electronics</t>
  </si>
  <si>
    <t>ePDT, Electronics Section, 1.69in / 43mm</t>
  </si>
  <si>
    <t>ePDT, Electronics, 1.69in / 43mm, 175C / 350F, Gowell</t>
  </si>
  <si>
    <t>ePDT, Electronics, 1.69in / 43mm, 175C / 350F, New Sensor Design, Gowell EPE43D-B</t>
  </si>
  <si>
    <t>EPDS</t>
  </si>
  <si>
    <t>EPA51C-A</t>
  </si>
  <si>
    <t>Enhanced Pipe Detection Sonde</t>
  </si>
  <si>
    <t>ePDT, Sensor Section, 2.00in / 51mm</t>
  </si>
  <si>
    <t>ePDT, Sensor Section 2.00in / 51mm, 175C / 350F, Gowell</t>
  </si>
  <si>
    <t>ePDT, Sensor Section 2.00in / 51mm, 175C / 350F,  New Sensor Design, Gowell EPA51D-B</t>
  </si>
  <si>
    <t>EPDT</t>
  </si>
  <si>
    <t>Enhanced Pipe Detection Tool</t>
  </si>
  <si>
    <t>Enhanced Pipe Detection Tool, ePDT</t>
  </si>
  <si>
    <t>Enhanced Pipe Detection Tool, ePDT, Magnetic Thickness Detection, Four Barriers Corrosion Evaluation Tool, Gowell, (EPDE-A, EPDS-A)</t>
  </si>
  <si>
    <t>Enhanced Pipe Detection Tool, ePDT, Magnetic Thickness Detection, Four Barriers Corrosion Evaluation Tool, Gowell, (EPDE-B, EPDS-B)</t>
  </si>
  <si>
    <t>RFM</t>
  </si>
  <si>
    <t>EPM</t>
  </si>
  <si>
    <t>Reservoir Fluid Measurement</t>
  </si>
  <si>
    <t>EPM CELL ASSEMBLY. RFM-C. RES</t>
  </si>
  <si>
    <t>EPS</t>
  </si>
  <si>
    <t>Hydraulics section, EPST</t>
  </si>
  <si>
    <t>Sonde, EPST, Hydraulics Section, 43mm</t>
  </si>
  <si>
    <t>Sonde, EPST, Hydraulics Section, 43mm / 1.69in</t>
  </si>
  <si>
    <t>TT3170169001</t>
  </si>
  <si>
    <t>EPST, 43mm</t>
  </si>
  <si>
    <t>Electric Pump Setting Tool, 43mm / 1.69in, EPS-AA+EPW-AA</t>
  </si>
  <si>
    <t>TT3170213001</t>
  </si>
  <si>
    <t>EPST, 54mm</t>
  </si>
  <si>
    <t>Electric Pump Setting Tool, 54mm / 2.13in, EPS-BA+EPW-BA</t>
  </si>
  <si>
    <t>EPW</t>
  </si>
  <si>
    <t>Water Section, EPST</t>
  </si>
  <si>
    <t>Sonde, EPST, Water Section, 43mm</t>
  </si>
  <si>
    <t>Sonde, EPST, Water Section, 43mm / 1.69in</t>
  </si>
  <si>
    <t>ERA</t>
  </si>
  <si>
    <t>A41200</t>
  </si>
  <si>
    <t>Electric release RES Adaptor</t>
  </si>
  <si>
    <t>32D to 55. Run directly below ERC.B to adapt to RES tools (REE.AA). 20000 psi 175C rating.</t>
  </si>
  <si>
    <t>ERC</t>
  </si>
  <si>
    <t>X40000</t>
  </si>
  <si>
    <t>Electric Release Cablehead</t>
  </si>
  <si>
    <t>Electrically released weakpoint. Tension Head with D splitter. Used with ECA or ESA adaptors for Compact or Standard tools. 20000 psi 175C rating.</t>
  </si>
  <si>
    <t>X40800</t>
  </si>
  <si>
    <t>Electrically released weakpoint. Tension Head with 32 pin D splitter. Used with ECA.B or ESA.B adaptors for Compact or Standard tools. 20000 psi 175C rating.</t>
  </si>
  <si>
    <t>ESA</t>
  </si>
  <si>
    <t>X40256</t>
  </si>
  <si>
    <t>Electric release Standard Adaptor</t>
  </si>
  <si>
    <t>17D to 55. Run directly below ERC to adapt to Standard tools. 20000 psi 175C rating.</t>
  </si>
  <si>
    <t>A40798</t>
  </si>
  <si>
    <t>32D to 55. Run directly below ERC.B to adapt to Standard tools. 20000 psi 175C rating.</t>
  </si>
  <si>
    <t>ESR</t>
  </si>
  <si>
    <t>Extra-Slim Receiver</t>
  </si>
  <si>
    <t>Slim Geophone, VSP, ESR-1</t>
  </si>
  <si>
    <t>ESR-1 Extra-Slim Geophone Tool C/W amplifier module</t>
  </si>
  <si>
    <t>EST</t>
  </si>
  <si>
    <t>500-169-01</t>
  </si>
  <si>
    <t>Electro-Hydraulic Setting Tool</t>
  </si>
  <si>
    <t>EHST, 43mm, PBS</t>
  </si>
  <si>
    <t>Electro-Hydraulic Setting Tool, 43mm/1.69in, PBS</t>
  </si>
  <si>
    <t>EXK</t>
  </si>
  <si>
    <t>7197-0000KIT14</t>
  </si>
  <si>
    <t>Arm Extension Kit</t>
  </si>
  <si>
    <t>Arm Extension Kit, 14in</t>
  </si>
  <si>
    <t>Arm Extension Kit, 14in, for 140mm (5.5in) MSC-BA</t>
  </si>
  <si>
    <t>7197-0000KIT20</t>
  </si>
  <si>
    <t>Arm Extension Kit, 20in</t>
  </si>
  <si>
    <t>Arm Extension Kit, 20in, for 140mm (5.5in) MSC-BA</t>
  </si>
  <si>
    <t>7196-4266</t>
  </si>
  <si>
    <t>Arm Extension Kit, used with CAL-F and SPeD</t>
  </si>
  <si>
    <t>Pad Extension Kit, 10.75in</t>
  </si>
  <si>
    <t>Pad Extension Kit, 10.75/273mm, for CIT-DA</t>
  </si>
  <si>
    <t>Arm Extension Kit, 14 inch for MSC-DA</t>
  </si>
  <si>
    <t>Arm Extension Kit, 14 inch for 140mm (5.5in) MSC-DA</t>
  </si>
  <si>
    <t>Arm Extension Kit, 20 inch for MSC-DA</t>
  </si>
  <si>
    <t>Arm Extension Kit, 20 inch for 140mm (5.5in) MSC-DA</t>
  </si>
  <si>
    <t>EXP</t>
  </si>
  <si>
    <t>413-175-10</t>
  </si>
  <si>
    <t>Exp Top, PSP</t>
  </si>
  <si>
    <t>Exp Top, PSP, 45mm, HPI</t>
  </si>
  <si>
    <t>Explosive Actuator Top, PSP Setting Tool, 45mm/1.75in, HPI PN 413-175-10, 10,000 PSI</t>
  </si>
  <si>
    <t>Explosive Actuator Top, PSP Setting Tool, 45mm/1.75in, HPI, 15,000 PSI</t>
  </si>
  <si>
    <t>A34103</t>
  </si>
  <si>
    <t>Formation Arm</t>
  </si>
  <si>
    <t>Module, Formation Arm, MFT</t>
  </si>
  <si>
    <t>FAS</t>
  </si>
  <si>
    <t>Fluid Analyzer Sensor</t>
  </si>
  <si>
    <t>Fluid Analyzer Sensor, Flow Sensor Assembly (Included in RFA-B), Only compatible with RFA-B</t>
  </si>
  <si>
    <t>OFT</t>
  </si>
  <si>
    <t>FAST</t>
  </si>
  <si>
    <t>FASTV2</t>
  </si>
  <si>
    <t>OpenField Technology</t>
  </si>
  <si>
    <t>Flow Array Sensing Tool</t>
  </si>
  <si>
    <t>FAST, OpenField Technology, 10k psi 125 degC with SRO Kit</t>
  </si>
  <si>
    <t>Multiphase Production Logging Tool, FAST, OpenField Technology, 10k psi 125 degC with SRO Kit, 4 arms - 8 probes</t>
  </si>
  <si>
    <t>FBA</t>
  </si>
  <si>
    <t>7142-1031</t>
  </si>
  <si>
    <t>Fullbore mech Assy, Flowmeter</t>
  </si>
  <si>
    <t>Sub,Fullbore Flowmeter,CFT,43mm</t>
  </si>
  <si>
    <t>Mech Assy, Fullbore Flowmeter Head, 6-Bowspring, 42.9mm(1.69in) , NACE, fits on SST-CFT-xx</t>
  </si>
  <si>
    <t>Mech Assy, Fullbore Flowmeter Head, 6-Bowspring, 42.9mm(1.69in) , NACE, fits on SST-CFT-xx, Improved Bowspring Collapsibility per Ops Letter 22-219</t>
  </si>
  <si>
    <t>FBSM01</t>
  </si>
  <si>
    <t>Sub,Fullbore Flowmeter, 43mm, 177C, 15K</t>
  </si>
  <si>
    <t>Sub,Fullbore Flowmeter, 43mm/1.69in, 177C/350F, 15K PSI, (For 4.5, 5, 5.5, 7, 9.625in Csg) Probe FBSM01</t>
  </si>
  <si>
    <t>FBT</t>
  </si>
  <si>
    <t>7141-0002</t>
  </si>
  <si>
    <t>Flow/Temp/Cal tool, Shortstak</t>
  </si>
  <si>
    <t>Flow/Tmp/XY, ITB, 35mm</t>
  </si>
  <si>
    <t>Fullbore Flowmeter/ XY Caliper/Temperature, 10-pin ITB, 34.9mm / .38in, w/Maxim sub-assy. CFT-Kxx (P.W.T. pn 5900-0601, Maxim pn 106-99011), Non-NACE</t>
  </si>
  <si>
    <t>Flow/Tmp/XY-CAL, ITB, 35mm</t>
  </si>
  <si>
    <t>Fullbore Flowmeter/ XY Caliper/Temperature, 10-pin ITB, 34.9mm / 1.38in, w/Maxim sub-assy. CFT-Kxx (P.W.T. pn 5900-0601, Maxim pn 106-99011), NACE, w/op-letter 22-088 (P.S. 7211-2039)</t>
  </si>
  <si>
    <t>7142-0011</t>
  </si>
  <si>
    <t>Flow/Tmp/XY, ITB, 43mm</t>
  </si>
  <si>
    <t>Fullbore Flowmeter(std blades)/ XY Caliper/Temperature, 10-pin ITB,  42.9mm / 1.69in, w/Maxim sub-assy. CFT-Lxx (P.W.T. pn 5900-0600, Maxim pn 106-99012), Non-NACE</t>
  </si>
  <si>
    <t>Flow/Tmp/XY-Cal, ITB, 43mm</t>
  </si>
  <si>
    <t>Fullbore Flowmeter(std blades)/ XY-Caliper/Temperature, 10-pin ITB, 42.9mm / 1.69in, w/Maxim sub-assy. CFT-Lxx (P.W.T. pn 5900-0600, Maxim pn 106-99012), NACE, w/op-letter 22-088 (P.S. 7211-2039)</t>
  </si>
  <si>
    <t>7142-0012</t>
  </si>
  <si>
    <t>Fullbore Flowmeter(flat blades)/XY-Caliper/Temperature, 10-pin ITB, 42.9mm / 1.69in, w/Maxim sub-assy. CFT-Nxx (P.W.T. pn 5900-0665, Maxim pn 106-99022), NACE, w/op-letter 22-088 (P.S. 7211-2039)</t>
  </si>
  <si>
    <t>FCS</t>
  </si>
  <si>
    <t>FCSM01</t>
  </si>
  <si>
    <t>Flowmeter Fixed Cage Mechanical</t>
  </si>
  <si>
    <t>Sub, Fixed Cage Flowmeter, 43mm, 177C, 15K</t>
  </si>
  <si>
    <t>Sub, Fixed Cage Flowmeter, 43mm/1.69in, 177C/350F, 15K PSI, Probe FCSM01</t>
  </si>
  <si>
    <t>FCSM02</t>
  </si>
  <si>
    <t>Sub, Fixed Cage Flowmeter, 54mm, 177C, 15K</t>
  </si>
  <si>
    <t>Sub, Fixed Cage Flowmeter, 54mm/2.13in, 177C/350F, 15K PSI, Probe FCSM02</t>
  </si>
  <si>
    <t>FCSM03</t>
  </si>
  <si>
    <t>Sub, Fixed Cage Flowmeter, 80mm, 177C, 15K</t>
  </si>
  <si>
    <t>Sub, Fixed Cage Flowmeter, 80mm/3.15in, 177C/350F, 15K PSI, Probe FCSM03</t>
  </si>
  <si>
    <t>FCT</t>
  </si>
  <si>
    <t>FCT004</t>
  </si>
  <si>
    <t>Fluid Capacitance</t>
  </si>
  <si>
    <t>Fluid Capacitance, 43mm, 177C, 15K</t>
  </si>
  <si>
    <t>Fluid Capacitance, 43mm/1.69in, 177C/350F, 15K PSI, Probe FCT004</t>
  </si>
  <si>
    <t>FDD</t>
  </si>
  <si>
    <t>FDD003</t>
  </si>
  <si>
    <t>Fluid Density, Differential</t>
  </si>
  <si>
    <t>Fluid Density, Differential, 43mm, 177C</t>
  </si>
  <si>
    <t>Fluid Density, Differential, 43mm, 177C, Sondex (Gradio)</t>
  </si>
  <si>
    <t>FDI</t>
  </si>
  <si>
    <t>FDI001</t>
  </si>
  <si>
    <t>Fluid Density Inertial</t>
  </si>
  <si>
    <t>Fluid Density Inertial, 43mm, 177C</t>
  </si>
  <si>
    <t>Fluid Density Inertial, 43mm/1.69in, 177C/350F, 15000psi, 0 to 1.25g/cc, 50mA, Ultrawire, Sondex FDI001</t>
  </si>
  <si>
    <t>TFD001</t>
  </si>
  <si>
    <t>Fluid Density Inertial, 43mm, 177C, 15K</t>
  </si>
  <si>
    <t>Fluid Density Inertial, 43mm/1.69in, 177C/350F, 15K PSI, Probe TFD001</t>
  </si>
  <si>
    <t>FDT</t>
  </si>
  <si>
    <t>FDR</t>
  </si>
  <si>
    <t>FDR017</t>
  </si>
  <si>
    <t>Fluid Density Radioactive</t>
  </si>
  <si>
    <t>Fluid Density, 43mm, 177C</t>
  </si>
  <si>
    <t>Fluid Density, 43mm / 1.69in, 177C / 350F, Memory Capable, Sheilded</t>
  </si>
  <si>
    <t>FDR020</t>
  </si>
  <si>
    <t>Fluid Density, 43mm, 177C, Ultrawire</t>
  </si>
  <si>
    <t>Fluid Density, 43mm / 1.69in, 177C / 350F, Memory Capable, Sheilded, Ultrawire</t>
  </si>
  <si>
    <t>Fluid Density Tools</t>
  </si>
  <si>
    <t>Fluid Density, Acoustic, 38MM, 177C, 15K psi</t>
  </si>
  <si>
    <t>Fluid Density, Acoustic, 38MM, 177C, 15K psi, Sour Services, Spartek, SS8502</t>
  </si>
  <si>
    <t>7121-0001</t>
  </si>
  <si>
    <t>Fluid Density-RA,ITB,35mm</t>
  </si>
  <si>
    <t>Tool, Fluid Density, RA-Cs137, 10-pin ITB, 34.9mm(1.38in), NACE, w/op-letter 22-088(P.S. 7211-2039) &amp; 22-087 (source adapter sub mod)</t>
  </si>
  <si>
    <t>Fluid Density-RA,ITB,43mm</t>
  </si>
  <si>
    <t>Tool, Fluid Density RA, 43mm (1.69") 10-pin ITB, Dual Speed ITB, Cs137 source RSA-LB</t>
  </si>
  <si>
    <t>FDT001</t>
  </si>
  <si>
    <t>Fluid Density (Ra), 43mm, 177C, 15K</t>
  </si>
  <si>
    <t>Fluid Density (Ra), 43mm/1.69in, 177C/350F, 15K PSI, Set up to us Probe's specified source, Probe FDT001</t>
  </si>
  <si>
    <t>MFE</t>
  </si>
  <si>
    <t>FES</t>
  </si>
  <si>
    <t>B35044</t>
  </si>
  <si>
    <t>Compact Focussed Electric</t>
  </si>
  <si>
    <t>Focussed Electric Sleeve</t>
  </si>
  <si>
    <t>Sleeve with flush 120mm focussing window fitted over MFE sense electrode. Split for easier fitting and removal.</t>
  </si>
  <si>
    <t>FEX</t>
  </si>
  <si>
    <t>Fluid Excluder</t>
  </si>
  <si>
    <t>Fluid Excluder, 9.0in. OD, NMRT-E</t>
  </si>
  <si>
    <t>Fluid Excluder, 9.0in. OD, 5.985 ID, NMRT-E</t>
  </si>
  <si>
    <t>Fluid Excluder, 7.25in. OD, NMRT-E</t>
  </si>
  <si>
    <t>Fluid Excluder, 7.25in. OD, 5.985 ID, NMRT-E</t>
  </si>
  <si>
    <t>Fluid Excluder, 7.25in. OD, NMRT-F</t>
  </si>
  <si>
    <t>Fluid Excluder, 7.25in. OD, 4.72 ID, NMRT-F</t>
  </si>
  <si>
    <t>FFM</t>
  </si>
  <si>
    <t>Folding Flow Meter</t>
  </si>
  <si>
    <t>SA Folding Flow Meter, Fullbore, 177 degC, 15K psi, 1.00 inch OD, sour services, Spartek, SS8405</t>
  </si>
  <si>
    <t>Flowmeter, fullbore roller, casing ranges 4.5-6.5 inch, 177 degC, 15K psi, 1.00 in OD, H2S, Spartek, SS8405</t>
  </si>
  <si>
    <t>SS8409</t>
  </si>
  <si>
    <t>SA Folding Flow Meter, Fullbore, 177 degC, 15K psi, 1.375 inch OD, sour services, Spartek, SS8409</t>
  </si>
  <si>
    <t>Flowmeter, fullbore roller, casing ranges 3.8-4.6 inch, 177 degC, 15K psi, 1.375 in OD, H2S, Spartek, SS8409</t>
  </si>
  <si>
    <t>FFT</t>
  </si>
  <si>
    <t>Probe, FRT</t>
  </si>
  <si>
    <t>FRT Probe assembly w/SFT pad block (no pretest), 127mm, 5in</t>
  </si>
  <si>
    <t>FPT</t>
  </si>
  <si>
    <t>FLB</t>
  </si>
  <si>
    <t>AS10005</t>
  </si>
  <si>
    <t>Free Point Tool</t>
  </si>
  <si>
    <t>Lower Bowspring Section, FPT,  18mm, AES</t>
  </si>
  <si>
    <t>Lower Bowspring Section, FPT, 18mm, 0.69in, Applied Electronics (AS10005)</t>
  </si>
  <si>
    <t>FLM</t>
  </si>
  <si>
    <t>AS40086</t>
  </si>
  <si>
    <t>Lower Magnet Section, FPT, 35mm, AES</t>
  </si>
  <si>
    <t>Lower Magnet Section, FPT, 35mm, 1.38in, Applied Electronics</t>
  </si>
  <si>
    <t>AS30032</t>
  </si>
  <si>
    <t>Lower Magnet Section, FPT, 25mm, AES</t>
  </si>
  <si>
    <t>Lower Magnet Section, FPT, 25mm, 1in, Applied Electronics (AS30032)</t>
  </si>
  <si>
    <t>AS10011</t>
  </si>
  <si>
    <t>Lower Magnet Section, FPT, 18mm, AES</t>
  </si>
  <si>
    <t>Lower Magnet Section, FPT, 18mm, 0.69in, Applied Electronics (AS10011)</t>
  </si>
  <si>
    <t>AS60097</t>
  </si>
  <si>
    <t>Lower Magnet Section, FPT, 41mm, AES</t>
  </si>
  <si>
    <t>Lower Magnet Section, FPT, 41mm, 1.63in, Applied Electronics</t>
  </si>
  <si>
    <t>FLP</t>
  </si>
  <si>
    <t>FRT Lower Packer</t>
  </si>
  <si>
    <t>Lower Packer, FRT, 152mm</t>
  </si>
  <si>
    <t>Lower Packer, FRT, 152mm / 6in, Open Hole, Differential Pitch Collar (For use in 200-222mm hole)</t>
  </si>
  <si>
    <t>Lower Packer, FRT, 152mm / 6in, Open Hole, Differential Pitch Collar, Flow Pin Upgrade (ECN 070405,070817,071047)</t>
  </si>
  <si>
    <t>DC</t>
  </si>
  <si>
    <t>Lower Packer, FRT, 152mm, Inconel</t>
  </si>
  <si>
    <t>Lower Packer, FRT, 152mm / 6in, Open Hole, FLP-DB equivalent, Inconel material</t>
  </si>
  <si>
    <t>Lower Packer, FRT, 127mm</t>
  </si>
  <si>
    <t>Lower Packer, FRT, 127mm / 5in, Open Hole, Differential Pitch Collar (For use in 159mm hole)</t>
  </si>
  <si>
    <t>EB</t>
  </si>
  <si>
    <t>Lower Packer, FRT, 127mm / 5in, Open Hole, Flow Pin Upgrade (ECN 070405,070817,071047)</t>
  </si>
  <si>
    <t>Lower Packer, FRT, 114mm</t>
  </si>
  <si>
    <t>Lower Packer, FRT, 114mm / 4.5in, Open Hole, Differential Pitch Collar</t>
  </si>
  <si>
    <t>Lower Packer, FRT, 114mm / 4.5in, Open Hole, Differential Pitch Collar, w/internal O-ring</t>
  </si>
  <si>
    <t>FLT</t>
  </si>
  <si>
    <t>413-175-170</t>
  </si>
  <si>
    <t>PSP Filter Section</t>
  </si>
  <si>
    <t>Secondary Filter Section, 45mm, HPI</t>
  </si>
  <si>
    <t>Secondary Filter Section, PSP Setting Tool, 45mm / 1.75 in, HPI (413-175-170)</t>
  </si>
  <si>
    <t>413-350-119</t>
  </si>
  <si>
    <t>Secondary Filter/Rupture Assy, 54mm, HPI</t>
  </si>
  <si>
    <t>Secondary Filter/Rupture Seal Assembly, PSP Setting Tool, 54mm/2.13in, HPI (413-350-119)</t>
  </si>
  <si>
    <t>FLV</t>
  </si>
  <si>
    <t>Fluid Valve</t>
  </si>
  <si>
    <t>RES, Dirty Fluid Valve</t>
  </si>
  <si>
    <t>RES, Dirty Fluid Valve, 2 Way, Gilmore, Used in (RMP x 2) (RSC x 4) (REP x 4) (RPS x 2)</t>
  </si>
  <si>
    <t>MFM</t>
  </si>
  <si>
    <t>FM</t>
  </si>
  <si>
    <t>Compact Fluid Measurement</t>
  </si>
  <si>
    <t>Fluid Measurement</t>
  </si>
  <si>
    <t>Module, Fluid Measurement, MFM</t>
  </si>
  <si>
    <t>Fluid ID Block Sub-Assembly</t>
  </si>
  <si>
    <t>SFM</t>
  </si>
  <si>
    <t>FM2</t>
  </si>
  <si>
    <t>Slimline Flowmeter</t>
  </si>
  <si>
    <t>Flow Meter 2</t>
  </si>
  <si>
    <t>Flowmeter, Slimline</t>
  </si>
  <si>
    <t>Flowmeter, Geovista, Slimline</t>
  </si>
  <si>
    <t>FMG</t>
  </si>
  <si>
    <t>Magnet Section, FPT, 41mm, PES</t>
  </si>
  <si>
    <t>Magnet Section, FPT, 41mm, 1.63in, PES (SIE)</t>
  </si>
  <si>
    <t>Focused Magnetic Resonance Tool, 20KPSI, 177 Deg C, (FMRC-AA+FMRS-AA+FMRE-AA)</t>
  </si>
  <si>
    <t>FMRC</t>
  </si>
  <si>
    <t>PMT101866</t>
  </si>
  <si>
    <t>FMR Capacitor Cartridge</t>
  </si>
  <si>
    <t>Capacitor Cartridge, FMR</t>
  </si>
  <si>
    <t>Capacitor Cartridge, Focused Magnetic Resonance Tool, 20KPSI, 177 Deg C</t>
  </si>
  <si>
    <t>FMRE</t>
  </si>
  <si>
    <t>PMT101865</t>
  </si>
  <si>
    <t>FMR Electronics Cartridge</t>
  </si>
  <si>
    <t>Electronics Cartridge, FMR</t>
  </si>
  <si>
    <t>Electronics Cartridge, Focused Magnetic Resonance Tool, 20KPSI, 177 Deg C</t>
  </si>
  <si>
    <t>FMRF</t>
  </si>
  <si>
    <t>FMR Filter Sub</t>
  </si>
  <si>
    <t>Filter Sub, FMR</t>
  </si>
  <si>
    <t>Filter Sub, FMR, Used underneath the FMR for noise suppression when running a tool below. Converted SWE-B</t>
  </si>
  <si>
    <t>Std OH Misc</t>
  </si>
  <si>
    <t>FMRS</t>
  </si>
  <si>
    <t>PMT101864</t>
  </si>
  <si>
    <t>FMR Sonde</t>
  </si>
  <si>
    <t>Sonde, FMR</t>
  </si>
  <si>
    <t>Sonde, Focused Magnetic Resonance Tool, 20KPSI, 177 Deg C</t>
  </si>
  <si>
    <t>FMS</t>
  </si>
  <si>
    <t>Free Point Motor Section</t>
  </si>
  <si>
    <t>Motor Section, Upper, FPT, 37mm, Artex</t>
  </si>
  <si>
    <t>Motor Section, Upper, FPT, 37mm / 1.44in, Artex</t>
  </si>
  <si>
    <t>Motor Section, Lower, FPT, 37mm, Artex</t>
  </si>
  <si>
    <t>Motor Section, Lower, FPT, 37mm / 1.44in, Artex</t>
  </si>
  <si>
    <t>8140-143-000</t>
  </si>
  <si>
    <t>Motor Section, FPT, 37mm, Titan</t>
  </si>
  <si>
    <t>Motor Section, FPT, 37mm, 1.44in, Titan</t>
  </si>
  <si>
    <t>Anchor, FPT, 37mm, WFT DSFP</t>
  </si>
  <si>
    <t>Anchor, FPT, 37mm / 1.46in, WFT Dual Sensor</t>
  </si>
  <si>
    <t>Anchor, FPT, 37mm, WFT DSFP/MAT</t>
  </si>
  <si>
    <t>Anchor, FPT, 37mm/1.46in, WFT DSFP/MAT, Ruggedized</t>
  </si>
  <si>
    <t>FPB</t>
  </si>
  <si>
    <t>AS40017</t>
  </si>
  <si>
    <t>Freepoint Bowspring</t>
  </si>
  <si>
    <t>Bowspring Section, FPT, 35mm, AES</t>
  </si>
  <si>
    <t>Bowspring Section, FPT, 35mm, 1.38in, Applied Electronics</t>
  </si>
  <si>
    <t>Bowspring Section, FPT, 35mm, 1.38in, 4 bow, Applied Electronics</t>
  </si>
  <si>
    <t>727004-002</t>
  </si>
  <si>
    <t>Bowspring Section, FPT, 41mm, PES</t>
  </si>
  <si>
    <t>Bowspring Section, FPT, 41mm, 1.38in, PES (SIE)</t>
  </si>
  <si>
    <t>AS30012</t>
  </si>
  <si>
    <t>Bowspring Section, FPT, 25mm, AES</t>
  </si>
  <si>
    <t>Bowspring Section, FPT, 25mm, 1in, Applied Electronics (AS30012)</t>
  </si>
  <si>
    <t>Bowspring Section, FPT, 41mm, AES</t>
  </si>
  <si>
    <t>Bowspring Section, FPT, 41mm, 1.63in, Applied Electronics</t>
  </si>
  <si>
    <t>AS600093CHP</t>
  </si>
  <si>
    <t>Bowspring Section, FPT, 41mm, HP, AES</t>
  </si>
  <si>
    <t>Bowspring Section, FPT, 41mm / 1.63 in, High Pressure, Applied Electronics</t>
  </si>
  <si>
    <t>AS6-0093</t>
  </si>
  <si>
    <t>Bowspring Section, 41mm / 1.63in, GO Pin/GO Box, Standard Pressure, AES (AS6-0093), non-rotating</t>
  </si>
  <si>
    <t>AS6-0093 MODIFIED</t>
  </si>
  <si>
    <t>Bowspring Section, FPT, 41mm, MODIFIED</t>
  </si>
  <si>
    <t>Bowspring Section, 41mm / 1.63in, GO Pin/GO Box, Standard Pressure, MODIFIED AES (AS6-0093) to permit rotation, intended for use with MOT tools</t>
  </si>
  <si>
    <t>FPC</t>
  </si>
  <si>
    <t>Freepoint CCL</t>
  </si>
  <si>
    <t>CCL, FPT, 35mm, AES</t>
  </si>
  <si>
    <t>CCL, FPT, 1.38in, Applied Electronics (AS40092)</t>
  </si>
  <si>
    <t>CL</t>
  </si>
  <si>
    <t>713150-001</t>
  </si>
  <si>
    <t>CCL, FPT, 38mm, PES</t>
  </si>
  <si>
    <t>CCL, FPT, 38mm, 1.5in, PES</t>
  </si>
  <si>
    <t>AS30014</t>
  </si>
  <si>
    <t>CCL, FPT, 25mm, AES</t>
  </si>
  <si>
    <t>CCL, FPT, 25mm, 1in, Applied Electronics</t>
  </si>
  <si>
    <t>AS60103HP</t>
  </si>
  <si>
    <t>CCL, FPT, 41mm, HP, AES</t>
  </si>
  <si>
    <t>CCL, FPT, 41mm / 1.63 in, High Pressure, Applied Electronics</t>
  </si>
  <si>
    <t>CCL, 38mm, DSFP/MAT</t>
  </si>
  <si>
    <t>CCL, 38mm / 1.44 in, DSFP/MAT, w/ integral diode sub</t>
  </si>
  <si>
    <t>8140-143-200</t>
  </si>
  <si>
    <t>CCL, FPT, 37mm, Titan</t>
  </si>
  <si>
    <t>CCL, FPT, 37mm, 1.44in, Titan</t>
  </si>
  <si>
    <t>CCL, FPT, 37mm, WFT DSFP</t>
  </si>
  <si>
    <t>CCL, FPT, 37mm / 1.46in, WFT Dual Sensor</t>
  </si>
  <si>
    <t>FPJ</t>
  </si>
  <si>
    <t>727002-002</t>
  </si>
  <si>
    <t>Jar Section, FPT, 41mm, PES</t>
  </si>
  <si>
    <t>Jar Section, FPT, 41mm, 1.63in, PES (SIE)</t>
  </si>
  <si>
    <t>FPK</t>
  </si>
  <si>
    <t>Kit, Packers, FRT</t>
  </si>
  <si>
    <t>Kit, Packers, FRT, ((FLP-D+FUP-D)+(FLP-E+FUP-E)+(FLP-F+FUP-F)+(FPS-A+FPS-B+FPS-C+FPS-D+FPS-E+FPS-F))</t>
  </si>
  <si>
    <t>FPS</t>
  </si>
  <si>
    <t>FRT Packer Spacer</t>
  </si>
  <si>
    <t>Sub, Makeup, FRT,</t>
  </si>
  <si>
    <t>Sub, Makeup , FRT,  Differential Pitch Collar</t>
  </si>
  <si>
    <t>Sub, Makeup , FRT</t>
  </si>
  <si>
    <t>Sub, Makeup , FRT,  Differential Pitch Collar, w/internal O-ring</t>
  </si>
  <si>
    <t>Spacer, FRT, Diff. Pitch Collar, 0.5m</t>
  </si>
  <si>
    <t>Spacer, FRT, Differential Pitch Collar, 0.5m</t>
  </si>
  <si>
    <t>Spacer, FRT, Differential Pitch Collar, 0.5m , w/internal O-ring</t>
  </si>
  <si>
    <t>2003249	6</t>
  </si>
  <si>
    <t>Spacer, FRT, Diff. Pitch Collar, 1.0m</t>
  </si>
  <si>
    <t>Spacer, FRT, Differential Pitch Collar, 1.0m</t>
  </si>
  <si>
    <t>Spacer, FRT, Differential Pitch Collar, 1.0m , w/internal O-ring</t>
  </si>
  <si>
    <t>Spacer, FRT, Diff. Pitch Collar, 1.5m</t>
  </si>
  <si>
    <t>Spacer, FRT, Differential Pitch Collar, 1.5m</t>
  </si>
  <si>
    <t>Spacer, FRT, Differential Pitch Collar, 1.5m , w/internal O-ring</t>
  </si>
  <si>
    <t>Spacer, FRT, Diff. Pitch Collar, 2.0m</t>
  </si>
  <si>
    <t>Spacer, FRT, Differential Pitch Collar, 2.0m</t>
  </si>
  <si>
    <t>Spacer, FRT, Differential Pitch Collar, 2.0m , w/internal O-ring</t>
  </si>
  <si>
    <t>Spacer, FRT, Diff. Pitch Collar, 2.5m</t>
  </si>
  <si>
    <t>Spacer, FRT, Differential Pitch Collar, 2.5m</t>
  </si>
  <si>
    <t>Spacer, FRT, Differential Pitch Collar, 2.5m , w/internal O-ring</t>
  </si>
  <si>
    <t>FPT, 37mm, Gearhart</t>
  </si>
  <si>
    <t>FPT, 37mm, 1.44in, Gearhart</t>
  </si>
  <si>
    <t>AS400FP</t>
  </si>
  <si>
    <t>FPT, 35mm, AES</t>
  </si>
  <si>
    <t>FPT, 35mm, 1.38in, Applied Electronics</t>
  </si>
  <si>
    <t>727001-002</t>
  </si>
  <si>
    <t>FPT, 41mm, PES</t>
  </si>
  <si>
    <t>FPT, 41mm, 1 63in, PES (SIE) consists of FPJ-CA+FSA-CA+FPB-CA</t>
  </si>
  <si>
    <t>AS300FP</t>
  </si>
  <si>
    <t>FPT, 25mm, AES</t>
  </si>
  <si>
    <t>FPT, 25mm, 1in, Applied Electronics (includes FPB-FA + FSA-FA + FSJ-FA)</t>
  </si>
  <si>
    <t>AS100FP</t>
  </si>
  <si>
    <t>FPT, 18mm, AES</t>
  </si>
  <si>
    <t>FPT, 18mm, 0.69in, Applied Electronics (AS100FP)  (FSA-HA+ FUB-HA+FLB-HA+FSJ-HA) Includes ((AS10004 Sensor Section 11/16 in.) (AS10003 Bow Spring, upper, 11/16 in.) (AS10005 Bow Spring, lower, 11/16 in.) (AS10002 Slack Joint, 11/16 in.) (0.6250031 Shot Rod 1/4 in. X 5 ft.) (0.6870085 Bull plug, 11/16 in. Shot rod) (AS10015 Shot Rod hanger, 11/16 in.) (AS10014 Tear Drop assembly 11/16 in.) (AS00019 Resistor sub 5/8 in.))</t>
  </si>
  <si>
    <t>AS300FPM</t>
  </si>
  <si>
    <t>FPT, 25mm, AES, Magnet Tool</t>
  </si>
  <si>
    <t>FPT, 25mm, 1in, Applied Electronics, Magnet Tool (includes FSA-FA + FSJ-FA + FUM-FA + FLM-FA)</t>
  </si>
  <si>
    <t>Free Point Tool , 37mm, Artex</t>
  </si>
  <si>
    <t>Free Point Tool , 37mm/1.44in, (FMS-BA+FSA-LA+FMS-CA), Artex</t>
  </si>
  <si>
    <t>FPT, 37mm, WFT DSFP</t>
  </si>
  <si>
    <t>FPT, 37mm / 1.46in, WFT Dual Sensor (FPC-RA+FMS-WA(2)+FSA-WA)</t>
  </si>
  <si>
    <t>FPT, 38mm, WFT DSFP</t>
  </si>
  <si>
    <t>FPT, 38mm / 1.5in, WFT Dual Sensor (FPC-RA+FMS-WA(2)+FSA-WA)</t>
  </si>
  <si>
    <t>FRE</t>
  </si>
  <si>
    <t>Electronics, FRT</t>
  </si>
  <si>
    <t>Electronics, FRT, 114mm / 4.5in, stainless housing, 55 pin, w/ calibrated resistivity and dielectric measurement capability</t>
  </si>
  <si>
    <t>Electronics , FRT</t>
  </si>
  <si>
    <t>Electronics, FRT, 114mm / 4.5in, stainless housing, 55 pin, w/ calibrated resistivity and dielectric measurement capability(new DHP p/n 2001893 and one less IGBT PS)</t>
  </si>
  <si>
    <t>EC</t>
  </si>
  <si>
    <t>Electronics, FRT, 114mm / 4.5in, stainless housing, 55 pin, w/ calibrated resistivity and dielectric measurement capability(new DHP p/n 2001893 and one less IGBT PS), complete board upgrade</t>
  </si>
  <si>
    <t>FRP</t>
  </si>
  <si>
    <t>FRT Pump Section</t>
  </si>
  <si>
    <t>Pump, Section Assy, FRT</t>
  </si>
  <si>
    <t>Pump, Section Assy, FRT, 114mm / 4.5in, stainless housing, w/ calibrated resistivity and dielectric measurement module</t>
  </si>
  <si>
    <t>FRS</t>
  </si>
  <si>
    <t>FRT Sample Section</t>
  </si>
  <si>
    <t>Sample Section, FRT</t>
  </si>
  <si>
    <t>Sample Section, FRT, 114mm / 4.5in, stainless housing, upgraded for probe operations, uses three monel bottles MSB-A (not for transport)</t>
  </si>
  <si>
    <t>Sample Section, FRT, 114mm / 4.5in, stainless housing, upgraded for probe operations, modified to use two Swagelok 500 ml bottles MSB-B</t>
  </si>
  <si>
    <t>Sample Section, FRT, 117mm / 4.6in, PVT sampling</t>
  </si>
  <si>
    <t>Sample Section, FRT, 117mm / 4.6in, stainless housing, upgraded for PVT sampling, uses two RSB bottles</t>
  </si>
  <si>
    <t>FRV</t>
  </si>
  <si>
    <t>FRT Valve Section</t>
  </si>
  <si>
    <t>Valve Section, FRT</t>
  </si>
  <si>
    <t>Valve Section, FRT, 114mm / 4.5in, stainless housing, w/ extra valve for the probe assy.</t>
  </si>
  <si>
    <t>SSA</t>
  </si>
  <si>
    <t>FS1</t>
  </si>
  <si>
    <t>Slimline Sampler</t>
  </si>
  <si>
    <t>Fluid Sampler 1</t>
  </si>
  <si>
    <t>Fluid sampler, Slimline</t>
  </si>
  <si>
    <t>FSA</t>
  </si>
  <si>
    <t>AS40018</t>
  </si>
  <si>
    <t>Freepoint Sensor</t>
  </si>
  <si>
    <t>Sensor Section, FPT, 35mm, AES</t>
  </si>
  <si>
    <t>Sensor Section, FPT, 35mm, 1 3/8in, Applied Electronics</t>
  </si>
  <si>
    <t>727003-001</t>
  </si>
  <si>
    <t>Sensor Section, FPT, 41mm, PES</t>
  </si>
  <si>
    <t>Sensor Section, FPT, 41mm, 1.63in, PES (SIE)</t>
  </si>
  <si>
    <t>AS30011</t>
  </si>
  <si>
    <t>Sensor Section, FPT, 25mm, AES</t>
  </si>
  <si>
    <t>Sensor Section, FPT, 25mm, 1in, Applied Electronics (AS30011)</t>
  </si>
  <si>
    <t>AS10004</t>
  </si>
  <si>
    <t>Sensor Section, FPT, 18mm, AES</t>
  </si>
  <si>
    <t>Sensor Section, FPT, 18mm, 0.69in, Applied Electronics (AS10004)</t>
  </si>
  <si>
    <t>Sensor Section, FPT, 41mm, AES</t>
  </si>
  <si>
    <t>Sensor Section, FPT, 41mm, 1.63in, Applied Electronics</t>
  </si>
  <si>
    <t>Sensor Section, FPT, 37mm, Artex</t>
  </si>
  <si>
    <t>Sensor Section, FPT, 37mm / 1.44in, Artex</t>
  </si>
  <si>
    <t>AS600092PCHP</t>
  </si>
  <si>
    <t>Sensor Section, FPT, 41mm, HP, AES</t>
  </si>
  <si>
    <t>Sensor Section, FPT, 41mm / 1.63 in, High Pressure, Applied Electronics</t>
  </si>
  <si>
    <t>8140-143-100</t>
  </si>
  <si>
    <t>Sensor Section, FPT, 37mm,Titan</t>
  </si>
  <si>
    <t>Sensor Section, FPT, 37mm / 1.44in,Titan</t>
  </si>
  <si>
    <t>Sensor Section, FPT, 37mm, WFT DSFP</t>
  </si>
  <si>
    <t>Sensor Section, FPT, 37mm / 1.46in, WFT Dual Sensor</t>
  </si>
  <si>
    <t>FSJ</t>
  </si>
  <si>
    <t>AS40016</t>
  </si>
  <si>
    <t>Freepoint Slackjoint</t>
  </si>
  <si>
    <t>Slackjoint, FPT, 35mm, AES</t>
  </si>
  <si>
    <t>Slackjoint, FPT, 35mm, 1.38in, Applied Electronics</t>
  </si>
  <si>
    <t>AS30016-24</t>
  </si>
  <si>
    <t>Slackjoint , FPT, 35mm</t>
  </si>
  <si>
    <t>Slackjoint , FPT, 35mm, 1.38in,  24in Stroke, Applied Electronics</t>
  </si>
  <si>
    <t>AS30009</t>
  </si>
  <si>
    <t>Slackjoint, FPT, 25mm, AES</t>
  </si>
  <si>
    <t>Slackjoint, FPT, 25mm, 1in, Applied Electronics (AS30009)</t>
  </si>
  <si>
    <t>AS10002</t>
  </si>
  <si>
    <t>Slackjoint, FPT, 18mm, AES</t>
  </si>
  <si>
    <t>Slackjoint, FPT, 18mm, 0.69in, Applied Electronics (AS10002)</t>
  </si>
  <si>
    <t>Slackjoint, FPT, 41mm, AES</t>
  </si>
  <si>
    <t>Slackjoint, FPT, 41mm, 1.63in, 16in Stroke, Applied Electronics</t>
  </si>
  <si>
    <t>KB</t>
  </si>
  <si>
    <t>Slackjoint, FPT, 41mm, 1.63in, 24in Stroke, Applied Electronics</t>
  </si>
  <si>
    <t>AS60094-36HP</t>
  </si>
  <si>
    <t>Slackjoint, FPT, 41mm, HP, AES</t>
  </si>
  <si>
    <t>Slackjoint, FPT, 41mm / 1.63 in, 36 in Stroke, High Pressure, Applied Electronics</t>
  </si>
  <si>
    <t>FSK</t>
  </si>
  <si>
    <t>Flask, Thermohousing</t>
  </si>
  <si>
    <t>Flask, HT, WCC-C and UGR-K</t>
  </si>
  <si>
    <t>Flask, HT, WCC-C and UGR-K,  54mm / 2.13in, External Thermohousing Replaces Existing Housing, Covers both the WCC-C and UGR-K in tandem, National K Work</t>
  </si>
  <si>
    <t>Flask, HT, CRP-B</t>
  </si>
  <si>
    <t>Flask, HT, CRP-B, 54mm / 2.13in, External Thermohousing Replaces Existing Housing, National K Work</t>
  </si>
  <si>
    <t>Flask, HT, CRM-B</t>
  </si>
  <si>
    <t>Flask, HT, CRM-B, 54mm / 2.13in, External Thermohousing Replaces Existing Housing, National K Work</t>
  </si>
  <si>
    <t>SFC</t>
  </si>
  <si>
    <t>FT4</t>
  </si>
  <si>
    <t>X20852</t>
  </si>
  <si>
    <t>Slimline Fluid Conductivity</t>
  </si>
  <si>
    <t>Fluid conductivity Temperature 4</t>
  </si>
  <si>
    <t>Fluid Conductivity/Temperature, Slimline</t>
  </si>
  <si>
    <t>FTE</t>
  </si>
  <si>
    <t>FLTE01</t>
  </si>
  <si>
    <t>Flowmeter Temperature</t>
  </si>
  <si>
    <t>Flowmeter/Temperature, 43mm, 177C, 15K</t>
  </si>
  <si>
    <t>Flowmeter and Temperature Electronics, 43mm/1.69in, 177C/350F, 15K PSI, Probe FLTE01</t>
  </si>
  <si>
    <t>TPL</t>
  </si>
  <si>
    <t>FTP</t>
  </si>
  <si>
    <t>1000-5200</t>
  </si>
  <si>
    <t>Toolpush equipment</t>
  </si>
  <si>
    <t>Flexjoint</t>
  </si>
  <si>
    <t>Flexjoint, TPL, 55 pin, Steel, PES</t>
  </si>
  <si>
    <t>Flexjoint, URS, 55 pin, Steel, WFT</t>
  </si>
  <si>
    <t>Flexjoint, URS, 55 pin, Steel, WFT, 0.75 inch offset, length=41.3", wired as CENX</t>
  </si>
  <si>
    <t>Flexjoint, URS, 55 pin, Cased Hole, Steel, WFT</t>
  </si>
  <si>
    <t>Flexjoint, URS, 55 pin, Cased Hole, Steel, WFT, 2.5 inch offset, length=52.2in., for use anywhere in URS stack</t>
  </si>
  <si>
    <t>Flexjoint, URS, 55 pin, Cased Hole, Steel, WFT, 2.5 inch offset, length=52.2in., for use anywhere in URS stack, Improved operating range per Ops letter 12-840</t>
  </si>
  <si>
    <t>FUB</t>
  </si>
  <si>
    <t>AS10003</t>
  </si>
  <si>
    <t>Upper Bowspring Section, FPT, 18mm, AES</t>
  </si>
  <si>
    <t>Upper Bowspring Section, FPT, 18mm, 0.69in, Applied Electronics (AS10003)</t>
  </si>
  <si>
    <t>FUM</t>
  </si>
  <si>
    <t>AS40085</t>
  </si>
  <si>
    <t>Upper Magnet Section, FPT, 35mm, AES</t>
  </si>
  <si>
    <t>Upper Magnet Section, FPT, 35mm, 1.38in, Applied Electronics</t>
  </si>
  <si>
    <t>AS30031</t>
  </si>
  <si>
    <t>Upper Magnet Section, FPT, 25mm, AES</t>
  </si>
  <si>
    <t>Upper Magnet Section, FPT, 25mm, 1in, Applied Electronics (AS30031)</t>
  </si>
  <si>
    <t>AS10010</t>
  </si>
  <si>
    <t>Upper Magnet Section, FPT, 18mm, AES</t>
  </si>
  <si>
    <t>Upper Magnet Section, FPT, 18mm, 0.69in, Applied Electronics (AS10010)</t>
  </si>
  <si>
    <t>AS60096</t>
  </si>
  <si>
    <t>Upper Magnet Section, FPT, 41mm, AES</t>
  </si>
  <si>
    <t>Upper Magnet Section, FPT, 41mm, 1.63in, Applied Electronics</t>
  </si>
  <si>
    <t>FUP</t>
  </si>
  <si>
    <t>FRT Upper Packer</t>
  </si>
  <si>
    <t>Upper Packer, FRT, 152mm</t>
  </si>
  <si>
    <t>Upper Packer, FRT, 152mm / 6in, Open Hole, Differential Pitch Collar</t>
  </si>
  <si>
    <t>Upper Packer, FRT, 152mm / 6in, Open Hole, Differential Pitch Collar, Flow Pin Upgrade (ECN 070405,070817,071047) (For use in 200-222mm hole)</t>
  </si>
  <si>
    <t>Upper Packer, FRT, 152mm, Inconel</t>
  </si>
  <si>
    <t>Upper Packer, FRT, 152mm / 6in, Open Hole, FUP-DB equivalent, Inconel material</t>
  </si>
  <si>
    <t>Upper Packer, FRT, 127mm</t>
  </si>
  <si>
    <t>Upper Packer, FRT, 127mm / 5in, Open Hole, Differential Pitch Collar</t>
  </si>
  <si>
    <t>Upper Packer, FRT, 127mm / 5in, Open Hole, Differential Pitch Collar, Flow Pin Upgrade (ECN 070405,070817,071047)(For use in 159mm hole)</t>
  </si>
  <si>
    <t>Upper Packer, FRT, 114mm</t>
  </si>
  <si>
    <t>Upper Packer, FRT, 114mm / 4.5in, Open Hole, Differential Pitch Collar</t>
  </si>
  <si>
    <t>Upper Packer, FRT, 114mm / 4.5in, Open Hole, Differential Pitch Collar, Flow Pin Upgrade (ECN 070405,070817,071047)</t>
  </si>
  <si>
    <t>FWC</t>
  </si>
  <si>
    <t>Female Wet Connect</t>
  </si>
  <si>
    <t>Female Wet Connect (part of PWC-AA)</t>
  </si>
  <si>
    <t>Female Wet Connect, sealed unit, part of PWC-AA</t>
  </si>
  <si>
    <t>SSW</t>
  </si>
  <si>
    <t>FWS</t>
  </si>
  <si>
    <t>22-302-104</t>
  </si>
  <si>
    <t>Slimline Sonic Waveform</t>
  </si>
  <si>
    <t>Full Waveform Sonic</t>
  </si>
  <si>
    <t>Sonic,  Full Waveform, Slimline</t>
  </si>
  <si>
    <t>Sonic,  Full Waveform, Slimline, ALT FWS50</t>
  </si>
  <si>
    <t>GAC</t>
  </si>
  <si>
    <t>SEN-0010-0118</t>
  </si>
  <si>
    <t>Dual Gauge Carrier, 2.875in EUE Box Up</t>
  </si>
  <si>
    <t>Dual Gauge Carrier, 2.875in, for 2x 1in Ultra Fast Gauge, EUE Box Up</t>
  </si>
  <si>
    <t>GAM</t>
  </si>
  <si>
    <t>GRT-2</t>
  </si>
  <si>
    <t>Gamma Ray</t>
  </si>
  <si>
    <t>Gamma Ray, VSP, Avalon, 76mm</t>
  </si>
  <si>
    <t>Gamma Ray, VSP, Avalon, 76mm / 3 in</t>
  </si>
  <si>
    <t>GRT-3</t>
  </si>
  <si>
    <t>Gamma Ray, VSP, Avalon, 43mm</t>
  </si>
  <si>
    <t>Gamma Ray, VSP, Avalon, 43mm / 1.69 in</t>
  </si>
  <si>
    <t>GAT</t>
  </si>
  <si>
    <t>GAT201</t>
  </si>
  <si>
    <t>Gas Array Tool</t>
  </si>
  <si>
    <t>Gas Array Tool, 43mm, 150C</t>
  </si>
  <si>
    <t>Gas Array Tool, Six Arm Optical, Measurment Range 1.69in to 7.00in, 43mm/1.69, 150C/300F, 15K PSI, UW, GAT201</t>
  </si>
  <si>
    <t>GC1</t>
  </si>
  <si>
    <t>Gamma Caliper 1</t>
  </si>
  <si>
    <t>Caliper / Gamma / CCL, Slimline</t>
  </si>
  <si>
    <t>GC2</t>
  </si>
  <si>
    <t>X30547</t>
  </si>
  <si>
    <t>Gamma Caliper 2</t>
  </si>
  <si>
    <t>Caliper, 3 arm /GR/CCL/Temp</t>
  </si>
  <si>
    <t>Caliper, 3 arm /GR/CCL/Temp, Slimline</t>
  </si>
  <si>
    <t>GCL</t>
  </si>
  <si>
    <t>GCL001</t>
  </si>
  <si>
    <t>Gamma CCL</t>
  </si>
  <si>
    <t>Gamma CCL, 43mm, 177C, 15K</t>
  </si>
  <si>
    <t>Gamma CCL, 43mm/1.69in, 177C/350F, 15K PSI, Probe GCL001</t>
  </si>
  <si>
    <t>GRT</t>
  </si>
  <si>
    <t>GDM</t>
  </si>
  <si>
    <t>Module, Avalon, DIF-X</t>
  </si>
  <si>
    <t>Module, Avalon, DIF-X, for MSR system, w/ SCP Interface kit</t>
  </si>
  <si>
    <t>GDO</t>
  </si>
  <si>
    <t>Prototype</t>
  </si>
  <si>
    <t>Gradio Tool, ShortStack</t>
  </si>
  <si>
    <t>Gradio-Lee, ITB, 35mm</t>
  </si>
  <si>
    <t>Gradiomanometer, 10-PIN ITB, 34.9mm / 1.38”, NACE, Early version sensor section from Lee Specialties</t>
  </si>
  <si>
    <t>Gradiomanometer, 10-PIN ITB, 34.9mm / 1.38”, NACE, w/A-D converter PCB , Sensor section from Lee Specialties(PN AM002UU0003).</t>
  </si>
  <si>
    <t>GGC</t>
  </si>
  <si>
    <t>ASR-38</t>
  </si>
  <si>
    <t>Gimbal Geophone</t>
  </si>
  <si>
    <t>Geophone Cartridge, Avalon, Gimbal</t>
  </si>
  <si>
    <t>Geophone Cartridge, Avalon, Gimbal, for use in ASR-1</t>
  </si>
  <si>
    <t>ASR-227</t>
  </si>
  <si>
    <t>Geophone, Avalon, Quad Fixed</t>
  </si>
  <si>
    <t>Geophone, Avalon, Quad Fixed, ASR-227</t>
  </si>
  <si>
    <t>GRS</t>
  </si>
  <si>
    <t>GGR</t>
  </si>
  <si>
    <t>8500-275B7SF100-04-0C-Q</t>
  </si>
  <si>
    <t>Shooting Gamma Ray Tools</t>
  </si>
  <si>
    <t>GR/CCL/SHK, Shoot Thru, 70mm, 260C, SC</t>
  </si>
  <si>
    <t>Gamma Ray/CCL/Shock Sub, Shoot Thru, 70mm / 2.75 in, 260C / 500F, Scint, GO QC, 50VDC operating voltage, Negative fire only, Negative pulse, Titan 8500-275B7SF100-04-0C-Q</t>
  </si>
  <si>
    <t>8500-168B7SF070-06-0C</t>
  </si>
  <si>
    <t>GR/CCL/SHK, Shoot Thru, 43mm, 260C, SC</t>
  </si>
  <si>
    <t>GR/CCL/SHK, Shoot Thru, 43mm / 1.69in, 260C / 500F, Scint., Titan PN 8500-168B7SF070-06-0C</t>
  </si>
  <si>
    <t>Gamma Ray/CCL/Shock Sub, Shoot Thru, 43mm / 1.69 in, 260C / 500F, Scint, 50VDC operating voltage, Negative fire only, Negative pulse, Titan 8500-168B7SF070-06-0C</t>
  </si>
  <si>
    <t>8100-168B7SF070-06-0C-A</t>
  </si>
  <si>
    <t>GR/CCL/Shock Sub, 43mm / 1.69in, 260C / 500F, Shooting, Scint, 120 VDC Operating Voltage, Negative Pulses, 8100-168B7SF070-06-0C-A</t>
  </si>
  <si>
    <t>GR/CCL/SHK, Shoot Thru, 43mm, 260C</t>
  </si>
  <si>
    <t>GR/CCL/Shock Sub, 43mm / 1.69in, 260C / 500F, Shooting, Scint, 50 VDC Operating Voltage, Negative Pulses, 8100-168B7SF070-06-0C-A</t>
  </si>
  <si>
    <t>8100-168BESF070-06-0E-A</t>
  </si>
  <si>
    <t>GR/CCL/Shock Sub, 1.69in, 500F, Shooting, Scint, 120 VDC Operating Voltage, Negative Pulses, 8100-168BESF070-06-0E-A</t>
  </si>
  <si>
    <t>GR/CCL/Shock Sub, 1.69in, 500F, Shooting, Scint, 50 VDC Operating Voltage, Negative Pulses, 8100-168BESF070-06-0E-A</t>
  </si>
  <si>
    <t>8100-312B7SF100-04-1C-A</t>
  </si>
  <si>
    <t>GR/CCL/Shk Sub, Shoot Thru, 79mm, 260C</t>
  </si>
  <si>
    <t>GR/CCL/Shock Sub, 3.125in, 500F, Shooting, Scint, 120 VDC Operating Voltage, Negative Pulses, 8100-312B7SF100-04-1C-A</t>
  </si>
  <si>
    <t>GB</t>
  </si>
  <si>
    <t>GR/CCL/Shock Sub, 3.125in, 500F, Shooting, Scint, 50 VDC Operating Voltage, Negative Pulses, 8100-312B7SF100-04-1C-A</t>
  </si>
  <si>
    <t>GC</t>
  </si>
  <si>
    <t>8100-312BFSF100-04-0C</t>
  </si>
  <si>
    <t>GR/CCL/Shock Sub, 3.125in, 500F, Shooting, Scint, 50 VDC Operating Voltage, Negative Pulses, 8100-312BFSF100-04-0C</t>
  </si>
  <si>
    <t>GPT</t>
  </si>
  <si>
    <t>8136-16857SH081-04-06</t>
  </si>
  <si>
    <t>GR/Pressure/Temp tool</t>
  </si>
  <si>
    <t>GR/Press/Temp, Shoot Thru, 43mm, 177C</t>
  </si>
  <si>
    <t>GR/Pressure/Temp, 1.69in, 350F, Shooting, Scint, 120 VDC Operating Voltage, Negative Pulses, 8136-16857SH081-04-06</t>
  </si>
  <si>
    <t>8136-16857SH081-04-0C-A</t>
  </si>
  <si>
    <t>GR/CCL/Shk Sub, Shoot Thru, 43mm, 177C</t>
  </si>
  <si>
    <t>GR/CCL/Shock Sub, 1.69in, 350F, Shooting, Scint, 120 VDC Operating Voltage, Negative Pulses, 8136-16857SH081-04-0C-A</t>
  </si>
  <si>
    <t>GR/CCL/Shock Sub, 1.69in, 350F, Shooting, Scint, 50 VDC Operating Voltage, Negative Pulses, 8136-16857SH081-04-0C-A</t>
  </si>
  <si>
    <t>8136-1685ESH081-04-0E-A</t>
  </si>
  <si>
    <t>GR/Press/Temp/CCL/Shck Sub, 43mm, 177C</t>
  </si>
  <si>
    <t>GR/Pressure/Temp/CCL/Shock Sub, 1.69in, 350F, Shooting, Scint, 120 VDC Operating Voltage, Negative Pulses, 8136-1685ESH081-04-0E-A</t>
  </si>
  <si>
    <t>8100-312BFSF100-04-1C-A</t>
  </si>
  <si>
    <t>GR/CCL/Shock Sub, 3.125in, 500F, Shooting, Scint, 120 VDC Operating Voltage, Dual Fire, Negative and Positive Pulses, 8100-312BFSF100-04-1C-A</t>
  </si>
  <si>
    <t>GR/CCL/SHK, Shoot Thru, 70mm, 177C, SC</t>
  </si>
  <si>
    <t>Gamma Ray/CCL/Shock Sub, Shoot Thru, 70mm / 2.75 in, 177C / 350F, Scint, GO QC, 50VDC operating voltage, Negative fire only, Negative pulse, Titan 8500-27557SC100-04-0C-Q</t>
  </si>
  <si>
    <t>GHT</t>
  </si>
  <si>
    <t>GHT004</t>
  </si>
  <si>
    <t>Gas Holdup Tool</t>
  </si>
  <si>
    <t>Gas Holdup Tool, 43mm, 177C</t>
  </si>
  <si>
    <t>Gas Holdup Tool, 43mm / 1.69in, 177C / 350F, Uses Cobalt 57 Source w/ half life of 271 days, Ultrawire, Sondex GHT004</t>
  </si>
  <si>
    <t>GNT</t>
  </si>
  <si>
    <t>Gamma Ray Neutron Tools</t>
  </si>
  <si>
    <t>GR/CCL/Neutron, 43mm, 177C, SC</t>
  </si>
  <si>
    <t>GR/CCL/Neutron, 43mm / 1.69in, 177C / 350F, Scint., Titan PN 8502-16852SL075-06-0A-</t>
  </si>
  <si>
    <t>8502-1685TSL075-06-0A</t>
  </si>
  <si>
    <t>GR/CCL/Neutron, Tandem, 43mm, 177C, SC</t>
  </si>
  <si>
    <t>GR/CCL/Neutron, 43mm / 1.69in, Tandem,177C / 350F, Scint., Titan PN 8502-1685TSL075-06-0A</t>
  </si>
  <si>
    <t>GR/CCL/Neutron, WFT</t>
  </si>
  <si>
    <t>GOH</t>
  </si>
  <si>
    <t>Gyro Housing</t>
  </si>
  <si>
    <t>Gyro Housing, Converted STI STC</t>
  </si>
  <si>
    <t>Gyro Housing, Converted SPED SPC</t>
  </si>
  <si>
    <t>GR/Press/Temp/CCL, 43mm, 177C, SC, Titan</t>
  </si>
  <si>
    <t>Tool, Gamma Ray/Pressure/Temp/CCL, 43mm / 1.69in, 177C / 350F, Shoot Thru, Scint., Titan</t>
  </si>
  <si>
    <t>8536-16857SF070-06-0C</t>
  </si>
  <si>
    <t>GR/Press/Temp/CCL/SHK, 43mm, 177C, SC, Titan</t>
  </si>
  <si>
    <t>Gamma Ray/Pressure/Temp/CCL/SHK, 43mm / 1.69in, 177C / 350F, Shoot Thru, Scint., Titan, Sour Service, Titan PN 8536-16857SF070-06-0C</t>
  </si>
  <si>
    <t>GRB</t>
  </si>
  <si>
    <t>050-C0016-0010</t>
  </si>
  <si>
    <t>Gamma Ray, SBT</t>
  </si>
  <si>
    <t>Gamma Ray, 70mm, 6 pin</t>
  </si>
  <si>
    <t>Gamma Ray, 70mm / 2.75in, 6-Pin, PMC Version</t>
  </si>
  <si>
    <t>Gamma Ray, 70mm / 2.75in, 6-Pin, PES</t>
  </si>
  <si>
    <t>8100-2755GSC100-04-00</t>
  </si>
  <si>
    <t>Gamma Ray, 70mm, 350F, Titan</t>
  </si>
  <si>
    <t>Gamma Ray, 2.75 in / 70mm, 350F, Titan</t>
  </si>
  <si>
    <t>8000-27572SF125-4.5-00</t>
  </si>
  <si>
    <t>Gamma Ray, 70mm, Titan</t>
  </si>
  <si>
    <t>Gamma Ray, 2.75 in / 70mm, 400F, Titan</t>
  </si>
  <si>
    <t>8000-27592SF125-4.5-00</t>
  </si>
  <si>
    <t>Gamma Ray, 2.75 in / 70mm, 450F, Titan</t>
  </si>
  <si>
    <t>GRC</t>
  </si>
  <si>
    <t>7052-0015</t>
  </si>
  <si>
    <t>Logging Gamma Ray/CCL tools</t>
  </si>
  <si>
    <t>Gamma Ray /CCL, Universal,  43mm, PES</t>
  </si>
  <si>
    <t>Gamma Ray /CCL, Universal, 43mm / 1.69in, 1.652 m long, PES</t>
  </si>
  <si>
    <t>8500-1685TSH075-06-00</t>
  </si>
  <si>
    <t>GR/CCL, 43mm, 177C, Scint, Titan</t>
  </si>
  <si>
    <t>GR/CCL, 43mm / 1.69in, 177C / 350F, Scint, Titan PN 8500-1685TSH075-06-00</t>
  </si>
  <si>
    <t>GR/CCL, 70mm, 177C, Scint, Titan</t>
  </si>
  <si>
    <t>GR/CCL, 70mm / 2.75in, 177C / 350F, Scint, Titan PN 8500-2755TSL125-04-00</t>
  </si>
  <si>
    <t>8500-168BTSH087-06-0</t>
  </si>
  <si>
    <t>GR/CCL, 43mm, 262C, Scint, Titan</t>
  </si>
  <si>
    <t>GR/CCL, 43mm / 1.69in, 262C / 500F, Scint, Titan PN 8500-168BTSH087-06-00</t>
  </si>
  <si>
    <t>GRL</t>
  </si>
  <si>
    <t>Gamma Ray /Temp, 43mm</t>
  </si>
  <si>
    <t>Gamma Ray /Temp, 43mm / 1.69in, 350F, 15K PSI, PTGT43C, Gowell</t>
  </si>
  <si>
    <t>Gamma Ray /Temp, 43mm / 1.69in, 350F, 15K PSI, Gowell, PGT43C-A</t>
  </si>
  <si>
    <t>729247-001</t>
  </si>
  <si>
    <t>Gamma Ray, Shoot Thru, 79mm, GM</t>
  </si>
  <si>
    <t>Gamma Ray, Shoot Thru, 79mm, 3.13in, Geiger, PES (SIE)</t>
  </si>
  <si>
    <t>Gamma Ray, Shoot Thru, 79mm, SC</t>
  </si>
  <si>
    <t>Gamma Ray, Shoot Thru, 79mm, 3.13in, Scint., PES (SIE), tool length-52in (does not include quick change), sensor offset-CCL-42in, GR-approx 11.5in</t>
  </si>
  <si>
    <t>AS80039</t>
  </si>
  <si>
    <t>Gamma Ray, Shoot Thru, 79mm, SC, SF</t>
  </si>
  <si>
    <t>Gamma Ray/CCL, Shoot Thru, 79mm / 3.13 in, 59in long, 204C / 400F, Scint, 120VDC operating voltage, single fire, pos/neg pulse, AES</t>
  </si>
  <si>
    <t>8100-16877GM137-18-06-A</t>
  </si>
  <si>
    <t>GR/CCL, Shoot Thru, 43mm, 204C, GM</t>
  </si>
  <si>
    <t>Gamma Ray/CCL, Shoot Thru, 43mm / 1.69in, 204C / 400F, Geiger, Titan PN 8100-16877GM137-18-06-A</t>
  </si>
  <si>
    <t>8500-16877GM137-18-06</t>
  </si>
  <si>
    <t>Gamma Ray/CCL, Shoot Thru, 43mm / 1.69in, 204C / 400F, Geiger, Negative pulse, Titan PN 8500-16877GM137-18-06</t>
  </si>
  <si>
    <t>8500-1687FGM137-18-06</t>
  </si>
  <si>
    <t>GR/CCL, Shoot Thru, 43mm, 204C, GM, DF</t>
  </si>
  <si>
    <t>Gamma Ray/CCL, Shoot Thru, 43mm / 1.69 in, 204C / 400F, Geiger, Dual Fire, 50 VDC operating voltage, negative pulse, all SS materials, Titan 8500-1687FGM137-18-06</t>
  </si>
  <si>
    <t>GR/CCL, Shoot Thru, 35mm, 204C, GM</t>
  </si>
  <si>
    <t>Gamma Ray/CCL, Shoot Thru, 35mm, 1.38in, 204C, 400F, Geiger, 50VDC Operating voltage, 59in long (GR--12.62in , CCL- 45.81in from the bottom.,Titan PN 8100-13777GM100-12-01</t>
  </si>
  <si>
    <t>PB</t>
  </si>
  <si>
    <t>Gamma Ray/CCL, Shoot Thru, 35mm, 1.38in, 204C, 400F, Geiger, 50VDC Operating voltage, Negative pulse, Titan PN 8500-13777GM100-12-06</t>
  </si>
  <si>
    <t>QA</t>
  </si>
  <si>
    <t>AS80064</t>
  </si>
  <si>
    <t>GR/CCL, Shoot Thru, 43mm, 204C, SC</t>
  </si>
  <si>
    <t>Gamma Ray/CCL, Shoot Thru, 43mm / 1.69in, 204C / 400F, Scint., Pos/Neg pulse, 120 VDC, Negative fire only, AES AS80064</t>
  </si>
  <si>
    <t>5900-0664</t>
  </si>
  <si>
    <t>GR/CCL, Shoot Thru, 70mm, 204C, GM, DF</t>
  </si>
  <si>
    <t>Gamma Ray/CCL, Shoot Thru, 70mm / 2.75 in, 204C / 400F, Geiger, Dual Fire, 50 VDC operating voltage, negative pulse, all SS materials, Titan 8500-2757FGM137-18-01-A</t>
  </si>
  <si>
    <t>RC</t>
  </si>
  <si>
    <t>Gamma Ray/CCL, Shoot Thru, 70mm / 2.75 in, 204C / 400F, Geiger, Dual Fire, 50 VDC operating voltage, negative pulse, Go QC, Titan 8500-2757FGM137-18-01-Q</t>
  </si>
  <si>
    <t>5900-0587</t>
  </si>
  <si>
    <t>Gamma Ray, Shoot Thru, 79mm, 218C, GM</t>
  </si>
  <si>
    <t>Gamma Ray, Shoot Thru, 79mm/3.13in, 3-Geiger detectors, 218C/425F, w/tandem ccl, GO top, quick change bottom,Titan p/n 8100-31287GM100-12-01</t>
  </si>
  <si>
    <t>SC</t>
  </si>
  <si>
    <t>Gamma Ray, Shoot Thru, 79mm, 204C, GM</t>
  </si>
  <si>
    <t>Gamma Ray, Shoot Thru, 79mm/3.13in, 3-Geiger detectors, 204C/400F, w/tandem ccl, GO top, quick change bottom, Titan p/n 8500-31277GM100-12-01</t>
  </si>
  <si>
    <t>SE</t>
  </si>
  <si>
    <t>Gamma Ray, Shoot Thru, 79mm/3.13in, 3-Geiger detectors, 218C/425F, 50VDC, Negative pulse, w/tandem ccl, GO top, quick change bottom,Titan p/n 8100-31287GM100-12-01</t>
  </si>
  <si>
    <t>SG</t>
  </si>
  <si>
    <t>8500-31277GM100-12-01</t>
  </si>
  <si>
    <t>Gamma Ray, Shoot Thru, 79mm/3.13in, 3-Geiger detectors, 204C/400F, 50VDC, Negative pulse, w/tandem ccl, GO top, quick change bottom, Titan p/n 8500-31277GM100-12-01</t>
  </si>
  <si>
    <t>SH</t>
  </si>
  <si>
    <t>8500-31277GM100-12-01-Q</t>
  </si>
  <si>
    <t>Gamma Ray, Shoot Thru, 79mm/3.13in, 3-Geiger detectors, 204C/400F, 50VDC, Negative pulse, w/tandem ccl, GO top, quick change bottom, Titan p/n 8500-31277GM100-12-01-Q</t>
  </si>
  <si>
    <t>SI</t>
  </si>
  <si>
    <t>Gamma Ray, Shoot Thru, 79mm, 218C, GM, 55 Pin Modified to run on bottom of Coregun</t>
  </si>
  <si>
    <t>Gamma Ray, Shoot Thru, 79mm/3.13in, 3-Geiger detectors, 218C/425F,  55 Pin top, Titan p/n 8100-31287GM100-12-01</t>
  </si>
  <si>
    <t>5900-0613</t>
  </si>
  <si>
    <t>Gamma Ray, Shoot Thru, 43mm, 218C, GM</t>
  </si>
  <si>
    <t>Gamma Ray, Shoot Thru, 43mm/1.69in, Geiger, 218C/425F, Titan p/n 8500-16887-GM137-18-00(with CCS-TA)</t>
  </si>
  <si>
    <t>TITAN # 8100-16857GM137-18-06</t>
  </si>
  <si>
    <t>Gamma Ray, Shoot Thru, 43mm, 177C, GM</t>
  </si>
  <si>
    <t>Gamma Ray, Shoot Thru, 43mm / 1.69in, Geiger, 177C / 350F, with CCS-TA,Titan Part # 8500-16857GM137-18-06</t>
  </si>
  <si>
    <t>Gamma Ray, Shoot Thru, 43mm, 204C, GM</t>
  </si>
  <si>
    <t>Gamma Ray, Shoot Thru, 43mm, 1.69in, Geiger, 204C/400F, w/CCS-TA,Titan Part # 8500-16877GM137-18-06</t>
  </si>
  <si>
    <t>GR/CCL, Shoot Thru, 43mm, 218C, GM</t>
  </si>
  <si>
    <t>GR/CCL, Shoot Thru, 43mm/1.69in, Geiger, 218C/425F, 50VDC, Negative pulse, w/CCS-TA,Titan p/n 8500-16887-GM137-18-00</t>
  </si>
  <si>
    <t>GR/CCL, Shoot Thru, 43mm, 177C, GM</t>
  </si>
  <si>
    <t>GR/CCL, Shoot Thru, 43mm / 1.69in, Geiger, 177C / 350F, 50VDC,Negative pulse,Titan Part # 8500-16857GM137-18-06</t>
  </si>
  <si>
    <t>GR/CCL, Shoot Thru, 43mm/1.69in, Geiger, 204C/400F, 50VDC, Negative pulse, Titan Part # 8500-16877GM137-18-06</t>
  </si>
  <si>
    <t>8100-31257SH137-03-01</t>
  </si>
  <si>
    <t>GR/CCL, Shoot Thru, 79mm, 177C, SC</t>
  </si>
  <si>
    <t>Gamma Ray/CCL, Shoot Thru, 79mm, 3.13 in, 177C, 350F, Scint.,Tool length 60.37in, GR 15.62in, CCL 50.12in, Titan</t>
  </si>
  <si>
    <t>GR/CCL/SHK, Shoot Thru, 79mm, 177C, SC</t>
  </si>
  <si>
    <t>Gamma Ray/CCL/Shock Sub, Shoot Thru, 79mm / 3.13 in, 177C / 350F, Scint., Titan (Ruggedized Detector Pkg), 50 VDC operating voltage, Negative fire only, Negative pulse, GO QC, All SS materials, Titan 8500-31257SC100-04-0C-Q</t>
  </si>
  <si>
    <t>UC</t>
  </si>
  <si>
    <t>8500-312B7SF100-04-0C</t>
  </si>
  <si>
    <t>GR/CCL/SHK, Shoot Thru, 79mm, 260C, SC</t>
  </si>
  <si>
    <t>GR/CCL/SHK, Shoot Thru, 79mm / 3.13 in, 260C / 500F, Scint., w/ shock sub, Stainless Steel Housing, Negative Pulse Single Fire, Titan (Ruggedized Detector Pkg) 8500-312B7SF100-04-0C</t>
  </si>
  <si>
    <t>UD</t>
  </si>
  <si>
    <t>8500-31257SC100-04-0C-Q</t>
  </si>
  <si>
    <t>Gamma Ray/CCL, Shoot Thru, 79mm, 3.13 in, 177C, 350F, 50VDC, negative pulse, Scint.,Tool length 60.37in, GR 15.62in, CCL 50.12in, Titan 8500-31257SC100-04-0C-Q</t>
  </si>
  <si>
    <t>UE</t>
  </si>
  <si>
    <t>8100-31257SC100-04-01-A</t>
  </si>
  <si>
    <t>Gamma Ray/CCL, Shoot Thru, 79mm, 3.13 in, 177C, 350F, Scint., Hunting Titan 8100-31257SC100-04-01-A</t>
  </si>
  <si>
    <t>UF</t>
  </si>
  <si>
    <t>8500-312B7SF100-04-01</t>
  </si>
  <si>
    <t>GR/CCL, Shoot Thru, 79mm, 260C, SC</t>
  </si>
  <si>
    <t>Gamma Ray/CCL, Shoot Thru, 79mm, 3.13 in, 260C, 500F, 50VDC, negative pulse, Scint.,Titan 8500-31257SC100-04-01</t>
  </si>
  <si>
    <t>GR/CCL/SHK, Shoot Thru, 43mm, 177C, SC</t>
  </si>
  <si>
    <t>Gamma Ray/CCL/Shock Sub, Shoot Thru, 43mm / 1.69in, 177C / 350F, Scint., 50 VDC, Negative fire only, Negative pulse, Titan 8500-16857SC084-06-0C</t>
  </si>
  <si>
    <t>VB</t>
  </si>
  <si>
    <t>8100-16877SF070-06-OC-A</t>
  </si>
  <si>
    <t>Gamma Ray/CCL, Shoot Thru, 43mm/1.69in, 204C/400F, Scint.,  Titan</t>
  </si>
  <si>
    <t>VG</t>
  </si>
  <si>
    <t>Gamma Ray/CCL, Shoot Thru, 43mm/1.69in, 204C/400F, 50vdc, Negative pulse, Scint.,  Titan</t>
  </si>
  <si>
    <t>GR/CCL, Shoot Thru, 43mm, 260C, SC</t>
  </si>
  <si>
    <t>GR/CCL, Shoot Thru, 43mm / 1.69in, 260C / 500F, 50VDC, Negative pulse,Scint., Titan PN 8500-168B7SF070-06-0C</t>
  </si>
  <si>
    <t>VL</t>
  </si>
  <si>
    <t>8100-16857SC084-06-06-A</t>
  </si>
  <si>
    <t>GR/CCL, Shoot Thru, 43mm, 177C, SC</t>
  </si>
  <si>
    <t>GR/CCL, Shoot Thru, 43mm / 1.69in, 177C / 350F, SC, Titan part# 8100-16857SC084-06-06-A</t>
  </si>
  <si>
    <t>GR/CCL, Shoot Thru, 70mm, 218C, GM</t>
  </si>
  <si>
    <t>Gamma Ray/CCL, Shoot Thru, 70mm, 2.75in, 218C, 425F, Geiger, single detector, Titan</t>
  </si>
  <si>
    <t>8100-27577GM200-16-01</t>
  </si>
  <si>
    <t>GR/CCL, Shoot Thru, 70mm, 204C, GM</t>
  </si>
  <si>
    <t>Gamma Ray/CCL, Shoot Thru, 70mm, 2.75in, 204C, 400F, Geiger, single detector, Titan</t>
  </si>
  <si>
    <t>WK</t>
  </si>
  <si>
    <t>8100-2755FSC100-04-01</t>
  </si>
  <si>
    <t>GR/CCL/SHK, Shoot Thru, 70mm, 177C, SC, DF</t>
  </si>
  <si>
    <t>GR/CCL/SHK, Shoot Thru, 70mm / 2.75in , 177C / 350F, Scintillation, Dual Fire, Intelligent Shock Sub, Titan P/N 8100-2755FSC100-04-01</t>
  </si>
  <si>
    <t>8500-2755FSC100-04-1C-Q</t>
  </si>
  <si>
    <t>GR, Shoot Thru, 70mm, 350F, SC, DF</t>
  </si>
  <si>
    <t>GR, Shoot Thru, 70mm, 350F, Scintillation, Dual Fire, 50VDC neg pulse, Titan, Part # 8500-2755FSC100-04-1C-Q</t>
  </si>
  <si>
    <t>8100-16892SH087-06-00</t>
  </si>
  <si>
    <t>Logging Gamma Ray Tools</t>
  </si>
  <si>
    <t>Gamma Ray, 43mm, 204C, SC, Titan</t>
  </si>
  <si>
    <t>Gamma Ray, 43mm / 1.69in, 204C / 450F, Scint., Titan, SS housing, 100v, for SSB</t>
  </si>
  <si>
    <t>8100-16872SH084-06-00</t>
  </si>
  <si>
    <t>Gamma Ray, 43mm / 1.69in, 204C / 400F, Scint, Titan</t>
  </si>
  <si>
    <t>8100-16852SH075-06-00</t>
  </si>
  <si>
    <t>Gamma Ray, 43mm, 177C, SC, Titan</t>
  </si>
  <si>
    <t>Gamma Ray, 43mm / 1.69in, 177C / 350F, Scint, Titan</t>
  </si>
  <si>
    <t>Gamma Ray, 43mm, 232C, SC, Titan</t>
  </si>
  <si>
    <t>Gamma Ray, 43mm / 1.69in, 232C / 450F, Scint, Carbon Steel Housing, Titan</t>
  </si>
  <si>
    <t>BF</t>
  </si>
  <si>
    <t>8100-16872SH084-06-00-A</t>
  </si>
  <si>
    <t>Gamma Ray, 43mm, 204C, SC, SS Housing Titan</t>
  </si>
  <si>
    <t>Gamma Ray, 43mm / 1.69in, 204C / 400F, Scint, Stainless Steel Housing, Titan 8100-16872SH084-06-00-A</t>
  </si>
  <si>
    <t>7052-0011</t>
  </si>
  <si>
    <t>Gamma Ray, Universal, 43mm, PES</t>
  </si>
  <si>
    <t>Gamma Ray, Universal, 43mm / 1.69in, PES</t>
  </si>
  <si>
    <t>050-HTGC-275T</t>
  </si>
  <si>
    <t>Gamma Ray /Temp/CCL, 70mm/2.75in</t>
  </si>
  <si>
    <t>Gamma Ray /Temp/CCL, 70mm/2.75in, Four Hours at 246C/475F, Scint, 20K PSI, Probe 050-HTGC-275T</t>
  </si>
  <si>
    <t>Gamma Ray /Temp/CCL, 43mm</t>
  </si>
  <si>
    <t>Gamma Ray /Temp/CCL, 43mm/1.69in, Gowell</t>
  </si>
  <si>
    <t>8100-10052SH062-06-00</t>
  </si>
  <si>
    <t>Gamma Ray, 25mm, 177C, SC, Titan</t>
  </si>
  <si>
    <t>Gamma Ray, 25mm / 1in, 177C / 350F, Carbon Steel Housing, Scint, Titan</t>
  </si>
  <si>
    <t>GCL004</t>
  </si>
  <si>
    <t>Gamma Ray /Temp/CCL, 70mm/2.75in, Big Pipe, HT</t>
  </si>
  <si>
    <t>Gamma Ray /Temp/CCL, 70mm/2.75in, Big Pipe Dual Magnet, Center Coil, PTX, Four Hours at 246C/475F, Scint, 20K PSI, Probe GCL004</t>
  </si>
  <si>
    <t>8500-13752SH062-06-00</t>
  </si>
  <si>
    <t>Gamma Ray, 35mm, 177C, SC, Titan</t>
  </si>
  <si>
    <t>Gamma Ray , 35mm / 1.38in, 177C / 350F, Scint, Titan PN 8500-13752SH062-06-00</t>
  </si>
  <si>
    <t>050-GR137-0000</t>
  </si>
  <si>
    <t>Gamma Ray, 35mm, 177C, 20K</t>
  </si>
  <si>
    <t>Gamma Ray, 35mm/1.37in, 177C/350F, 20K PSI, Positive Pulse Only, Probe 050-GR137-0000</t>
  </si>
  <si>
    <t>7054-0001</t>
  </si>
  <si>
    <t>Gamma Ray, 70mm, SC, for CBT-JA/KA</t>
  </si>
  <si>
    <t>Gamma Ray, 70mm / 2.75in, single pin, Scint., for CBT-JA/KA</t>
  </si>
  <si>
    <t>7051-0008</t>
  </si>
  <si>
    <t>Gamma Ray, ITB, 35mm</t>
  </si>
  <si>
    <t>Tool, Gamma Ray, 10-pin ITB, 34.9mm / 1.38in, NACE</t>
  </si>
  <si>
    <t>Tool, Gamma Ray, 10-pin ITB, 34.9mm /1.38in, NACE,  w/op-letter 22-088 (P.S. 7211-2039)</t>
  </si>
  <si>
    <t>Gamma Ray, WFT</t>
  </si>
  <si>
    <t>050-GR137-0001</t>
  </si>
  <si>
    <t>Gamma Ray, 35mm/1.37in, 177C/350F, 20K PSI, Negative Pulse Only, Probe 050-GR137-0001</t>
  </si>
  <si>
    <t>Gamma Ray/CCL, 41mm, GM, Comprobe</t>
  </si>
  <si>
    <t>Gamma Ray/CCL, 41mm / 1.63in, Geiger, Comprobe</t>
  </si>
  <si>
    <t>GSI</t>
  </si>
  <si>
    <t>Geochemical Spectroscopy Instrument</t>
  </si>
  <si>
    <t>Compact Geochemical Spectroscopy Instrument, 82.5mm 3.25in,15000 psi 160 deg C rating</t>
  </si>
  <si>
    <t>Geochemical Spectroscopy Instrument, (PSB)</t>
  </si>
  <si>
    <t>Compact Geochemical Spectroscopy Instrument, 82.5mm 3.25in,15000 psi 160 deg C rating, Pressure Switch Bypassed</t>
  </si>
  <si>
    <t>GSR</t>
  </si>
  <si>
    <t>GSR-1</t>
  </si>
  <si>
    <t>Tool, VSP, Avalon, GSR</t>
  </si>
  <si>
    <t>Tool, VSP, Avalon, GSR-1</t>
  </si>
  <si>
    <t>GTM</t>
  </si>
  <si>
    <t>Compact GSI R&amp;D test mule, 82.5mm 3.25in, NO SAFETY SWITCHES</t>
  </si>
  <si>
    <t>SGY</t>
  </si>
  <si>
    <t>GYR</t>
  </si>
  <si>
    <t>Slimline Gyro</t>
  </si>
  <si>
    <t>Gyro</t>
  </si>
  <si>
    <t>Slimline Gyro, 32mm, 65C, GyroSmart</t>
  </si>
  <si>
    <t>Slimline Gyro, 32mm / 1.26 in, 65C / 149F, GyroSmart</t>
  </si>
  <si>
    <t>Slimline, Gyro, 42mm, SPT</t>
  </si>
  <si>
    <t>Slimline, Gyro, 42mm / 1.65 in, SPT, North-Seeking (model SPT007 / 42 MIG), Memory Capable</t>
  </si>
  <si>
    <t>A360-1</t>
  </si>
  <si>
    <t>Slimline Gyro, 48mm, Auslog/DGRT</t>
  </si>
  <si>
    <t>Slimline Gyro, 48mm/1.89in, 3 axis, ADS processing, Initial North seeking reference</t>
  </si>
  <si>
    <t>Slimline Gyro, 48mm, DGRT</t>
  </si>
  <si>
    <t>HAC</t>
  </si>
  <si>
    <t>HAC001</t>
  </si>
  <si>
    <t>Helical Arm Centralizer</t>
  </si>
  <si>
    <t>Helical Arm Centralizer, 43mm, 177C, 15K</t>
  </si>
  <si>
    <t>Helical Arm Centralizer, 43mm/1.69in, 177C/350F, 15K PSI, Probe HAC001</t>
  </si>
  <si>
    <t>HAC003-HT</t>
  </si>
  <si>
    <t>Helical Arm Centralizer, 54mm, 300C, 15K, HT</t>
  </si>
  <si>
    <t>Helical Arm Centralizer, 54mm/2.13in, 300C/525F, 15K PSI, GOI, Probe HAC003-HT</t>
  </si>
  <si>
    <t>HAC3HT</t>
  </si>
  <si>
    <t>Helical Arm Centralizer, 54mm, 300C, 15K, HT, Go Spring Pin</t>
  </si>
  <si>
    <t>Helical Arm Centralizer, 54mm/2.13in, 300C/525F, 15K PSI, Go Spring Pin, Probe HAC3HT</t>
  </si>
  <si>
    <t>HSM</t>
  </si>
  <si>
    <t>HAS</t>
  </si>
  <si>
    <t>413-175-113</t>
  </si>
  <si>
    <t>Hydro-Static Multi-Stage Setting Tool</t>
  </si>
  <si>
    <t>Hydro-Static Additional Stage</t>
  </si>
  <si>
    <t>Extra Stage HSM, 45mm, HPI</t>
  </si>
  <si>
    <t>Additional Stage Hydro-Static Multi-Stage Setting Tool, 45mm/1.75, HPI</t>
  </si>
  <si>
    <t>413-213-13</t>
  </si>
  <si>
    <t>Extra Stage HSM, 54mm, HPI</t>
  </si>
  <si>
    <t>Additional Stage Hydro-Static Multi-Stage Setting Tool, 54mm/2.13, HPI</t>
  </si>
  <si>
    <t>413-250-12</t>
  </si>
  <si>
    <t>Extra Stage HSM, 64mm, HPI</t>
  </si>
  <si>
    <t>Additional Stage Hydro-Static Multi-Stage Setting Tool, 64mm/2.50, HPI</t>
  </si>
  <si>
    <t>HBC</t>
  </si>
  <si>
    <t>1000-5100</t>
  </si>
  <si>
    <t>High Resolution Borehole Compensated Sonic Tool</t>
  </si>
  <si>
    <t>High resolution Borehole Compensated Sonic Tool</t>
  </si>
  <si>
    <t>Sonic, HBC</t>
  </si>
  <si>
    <t>Sonic, HBC,  HBE-AA+HBS-AA+HBT-AA</t>
  </si>
  <si>
    <t>Sonic, HBC, HBE-AA+HBS-AB+HBT-AA ,w/ slow formation modification (Ops Ltr 02-332)</t>
  </si>
  <si>
    <t>HBU</t>
  </si>
  <si>
    <t>413-175-111</t>
  </si>
  <si>
    <t>Base Unit</t>
  </si>
  <si>
    <t>Base Unit HSM, 45mm, HPI</t>
  </si>
  <si>
    <t>Base Unit Hydro-Static Multi-Stage Setting Tool, 45mm/1.75in, HPI</t>
  </si>
  <si>
    <t>413-213-11</t>
  </si>
  <si>
    <t>Base Unit HSM, 54mm, HPI</t>
  </si>
  <si>
    <t>Base Unit Hydro-Static Multi-Stage Setting Tool, 54mm/2.13in, HPI</t>
  </si>
  <si>
    <t>413-250-11</t>
  </si>
  <si>
    <t>Base Unit HSM, 64mm, HPI</t>
  </si>
  <si>
    <t>Base Unit Hydro-Static Multi-Stage Setting Tool, 64mm/2.50in, HPI</t>
  </si>
  <si>
    <t>413-213-14</t>
  </si>
  <si>
    <t>Base Unit HSM, Balanced, 54mm, HPI</t>
  </si>
  <si>
    <t>Base Unit Hydro-Static Multi-Stage Setting Tool, Balanced 2 Stage, 54mm/2.13in, HPI</t>
  </si>
  <si>
    <t>HCS</t>
  </si>
  <si>
    <t>X18970</t>
  </si>
  <si>
    <t>High Contrast Slimline</t>
  </si>
  <si>
    <t>Dipmeter, 3 Arm, Short Arms, Slimline</t>
  </si>
  <si>
    <t>HMC</t>
  </si>
  <si>
    <t>GMI-3001</t>
  </si>
  <si>
    <t>HMI Cartridge</t>
  </si>
  <si>
    <t>Cartridge, HMI</t>
  </si>
  <si>
    <t>Cartridge, HMI, 150 Deg C</t>
  </si>
  <si>
    <t>Cartridge, HMI, 177 Deg C (GMI-3001)</t>
  </si>
  <si>
    <t>7167-0000</t>
  </si>
  <si>
    <t>High Resolution Micro Imager Tool</t>
  </si>
  <si>
    <t>High Resolution Micro Imager Tool, w/new MK2 valve block (HMC-B +HMS-B/C)</t>
  </si>
  <si>
    <t>HMS</t>
  </si>
  <si>
    <t>GMI-3000</t>
  </si>
  <si>
    <t>HMI sonde</t>
  </si>
  <si>
    <t>Sonde, HMI</t>
  </si>
  <si>
    <t>Sonde, HMI (w/HNP), 150 Deg C, w/ WBM capable electronics and increased pad pressure</t>
  </si>
  <si>
    <t>Sonde, HMI, WBM/OBMDip</t>
  </si>
  <si>
    <t>Sonde, HMI (w/HNP), 177 Deg C, w/ WBM/OBMDip capable electronics and increased pad pressure</t>
  </si>
  <si>
    <t>GMI-3101</t>
  </si>
  <si>
    <t>Sonde, HMI, WBM/OMI</t>
  </si>
  <si>
    <t>Sonde, HMI (w/HNP), 177 Deg C, w/ WBM/OMI capable electronics and increased pad pressure</t>
  </si>
  <si>
    <t>Sonde, HMI (w/HNP), 150 Deg C, w/ WBM/OMI capable electronics and increased pad pressure</t>
  </si>
  <si>
    <t>HNC</t>
  </si>
  <si>
    <t>850-100-010018</t>
  </si>
  <si>
    <t>Borehole Navigation Tools</t>
  </si>
  <si>
    <t>Navigation tools</t>
  </si>
  <si>
    <t>Tool,  Navigation, 55 pin, ITB</t>
  </si>
  <si>
    <t>HNP</t>
  </si>
  <si>
    <t>GMI-3004</t>
  </si>
  <si>
    <t>Navigation Packs</t>
  </si>
  <si>
    <t>Nav Pack, HMI</t>
  </si>
  <si>
    <t>HMI Navigation Pack Assembly, 150 Deg C, ( GMI-3040 Nav Pak ,GMI-3041 chassis)</t>
  </si>
  <si>
    <t>GMI-3080</t>
  </si>
  <si>
    <t>HMI Navigation Pack Assembly, 175 Deg C, ( GMI-3081 Nav Pak ,GMI-3082 chassis)</t>
  </si>
  <si>
    <t>Nav Pack, HNC</t>
  </si>
  <si>
    <t>Navigation Package assembly, HNC, 175C, Digitized Directional Sensor with 3 axis flux-gate magnetometers, EEPROM and 3 q-flex style accelerometers</t>
  </si>
  <si>
    <t>HNS</t>
  </si>
  <si>
    <t>7167-1005</t>
  </si>
  <si>
    <t>HNC/HMI non-magnetic spacer</t>
  </si>
  <si>
    <t>Spacer, HNC/HMI Navigation</t>
  </si>
  <si>
    <t>Spacer, HNC/HMI  Navigation, non-magnetic, 55 pin , to run above HNC/HMC</t>
  </si>
  <si>
    <t>HOP</t>
  </si>
  <si>
    <t>GMI-3301</t>
  </si>
  <si>
    <t>HMI Oil-based pads</t>
  </si>
  <si>
    <t>Pad, HMI, Oil-based, MK I A</t>
  </si>
  <si>
    <t>Pad, HMI, Oil-based, Development Version MK I A (Oil Mud Imaging)</t>
  </si>
  <si>
    <t>GMI-3300</t>
  </si>
  <si>
    <t>Pad, HMI, Oil-based, MK II B</t>
  </si>
  <si>
    <t>Pad, HMI, Oil-based, MK II B or MK II C (Oil Mud Imaging)</t>
  </si>
  <si>
    <t>401-100-01</t>
  </si>
  <si>
    <t>HSM Setting Tool, 25mm, HPI</t>
  </si>
  <si>
    <t>Hydro-Static Multi-Stage Setting Tool, 25mm/1.00in, HPI, (HEA-AA+HBU-AA)</t>
  </si>
  <si>
    <t>413-175-102</t>
  </si>
  <si>
    <t>HSM EH Setting Tool,  45mm, HPI</t>
  </si>
  <si>
    <t>Hydro-Static Multi-Stage Setting Tool, Electro-Hydraulic Actuator, 45mm/1.75in, HPI, (EHA-AA+FLT-AA+HBU-BA)</t>
  </si>
  <si>
    <t>413-175-104</t>
  </si>
  <si>
    <t>HSM EXP Setting Tool, 45 mm, HPI</t>
  </si>
  <si>
    <t>Hydro-Static Multi-Stage Setting Tool, Explosive Actuator, 45mm/1.75in, (EXP-AA+FLT-AA+HBU-BA)</t>
  </si>
  <si>
    <t>413-175-105</t>
  </si>
  <si>
    <t>HSM Balanced CT Setting Tool, 45 mm, HPI</t>
  </si>
  <si>
    <t>Hydro-Static Multi-Stage Setting Tool, Balanced Coiled Tubing Actuator, 45mm/1.75in, (CLT-AA+FLT-AA+HBU-JA)</t>
  </si>
  <si>
    <t>413-213-07</t>
  </si>
  <si>
    <t>HSM EH Setting Tool, 54mm, HPI</t>
  </si>
  <si>
    <t>Hydro-Static Multi-Stage Setting Tool, Electro-Hydraulic Actuator, 54mm/2.13in, HPI, (EHA-AA+FLT-AA+HBU-CA)</t>
  </si>
  <si>
    <t>413-213-08</t>
  </si>
  <si>
    <t>HSM EXP Setting Tool, 54mm, HPI</t>
  </si>
  <si>
    <t>Hydro-Static Multi-Stage Setting Tool, Explosive Actuator, 54mm/2.13in, HPI, (EXP-AA+FLT-AA+HBU-CA)</t>
  </si>
  <si>
    <t>413-213-09</t>
  </si>
  <si>
    <t>HSM Balanced CT Setting Tool, 54mm, HPI</t>
  </si>
  <si>
    <t>Hydro-Static Multi-Stage Setting Tool, Balanced Coiled Tubing Actuator, 54mm/2.13in, HPI, (CLT-AA+FLT-AA+HBU-KA)</t>
  </si>
  <si>
    <t>413-250-02</t>
  </si>
  <si>
    <t>HSM EH Setting Tool, 64mm, HPI</t>
  </si>
  <si>
    <t>Hydro-Static Multi-Stage Setting Tool, Electro-Hydraulic Actuator, 64mm/2.50in, HPI, (EHA-AA+FLT-AA+HBU-EA)</t>
  </si>
  <si>
    <t>413-250-01</t>
  </si>
  <si>
    <t>HSM EXP Setting Tool, 64mm, HPI</t>
  </si>
  <si>
    <t>Hydro-Static Multi-Stage Setting Tool, Explosive Actuator, 64mm/2.50in, HPI, (EXP-AA+FLT-AA+HBU-EA)</t>
  </si>
  <si>
    <t>413-250-03</t>
  </si>
  <si>
    <t>HSM Balanced CT Setting Tool, 64mm, HPI</t>
  </si>
  <si>
    <t>Hydro-Static Multi-Stage Setting Tool, Balanced Coiled Tubing Actuator , 64mm/2.50in, HPI, (CLT-AA+FLT-AA+HBU-LA)</t>
  </si>
  <si>
    <t>413-300-02</t>
  </si>
  <si>
    <t>HSM EH Setting Tool, 76mm, HPI</t>
  </si>
  <si>
    <t>Hydro-Static Multi-Stage Setting Tool, Electro-Hydraulic Actuator, 76mm/3.00in, HPI, (EHA-AA+FLT-AA+HBU-FA)</t>
  </si>
  <si>
    <t>413-300-01</t>
  </si>
  <si>
    <t>HSM EXP Setting Tool, 76mm, HPI</t>
  </si>
  <si>
    <t>Hydro-Static Multi-Stage Setting Tool, Explosive Actuator, 76mm/3.00in, HPI, (EXP-AA+FLT-AA+HBU-FA)</t>
  </si>
  <si>
    <t>413-300-03</t>
  </si>
  <si>
    <t>HSM Balanced CT Setting Tool, 76mm, HPI</t>
  </si>
  <si>
    <t>Hydro-Static Multi-Stage Setting Tool, Balanced Coiled Tubing, 76mm/3.00in, HPI, (CLT-AA+FLT-AA+HBU-IA)</t>
  </si>
  <si>
    <t>413-350-04</t>
  </si>
  <si>
    <t>HSM EH Setting Tool, 89mm, HPI</t>
  </si>
  <si>
    <t>Hydro-Static Multi-Stage Setting Tool, Electro-Hydraulic Setting Tool, 89mm/3.50in, HPI, (EHA-BA+FHA-AA+FLT-BA+HBU-GA)</t>
  </si>
  <si>
    <t>413-350-02</t>
  </si>
  <si>
    <t>HSM EXP Setting Tool, 89mm, HPI</t>
  </si>
  <si>
    <t>Hydro-Static Multi-Stage Setting Tool, Explosive Actuator, 89mm/3.50in, HPI, (EXP-CA+PFL-AA (includes PFL-AA)+FLT-BA+HBU-GA)</t>
  </si>
  <si>
    <t>413-350-06</t>
  </si>
  <si>
    <t>HSM Balanced CT Setting Tool, 89mm, HPI</t>
  </si>
  <si>
    <t>Hydro-Static Multi-Stage Setting Tool, Balanced Coiled Tubing Actuator, 89mm/3.50in, HPI, (CLT-CA+FLT-CA+HBU-RA)</t>
  </si>
  <si>
    <t>413-225-01</t>
  </si>
  <si>
    <t>HSM EH Setting Tool, 57mm, HPI</t>
  </si>
  <si>
    <t>Hydro-Static Multi-Stage Setting Tool, Electro-Hydraulic Actuator, 57mm/2.25in, HPI, (EHA-AA+FLT-AA+HBU-DA)</t>
  </si>
  <si>
    <t>HSM EXP Setting Tool, 57mm, HPI</t>
  </si>
  <si>
    <t>Hydro-Static Multi-Stage Setting Tool, Explosive Actuator, 57mm/2.25in, HPI, (EXP-AA+FLT-AA+HBU-DA)</t>
  </si>
  <si>
    <t>CML</t>
  </si>
  <si>
    <t>HTC</t>
  </si>
  <si>
    <t>Compact Memory Logging</t>
  </si>
  <si>
    <t>Compact Hydraulic Tension Comp</t>
  </si>
  <si>
    <t>Compact Hydraulic Tension Comp, 57mm</t>
  </si>
  <si>
    <t>Gives indication via mud pressure for pipe or tubing conveyed memory logging.</t>
  </si>
  <si>
    <t>HTU</t>
  </si>
  <si>
    <t>HTU008</t>
  </si>
  <si>
    <t>Head Tension Unit, 43mm, Sondex</t>
  </si>
  <si>
    <t>Head Tension Unit, 43mm / 1.69in, Sondex</t>
  </si>
  <si>
    <t>HTU009</t>
  </si>
  <si>
    <t>Head Tension Unit, 43mm / 1.69in, UW, Sondex</t>
  </si>
  <si>
    <t>HTUS</t>
  </si>
  <si>
    <t>Slimwave HTU Spare Boards, Telemetry Unit Spares</t>
  </si>
  <si>
    <t>Slimwave HTU Spare Electric Board Set</t>
  </si>
  <si>
    <t>Slimwave HTU Spare Electric Board Set, Spare electronics boards for SHTU (VSP HTUS1-AA + VSP HTUS2-AA + VSP HTUS3-AA + VSP HTUS4-AA + VSP HTUS5-AA)</t>
  </si>
  <si>
    <t>HTUS1</t>
  </si>
  <si>
    <t>Telemetry Unit Spares, Active Self Board for SHTU</t>
  </si>
  <si>
    <t>Sercel Active Self Board for Slimwave High Speed Telemetry Unit SHTU</t>
  </si>
  <si>
    <t>HTUS2</t>
  </si>
  <si>
    <t>Telemetry Unit Spares, Comms Board for SHTU</t>
  </si>
  <si>
    <t>Sercel Comms Board for Slimwave High Speed Telemetry Unit SHTU</t>
  </si>
  <si>
    <t>HTUS3</t>
  </si>
  <si>
    <t>Telemetry Unit Spares, Power Supply Board for SHTU</t>
  </si>
  <si>
    <t>Sercel Power Supply Board for High Speed Telemetry Unit SHTU</t>
  </si>
  <si>
    <t>HTUS4</t>
  </si>
  <si>
    <t>Telemetry Unit Spares, Protection Board for SHTU</t>
  </si>
  <si>
    <t>Sercel Protection Board for Slimwave High Speed Telemetry Unit SHTU</t>
  </si>
  <si>
    <t>HTUS5</t>
  </si>
  <si>
    <t>Telemetry Unit Spares, Shunt Regulator Board for SHTU</t>
  </si>
  <si>
    <t>Sercel Shunt Regulator Board for Slimwave High Speed Telemetry Unit SHTU</t>
  </si>
  <si>
    <t>HWP</t>
  </si>
  <si>
    <t>2012106 or 2012105</t>
  </si>
  <si>
    <t>GMI-1237</t>
  </si>
  <si>
    <t>HMI water-based pads</t>
  </si>
  <si>
    <t>Pad, HMI, Water-based</t>
  </si>
  <si>
    <t>HXB</t>
  </si>
  <si>
    <t>GMI-3069</t>
  </si>
  <si>
    <t>HMI, Lower Chassis Extender Board</t>
  </si>
  <si>
    <t>HMI, Lower Chassis Extender Board 55 Pin</t>
  </si>
  <si>
    <t>HYST</t>
  </si>
  <si>
    <t>Hybrid Setting Tool</t>
  </si>
  <si>
    <t>HYST, 96.5mm</t>
  </si>
  <si>
    <t>Hybrid Setting Tool, 96.5mm/3.80in, 177C/350F</t>
  </si>
  <si>
    <t>ICS</t>
  </si>
  <si>
    <t>ICM</t>
  </si>
  <si>
    <t>X41274</t>
  </si>
  <si>
    <t>Intelligent Conveyance System</t>
  </si>
  <si>
    <t>Intelligent Compact Memory</t>
  </si>
  <si>
    <t>Autonomously controls an ICS memory toolstring and records measurement data. 15000 psi 150C rating.</t>
  </si>
  <si>
    <t>ICP</t>
  </si>
  <si>
    <t>B39709</t>
  </si>
  <si>
    <t>Intelligent Comms Pressure</t>
  </si>
  <si>
    <t>Top sub of an ICS memory toolstring with fishing neck (stinger), inductive communications that mate with the ICS-IDO and a pressure sensor for pressure pulse downlink communications. 15000 psi 150C rating.</t>
  </si>
  <si>
    <t>B42575</t>
  </si>
  <si>
    <t>Top sub of an ICS memory toolstring with fishing neck (stinger), inductive communications that mate with the ICS-IDO and a pressure sensor for pressure pulse downlink communications. Connectors reversed for improved safety. 15000 psi 150C rating.</t>
  </si>
  <si>
    <t>IDO</t>
  </si>
  <si>
    <t>X39710</t>
  </si>
  <si>
    <t>Intelligent Drop-Off</t>
  </si>
  <si>
    <t>Used in the Surface Read-Out (SRO) toolstring to drop-off and pick-up an ICS memory toolstring. Includes motored fingers and inductive communications that mate with the ICS-ICP. 15000 psi 150C rating.</t>
  </si>
  <si>
    <t>IFM</t>
  </si>
  <si>
    <t>In-line Flow Meter</t>
  </si>
  <si>
    <t>Flowmeter, In-Line Continuous, 54mm, 177C, 15K</t>
  </si>
  <si>
    <t>Flowmeter, In-Line Continuous,54mm/2.13in, 177C/350F, 15K PDI, Sour Services, Spartek SS8442</t>
  </si>
  <si>
    <t>IFM001</t>
  </si>
  <si>
    <t>Flowmeter, In-Line Continuous, 43mm, 177C, 15K</t>
  </si>
  <si>
    <t>Flowmeter, In-Line Continuous, 43mm/1.69in, 177C/350F, 15K PSI, Probe IFM001</t>
  </si>
  <si>
    <t>SIG</t>
  </si>
  <si>
    <t>IG3</t>
  </si>
  <si>
    <t>Slimline Induction</t>
  </si>
  <si>
    <t>Induction Gamma 3</t>
  </si>
  <si>
    <t>Induction, Slimline</t>
  </si>
  <si>
    <t>Induction, Slimline, Auslog</t>
  </si>
  <si>
    <t>IGS</t>
  </si>
  <si>
    <t>Interface Gravel-Pack Spacer</t>
  </si>
  <si>
    <t>Interface Gravel-Pack Spacer, 43mm 10-pin F.J.</t>
  </si>
  <si>
    <t>Interface logging / Gravel-pack Spacer, Length: 0.40 meters (15.62"), Sensor Spacing w/UGR-K: 0.46 meters (18.04"), Source: RSA-LB, Source offset: 0.16 meters (6.35"), Upper F.J.: 43mm (1.69")10-pin ITB w/termination resistor, No feed throughs, Bottom F.J.: 43mm (1.69")10-pin ITB - mechanical only</t>
  </si>
  <si>
    <t>ILS</t>
  </si>
  <si>
    <t>ILS012</t>
  </si>
  <si>
    <t>In-line Spinner, tool body size 43mm/1.69in by shroud size 43mm/1.69in, 177C</t>
  </si>
  <si>
    <t>In-line Spinner, tool body size 43mm/1.69in by shroud size 43mm/1.69in, 177C / 350F, Memory Capable</t>
  </si>
  <si>
    <t>ILS022</t>
  </si>
  <si>
    <t>In-line Spinner, tool body size 43mm/1.69in by shroud size 54mm/2.125in, 177C, Ultrawire</t>
  </si>
  <si>
    <t>In-line Spinner, tool body size 43mm/1.69in by shroud size 54mm/2.125in, 177C / 350F, Memory Capable, Ultrawire</t>
  </si>
  <si>
    <t>ILS021</t>
  </si>
  <si>
    <t>In-line Spinner, tool body size 43mm/1.69in by shroud size 43mm/1.69in, 177C, Ultrawire</t>
  </si>
  <si>
    <t>In-line Spinner, tool body size 43mm/1.69in by shroud size 43mm/1.69in, 177C / 350F, MK2, Memory Capable, Ultrawire</t>
  </si>
  <si>
    <t>SPO</t>
  </si>
  <si>
    <t>IP2</t>
  </si>
  <si>
    <t>Slimline Polarisation</t>
  </si>
  <si>
    <t>Induced Polarisation 2</t>
  </si>
  <si>
    <t>Induced Polarisation, Gamma, Res. Slimline</t>
  </si>
  <si>
    <t>Induced Polarisation, Gamma, Res. Slimline, Robertson</t>
  </si>
  <si>
    <t>IPS</t>
  </si>
  <si>
    <t>X41090</t>
  </si>
  <si>
    <t>Intelligent Power Supply</t>
  </si>
  <si>
    <t>90v power supply for ICS memory toolstring run directly below UBS, with current limit. 15000 psi 150C rating.</t>
  </si>
  <si>
    <t>X42583</t>
  </si>
  <si>
    <t>90v power supply for ICS memory toolstring run directly below UBS, with current limit. Connectors reversed for improved safety. 15000 psi 150C rating.</t>
  </si>
  <si>
    <t>X43224</t>
  </si>
  <si>
    <t>Intelligent Power Supply, 150C HR</t>
  </si>
  <si>
    <t>90v power supply for ICS memory toolstring run directly below UBS, with current limit. Connectors reversed for improved safety. 15000 psi 150C High Reliability rating.</t>
  </si>
  <si>
    <t>X43225</t>
  </si>
  <si>
    <t>Intelligent Power Supply, 160C HR</t>
  </si>
  <si>
    <t>90v power supply for ICS memory toolstring run directly below UBS, with current limit. Connectors reversed for improved safety. 15000 psi 160C rating.</t>
  </si>
  <si>
    <t>IRT</t>
  </si>
  <si>
    <t>X40350</t>
  </si>
  <si>
    <t>Intelligent Running Tool</t>
  </si>
  <si>
    <t>Used to land-off an ICS memory toolstring in the Bottom Hole Assembly (BHA) using either a fixed OD ring or motored arms. 15000 psi 150C rating.</t>
  </si>
  <si>
    <t>X42576</t>
  </si>
  <si>
    <t>Used to land-off an ICS memory toolstring in the Bottom Hole Assembly (BHA) using either a fixed OD ring or motored arms. Connectors reversed for improved safety. 15000 psi 150C rating.</t>
  </si>
  <si>
    <t>ISC</t>
  </si>
  <si>
    <t>H</t>
  </si>
  <si>
    <t>X28232</t>
  </si>
  <si>
    <t>Compact Intersonde Crank</t>
  </si>
  <si>
    <t>Inter Sonde adjustable Crank</t>
  </si>
  <si>
    <t>11 way through wiring, clevis type construction and surface hardening</t>
  </si>
  <si>
    <t>X30980</t>
  </si>
  <si>
    <t>Inter Sonde Crank</t>
  </si>
  <si>
    <t>Inter Sonde Crank, Adjustable, Clevis type construction, 15000 psi rating</t>
  </si>
  <si>
    <t>11 way through wiring, clevis type construction and surface hardening, 15000 psi 160C rating.</t>
  </si>
  <si>
    <t>ISL</t>
  </si>
  <si>
    <t>X40404</t>
  </si>
  <si>
    <t>Intelligent Sealed Latch</t>
  </si>
  <si>
    <t>Used in Shuttle operations to latch an ICS memory toolstring into the garage whilst running in hole, and to release the toolstring at deployment depth so that it can slide into open-hole. Latch mechanism sealed from borehole fluid. 15000 psi 150C rating.</t>
  </si>
  <si>
    <t>X42577</t>
  </si>
  <si>
    <t>Used in Shuttle operations to latch an ICS memory toolstring into the garage whilst running in hole, and to release the toolstring at deployment depth so that it can slide into open-hole. Latch mechanism sealed from borehole fluid. Connectors reversed for improved safety. 15000 psi 150C rating.</t>
  </si>
  <si>
    <t>ISS</t>
  </si>
  <si>
    <t>Source Spacer</t>
  </si>
  <si>
    <t>Interface Source Spacer, .41m, 35mm F.J.</t>
  </si>
  <si>
    <t>Interface logging source spacer, Length: 0.41 meters (16 in), Detect to Source Spacing w/GRT-W: 0.58 meters (22.7 in), Field Joint: 35mm (1.38in), H2S service</t>
  </si>
  <si>
    <t>IST</t>
  </si>
  <si>
    <t>X39986</t>
  </si>
  <si>
    <t>Intelligent Signalling Tool</t>
  </si>
  <si>
    <t>Provides pressure pulse uplink communications by controlling flow through the Bottom Hole Assembly (BHA). In Shuttle operations it seals off the flowpath to allow an ICS memory toolstring to be pumped out of the garage and land-off in the BHA using a fixed OD ring. 15000 psi 150C rating.</t>
  </si>
  <si>
    <t>X42400</t>
  </si>
  <si>
    <t>Provides pressure pulse uplink communications by controlling flow through the Bottom Hole Assembly (BHA). In Shuttle operations it seals off the flowpath to allow an ICS memory toolstring to be pumped out of the garage and land-off in the BHA using a fixed OD ring. Improved greasing arrangement for the pressure balancing piston. 15000 psi 150C rating.</t>
  </si>
  <si>
    <t>X42578</t>
  </si>
  <si>
    <t>Provides pressure pulse uplink communications by controlling flow through the Bottom Hole Assembly (BHA). In Shuttle operations it seals off the flowpath to allow an ICS memory toolstring to be pumped out of the garage and land-off in the BHA using a fixed OD ring. Improved greasing arrangement for the pressure balancing piston. Connectors reversed for improved safety. 15000 psi 150C rating.</t>
  </si>
  <si>
    <t>ITM</t>
  </si>
  <si>
    <t>P019152</t>
  </si>
  <si>
    <t>Tandem Sub Assembly</t>
  </si>
  <si>
    <t>Tandem Sub Assy, 70mm/2.750in, Tassaroli</t>
  </si>
  <si>
    <t>Tandem Sub Assembly, 70mm/2.750in, Tassaroli</t>
  </si>
  <si>
    <t>PE020060</t>
  </si>
  <si>
    <t>Tandem Sub Assy, 86mm/3.375in, Tassaroli</t>
  </si>
  <si>
    <t>Tandem Sub Assembly, 86mm/3.375in, Tassaroli</t>
  </si>
  <si>
    <t>JAR</t>
  </si>
  <si>
    <t>IS1681</t>
  </si>
  <si>
    <t>Jar, 3 3/8 in, OH</t>
  </si>
  <si>
    <t>Jar, 3 3/8 in, Open Hole, 7 Conductor, Impact Selector International</t>
  </si>
  <si>
    <t>JBT</t>
  </si>
  <si>
    <t>BX</t>
  </si>
  <si>
    <t>Junk Basket Tools</t>
  </si>
  <si>
    <t>Tool, Junk Basket, 2.75in</t>
  </si>
  <si>
    <t>Tool, Junk Basket, 2.75in, Local Manufacturer</t>
  </si>
  <si>
    <t>7103-000-000</t>
  </si>
  <si>
    <t>Tool, Junk Basket, 3.00in</t>
  </si>
  <si>
    <t>Tool, Junk Basket, 3.00in, Titan</t>
  </si>
  <si>
    <t>7104-000-000</t>
  </si>
  <si>
    <t>Tool, Junk Basket, 4.00in</t>
  </si>
  <si>
    <t>Tool, Junk Basket, 4.00in, Titan</t>
  </si>
  <si>
    <t>7105-000-000</t>
  </si>
  <si>
    <t>Tool, Junk Basket, 5.00in</t>
  </si>
  <si>
    <t>Tool, Junk Basket, 5.00in, Titan</t>
  </si>
  <si>
    <t>JNT</t>
  </si>
  <si>
    <t>911-169-40</t>
  </si>
  <si>
    <t>PD Bailer Joint, 43mm, HPI</t>
  </si>
  <si>
    <t>Positive Displacement Bailer Joint, 43mm/1.69, HPI</t>
  </si>
  <si>
    <t>911-213-40</t>
  </si>
  <si>
    <t>PD Bailer Joint, 54mm, HPI</t>
  </si>
  <si>
    <t>Positive Displacement Bailer Joint, 54mm/2.13, HPI</t>
  </si>
  <si>
    <t>911-300-40</t>
  </si>
  <si>
    <t>PD Bailer Joint, 76mm, HPI</t>
  </si>
  <si>
    <t>Positive Displacement Bailer Joint, 76mm/3.00, HPI</t>
  </si>
  <si>
    <t>KIA</t>
  </si>
  <si>
    <t>C33411</t>
  </si>
  <si>
    <t>Kit, Imager caliper Arms</t>
  </si>
  <si>
    <t>Kit Imager caliper Arms 13in</t>
  </si>
  <si>
    <t>Kit to replace MIE pads with arms to provide caliper log to 13 inches with orientation.</t>
  </si>
  <si>
    <t>B33412</t>
  </si>
  <si>
    <t>Kit Imager caliper Arms 19.5in</t>
  </si>
  <si>
    <t>Kit to replace MIE pads with arms to provide caliper log to 19.5 inches with orientation.</t>
  </si>
  <si>
    <t>KIE</t>
  </si>
  <si>
    <t>A32587</t>
  </si>
  <si>
    <t>Kit, Imager Electrodes</t>
  </si>
  <si>
    <t>2.4in pad conversion kit, hard wired electrodes</t>
  </si>
  <si>
    <t>B33149</t>
  </si>
  <si>
    <t>Kit, 2.4in Pad Conversion. 12500 psi rating.</t>
  </si>
  <si>
    <t>B35124</t>
  </si>
  <si>
    <t>Kit, 2.4in Pad Conversion. Revised feedthrough design using Peek. 12500 psi rating.</t>
  </si>
  <si>
    <t>B38075</t>
  </si>
  <si>
    <t>2.4in Pad conversion Kit. Pressure proof connector Pad Electrodes. Revised feedthrough design using Peek. 12500psi 150C rating.</t>
  </si>
  <si>
    <t>B40735</t>
  </si>
  <si>
    <t>2.4in Pad conversion Kit. Pressure proof connector Pad Electrodes. Revised feedthrough design using Peek. High speed firmware. 12500 psi 150C rating.</t>
  </si>
  <si>
    <t>B42159</t>
  </si>
  <si>
    <t>2.4in Pad conversion Kit. Pressure proof connector Pad Electrodes. Revised feedthrough design using Peek. High speed firmware. 12500 psi 150C rating. High Reliability</t>
  </si>
  <si>
    <t>B41249</t>
  </si>
  <si>
    <t>2.4in Pad conversion Kit. Pressure proof connector Pad Electrodes. Revised feedthrough design using Peek. High speed firmware. 12500 psi 160C rating</t>
  </si>
  <si>
    <t>KIL</t>
  </si>
  <si>
    <t>B35094</t>
  </si>
  <si>
    <t>Kit, Imager Large hole</t>
  </si>
  <si>
    <t>Kit, Imager Large hole, 17in.</t>
  </si>
  <si>
    <t>Kit of arms and wiring to convert MIE to log large holes of maximum diam. 17in. Maximum tool O.D. becomes 5in.</t>
  </si>
  <si>
    <t>P43497</t>
  </si>
  <si>
    <t>Kit, Imager Large hole, 21in</t>
  </si>
  <si>
    <t>Kit of arms and wiring to convert MIE to log large holes of maximum diam. 21in. Maximum tool O.D. becomes 5.5in.</t>
  </si>
  <si>
    <t>MMR</t>
  </si>
  <si>
    <t>KMR</t>
  </si>
  <si>
    <t>B32493</t>
  </si>
  <si>
    <t>Compact Laterolog Microresistivity</t>
  </si>
  <si>
    <t>Kit, Microresistivity</t>
  </si>
  <si>
    <t>2.25in Microlaterolog conversion kit</t>
  </si>
  <si>
    <t>B36582</t>
  </si>
  <si>
    <t>2.25in Microlaterolog conversion kit. 150C rating.</t>
  </si>
  <si>
    <t>KNJ</t>
  </si>
  <si>
    <t>7062-0008</t>
  </si>
  <si>
    <t>Knuckle Joints</t>
  </si>
  <si>
    <t>Knuckle Joint, 41mm, PND</t>
  </si>
  <si>
    <t>Tool, Knuckle Joint, 41mm / 1.62in, PND (for PND-E,GA and SA)</t>
  </si>
  <si>
    <t>3906-000-000</t>
  </si>
  <si>
    <t>Knuckle Joint, 43mm, Single pin, Titan</t>
  </si>
  <si>
    <t>Knuckle Joint, 43mm / 1.69in, Single pin, Titan 3906-000-000</t>
  </si>
  <si>
    <t>Tool, Knuckle Joint, 41mm, for PND-MA</t>
  </si>
  <si>
    <t>Tool, Knuckle Joint, 41mm / 1.62in, for PND-MA, same as KNJ-BA but lower connector rotated 180deg</t>
  </si>
  <si>
    <t>MPND</t>
  </si>
  <si>
    <t>113-99003</t>
  </si>
  <si>
    <t>Knuckle Joint,  43 mm/1.69in, 177 C/350F, single pin</t>
  </si>
  <si>
    <t>Knuckle Joint,  43 mm/1.69in, 177 C/350F, single pin, Guardian Global Technology, KJO-C,  qualified for ballistic services</t>
  </si>
  <si>
    <t>AS60062BS</t>
  </si>
  <si>
    <t>Knuckle Joint, 43 mm/1.69 in, 260C/500F, single pin</t>
  </si>
  <si>
    <t>Knuckle Joint, 43 mm/1.69 in, 260C/500F, single pin, Sondex, AS60062BS</t>
  </si>
  <si>
    <t>Flexjoint, 43mm, 10-pin ITB</t>
  </si>
  <si>
    <t>Flexjoint, 43mm / 1.69in, 10-Pin ITB, 177C/350F, 18,000psi, Non-H2S, for WCS-C</t>
  </si>
  <si>
    <t>AS90140</t>
  </si>
  <si>
    <t>Knuckle Joint,  54 mm/ 2-1/8in, Double Knuckle Assembly, AES</t>
  </si>
  <si>
    <t>Knuckle Joint,  54 mm/ 2-1/8in, Double Knuckle Assembly, Applied Electronics</t>
  </si>
  <si>
    <t>Flexjoint, 43mm / 1.69in, 10-Pin ITB, 177C/350F, 18,000psi, MP35, for WCS-C</t>
  </si>
  <si>
    <t>NB</t>
  </si>
  <si>
    <t>Flexjoint, 43mm / 1.69in, 10-Pin ITB, 177C/350F, 18,000psi, MP35, for WCS-C, With line 8 feedthrough to run between WCC and CRP, SDTI and CRE.</t>
  </si>
  <si>
    <t>KJT001</t>
  </si>
  <si>
    <t>Knuckle Joint,  43mm, 177C, Single Pin</t>
  </si>
  <si>
    <t>Knuckle Joint,  43mm, 177C, Single Pin, 12 Deg Articulation, Probe KJT001</t>
  </si>
  <si>
    <t>KPE</t>
  </si>
  <si>
    <t>Kit, Packer, Extensions</t>
  </si>
  <si>
    <t>Kit, Packer, Extensions, FRT</t>
  </si>
  <si>
    <t>Kit, Packer, Extensions, FRT, (FPS-A+FPS-B+FPS-C+FPS-D+FPS-E+FPS-F)</t>
  </si>
  <si>
    <t>KPF</t>
  </si>
  <si>
    <t>Kit, Packer, FRT</t>
  </si>
  <si>
    <t>Kit, Packer, 200-222, FRT</t>
  </si>
  <si>
    <t>Kit, Packer, 200-222, FRT, (FLP-D+FUP-D)</t>
  </si>
  <si>
    <t>Kit, Packer, 159, FRT</t>
  </si>
  <si>
    <t>Kit, Packer, 159, FRT, (FLP-E+FUP-E)</t>
  </si>
  <si>
    <t>Kit, Cased Hole, Packer, FRT</t>
  </si>
  <si>
    <t>Kit, Cased Hole, Packer, FRT, (FLP-F+FUP-F)</t>
  </si>
  <si>
    <t>KTH</t>
  </si>
  <si>
    <t>B36735</t>
  </si>
  <si>
    <t>Kit, Tester, Hi-span</t>
  </si>
  <si>
    <t>Kit Tester Hi-span</t>
  </si>
  <si>
    <t>Hi-span conversion kit to convert standard MFT arms for up to 18in boreholes.</t>
  </si>
  <si>
    <t>Kit, Tester, Hi-span with Mud Excluder</t>
  </si>
  <si>
    <t>Hi-span conversion kit to convert standard MFT arms for up to 18in boreholes.  Suitable for mud excluders.</t>
  </si>
  <si>
    <t>GGT</t>
  </si>
  <si>
    <t>LAH</t>
  </si>
  <si>
    <t>123-99208</t>
  </si>
  <si>
    <t>Guardian Global Technology</t>
  </si>
  <si>
    <t>Logging Adapter Head</t>
  </si>
  <si>
    <t>Logging Adapter Head, LAH-R, Guardian</t>
  </si>
  <si>
    <t>LAH-R, Logging Adapter Head, WFD-55 - GMC-B, 3 3/8", 350F, 15kpsi</t>
  </si>
  <si>
    <t>123-99209</t>
  </si>
  <si>
    <t>Logging Adapter Head, LAH-S, Guardian</t>
  </si>
  <si>
    <t>LAH-S, Logging Adapter Head, GMC-C - WFD-55, 3 3/8", 350F, 15kpsi</t>
  </si>
  <si>
    <t>139-99007</t>
  </si>
  <si>
    <t>Logging Adapter Head, LAH-T, 54mm, Guardian</t>
  </si>
  <si>
    <t>LAH-T, Logging Adapter Head, 54mm / 2.13in, 177C / 400F, 15kpsi, GO-A / GO-B, Guardian</t>
  </si>
  <si>
    <t>139-99008</t>
  </si>
  <si>
    <t>Logging Adapter Head, LAH-U, 54mm, Guardian</t>
  </si>
  <si>
    <t>LAH-U, Logging Adapter Head, 54mm / 2.13in, 177C / 400F, 15kpsi, GO-B / GO-A, Guardian</t>
  </si>
  <si>
    <t>LBS</t>
  </si>
  <si>
    <t>LBC</t>
  </si>
  <si>
    <t>Lithium Battery Sub</t>
  </si>
  <si>
    <t>Lithium Battery Carrier</t>
  </si>
  <si>
    <t>UBS</t>
  </si>
  <si>
    <t>X41228</t>
  </si>
  <si>
    <t>Universal Battery Sub</t>
  </si>
  <si>
    <t>UBS lithium battery stave carrier</t>
  </si>
  <si>
    <t>X42580</t>
  </si>
  <si>
    <t>UBS lithium battery stave carrier.</t>
  </si>
  <si>
    <t>X37089</t>
  </si>
  <si>
    <t>Lithium Battery Sub (200)</t>
  </si>
  <si>
    <t>Powers 200v CML system. Lithium battery staves 150C rating, Alkaline battery 115C rating. 15000 psi</t>
  </si>
  <si>
    <t>LC</t>
  </si>
  <si>
    <t>C41385</t>
  </si>
  <si>
    <t>Lower Converter</t>
  </si>
  <si>
    <t>UBS alkaline battery pack adaptor, downhole</t>
  </si>
  <si>
    <t>LCH</t>
  </si>
  <si>
    <t>Latch Head, Single conductor</t>
  </si>
  <si>
    <t>Latch Head, Single conductor, GO pin to use with STP-C</t>
  </si>
  <si>
    <t>Latch Head, Seven conductor</t>
  </si>
  <si>
    <t>Latch Head, Seven conductor, Use with STP - BA/BB</t>
  </si>
  <si>
    <t>Latch Head, Single conductor, 17 pin to use with STP-CA</t>
  </si>
  <si>
    <t>LTJ</t>
  </si>
  <si>
    <t>Tube Jars</t>
  </si>
  <si>
    <t>Tube Jar, E-line, 35mm</t>
  </si>
  <si>
    <t>Tube Jar, E-line, 35mm / 1.38in</t>
  </si>
  <si>
    <t>Tube Jar, E-line, 35mm, Taylor</t>
  </si>
  <si>
    <t>Tube Jar, E-line, 35mm / 1.38in, Taylor</t>
  </si>
  <si>
    <t>Wireline Jar, 55-pin, 3 3/8", Impact Selector MCX</t>
  </si>
  <si>
    <t>LTP</t>
  </si>
  <si>
    <t>Spear, Latch, Multi-conductor</t>
  </si>
  <si>
    <t>Spear, Latch, Multi-conductor, use with LCH-HA, Max O.D. 56mm / 2.22in</t>
  </si>
  <si>
    <t>Spear, Latch, Multiconductor</t>
  </si>
  <si>
    <t>Spear, Latch, Multiconductor, use with LCH-HA, Max O.D. 47mm / 1.85in</t>
  </si>
  <si>
    <t>Spear, Latch, Single conductor</t>
  </si>
  <si>
    <t>Spear, Latch, Single conductor, use with LCH-DA, Max O.D. 43mm / 1.69in</t>
  </si>
  <si>
    <t>LWF</t>
  </si>
  <si>
    <t>Logging While Fishing</t>
  </si>
  <si>
    <t>Logging While Fishing Kit 4 1/2in IF</t>
  </si>
  <si>
    <t>Logging While Fishing Kit 4 1/2in IF (CCTR-AA + CJT-A + CJT-D + SES-EB)</t>
  </si>
  <si>
    <t>Fishing</t>
  </si>
  <si>
    <t>Logging While Fishing Kit 3 1/2in IF</t>
  </si>
  <si>
    <t>Logging While Fishing Kit 3 1/2in IF (CCTR-BA + CJT-A + CJT-D + SES-BB)</t>
  </si>
  <si>
    <t>MAC</t>
  </si>
  <si>
    <t>050-MAC24-1100</t>
  </si>
  <si>
    <t>Multiple Arm Caliper</t>
  </si>
  <si>
    <t>Multiple Arm Caliper, 43mm, 24-arm</t>
  </si>
  <si>
    <t>Multi-Arm Caliper, 24 Arm, 43mm/1.69in, 177C/350F, 15K PSI, PTX, Probe 050-MAC24-1100</t>
  </si>
  <si>
    <t>MFC-40C-G</t>
  </si>
  <si>
    <t>Multiple Arm Caliper, 2.88in OD, 40 arm</t>
  </si>
  <si>
    <t>Multi-Arm Caliper, 2.88in OD, 40-arm, 350 degF, 15K psi, Gowell MFC-40C-G</t>
  </si>
  <si>
    <t>MFC24C-J</t>
  </si>
  <si>
    <t>Multiple Arm Caliper, 1.69in OD, 24 arm</t>
  </si>
  <si>
    <t>Multi-Arm Caliper, 24 arm, 43mm/1.69in OD, 175C/350F, 15K psi, Gowell MFC24C-J</t>
  </si>
  <si>
    <t>Multiple Arm Caliper, 1.69in OD, 24 arm, H2S</t>
  </si>
  <si>
    <t>Multiple Arm Caliper, 24 arm, 43mm/1.69in OD, 175C/350F, 14.5K psi, H2S Sour Service, Gowell MFC24J-A</t>
  </si>
  <si>
    <t>MAI</t>
  </si>
  <si>
    <t>X25869</t>
  </si>
  <si>
    <t>Compact Array Induction tools</t>
  </si>
  <si>
    <t>Compact Array Induction tool</t>
  </si>
  <si>
    <t>Compact Array Induction</t>
  </si>
  <si>
    <t>Compact Array Induction, revised electronics</t>
  </si>
  <si>
    <t>X30944</t>
  </si>
  <si>
    <t>Compact Array Induction, 15K</t>
  </si>
  <si>
    <t>Compact Array Induction, 15000 psi rating</t>
  </si>
  <si>
    <t>BJ</t>
  </si>
  <si>
    <t>Compact Array Induction, 15000 psi 135C rating</t>
  </si>
  <si>
    <t>X34191</t>
  </si>
  <si>
    <t>Compact Array Induction. 15000 psi 150C rating.</t>
  </si>
  <si>
    <t>X42111</t>
  </si>
  <si>
    <t>Compact Array Induction. 15000 psi 150C rating, High Reliability</t>
  </si>
  <si>
    <t>X40630</t>
  </si>
  <si>
    <t>Compact Array Induction. 15000 psi 160C rating.</t>
  </si>
  <si>
    <t>MDA</t>
  </si>
  <si>
    <t>MAS</t>
  </si>
  <si>
    <t>1000-3959</t>
  </si>
  <si>
    <t>Monopole Dipole Array tools</t>
  </si>
  <si>
    <t>Monopole Dipole Acoustic Isolator</t>
  </si>
  <si>
    <t>Acoustic Isolator , MDA</t>
  </si>
  <si>
    <t>MDX</t>
  </si>
  <si>
    <t>Monopole/dipole/crossdipole tool</t>
  </si>
  <si>
    <t>Acoustic Isolator , MDX</t>
  </si>
  <si>
    <t>MAT</t>
  </si>
  <si>
    <t>Motorized Anchor Tool</t>
  </si>
  <si>
    <t>Mechanical Anchor Tool, 38mm/1.5in, (FMS+WA+FPC-RA</t>
  </si>
  <si>
    <t>Mechanical Anchor Tool, 38mm/1.5in, Ruggedized (FMS-WB+FPC-RA)</t>
  </si>
  <si>
    <t>MBC</t>
  </si>
  <si>
    <t>Compact Bottle Carrier</t>
  </si>
  <si>
    <t>MFT, Compact Bottle Carrier, Tool</t>
  </si>
  <si>
    <t>Downhole Tool(USA), MFT, Compact Bottle Carrier, Run with MFT-D only.</t>
  </si>
  <si>
    <t>MDL</t>
  </si>
  <si>
    <t>MBE</t>
  </si>
  <si>
    <t>A27275</t>
  </si>
  <si>
    <t>Compact Dual Laterolog</t>
  </si>
  <si>
    <t>Compact Bridle Electrode Sub</t>
  </si>
  <si>
    <t>Stiff (solid) bridle section, 3.76m long, includes one electrode at the top end, for use between cable head &amp; MCG. One MBE will give SP measurement, a second (upper) will give a Groningen measurement as well.  135degC, 12500psi rating.</t>
  </si>
  <si>
    <t>Compact Bridle Electrode (A30596)</t>
  </si>
  <si>
    <t>Built as a Bridle Electrode but can be rewired to be a Bridle Isolator. Grub (set) screw in upper bulkhead located against 'E' to indicate wired as Electrode or 'I' to indicate Isolator. 135degC, 12500psi rating.</t>
  </si>
  <si>
    <t>A30113</t>
  </si>
  <si>
    <t>Compact Bridle Electrode</t>
  </si>
  <si>
    <t>Built as a Bridle Isolator to act as a spacer isolator beneath the lower Bridle Electrode in a CML MDL tool string. Tool can be rewired to be a Bridle Electrode. Grub (set) screw in upper bulkhead located against 'I' to indicate wired as Isolator or 'E' to indicate Electrode. 135degC, 12500psi rating.</t>
  </si>
  <si>
    <t>Stiff (solid) bridle electrode. For use above an MCG. One MBE will give SP measurement, a second (upper) will give a Groningen measurement as well. 135degC, 15000psi rating.</t>
  </si>
  <si>
    <t>X30955</t>
  </si>
  <si>
    <t>Stiff (solid) bridle electrode. For use above an MCG. One MBE will give SP measurement, a second (upper) will give a Groningen measurement as well. 160degC, 15000psi rating.</t>
  </si>
  <si>
    <t>X37063</t>
  </si>
  <si>
    <t>Stiff (solid) bridle electrode. For use above an MCG. One MBE will give SP measurement, a second (upper) will give a Groningen measurement as well. Fitted with diode PCB. 160degC, 15000psi rating.</t>
  </si>
  <si>
    <t>A31934</t>
  </si>
  <si>
    <t>Built as a Bridle Electrode but can be rewired to be a Bridle Isolator. Grub (set) screw in upper bulkhead located against 'E' to indicate wired as Electrode or 'I' to indicate Isolator. Upgrade of MBE-AA. 135degC, 15000 psi rating.</t>
  </si>
  <si>
    <t>MBH</t>
  </si>
  <si>
    <t>MBH014</t>
  </si>
  <si>
    <t>Battery Housing, 43mm (length 421mm)</t>
  </si>
  <si>
    <t>Battery Housing, 43mm / 1.69in, (length 421mm / 16.6in) Memory</t>
  </si>
  <si>
    <t>MBH018</t>
  </si>
  <si>
    <t>Battery Housing, 43mm, (length 495mm) Memory MIT tool</t>
  </si>
  <si>
    <t>Battery Housing, 43mm / 1.69in, (length 495mm, 19.5in) Memory</t>
  </si>
  <si>
    <t>MBH025</t>
  </si>
  <si>
    <t>Battery Housing, 43mm, (length 711mm)</t>
  </si>
  <si>
    <t>MBI</t>
  </si>
  <si>
    <t>A30956</t>
  </si>
  <si>
    <t>Compact Bridle Isolator</t>
  </si>
  <si>
    <t>Stiff (solid) bridle isolator. For use as a spacer between the lower MBE and the MCG in a CML laterolog tool string. 15000 psi 160°C rating.</t>
  </si>
  <si>
    <t>X37078</t>
  </si>
  <si>
    <t>Stiff (solid) bridle isolator. For use as a spacer between the lower MBE and the MCG in a CML laterolog tool string. Fitted with diode PCB. 15000 psi 160C rating.</t>
  </si>
  <si>
    <t>MBN</t>
  </si>
  <si>
    <t>A27559</t>
  </si>
  <si>
    <t>Compact Borehole Navigation</t>
  </si>
  <si>
    <t>X29910</t>
  </si>
  <si>
    <t>Compact Borehole Navigation, revised internal layout</t>
  </si>
  <si>
    <t>X30963</t>
  </si>
  <si>
    <t>Compact Borehole Navigation, 15000 psi rating</t>
  </si>
  <si>
    <t>Compact Borehole Navigation, 15000 psi 135C rating</t>
  </si>
  <si>
    <t>X35775</t>
  </si>
  <si>
    <t>Compact Borehole Navigation, 15000 psi 150C rating</t>
  </si>
  <si>
    <t>X42155</t>
  </si>
  <si>
    <t>Compact Borehole Navigation, 15000 psi 150C, High Reliability Rating</t>
  </si>
  <si>
    <t>X40762</t>
  </si>
  <si>
    <t>Compact Borehole Navigation, 15000psi 160C rating</t>
  </si>
  <si>
    <t>MBP</t>
  </si>
  <si>
    <t>X37970</t>
  </si>
  <si>
    <t>Compact Battery PSU (200)</t>
  </si>
  <si>
    <t>200V to 90V PSU 140W,  15000 psi 150C rating</t>
  </si>
  <si>
    <t>X41964</t>
  </si>
  <si>
    <t>200V to 90V PSU 140W,  15000 psi 150C rating, High Reliability</t>
  </si>
  <si>
    <t>X41400</t>
  </si>
  <si>
    <t>200V to 90V PSU 140W,  15000 psi 160C rating</t>
  </si>
  <si>
    <t>MBS</t>
  </si>
  <si>
    <t>A26731</t>
  </si>
  <si>
    <t>Compact Battery Sub</t>
  </si>
  <si>
    <t>Compact Battery Sub (400)</t>
  </si>
  <si>
    <t>Powers 400v CML system, MCG with MMS.A or B. Standard life option, 35 clusters x 7 cells. Replacement cartridge P34483 contains battery pack A27894.</t>
  </si>
  <si>
    <t>A28717</t>
  </si>
  <si>
    <t>Powers 400v CML system, MCG with MMS.A or B. Extended life option, 70 clusters x 7 cells (2 x 35 clusters in parallel). Replacement cartridge P34482 contains battery pack A28229.</t>
  </si>
  <si>
    <t>X29035</t>
  </si>
  <si>
    <t>Compact Battery Sub (200)</t>
  </si>
  <si>
    <t>Powers 200v CML system. 36 clusters x 7 cells (2 x 18 clusters in parallel). Top splitter can be either 11A female (through-wired for power &amp; comms to an SER above), or 11U male (not through-wired). Replacement cartridge P34484 contains battery pack A29540.</t>
  </si>
  <si>
    <t>A30750</t>
  </si>
  <si>
    <t>Powers 400v CML system, MCG with MMS.A or B. Extended life option, 70 clusters x 7 cells (2 x 35 clusters in parallel). Replacement cartridge P34482 contains battery pack A28229. 15000 psi rating</t>
  </si>
  <si>
    <t>X30738</t>
  </si>
  <si>
    <t>Powers 200v CML system. 36 clusters x 7 cells (2 x 18 clusters in parallel). Top splitter can be either 11A female (through-wired for power &amp; comms to an SER above), or 11U male (not through-wired). Replacement cartridge P34484 contains battery pack A29540. 15000 psi rating</t>
  </si>
  <si>
    <t>X33330</t>
  </si>
  <si>
    <t>Powers 200v CML system. Extended life option. 72 clusters x 7 cells connected in series parallel combination. Top splitter can be either 11A female (through-wired for power &amp; comms to an SER above), or 11U male (not through-wired). Replacement cartridge P40298 contains alkaline battery pack A40299. 15000 psi rating.</t>
  </si>
  <si>
    <t>X35720</t>
  </si>
  <si>
    <t>Powers 200V CML system. Extended life option. Top splitter can be either 11A female (through-wired for power &amp; comms to an SER above), or 11U male (not through-wired). Replacement cartridge P40298 contains alkaline battery pack A40299. 15000 psi.</t>
  </si>
  <si>
    <t>MCB</t>
  </si>
  <si>
    <t>P28884</t>
  </si>
  <si>
    <t>Compact Cablehead B splitter</t>
  </si>
  <si>
    <t>CBH,Tension Head B splitter. different sized tension potentiometer.</t>
  </si>
  <si>
    <t>CBH Tension Head B splitter. Revised layout to use different sized tension potentiometer.</t>
  </si>
  <si>
    <t>B25987</t>
  </si>
  <si>
    <t>CBH,GO Head B splitter</t>
  </si>
  <si>
    <t>A27970</t>
  </si>
  <si>
    <t>CBH, 5/16in Triple cone B splitter, 12500 psi rating</t>
  </si>
  <si>
    <t>5/16in Triple cone B splitter, 12500 psi rating</t>
  </si>
  <si>
    <t>P32823</t>
  </si>
  <si>
    <t>CBH, 1/4in Triple Cone B splitter, 15000 psi rating</t>
  </si>
  <si>
    <t>MCT</t>
  </si>
  <si>
    <t>MCE</t>
  </si>
  <si>
    <t>Motorized Cutting Tool</t>
  </si>
  <si>
    <t>Motorized Cutting Tool Electronics</t>
  </si>
  <si>
    <t>Motorized Cutting Tool Electronics, 43mm</t>
  </si>
  <si>
    <t>Motorized Cutting Tool Electronics, 43mm / 1.69in</t>
  </si>
  <si>
    <t>MCG</t>
  </si>
  <si>
    <t>X25874</t>
  </si>
  <si>
    <t>Compact Gamma/Comms</t>
  </si>
  <si>
    <t>75W PSU (can be upgraded with KGU-AA to 125W 4x comms). Option to fit CCL</t>
  </si>
  <si>
    <t>X28509</t>
  </si>
  <si>
    <t>Upgraded pcb 1173. 75W PSU (can be upgraded with KGU-AA to 125W 4x comms).</t>
  </si>
  <si>
    <t>X30941</t>
  </si>
  <si>
    <t>75W PSU (can be upgraded with KGU-AA to 125W 4x comms). 15000 psi rating</t>
  </si>
  <si>
    <t>DJ</t>
  </si>
  <si>
    <t>75W PSU (can be upgraded with KGU-AA to 125W 4x comms). 15000 psi 135°C rating</t>
  </si>
  <si>
    <t>DK</t>
  </si>
  <si>
    <t>X34288</t>
  </si>
  <si>
    <t>125W PSU (modular spare GP-BA), 4x comms (modular spare GD-BA), 15000 psi 135C rating.</t>
  </si>
  <si>
    <t>X34192</t>
  </si>
  <si>
    <t>125W PSU (modular spare GP-BA), 4x comms (modular spare GD-CA), 15000 psi 150C rating.</t>
  </si>
  <si>
    <t>X38051</t>
  </si>
  <si>
    <t>125W PSU (modular spare GP-CA), 4x comms (modular spare GD-CA), 15000 psi 150C rating.</t>
  </si>
  <si>
    <t>X42046</t>
  </si>
  <si>
    <t>125W PSU (modular spare GP-CC), 4x comms (modular spare GD-CC), 15000 psi 150C High Reliability rating.</t>
  </si>
  <si>
    <t>X41022</t>
  </si>
  <si>
    <t>125W PSU (modular spare GP-CB), 4x comms (modular spare GD-CB), 15000 psi 160C rating.</t>
  </si>
  <si>
    <t>MCH</t>
  </si>
  <si>
    <t>Monocable heads</t>
  </si>
  <si>
    <t>Cablehead, Monocable</t>
  </si>
  <si>
    <t>MGS</t>
  </si>
  <si>
    <t>MCL</t>
  </si>
  <si>
    <t>A29599</t>
  </si>
  <si>
    <t>Compact Gamma No Comms</t>
  </si>
  <si>
    <t>Compact Collar Locator</t>
  </si>
  <si>
    <t>Through wired CCL sub, run only directly below MGS sonde.</t>
  </si>
  <si>
    <t>A30962</t>
  </si>
  <si>
    <t>Through wired CCL sub, run only directly below MGS sonde. 15000 psi rating</t>
  </si>
  <si>
    <t>Through wired CCL sub, run only directly below MGS sonde. 15000 psi 135C rating</t>
  </si>
  <si>
    <t>A35764</t>
  </si>
  <si>
    <t>Through wired CCL sub, run only directly below MGS sonde. 15000 psi 160C rating</t>
  </si>
  <si>
    <t>MCR</t>
  </si>
  <si>
    <t>Memory Controller</t>
  </si>
  <si>
    <t>Memory Controller, 177C, 15000 PSI, 1.375in, Sour, Spartek</t>
  </si>
  <si>
    <t>Memory Controller, 177C, 15000 PSI, 1.375in, Sour, Spartek, SS8120</t>
  </si>
  <si>
    <t>MCS</t>
  </si>
  <si>
    <t>Motorized Cutting Tool Sonde</t>
  </si>
  <si>
    <t>Motorized Cutting Tool Sonde, 43mm</t>
  </si>
  <si>
    <t>Motorized Cutting Tool Sonde, 43mm / 1.69in</t>
  </si>
  <si>
    <t>Motorized Cutting Tool, 43mm</t>
  </si>
  <si>
    <t>Motorized Cutting Tool (MCS-A + MCE-A), 43mm / 1.69in</t>
  </si>
  <si>
    <t>Motorized Cutting Tool, 64mm</t>
  </si>
  <si>
    <t>Motorized Cutting Tool 64mm / 2.5in</t>
  </si>
  <si>
    <t>MCU</t>
  </si>
  <si>
    <t>Multi sensor Caliper Upgrade kit</t>
  </si>
  <si>
    <t>Multi Sensor Caliper, 40 Arm, ITB, Upgrade Kit</t>
  </si>
  <si>
    <t>Multi Sensor Caliper, 40 Arm, 92mm/3.625in, WFT, ITB, Upgrade Kit</t>
  </si>
  <si>
    <t>Multi Sensor Caliper, 60 Arm, ITB, Upgrade Kit</t>
  </si>
  <si>
    <t>Multi Sensor Caliper, 60 Arm, 140mm/5.5in, WFT, ITB, Upgrade Kit</t>
  </si>
  <si>
    <t>1000-4840</t>
  </si>
  <si>
    <t>Tool, Sonic, MDA</t>
  </si>
  <si>
    <t>Tool, Sonic, Mono/Dipole Array, WCS only, MLE-BA/MDR-AB(AC)/MDT-AA/MUE-AA</t>
  </si>
  <si>
    <t>MSD</t>
  </si>
  <si>
    <t>MDM</t>
  </si>
  <si>
    <t>X32300</t>
  </si>
  <si>
    <t>Compact Sonic Dipole</t>
  </si>
  <si>
    <t>Compact Dipole Memory</t>
  </si>
  <si>
    <t>8GB (DM-AA module) or 16GB (DM-DA module) memory with USB download. 15000 psi 125C rating</t>
  </si>
  <si>
    <t>X35568</t>
  </si>
  <si>
    <t>8GB (DM-BA module) or 16GB (DM-DA module) memory with USB download. 15000 psi 135C rating.</t>
  </si>
  <si>
    <t>X36268</t>
  </si>
  <si>
    <t>8GB (DM-CA module) or 16GB (DM-DA module) memory with USB download. 15000 psi 150C rating.</t>
  </si>
  <si>
    <t>X39555</t>
  </si>
  <si>
    <t>16GB (DM-DA module) memory with USB download. 15000 psi 150C rating</t>
  </si>
  <si>
    <t>X41967</t>
  </si>
  <si>
    <t>16GB (DM-DB module) memory with USB download. 15000 psi 150C. High Reliability</t>
  </si>
  <si>
    <t>X40900</t>
  </si>
  <si>
    <t>16GB (DM-EA module) memory with USB download. 15000 psi 160C rating</t>
  </si>
  <si>
    <t>MDN</t>
  </si>
  <si>
    <t>X25090</t>
  </si>
  <si>
    <t>Compact Dual Neutron</t>
  </si>
  <si>
    <t>Compact Dual Neutron, revised electronics</t>
  </si>
  <si>
    <t>X27351</t>
  </si>
  <si>
    <t>Compact Dual Neutron, locked bottom splitter</t>
  </si>
  <si>
    <t>X30942</t>
  </si>
  <si>
    <t>Compact Dual Neutron, 15000 psi rating</t>
  </si>
  <si>
    <t>Compact Dual Neutron, 15000 psi 135C rating</t>
  </si>
  <si>
    <t>X34194</t>
  </si>
  <si>
    <t>Compact Dual Neutron. 15000 psi 150C rating.</t>
  </si>
  <si>
    <t>X42010</t>
  </si>
  <si>
    <t>Compact Dual Neutron, 15000 psi 150C High Reliability rating.</t>
  </si>
  <si>
    <t>X40565</t>
  </si>
  <si>
    <t>Compact Dual Neutron. 15000 psi 160C rating.</t>
  </si>
  <si>
    <t>MDR</t>
  </si>
  <si>
    <t>7170-1000</t>
  </si>
  <si>
    <t>MDA or MDX Receiver section</t>
  </si>
  <si>
    <t>Receiver Section, MDA</t>
  </si>
  <si>
    <t>Receiver Section, MDA, w/ dipole preamps WCS only</t>
  </si>
  <si>
    <t>Receiver Section, MDA, w/ dipole preamps Rev A, WCS only</t>
  </si>
  <si>
    <t>MDX Receiver Section</t>
  </si>
  <si>
    <t>MDX Receiver Section, Updated firmware for Stoneley acquisition</t>
  </si>
  <si>
    <t>MDT</t>
  </si>
  <si>
    <t>1000-3901</t>
  </si>
  <si>
    <t>MDA Transmitter (Standard) OR MDT Panel (Compact)</t>
  </si>
  <si>
    <t>Transmitter Section, MDA</t>
  </si>
  <si>
    <t>Transmitter Section, MDA, WCS/CTS-B</t>
  </si>
  <si>
    <t>Transmitter Section, MDX</t>
  </si>
  <si>
    <t>Monopole/Dipole/Crossdipole tool</t>
  </si>
  <si>
    <t>Monopole/Dipole/Crossdipole tool (MUE-A+MDT-A+MDR-XA)</t>
  </si>
  <si>
    <t>Monopole/Dipole/Crossdipole tool (MUE-B+MDT-B+MDR-YA)</t>
  </si>
  <si>
    <t>MET</t>
  </si>
  <si>
    <t>050-E1375-0000</t>
  </si>
  <si>
    <t>Motorized Ejector Tool</t>
  </si>
  <si>
    <t>Motorized Ejector Tool, 35mm, 177C, 20K</t>
  </si>
  <si>
    <t>Motorized Ejector Tool,  35mm/1.37in, 177C/350F, 20K PSI, Probe 050-E1375-0000</t>
  </si>
  <si>
    <t>A25273</t>
  </si>
  <si>
    <t>Compact Focussed Electric, 15000 psi rating</t>
  </si>
  <si>
    <t>X30945</t>
  </si>
  <si>
    <t>Compact Focussed Electric, 15000 psi 135C rating</t>
  </si>
  <si>
    <t>X34195</t>
  </si>
  <si>
    <t>Compact Focussed Electric, 15000 psi 150C rating</t>
  </si>
  <si>
    <t>X42002</t>
  </si>
  <si>
    <t>Compact Focussed Electric, 15000 psi 150C rating, High Reliability</t>
  </si>
  <si>
    <t>X43539</t>
  </si>
  <si>
    <t>Compact Focussed Electric, 15000 psi 150C rating, High Reliability, Improved Isolator</t>
  </si>
  <si>
    <t>X40575</t>
  </si>
  <si>
    <t>Compact Focussed Electric. 15000 psi 160C rating.</t>
  </si>
  <si>
    <t>X43540</t>
  </si>
  <si>
    <t>Compact Focussed Electric, 15000 psi 160C rating, Improved isolator</t>
  </si>
  <si>
    <t>MFT, Compact Fluid Measurement Tool</t>
  </si>
  <si>
    <t>Downhole Tool (USA), MFT, Compact Fluid Measurement, Run with MFT-D only.</t>
  </si>
  <si>
    <t>X28606</t>
  </si>
  <si>
    <t>Compact Formation Pressure Tester</t>
  </si>
  <si>
    <t>Compact Formation Pressure Tester, revised internal layout</t>
  </si>
  <si>
    <t>X30947</t>
  </si>
  <si>
    <t>Compact Formation Pressure Tester. 15000 psi Rating</t>
  </si>
  <si>
    <t>Compact Formation Pressure Tester. 15000 psi 135°C rating</t>
  </si>
  <si>
    <t>X34196</t>
  </si>
  <si>
    <t>Downhole tool (UK), MFT with Sampling capability. 15000 psi 150C rating.</t>
  </si>
  <si>
    <t>X43241</t>
  </si>
  <si>
    <t>MFT with Sampling capability. 15000 psi 150C rating.  High reliability.</t>
  </si>
  <si>
    <t>X42121</t>
  </si>
  <si>
    <t>MFT with Sampling capability. 15000 psi 160C rating.</t>
  </si>
  <si>
    <t>MFX</t>
  </si>
  <si>
    <t>B35108</t>
  </si>
  <si>
    <t>Compact Formation Crossover</t>
  </si>
  <si>
    <t>Crossover from 11A to 17 way + Flowline plug. Run with MFT-D only.</t>
  </si>
  <si>
    <t>B38330</t>
  </si>
  <si>
    <t>Crossover from 11A to 17 way + Flowline plug. Run with MFT-D only. Wire routing redesign.</t>
  </si>
  <si>
    <t>SMG</t>
  </si>
  <si>
    <t>MG2</t>
  </si>
  <si>
    <t>Slimline Magnetic Susceptibility</t>
  </si>
  <si>
    <t>Magnetic 2</t>
  </si>
  <si>
    <t>Magnetic Susceptibility, Slimline</t>
  </si>
  <si>
    <t>Magnetic Susceptibility, Separate Panel, Slimline, Bartington</t>
  </si>
  <si>
    <t>MG3</t>
  </si>
  <si>
    <t>BSS-02B-3</t>
  </si>
  <si>
    <t>Magnetic 3</t>
  </si>
  <si>
    <t>Magnetic Susceptibility, Slimline, Bartington. Local manufacture.</t>
  </si>
  <si>
    <t>X36085</t>
  </si>
  <si>
    <t>Magnetic Susceptibility, Slimline, Bartington. Reeves manufacture.</t>
  </si>
  <si>
    <t>MGD</t>
  </si>
  <si>
    <t>X26278</t>
  </si>
  <si>
    <t>Compact Ultrasonic Gas Detector</t>
  </si>
  <si>
    <t>MGR</t>
  </si>
  <si>
    <t>Memory Gamma Ray</t>
  </si>
  <si>
    <t>MEM/GR/CCL, 43mm</t>
  </si>
  <si>
    <t>MEM/GR/CCL, 43mm / 1.69 in</t>
  </si>
  <si>
    <t>MEM/GR/CCL, 35mm / 1.375 in, 177C, 15000 PSI, Spartek, Sour Service</t>
  </si>
  <si>
    <t>MEM/GR/CCL, 35mm / 1.375 in, 177C, 15000 PSI, Spartek, Sour Service, SS8209</t>
  </si>
  <si>
    <t>A27324</t>
  </si>
  <si>
    <t>Compact Gamma, No Comms</t>
  </si>
  <si>
    <t>A28510</t>
  </si>
  <si>
    <t>Compact Gamma No Comms, upgraded pcb 1173</t>
  </si>
  <si>
    <t>A30952</t>
  </si>
  <si>
    <t>Compact Gamma, No Comms. 15000 psi rating</t>
  </si>
  <si>
    <t>Compact Gamma, No Comms. 15000 psi 135°C rating</t>
  </si>
  <si>
    <t>A35725</t>
  </si>
  <si>
    <t>Compact Gamma, No Comms, 15000 psi 150C rating</t>
  </si>
  <si>
    <t>A42126</t>
  </si>
  <si>
    <t>Compact Gamma, No Comms, 15000 psi 150C rating, High Reliability</t>
  </si>
  <si>
    <t>A41024</t>
  </si>
  <si>
    <t>Compact Gamma, No Comms, 15000 psi 160C rating</t>
  </si>
  <si>
    <t>MHT</t>
  </si>
  <si>
    <t>A25979</t>
  </si>
  <si>
    <t>Compact High Resolution Temp</t>
  </si>
  <si>
    <t>MIE</t>
  </si>
  <si>
    <t>X30800</t>
  </si>
  <si>
    <t>Compact Micro Imager Electrodes</t>
  </si>
  <si>
    <t>Compact Imager Electrodes</t>
  </si>
  <si>
    <t>AJ</t>
  </si>
  <si>
    <t>X35262</t>
  </si>
  <si>
    <t>Fitted with module MC-AC. 12500 psi 135C rating.</t>
  </si>
  <si>
    <t>X35800</t>
  </si>
  <si>
    <t>15000 psi 135C rating.</t>
  </si>
  <si>
    <t>X36016</t>
  </si>
  <si>
    <t>Oil-based muds imager. 6.5in OD 12500 psi 125°C rating.</t>
  </si>
  <si>
    <t>X36360</t>
  </si>
  <si>
    <t>Material changes of critical parts for increased resistance to H2S. 12500 psi 135°C rating.</t>
  </si>
  <si>
    <t>X36663</t>
  </si>
  <si>
    <t>15000 psi 150C rating.</t>
  </si>
  <si>
    <t>X39333</t>
  </si>
  <si>
    <t>High speed imager. 15000 psi 150C rating.</t>
  </si>
  <si>
    <t>X42133</t>
  </si>
  <si>
    <t>High speed imager. 15000 psi 150C rating, High Reliability</t>
  </si>
  <si>
    <t>EX</t>
  </si>
  <si>
    <t>Hybrid 15000 psi, 135C rating w/ MC-AC</t>
  </si>
  <si>
    <t>X40970</t>
  </si>
  <si>
    <t>High speed imager. 15000 psi 160C rating.</t>
  </si>
  <si>
    <t>MIM</t>
  </si>
  <si>
    <t>X30803</t>
  </si>
  <si>
    <t>Compact Micro Imager Memory</t>
  </si>
  <si>
    <t>Compact Imager Memory</t>
  </si>
  <si>
    <t>12500 psi 135C rating.</t>
  </si>
  <si>
    <t>X35335</t>
  </si>
  <si>
    <t>X36666</t>
  </si>
  <si>
    <t>X39113</t>
  </si>
  <si>
    <t>X42140</t>
  </si>
  <si>
    <t>X40971</t>
  </si>
  <si>
    <t>High speed imager. 15000psi 160C rating.</t>
  </si>
  <si>
    <t>MIS</t>
  </si>
  <si>
    <t>X27764</t>
  </si>
  <si>
    <t>Mass Isolator Tools (Standard) OR Inline Centralizer/Eccentralizer(Compact)</t>
  </si>
  <si>
    <t>Compact Inline Centralizer/Eccentralizer</t>
  </si>
  <si>
    <t>Can be configured as Centraliser or eccentraliser. Alternative bowspring thickness available to vary sidewall force. 11U top and bottom splitters</t>
  </si>
  <si>
    <t>Can be configured as Centraliser or eccentraliser. Alternative bowspring thickness available to vary sidewall force. 11U top and bottom splitters. MIS-C modified to be an MIS-A according to D28937.</t>
  </si>
  <si>
    <t>X27220</t>
  </si>
  <si>
    <t>Compact Inline Standoff</t>
  </si>
  <si>
    <t>Collapsible standoff placed in tool string that can pass through restricted diameters which can be preset to 0.5 and 1.0 inch of standoff.</t>
  </si>
  <si>
    <t>1000-3108</t>
  </si>
  <si>
    <t>Mass Isolator Tools</t>
  </si>
  <si>
    <t>Mass Isolator, 55 pin</t>
  </si>
  <si>
    <t>Mass Isolator, 55 pin, PES</t>
  </si>
  <si>
    <t>X30971</t>
  </si>
  <si>
    <t>Compact Inline bowspring Sub</t>
  </si>
  <si>
    <t>Can be configured as Centraliser or eccentraliser. Alternative bowspring thickness available to vary sidewall force. 15000 psi rating</t>
  </si>
  <si>
    <t>Can be configured as centraliser or eccentraliser. Alternative bowspring thickness available to vary sidewall force. 15000 psi 160C rating.</t>
  </si>
  <si>
    <t>X30973</t>
  </si>
  <si>
    <t>Collapsible standoff placed in tool string that can pass through restricted diameters which can be preset to 0.5 and 1.0 inch of standoff. 15000 psi rating</t>
  </si>
  <si>
    <t>Collapsible standoff placed in tool string that can pass through restricted diameters which can be preset to 0.5 and 1.0 inch of standoff. 15000 psi 160°C rating.</t>
  </si>
  <si>
    <t>X41560</t>
  </si>
  <si>
    <t>Compact Inline Bowspring Sub</t>
  </si>
  <si>
    <t>Can be configured as centraliser or eccentraliser. Alternative bowspring thickness available to vary sidewall force. 15000 psi 160C rating.  Improved mechanical design.</t>
  </si>
  <si>
    <t>MIT</t>
  </si>
  <si>
    <t>MIT020</t>
  </si>
  <si>
    <t>Multi-finger Imaging Tool, 40 Arm</t>
  </si>
  <si>
    <t>Multi-finger Imaging Tool, 40 Arm, 70mm / 2.75in, 177C / 350F, Memory capable</t>
  </si>
  <si>
    <t>MIT020HT</t>
  </si>
  <si>
    <t>Multi-finger Imaging Tool, 40 Arm, 70mm / 2.75in, High Temp</t>
  </si>
  <si>
    <t>MIT012</t>
  </si>
  <si>
    <t>Multi-finger Imaging Tool, 40 Arm, 70mm / 2.75", 7" Fingers Sondex Ends</t>
  </si>
  <si>
    <t>MIT019</t>
  </si>
  <si>
    <t>Multi-finger Tool, 24 Arm, 43mm, 177C</t>
  </si>
  <si>
    <t>Multi-finger Imaging Tool, 24 Arm, 43mm / 1 11/16in, 177C / 350F, Memory capable</t>
  </si>
  <si>
    <t>MIT027</t>
  </si>
  <si>
    <t>Multi-finger Imaging Tool, 40 Arm, Ultrawire</t>
  </si>
  <si>
    <t>Multi-finger Imaging Tool, 40 Arm, 70mm / 2.75in, 177C / 350F, Ultrawire, Memory capable</t>
  </si>
  <si>
    <t>MIT037</t>
  </si>
  <si>
    <t>Multi-finger Imaging Tool, 40 Arm, Ultrawire, High Pressure</t>
  </si>
  <si>
    <t>Multi-finger Imaging Tool, 40 Arm, 70mm / 2.75in, 177C / 350F, Ultrawire, Memory capable, MIT-CA +kit P/N KITU-MIT027-HP (see OPs Ltr 22-139)</t>
  </si>
  <si>
    <t>MIT034</t>
  </si>
  <si>
    <t>Multi-finger Imaging Tool, 24 Arm, Ultrawire</t>
  </si>
  <si>
    <t>Multi-finger Imaging Tool, 24 Arm, 43mm / 1.69in, 177C / 350F, Capable of Excepting 7.5 Extension Kit , Ultrawire, Memory capable</t>
  </si>
  <si>
    <t>MIT033</t>
  </si>
  <si>
    <t>Multi-finger Imaging Tool, 24 Arm, UW SX</t>
  </si>
  <si>
    <t>Multi-finger Imaging Tool, 24 Arm, 43mm / 1.69in, 177C / 350F, 4.5in casing, Ultrawire, Memory capable</t>
  </si>
  <si>
    <t>MIT038</t>
  </si>
  <si>
    <t>Multi-finger Imaging Tool, 60 Arm, Ultrawire</t>
  </si>
  <si>
    <t>Multi-finger Imaging Tool, 60 Arm, 99mm / 3.9in, 177C / 350F, Ultrawire, Memory capable</t>
  </si>
  <si>
    <t>MIT029</t>
  </si>
  <si>
    <t>Multi-finger Imaging Tool, 60 Arm, 99mm / 3.9in, 10 or 14" Fingers, Ultrawire</t>
  </si>
  <si>
    <t>MIT042</t>
  </si>
  <si>
    <t>Multi-finger Imaging Tool, 40 Arm, 70mm / 2.75in, 177C / 350F, Ultrawire, Memory capable, Extended Fingers - up to 10"</t>
  </si>
  <si>
    <t>MIT043</t>
  </si>
  <si>
    <t>Multi-finger Imaging Tool, 60 Arm, 112mm / 4.4in, 177C / 350F, Ultrawire, Memory capable, Extended Fingers - up to 14"</t>
  </si>
  <si>
    <t>MLE</t>
  </si>
  <si>
    <t>X27010</t>
  </si>
  <si>
    <t>MDA Lower Electronics (Standard) OR Laterolog Electrode (Compact)</t>
  </si>
  <si>
    <t>Compact Laterolog Electrode sub</t>
  </si>
  <si>
    <t>1000-4841</t>
  </si>
  <si>
    <t>Lower Electronics, MDA</t>
  </si>
  <si>
    <t>Lower Electronics, MDA,  WCS only</t>
  </si>
  <si>
    <t>X30958</t>
  </si>
  <si>
    <t>Compact Laterolog Electrode sub, 15000 psi rating</t>
  </si>
  <si>
    <t>Compact Laterolog Electrode sub, 15000 psi 135°C rating</t>
  </si>
  <si>
    <t>CK</t>
  </si>
  <si>
    <t>Wiring change to eliminate current flow between the monitors. 15000 psi 135C rating</t>
  </si>
  <si>
    <t>X34193</t>
  </si>
  <si>
    <t>Compact Laterolog Electrode</t>
  </si>
  <si>
    <t>Compact Laterolog Electrode sub, 15000 psi 150C rating.</t>
  </si>
  <si>
    <t>X42168</t>
  </si>
  <si>
    <t>Compact Laterolog Electrode sub, 15000 psi 150C, High Reliability Rating</t>
  </si>
  <si>
    <t>X40577</t>
  </si>
  <si>
    <t>Compact Laterolog Electrode sub, 15000 psi 160C rating.</t>
  </si>
  <si>
    <t>MLG</t>
  </si>
  <si>
    <t>A27012</t>
  </si>
  <si>
    <t>Compact Laterolog Lower Guard</t>
  </si>
  <si>
    <t>A30960</t>
  </si>
  <si>
    <t>Compact Laterolog Lower Guard, 15000 psi rating</t>
  </si>
  <si>
    <t>Compact Laterolog Lower Guard, 15000 psi 160C rating.</t>
  </si>
  <si>
    <t>MLK</t>
  </si>
  <si>
    <t>X26261</t>
  </si>
  <si>
    <t>Compact Linker Sub</t>
  </si>
  <si>
    <t>Compact Linker sub</t>
  </si>
  <si>
    <t>11A splitter top and bottom</t>
  </si>
  <si>
    <t>X26749</t>
  </si>
  <si>
    <t>Sinker bar version. 11A splitter top and bottom.</t>
  </si>
  <si>
    <t>X30974</t>
  </si>
  <si>
    <t>11U splitter top and bottom. 15000 psi rating</t>
  </si>
  <si>
    <t>11U splitter top and bottom. 15000 psi 160C rating.</t>
  </si>
  <si>
    <t>X30975</t>
  </si>
  <si>
    <t>Sinker bar version. (31.8 Kg / 70.1 lbs), 11U splitter top and bottom. 15000 psi rating</t>
  </si>
  <si>
    <t>Sinker bar version. 11U splitter top and bottom. 15000 psi 160°C rating.</t>
  </si>
  <si>
    <t>X36897</t>
  </si>
  <si>
    <t>11U splitter top and bottom. 15000 psi 160C rating.  Long version.</t>
  </si>
  <si>
    <t>Compact Linker sub, Local Manufacturer</t>
  </si>
  <si>
    <t>11U Solid Splitter top and bottom, No through wiring, Local Manufacturer</t>
  </si>
  <si>
    <t>MLT</t>
  </si>
  <si>
    <t>MLT002</t>
  </si>
  <si>
    <t>Memory Logging Tool</t>
  </si>
  <si>
    <t>Memory logging tool, 1.69in, 1GB, MLT002</t>
  </si>
  <si>
    <t>Memory logging tool, 1.69in, 1GB, Probe MLT002</t>
  </si>
  <si>
    <t>Compact Micro Imager</t>
  </si>
  <si>
    <t>Compact Micro Imager (includes MIM-A + MIE-A)</t>
  </si>
  <si>
    <t>Compact Micro Imager (includes MIM-B + MIE-B)</t>
  </si>
  <si>
    <t>Compact Micro Imager, Oil based</t>
  </si>
  <si>
    <t>Compact Micro Imager, H2S</t>
  </si>
  <si>
    <t>Compact Micro Imager, 15000 psi 150C rating. (includes MIM-C + MIE-E)</t>
  </si>
  <si>
    <t>MML</t>
  </si>
  <si>
    <t>X26900</t>
  </si>
  <si>
    <t>Compact Microlog</t>
  </si>
  <si>
    <t>X27372</t>
  </si>
  <si>
    <t>Can be configured as Microlog or Microlaterolog depending on the pad fitted.</t>
  </si>
  <si>
    <t>Tool configured as a microlog with a modified board set and pad with temperature button.</t>
  </si>
  <si>
    <t>X30946</t>
  </si>
  <si>
    <t>Can be configured as Microlog or Microlaterolog depending on the pad fitted. 15000 psi rating.</t>
  </si>
  <si>
    <t>Can be configured as Microlog or Microlaterolog depending on the pad fitted. 15000 psi 135C rating.</t>
  </si>
  <si>
    <t>X34197</t>
  </si>
  <si>
    <t>Can be configured as Microlog or Microlaterolog depending on the pad fitted. 15000 psi 150C rating.</t>
  </si>
  <si>
    <t>X42106</t>
  </si>
  <si>
    <t>Can be configured as Microlog or Microlaterolog depending on the pad fitted. 15000 psi 150C rating. High Reliability</t>
  </si>
  <si>
    <t>X40579</t>
  </si>
  <si>
    <t>Can be configured as Microlog or Microlaterolog depending on the pad fitted. 15000 psi 160C rating.</t>
  </si>
  <si>
    <t>MMS</t>
  </si>
  <si>
    <t>A29501</t>
  </si>
  <si>
    <t>Compact Memory Sub</t>
  </si>
  <si>
    <t>Compact Memory Sonde (400)</t>
  </si>
  <si>
    <t>1GB of memory. 400V CML system. USB download. 12500 psi 125C rating.</t>
  </si>
  <si>
    <t>X29600</t>
  </si>
  <si>
    <t>Compact Memory Sonde (200)</t>
  </si>
  <si>
    <t>1GB of memory. 200V CML system. USB download. Runs directly below 200V MBS. MCG is replaced by MGS. Includes real time clock, pressure &amp; temp. transducers. 75W PSU. 12500 psi 125C rating.</t>
  </si>
  <si>
    <t>A30966</t>
  </si>
  <si>
    <t>1GB of memory. 400V CML system. USB download. 15000 psi 125C rating.</t>
  </si>
  <si>
    <t>X30696</t>
  </si>
  <si>
    <t>1GB of memory. 200V CML system. USB download. Runs directly below 200V MBS. MCG is replaced by MGS. Includes real time clock, pressure &amp; temp. transducers. 75W PSU. 15000 psi 135C rating.</t>
  </si>
  <si>
    <t>1GB of memory. 200V CML system. USB download. Runs directly below 200V MBS. MCG is replaced by MGS. Includes real time clock, pressure &amp; temp. transducers. 90W PSU. 15000 psi 135C rating.</t>
  </si>
  <si>
    <t>EK</t>
  </si>
  <si>
    <t>EL</t>
  </si>
  <si>
    <t>1GB of memory. 200V CML system. USB download. Modified MMS-EB (30-949) disabling PSU. Runs directly below 140W MBP. MCG is replaced by MGS. Includes real time clock, pressure &amp; temp. transducers. 15000 psi 135C rating.</t>
  </si>
  <si>
    <t>EM</t>
  </si>
  <si>
    <t>1GB of memory. 200V CML system. USB download. Modified MMS-EK (30-949) disabling PSU. Runs directly below 140W MBP. MCG is replaced by MGS. Includes real time clock, pressure &amp; temp. transducers. 15000 psi 135C rating.</t>
  </si>
  <si>
    <t>X35602</t>
  </si>
  <si>
    <t>1GB of memory. 200V CML system. USB download. Runs directly below 200V MBS. MCG is replaced by MGS. Includes pressure &amp; temp. transducers. 90W PSU. 15000 psi 150C rating.</t>
  </si>
  <si>
    <t>X39595</t>
  </si>
  <si>
    <t>1GB of memory. 200V CML system. USB download. Modified MMS-FA disabling PSU. Runs directly below 140W MBP. MCG is replaced by MGS. Includes pressure &amp; temp. transducers. 15000 psi 150C rating.</t>
  </si>
  <si>
    <t>X42128</t>
  </si>
  <si>
    <t>1GB of memory. 200V CML system. USB download. Runs directly below 200V MBS. MCG is replaced by MGS. Includes pressure &amp; temp. transducers. 90W PSU. 15000 psi 150C rating. High Reliability Rating</t>
  </si>
  <si>
    <t>FD</t>
  </si>
  <si>
    <t>X42129</t>
  </si>
  <si>
    <t>1GB of memory. 200V CML system. USB download. Modified MMS-GA disabling PSU. Runs directly below 140W MBP. MCG is replaced by MGS. Includes pressure &amp; temp. transducers. 15000 psi 150C rating. High Reliability Rating</t>
  </si>
  <si>
    <t>X40771</t>
  </si>
  <si>
    <t>1GB of memory. 200V CML system. USB download. Runs directly below 200V MBS. MCG is replaced by MGS. Includes pressure &amp; temp. transducers. 90W PSU. 15000 psi 160C rating.</t>
  </si>
  <si>
    <t>X40772</t>
  </si>
  <si>
    <t>1GB of memory. 200V CML system. USB download. Modified MMS-GA disabling PSU. Runs directly below 140W MBP. MCG is replaced by MGS. Includes pressure &amp; temp. transducers. 15000 psi 160C rating.</t>
  </si>
  <si>
    <t>MOE</t>
  </si>
  <si>
    <t>X37788</t>
  </si>
  <si>
    <t>Compact Oil-based Electrodes</t>
  </si>
  <si>
    <t>Oil-based muds high speed imager. 4.1in OD 15000 psi 150C rating.</t>
  </si>
  <si>
    <t>MOM</t>
  </si>
  <si>
    <t>X39112</t>
  </si>
  <si>
    <t>Compact Oil-based Memory</t>
  </si>
  <si>
    <t>Oil-based muds high speed imager memory. 15000 psi 150C rating.</t>
  </si>
  <si>
    <t>7262-0000</t>
  </si>
  <si>
    <t>Magnetic Orientation tool, 43mm</t>
  </si>
  <si>
    <t>Magnetic Orientation tool, 43mm / 1.69in, with ruggedized motor assy and used without panel. Marketed as XOT</t>
  </si>
  <si>
    <t>8037-17561EC075-12-06</t>
  </si>
  <si>
    <t>Magnetic Orientation tool, 1.75 in</t>
  </si>
  <si>
    <t>Magnetic Orientation tool, 44.45mm 1.75in, 375F., 18K PSI,  DC, Hunting Titan</t>
  </si>
  <si>
    <t>MPD</t>
  </si>
  <si>
    <t>X25444</t>
  </si>
  <si>
    <t>Compact Photo Density</t>
  </si>
  <si>
    <t>Compact Photo Density, revised electronics</t>
  </si>
  <si>
    <t>X27337</t>
  </si>
  <si>
    <t>Compact Photo Density, locked bottom splitter</t>
  </si>
  <si>
    <t>X30943</t>
  </si>
  <si>
    <t>Compact Photo Density, 15000 psi rating</t>
  </si>
  <si>
    <t>MPD-CA with carrier modified to Ops Letter 30-764 to extend caliper slot to accommodate arm A33437.</t>
  </si>
  <si>
    <t>Compact Photo Density, 15000 psi 135C rating</t>
  </si>
  <si>
    <t>MPD-CJ with carrier modified to Ops Letter 30-764 to extend caliper slot to accommodate arm A33437. 15000 psi 135°C rating</t>
  </si>
  <si>
    <t>X34198</t>
  </si>
  <si>
    <t>Compact Photo Density, 15000 psi 150C rating.</t>
  </si>
  <si>
    <t>X42026</t>
  </si>
  <si>
    <t>Compact Photo Density, 15000 psi 150C High Reliability rating.</t>
  </si>
  <si>
    <t>X36332</t>
  </si>
  <si>
    <t>Material changes of critical parts for increased resistance to H2S. 12500 psi 150°C rating.</t>
  </si>
  <si>
    <t>X40581</t>
  </si>
  <si>
    <t>Compact Photo Density, 15000 psi 160C rating.</t>
  </si>
  <si>
    <t>MPL</t>
  </si>
  <si>
    <t>MPL010</t>
  </si>
  <si>
    <t>Memory Production Logging / Compact Plotter</t>
  </si>
  <si>
    <t>MPL tool, 43mm / 1.69in</t>
  </si>
  <si>
    <t>Memory Production Logging tool, 43mm / 1.69in</t>
  </si>
  <si>
    <t>MPL025HT</t>
  </si>
  <si>
    <t>MPL tool, 43mm / 1.69in, 64MB, HT</t>
  </si>
  <si>
    <t>Memory Production Logging tool, 43mm / 1.69in, 64MB, HT</t>
  </si>
  <si>
    <t>MPM</t>
  </si>
  <si>
    <t>Electronics Chassis Assembly, MPM</t>
  </si>
  <si>
    <t>Module, Electronics Chassis Assembly, MPM</t>
  </si>
  <si>
    <t>Module, Electronics Chassis Assembly, MPM, Contains 2x Fluid Measurement, UPS for RFM-C</t>
  </si>
  <si>
    <t>MPT</t>
  </si>
  <si>
    <t>S-JDC138</t>
  </si>
  <si>
    <t>Mechanical Pulling Tools</t>
  </si>
  <si>
    <t>Pulling tool</t>
  </si>
  <si>
    <t>Pulling tool, JDC 1.375 0.938-10 UN 4140 P110</t>
  </si>
  <si>
    <t>MRT</t>
  </si>
  <si>
    <t>MRC</t>
  </si>
  <si>
    <t>1000-2925</t>
  </si>
  <si>
    <t>Micro Resistivity Tool</t>
  </si>
  <si>
    <t>MRT Cartridge</t>
  </si>
  <si>
    <t>Cartridge, MRT</t>
  </si>
  <si>
    <t>Cartridge, MRT, WCS/ CTS-B after ops/ltr 26-002</t>
  </si>
  <si>
    <t>MRD</t>
  </si>
  <si>
    <t>X32425</t>
  </si>
  <si>
    <t>Compact Receiver Dipole</t>
  </si>
  <si>
    <t>8 (x4) receiver arrays stationed 20cm apart. 15000 psi 125C rating</t>
  </si>
  <si>
    <t>X35567</t>
  </si>
  <si>
    <t>8 (x4) receiver arrays stationed 20cm apart. 15000 psi 135°C rating.</t>
  </si>
  <si>
    <t>X36300</t>
  </si>
  <si>
    <t>8 (x4) receiver arrays stationed 20cm apart. 15000 psi 150C rating.</t>
  </si>
  <si>
    <t>X41966</t>
  </si>
  <si>
    <t>8 (x4) receiver arrays stationed 20cm apart. 15000 psi 150C rating. High Reliability</t>
  </si>
  <si>
    <t>X40899</t>
  </si>
  <si>
    <t>8 (x4) receiver arrays stationed 20cm apart. 15000 psi 160C rating</t>
  </si>
  <si>
    <t>MRS</t>
  </si>
  <si>
    <t>7196-0002</t>
  </si>
  <si>
    <t>MRT Sonde</t>
  </si>
  <si>
    <t>Sonde, MRT, 55/55 pin</t>
  </si>
  <si>
    <t>Sonde, MRT, 55/55 pin, WCS Compatible, Retro fit kit, upper 55 pin low pressure , lower 55 pin high pressure.</t>
  </si>
  <si>
    <t>7196-1002</t>
  </si>
  <si>
    <t>Sonde, MRT, 55/55 pin, WCS Compatible, Frame kit, upper 55 pin high pressure , lower 55 pin high pressure</t>
  </si>
  <si>
    <t>7196-1014</t>
  </si>
  <si>
    <t>Sonde, MRT, 55/55 pin, WCS Compatible, New Build, upper 55 pin high pressure , lower 55 pin high pressure</t>
  </si>
  <si>
    <t>7196-0004</t>
  </si>
  <si>
    <t>Micro Resisivity tool, PES</t>
  </si>
  <si>
    <t>Micro Resisivity tool, PES, MRC-BA  + MRS-BA</t>
  </si>
  <si>
    <t>SSM</t>
  </si>
  <si>
    <t>MS2</t>
  </si>
  <si>
    <t>X20623</t>
  </si>
  <si>
    <t>Slimline Multichannel Sonic</t>
  </si>
  <si>
    <t>Multichannel Sonic 2</t>
  </si>
  <si>
    <t>Sonic, Slimline</t>
  </si>
  <si>
    <t>Sonic, Slimline, P Wave</t>
  </si>
  <si>
    <t>MSB</t>
  </si>
  <si>
    <t>4HDM300</t>
  </si>
  <si>
    <t>FRT, Monel Sample Bottles, 300ml, 5000 psi rating</t>
  </si>
  <si>
    <t>FRT, Swagelok Sample Bottles, 500ml, 4350 psi rating</t>
  </si>
  <si>
    <t>FRT, Swagelok Sample Bottles, 500ml, 5000 psi rating</t>
  </si>
  <si>
    <t>1000-2300</t>
  </si>
  <si>
    <t>Multi Sensor Caliper, 40 Arm</t>
  </si>
  <si>
    <t>Multi Sensor Caliper, 40 Arm, 92mm/3.625in, WFT</t>
  </si>
  <si>
    <t>Multi Sensor Caliper, 40 Arm, 3-Axis</t>
  </si>
  <si>
    <t>Multi Sensor Caliper, 40 Arm, 92mm/3.625in, WFT, w/ 3-Axis VTI Accelerometer Package p/n 2004663</t>
  </si>
  <si>
    <t>7197-0000</t>
  </si>
  <si>
    <t>Multi Sensor Caliper, 60 Arm</t>
  </si>
  <si>
    <t>Multi Sensor Caliper, 60 Arm, 140mm/5.5in, WFT</t>
  </si>
  <si>
    <t>Multi Sensor Caliper, 60 Arm, 3-Axis</t>
  </si>
  <si>
    <t>Multi Sensor Caliper, 60 Arm, 140mm/5.5in, WFT, w/ 3-Axis VTI Accelerometer Package p/n 2004663</t>
  </si>
  <si>
    <t>Multi Sensor Caliper, 40 Arm, 3-Axis, ITB</t>
  </si>
  <si>
    <t>Multi Sensor Caliper, 40 Arm, 92mm/3.625in, WFT, w/ 3-Axis VTI Accelerometer Package p/n 2004663, ITB</t>
  </si>
  <si>
    <t>Multi Sensor Caliper, 60 Arm, 3-Axis, ITB</t>
  </si>
  <si>
    <t>Multi Sensor Caliper, 60 Arm, 140mm/5.5in, WFT, w/ 3-Axis VTI Accelerometer Package p/n 2004663, ITB</t>
  </si>
  <si>
    <t>Multi Sensor Caliper, 60 Arm, HP</t>
  </si>
  <si>
    <t>Multi Sensor Caliper, 60 Arm, 152mm/6.0in, WFT, HP</t>
  </si>
  <si>
    <t>Compact Sonic Dipole (includes MDM-A + MRD-A+ MTD-A)</t>
  </si>
  <si>
    <t>Compact Sonic Dipole (includes MDM-B + MRD-B+ MTD-B)</t>
  </si>
  <si>
    <t>Compact Sonic Dipole (includes MDM-C + MRD-C+ MTD-C)</t>
  </si>
  <si>
    <t>MSG</t>
  </si>
  <si>
    <t>X37777</t>
  </si>
  <si>
    <t>Compact Spectral Gamma</t>
  </si>
  <si>
    <t>Compact Spectral Gamma, 15000 psi 150C rating</t>
  </si>
  <si>
    <t>SGS</t>
  </si>
  <si>
    <t>X42185</t>
  </si>
  <si>
    <t>Compact Spectral Gamma, 15000 psi 150C High Reliability rating</t>
  </si>
  <si>
    <t>X40710</t>
  </si>
  <si>
    <t>Compact Spectral Gamma, 15000 psi 160C rating</t>
  </si>
  <si>
    <t>MSP</t>
  </si>
  <si>
    <t>Compact Sample Pump</t>
  </si>
  <si>
    <t>MFT, Compact Sample Pump Tool</t>
  </si>
  <si>
    <t>Downhole Tool(USA), MFT Compact Sample Pump, Run with MFT-D only.</t>
  </si>
  <si>
    <t>MSS</t>
  </si>
  <si>
    <t>X26966</t>
  </si>
  <si>
    <t>Compact Sonic Sonde</t>
  </si>
  <si>
    <t>Compact Sonic Sonde/Freepoint Magnets</t>
  </si>
  <si>
    <t>Compact Sonic, revised compensator assy</t>
  </si>
  <si>
    <t>Stainless Steel alloy upper bulkhead to increase the fracture toughness (Modification 30-731).</t>
  </si>
  <si>
    <t>AS40087</t>
  </si>
  <si>
    <t>Magnet Spacer Section, FPT, 35mm, AES</t>
  </si>
  <si>
    <t>Magnet Spacer Section, FPT, 35mm, 1.38in, Applied Electronics</t>
  </si>
  <si>
    <t>X30948</t>
  </si>
  <si>
    <t>Compact Sonic. 15000 psi rating</t>
  </si>
  <si>
    <t>Stainless Steel alloy upper bulkhead to increase the fracture toughness (Modification 30-731). 15000 psi 135°C rating</t>
  </si>
  <si>
    <t>X34199</t>
  </si>
  <si>
    <t>Compact Sonic Sonde. 15000 psi 150C rating.</t>
  </si>
  <si>
    <t>X42187</t>
  </si>
  <si>
    <t>15000 psi 150C High Reliability rating</t>
  </si>
  <si>
    <t>X40586</t>
  </si>
  <si>
    <t>Compact Sonic Sonde. 15000 psi 160C rating.</t>
  </si>
  <si>
    <t>AS30033</t>
  </si>
  <si>
    <t>Magnet Spacer Section, FPT, 25mm, AES</t>
  </si>
  <si>
    <t>Magnet Spacer Section, FPT, 25mm, 1in, Applied Electronics</t>
  </si>
  <si>
    <t>AS10012</t>
  </si>
  <si>
    <t>Magnet Spacer Section, FPT, 18mm, AES</t>
  </si>
  <si>
    <t>Magnet Spacer Section, FPT, 18mm, 0.69in, Applied Electronics (AS10012)</t>
  </si>
  <si>
    <t>AS60095</t>
  </si>
  <si>
    <t>Magnet Spacer Section, FPT, 41mm, AES</t>
  </si>
  <si>
    <t>Magnet Spacer Section, FPT, 41mm, 1.63in, Applied Electronics</t>
  </si>
  <si>
    <t>MSV</t>
  </si>
  <si>
    <t>Compact Sample Valve</t>
  </si>
  <si>
    <t>MFT, Compact Sample Valve Tool</t>
  </si>
  <si>
    <t>Downhole tool(USA), MFT, Compact Sample Valve, Run with MSP only.</t>
  </si>
  <si>
    <t>MTA</t>
  </si>
  <si>
    <t>A29180</t>
  </si>
  <si>
    <t>Compact Tool Adapter</t>
  </si>
  <si>
    <t>Compact Tool Adaptor, 11C/11B</t>
  </si>
  <si>
    <t>11C to 11B way</t>
  </si>
  <si>
    <t>A29181</t>
  </si>
  <si>
    <t>Compact Tool Adaptor, 11C/10 way</t>
  </si>
  <si>
    <t>11C to SLB 10-way</t>
  </si>
  <si>
    <t>D</t>
  </si>
  <si>
    <t>B23673</t>
  </si>
  <si>
    <t>Compact Tool Adaptor, 11U/GO</t>
  </si>
  <si>
    <t>11U to G/H 1-way</t>
  </si>
  <si>
    <t>E</t>
  </si>
  <si>
    <t>B27003</t>
  </si>
  <si>
    <t>Compact Tool Adaptor, GO/11B</t>
  </si>
  <si>
    <t>G/H 1-way to 11B</t>
  </si>
  <si>
    <t>A31029</t>
  </si>
  <si>
    <t>Compact Tool Adaptor, 11C to 7-pin or 3-pin</t>
  </si>
  <si>
    <t>11C to 7-pin or 3-pin. Compact to Russian sonde head. 15000 psi 160°C</t>
  </si>
  <si>
    <t>A30987</t>
  </si>
  <si>
    <t>11C to 11B. 15000 psi upgrade of MTA-A.</t>
  </si>
  <si>
    <t>11C to 11B. 15000 psi 160C</t>
  </si>
  <si>
    <t>KC</t>
  </si>
  <si>
    <t>A41837</t>
  </si>
  <si>
    <t>11C to 11B. 15000 psi 160C. Wired for 3-up 3-down comms.</t>
  </si>
  <si>
    <t>A30988</t>
  </si>
  <si>
    <t>11C to SLB 10-way. 15000 psi upgrade of MTA-B.</t>
  </si>
  <si>
    <t>LB</t>
  </si>
  <si>
    <t>11C to SLB 10-way. 15000 psi 160°C upgrade of MTA-B.</t>
  </si>
  <si>
    <t>B30990</t>
  </si>
  <si>
    <t>11U to G/H 1-way. 15000 psi upgrade of MTA-D.</t>
  </si>
  <si>
    <t>11U to G/H 1-way. 15000 psi upgrade of MTA-D. Wire upgrade to 22AWG 1000VW.</t>
  </si>
  <si>
    <t>11U to G/H 1-way. 15000 psi 160C upgrade of MTA-D. Wire upgrade to 22AWG 1000VW.</t>
  </si>
  <si>
    <t>B30991</t>
  </si>
  <si>
    <t>G/H 1-way to 11B. 15000 psi upgrade of MTA-E.</t>
  </si>
  <si>
    <t>G/H 1-way to 11B. 15000 psi 160C upgrade of MTA-E.</t>
  </si>
  <si>
    <t>X30992</t>
  </si>
  <si>
    <t>Compact Tool Adaptor, 10/11B</t>
  </si>
  <si>
    <t>SLB 10-way to 11B. 15000 psi upgrade of MTA-F.</t>
  </si>
  <si>
    <t>RB</t>
  </si>
  <si>
    <t>SLB 10-way to 11B. 15000 psi 160°C upgrade of MTA-F.</t>
  </si>
  <si>
    <t>A30871</t>
  </si>
  <si>
    <t>Compact Tool Adaptor, 3-pin Russian cablehead to 11B Compact.</t>
  </si>
  <si>
    <t>3-pin to 11B. 3-pin Russian cablehead to 11B Compact. Includes pressure bulkhead to protect sonde string if cablehead leaks.</t>
  </si>
  <si>
    <t>3-pin to 11B. 3-pin Russian cablehead to 11B Compact. 15000 psi 160C</t>
  </si>
  <si>
    <t>B32331</t>
  </si>
  <si>
    <t>Adaptor, 11B/ALT</t>
  </si>
  <si>
    <t>11B to ALT 4-way. Compact to ALT scanner.</t>
  </si>
  <si>
    <t>A32570</t>
  </si>
  <si>
    <t>Adaptor, 11C/ASR-1</t>
  </si>
  <si>
    <t>11C to Avalon 7-way. Compact to Avalon ASR sonde head.</t>
  </si>
  <si>
    <t>11C to Avalon 7-way. Compact to Avalon ASR sonde head. 15000 psi 160°C</t>
  </si>
  <si>
    <t>A43166</t>
  </si>
  <si>
    <t>Adaptor, SRT or DRT to UBS.B</t>
  </si>
  <si>
    <t>SRT or DRT to UBS.B to allow use of UBS.B on the Messenger Shuttle</t>
  </si>
  <si>
    <t>A33511</t>
  </si>
  <si>
    <t>Compact Tool Adaptor, 11B to 3 pin</t>
  </si>
  <si>
    <t>11B to 3-pin. Compact to Russian sonde head. 15000 psi 160°C</t>
  </si>
  <si>
    <t>MTC</t>
  </si>
  <si>
    <t>X26200</t>
  </si>
  <si>
    <t>Compact Twin Arm Caliper</t>
  </si>
  <si>
    <t>X30954</t>
  </si>
  <si>
    <t>Compact Twin Arm Caliper, 15000 psi rating</t>
  </si>
  <si>
    <t>Compact Twin Arm Caliper, 15000 psi 135°C rating</t>
  </si>
  <si>
    <t>X36100</t>
  </si>
  <si>
    <t>Compact Twin Arm Caliper, 15000 psi 150C rating</t>
  </si>
  <si>
    <t>X42189</t>
  </si>
  <si>
    <t>Compact Twin Caliper</t>
  </si>
  <si>
    <t>Compact Twin Caliper. 15000 psi 150C rating. High Reliability.</t>
  </si>
  <si>
    <t>X40754</t>
  </si>
  <si>
    <t>Compact Twin Arm Caliper, 15000 psi 160C rating</t>
  </si>
  <si>
    <t>MTD</t>
  </si>
  <si>
    <t>X32435</t>
  </si>
  <si>
    <t>Compact Transmitter Dipole</t>
  </si>
  <si>
    <t>Piezoelectric Hoop for monopole and Bender bar for dipole. 15000 psi 125C rating</t>
  </si>
  <si>
    <t>X40652</t>
  </si>
  <si>
    <t>Piezoelectric Hoop for monopole and Bender Bar for dipole. Upgraded monopole transmitter. 15000 psi 125C rating.</t>
  </si>
  <si>
    <t>Piezoelectric Hoop for monopole and Bender bar for dipole. 15000 psi 135C rating</t>
  </si>
  <si>
    <t>X40653</t>
  </si>
  <si>
    <t>Piezoelectric Hoop for monopole and Bender Bar for dipole. Upgraded monopole transmitter. 15000 psi 135C rating</t>
  </si>
  <si>
    <t>X36400</t>
  </si>
  <si>
    <t>Piezoelectric Hoop for monopole and Bender bar for dipole. 15000 psi 150C rating</t>
  </si>
  <si>
    <t>X40654</t>
  </si>
  <si>
    <t>Piezoelectric Hoop for monopole and Bender Bar for dipole. Upgraded monopole transmitter. 15000 psi 150C rating</t>
  </si>
  <si>
    <t>X41965</t>
  </si>
  <si>
    <t>Piezoelectric Hoop for monopole and Bender Bar for dipole. Upgraded monopole transmitter. 15000 psi 150C rating. High Reliability</t>
  </si>
  <si>
    <t>X40898</t>
  </si>
  <si>
    <t>Piezoelectric Hoop for monopole and Bender Bar for dipole. Upgraded monopole transmitter. 15000 psi 160C Rating</t>
  </si>
  <si>
    <t>MTI</t>
  </si>
  <si>
    <t>A29239</t>
  </si>
  <si>
    <t>Compact Tool Isolator</t>
  </si>
  <si>
    <t>Compact Tool string Isolator</t>
  </si>
  <si>
    <t>For use when running MFE or MDL and no other isolator is in the tool string because: a). CML tool string is being run with MBS.B, MMS.C and MGS.A. Fit MTI above MMS.C. b). MCG has been fitted with metal isolator for strength. Fit MTI above MCG.</t>
  </si>
  <si>
    <t>A30978</t>
  </si>
  <si>
    <t>15000 psi rating</t>
  </si>
  <si>
    <t>A36896</t>
  </si>
  <si>
    <t>15000 psi 160C rating.</t>
  </si>
  <si>
    <t>MTJ</t>
  </si>
  <si>
    <t>Mechanical Tube Jar</t>
  </si>
  <si>
    <t>Tube Jar, Mechanical, 43mm, Brace</t>
  </si>
  <si>
    <t>Tube Jar, Mechanical, 43mm / 1.69in, Brace</t>
  </si>
  <si>
    <t>MTR</t>
  </si>
  <si>
    <t>Motor Section</t>
  </si>
  <si>
    <t>Motor Section, Camera, 43mm</t>
  </si>
  <si>
    <t>Motor Section, Camera, 43mm/1.69in, EV Camera</t>
  </si>
  <si>
    <t>MTT</t>
  </si>
  <si>
    <t>MTT002</t>
  </si>
  <si>
    <t>Magnetic Thickness Tool</t>
  </si>
  <si>
    <t>Magnetic Thickness Tool, Ultrawire</t>
  </si>
  <si>
    <t>Magnetic Thickness Tool, 1 11/16 Ultrawire, Single Wire Sensor</t>
  </si>
  <si>
    <t>Magnetic Thickness Tool, 1 11/16 in.</t>
  </si>
  <si>
    <t>Magnetic Thickness Tool, 1 11/16 in., MTD43C-E+, GoWell</t>
  </si>
  <si>
    <t>MTT001</t>
  </si>
  <si>
    <t>Magnetic Thickness Tool, 43mm / 1-11/16 in, 150C / 302F, Ultrawire, Memory capable</t>
  </si>
  <si>
    <t>AXA5.045.007-US-01 SB</t>
  </si>
  <si>
    <t>Magnetic Thickness tool, 1.9in, VanGuard</t>
  </si>
  <si>
    <t>Magnetic Thickness tool, 1.9in, VanGuard EMDS-3-1.9</t>
  </si>
  <si>
    <t>MUE</t>
  </si>
  <si>
    <t>1000-3902</t>
  </si>
  <si>
    <t>MDA Upper Electronics</t>
  </si>
  <si>
    <t>Upper Electronics, MDA</t>
  </si>
  <si>
    <t>MDX Upper Electronics</t>
  </si>
  <si>
    <t>MUG</t>
  </si>
  <si>
    <t>A27011</t>
  </si>
  <si>
    <t>MDL Upper Guard</t>
  </si>
  <si>
    <t>Compact Laterolog Upper Guard</t>
  </si>
  <si>
    <t>A30957</t>
  </si>
  <si>
    <t>Compact Laterolog Upper Guard, 15000 psi rating</t>
  </si>
  <si>
    <t>Compact Laterolog Upper Guard. 15000 psi 160°C rating.</t>
  </si>
  <si>
    <t>A37080</t>
  </si>
  <si>
    <t>Compact Laterolog Upper Guard. Fitted with diode PCB. 15000 psi 160C rating.</t>
  </si>
  <si>
    <t>MVC</t>
  </si>
  <si>
    <t>X36380</t>
  </si>
  <si>
    <t>Compact V Caliper</t>
  </si>
  <si>
    <t>Compact V Caliper. 15000 psi 150C rating.</t>
  </si>
  <si>
    <t>X39000</t>
  </si>
  <si>
    <t>Compact V Caliper. Potentiometer redesign. 15000 psi 150C rating.</t>
  </si>
  <si>
    <t>X42113</t>
  </si>
  <si>
    <t>Compact V Caliper. Potentiometer redesign. 15000 psi 150C rating, High Reliability</t>
  </si>
  <si>
    <t>X40755</t>
  </si>
  <si>
    <t>Compact V Caliper, 15000 psi 160C rating</t>
  </si>
  <si>
    <t>MWC</t>
  </si>
  <si>
    <t>Male Wet Connect</t>
  </si>
  <si>
    <t>Male Wet Connect (part of DHBC-AA)</t>
  </si>
  <si>
    <t>MXC</t>
  </si>
  <si>
    <t>X36225</t>
  </si>
  <si>
    <t>Compact Cross Caliper</t>
  </si>
  <si>
    <t>Compact Cross Caliper. Prototype. 15000 psi 150°C rating.</t>
  </si>
  <si>
    <t>X36700</t>
  </si>
  <si>
    <t>Compact Cross Caliper. 15000 psi 150C rating.</t>
  </si>
  <si>
    <t>X39001</t>
  </si>
  <si>
    <t>Compact Cross Caliper. Potentiometer redesign. 15000 psi 150C rating.</t>
  </si>
  <si>
    <t>X42190</t>
  </si>
  <si>
    <t>Compact Cross Caliper. Potentiometer redesign. 15000 psi 150C High Reliability rating.</t>
  </si>
  <si>
    <t>X40756</t>
  </si>
  <si>
    <t>Compact Cross Caliper, 15000 psi 160C rating</t>
  </si>
  <si>
    <t>NCL</t>
  </si>
  <si>
    <t>Lower Capacitor Section</t>
  </si>
  <si>
    <t>Lower Capacitor Section, NMRT</t>
  </si>
  <si>
    <t>Lower Capacitor Section, NMRT, 55P lower mod</t>
  </si>
  <si>
    <t>Lower Capacitor Section, NMRT, 55P lower mod, only to be used with NMC-G &amp; NMC-H</t>
  </si>
  <si>
    <t>Lower Capacitor Section, NMRT, 55P lower mod, no Peltier coolers, no flasks, used with NMC-G,H,J,K</t>
  </si>
  <si>
    <t>NCU</t>
  </si>
  <si>
    <t>Upper capacitor Section</t>
  </si>
  <si>
    <t>Upper Capacitor Section, NMRT</t>
  </si>
  <si>
    <t>Upper Capacitor Section</t>
  </si>
  <si>
    <t>Upper Capacitor Section, NMRT, no Peltier coolers, no flasks</t>
  </si>
  <si>
    <t>NEST</t>
  </si>
  <si>
    <t>0410-175-001</t>
  </si>
  <si>
    <t>Non-Explosive Setting Tool</t>
  </si>
  <si>
    <t>Setting Tool, NeoNEST, 1.75in</t>
  </si>
  <si>
    <t>Setting Tool, NeoNest, Non-Explosive Setting Tool for NeoPEP Positive-Sealing Elastomeric Plugs, 1.75in, 15KPSI, 350F/177C, MUL 286in, Neo Products 0410-175-001</t>
  </si>
  <si>
    <t>0410-175-002</t>
  </si>
  <si>
    <t>Setting Tool, NeoNest, Non-Explosive Setting Tool for NeoPEP Positive-Sealing Elastomeric Plugs, 1.75in, 15KPSI, 350F/177C, MUL 433in, Neo Products 0410-175-002</t>
  </si>
  <si>
    <t>0410-213-001</t>
  </si>
  <si>
    <t>Setting Tool, NeoNEST, 2.13in</t>
  </si>
  <si>
    <t>Setting Tool, NeoNest, Non-Explosive Setting Tool for NeoPEP Positive-Sealing Elastomeric Plugs, 2.13in, 12.5KPSI, 350F/177C, MUL 414in, Neo Products 0410-213-001</t>
  </si>
  <si>
    <t>0410-263-001</t>
  </si>
  <si>
    <t>Setting Tool, NeoNEST, 2.63in</t>
  </si>
  <si>
    <t>Setting Tool, NeoNest, Non-Explosive Setting Tool for NeoPEP Positive-Sealing Elastomeric Plugs, 2.63in, 12.5KPSI, 350F/177C, MUL 474in, Neo Products 0410-263-001</t>
  </si>
  <si>
    <t>NFD</t>
  </si>
  <si>
    <t>Detector Assembly, NFD</t>
  </si>
  <si>
    <t>Detector assembly, NFD, RFM-C</t>
  </si>
  <si>
    <t>NFE</t>
  </si>
  <si>
    <t>Electronics Chassis Assembly, NFD</t>
  </si>
  <si>
    <t>Module, Electronics Chassis Assembly, NFD</t>
  </si>
  <si>
    <t>Module, Electronics Chassis Assembly, NFD, Contains 2x Pre-amp, Dual HVPS</t>
  </si>
  <si>
    <t>RAS</t>
  </si>
  <si>
    <t>NGA</t>
  </si>
  <si>
    <t>HWS-101284</t>
  </si>
  <si>
    <t>Reservoir Analysis System</t>
  </si>
  <si>
    <t>Neutron Generator Assembly</t>
  </si>
  <si>
    <t>Neutron Generator, Detector Assy, RAS, NGA002</t>
  </si>
  <si>
    <t>Neutron Generator, Detector Assy, 160C/320F, 43mm/1.69in, 15K PSI, RAS, NGA002, Probe Technologies</t>
  </si>
  <si>
    <t>00213.5K</t>
  </si>
  <si>
    <t>Neutron Generator, Detector Assy, RAS, NGA002, 13.5K PSI</t>
  </si>
  <si>
    <t>Neutron Generator, Detector Assy, 160C/320F, 43mm/1.69in, 13.5K PSI, RAS, NGA002, Probe Technologies</t>
  </si>
  <si>
    <t>NGL</t>
  </si>
  <si>
    <t>NGR</t>
  </si>
  <si>
    <t>NGT-066</t>
  </si>
  <si>
    <t>Nangall Trigger system</t>
  </si>
  <si>
    <t>Gamma Ray/CCL, 43mm, Nangall</t>
  </si>
  <si>
    <t>Gamma Ray/CCL, 43mm / 1.69in Nangall</t>
  </si>
  <si>
    <t>NGT</t>
  </si>
  <si>
    <t>NGT-647</t>
  </si>
  <si>
    <t>Nangall Generator</t>
  </si>
  <si>
    <t>Radial Cutting Torch Voltage Generator, MK-II, Nangall</t>
  </si>
  <si>
    <t>NMC</t>
  </si>
  <si>
    <t>Electronics cartridge</t>
  </si>
  <si>
    <t>Cartridge, NMRT-E, ITB</t>
  </si>
  <si>
    <t>Cartridge, NMRT-E, ITB, 300Deg F, tuned for 6.1in sonde</t>
  </si>
  <si>
    <t>Cartridge, NMRT-F, ITB</t>
  </si>
  <si>
    <t>Cartridge, NMRT-F, ITB, 300Deg F, tuned for 4.7in sonde</t>
  </si>
  <si>
    <t>Cartridge, NMRT-G, ITB, 55P upper mod</t>
  </si>
  <si>
    <t>Cartridge, NMRT-G, ITB, 55P upper mod, 300Deg F,  tuned for 6.1in sonde, only to be used with NCL-G</t>
  </si>
  <si>
    <t>Cartridge, NMRT-H, ITB, 55P upper mod</t>
  </si>
  <si>
    <t>Cartridge, NMRT-H, ITB, 55P upper mod, 300Deg F, tuned for 4.7in sonde,only to be used with NCL-G</t>
  </si>
  <si>
    <t>NMRT, ITB, 150mm / 5.9in, mod</t>
  </si>
  <si>
    <t>Nuclear Magnetic Resonance tool, ITB, mod. 300 Deg F, 150mm/5.9in (155mm / 6.1in w/standoff fins), ( NMS-EB+NMC-GA+NCL-GA+NCU-EA), 55P connection between NMC &amp; NCL</t>
  </si>
  <si>
    <t>NMRT, ITB, 119mm / 4.7in, mod</t>
  </si>
  <si>
    <t>Nuclear Magnetic Resonance tool, ITB, mod, 300 Deg F, 119mm / 4.7in (133mm/5.3in w/standoff fins), ( NMS-FA+NMC-HA+NCL-GA+NCU-EA), 55P connection between NMC &amp; NCL</t>
  </si>
  <si>
    <t>Nuclear Magnetic Resonance tool, ITB, mod2. 300 Deg F, 150mm/5.9in (155mm / 6.1in w/standoff fins), ( NMS-EB+NMC-GA+NCL-JA+NCU-JA), 55P connection between NMC &amp; NCL, no Peltiers, no flasks</t>
  </si>
  <si>
    <t>Nuclear Magnetic Resonance tool, ITB, mod2, 300 Deg F, 119mm / 4.7in (133mm/5.3in w/standoff fins), ( NMS-FA+NMC-HA+NCL-JA+NCU-JA), 55P connection between NMC &amp; NCL, no Peltier, no flasks</t>
  </si>
  <si>
    <t>NMS</t>
  </si>
  <si>
    <t>NMRT Sondes</t>
  </si>
  <si>
    <t>Sonde, NMRT-E, 155mm, 14,500psi</t>
  </si>
  <si>
    <t>Sonde, NMRT-E, 155mm / 6.1in 14,500psi</t>
  </si>
  <si>
    <t>Sonde, NMRT-E, 155mm / 6.1in, 16,000psi</t>
  </si>
  <si>
    <t>Sonde, NMRT-F, 120mm / 4.7in</t>
  </si>
  <si>
    <t>Sonde, NMRT-F, 120mm / 4.7in, no feedthrus</t>
  </si>
  <si>
    <t>SDN</t>
  </si>
  <si>
    <t>NN1</t>
  </si>
  <si>
    <t>A08643</t>
  </si>
  <si>
    <t>Slimline Dual Neutron</t>
  </si>
  <si>
    <t>Neutron Neutron 1</t>
  </si>
  <si>
    <t>Dual Neutron, Gamma Ray.</t>
  </si>
  <si>
    <t>Standard design. Texlium He3 detector tubes.</t>
  </si>
  <si>
    <t>NN2</t>
  </si>
  <si>
    <t>X30882</t>
  </si>
  <si>
    <t>Neutron Neutron 2</t>
  </si>
  <si>
    <t>General design upgrade including secondary source fastening, gamma ray module &amp; Reuter-Stokes He3 detector tubes.</t>
  </si>
  <si>
    <t>NPT</t>
  </si>
  <si>
    <t>HSG-131-51-015</t>
  </si>
  <si>
    <t>Press/Temp Switch, 43mm, Nangall</t>
  </si>
  <si>
    <t>Press/Temp Switch, 43mm / 1.69in, Nangall, Mech</t>
  </si>
  <si>
    <t>NSE</t>
  </si>
  <si>
    <t>Noise Tools</t>
  </si>
  <si>
    <t>Noise tool, 35mm, 175C, w/o feedthru</t>
  </si>
  <si>
    <t>Noise tool, 35mm, 1.38in / 175C / 350F,  w/o feedthru, selectable gain, Linear Measurement Inc (Revision Oct 1,1998)</t>
  </si>
  <si>
    <t>Noise tool, 35mm, 204C, w/ feedthru</t>
  </si>
  <si>
    <t>Noise tool, 35mm / 1.38in, 204C / 400F, w/ feedthru, selectable gain, Linear Measurements PN 3055/FT/AG/HT</t>
  </si>
  <si>
    <t>Cased Hole TP</t>
  </si>
  <si>
    <t>Noise Tool, 43mm, Archer</t>
  </si>
  <si>
    <t>Noise Tool, 43mm/1.69in, 125C/257F, Archer S100</t>
  </si>
  <si>
    <t>1.01.03.100520562</t>
  </si>
  <si>
    <t>Noise Tool, 43mm, H2S</t>
  </si>
  <si>
    <t>Noise Tool, 43mm, 43mm/1.69in, 175C/350F, 20K PSI, H2S, Gowell SNT43J-A</t>
  </si>
  <si>
    <t>Noise Tool, WFT</t>
  </si>
  <si>
    <t>NTB</t>
  </si>
  <si>
    <t>050-C0050-0010</t>
  </si>
  <si>
    <t>Single Detector Neutron tool, SBT</t>
  </si>
  <si>
    <t>Neutron, Single Detector, 70mm, 6-Pin</t>
  </si>
  <si>
    <t>Neutron, Single Detector, 70mm / 2.75in, 6-Pin, for SBT</t>
  </si>
  <si>
    <t>Neutron, Single Detector, 70mm, 6-Pin, modified source flap</t>
  </si>
  <si>
    <t>Neutron, Single Detector, 70mm / 2.75in, 6-Pin, for SBT, modified source flap to accept 5Ci Compact Source</t>
  </si>
  <si>
    <t>NTD</t>
  </si>
  <si>
    <t>050-D0035-0010</t>
  </si>
  <si>
    <t>Dual Detector Neutron tool, SBT</t>
  </si>
  <si>
    <t>Neutron, Dual detector, 70mm, 6-Pin, PMC</t>
  </si>
  <si>
    <t>Neutron, Dual detector (SS/LS), 70mm / 2.75in, 6-Pin, PMC, for SBT</t>
  </si>
  <si>
    <t>NTG</t>
  </si>
  <si>
    <t>HSG-129-51-005</t>
  </si>
  <si>
    <t>Nan Gall Trigger</t>
  </si>
  <si>
    <t>Trigger Assembly, 43mm, Nan Gall</t>
  </si>
  <si>
    <t>Trigger Assembly, 43mm / 1.69 in, Nan Gall</t>
  </si>
  <si>
    <t>NTT</t>
  </si>
  <si>
    <t>8105-16892HE100-XX-OX-A</t>
  </si>
  <si>
    <t>Single Detector Neutron Tool</t>
  </si>
  <si>
    <t>Neutron, 43mm, 232C, Titan, for 43mm SBT</t>
  </si>
  <si>
    <t>Neutron, 43mm / 1.69in, 232C / 450F, 51in long, sensor offset 19.25in from the bottom, Titan, for 43mm SBT</t>
  </si>
  <si>
    <t>8105-16882HE100-XX-0A-16</t>
  </si>
  <si>
    <t>Neutron, 43mm, 218C, Titan</t>
  </si>
  <si>
    <t>Neutron, 43mm / 1.69in, 218C / 425F, Titan</t>
  </si>
  <si>
    <t>BE</t>
  </si>
  <si>
    <t>8105-16852HE100-XX-OA-A16</t>
  </si>
  <si>
    <t>Neutron, 43mm, 232C, Titan, for 43mm SSBT</t>
  </si>
  <si>
    <t>Neutron, 43mm / 1.69in, 232C / 450F, 55.5in long, Titan, for 43mm SSBT</t>
  </si>
  <si>
    <t>7062-0101</t>
  </si>
  <si>
    <t>Neutron, Universal, 43mm, PES</t>
  </si>
  <si>
    <t>Neutron, Universal, 43mm / 1.69in, single detector, 50.79in long, PES</t>
  </si>
  <si>
    <t>NVG</t>
  </si>
  <si>
    <t>HSG-132-51-029</t>
  </si>
  <si>
    <t>Voltage Generator, 43mm, Nangall</t>
  </si>
  <si>
    <t>Voltage Generator, 43mm / 1.69in, Nangall</t>
  </si>
  <si>
    <t>OFN</t>
  </si>
  <si>
    <t>CH</t>
  </si>
  <si>
    <t>PE022817</t>
  </si>
  <si>
    <t>Over the Line Fishing Neck</t>
  </si>
  <si>
    <t>OTL Sinker Bar Fishing Neck, 79mm, Tassaroli</t>
  </si>
  <si>
    <t>Over the Line Fishing Neck, 79mm/3.125in, Tassaroli</t>
  </si>
  <si>
    <t>OHA</t>
  </si>
  <si>
    <t>PE023236</t>
  </si>
  <si>
    <t>Over the Line Head Adapter</t>
  </si>
  <si>
    <t>OTL Sinker Bar Sleeve Head Adapter, 79mm, Tassaroli</t>
  </si>
  <si>
    <t>Over the Line Sleeve Head Adapter, 79mm/3.125in, Tassaroli</t>
  </si>
  <si>
    <t>OSJ</t>
  </si>
  <si>
    <t>7046-0003</t>
  </si>
  <si>
    <t>Offset Joint</t>
  </si>
  <si>
    <t>Offset Joint, Upper, 55 pin</t>
  </si>
  <si>
    <t>Offset Joint, Upper, 55 pin, 1.5 in offset in direction of Tongue, welded body</t>
  </si>
  <si>
    <t>7046-0013</t>
  </si>
  <si>
    <t>Offset Joint, Upper, 55 pin, body casting</t>
  </si>
  <si>
    <t>7046-0004</t>
  </si>
  <si>
    <t>Offset Joint, Lower, 55 pin</t>
  </si>
  <si>
    <t>Offset Joint, Lower, 55 pin, 1.5in offset in opposite direction of Tongue ,welded body</t>
  </si>
  <si>
    <t>7046-0014</t>
  </si>
  <si>
    <t>Tool, Offset Joint, Lower, 55 pin, body casting</t>
  </si>
  <si>
    <t>OTL</t>
  </si>
  <si>
    <t>PE023240</t>
  </si>
  <si>
    <t>Over the Line Sinker Bar</t>
  </si>
  <si>
    <t>OTL Sinker Bar, 79mm x 1.52M, lead, Tassaroli</t>
  </si>
  <si>
    <t>Over the Line Sinker Bar, 79mm/3.125in X 1.52M/5 ft, lead, Tassaroli</t>
  </si>
  <si>
    <t>CI</t>
  </si>
  <si>
    <t>PE023241</t>
  </si>
  <si>
    <t>OTL Sinker Bar, 79mm x 2.13M, lead, Tassaroli</t>
  </si>
  <si>
    <t>Over the Line Sinker Bar, 79mm/3.125in X 2.13M/7 ft, lead, Tassaroli</t>
  </si>
  <si>
    <t>3884-275-203</t>
  </si>
  <si>
    <t>Sinker Bar, OTL, 70mm / 2.75,  3 ft, Tungsten</t>
  </si>
  <si>
    <t>Sinker Bar, Over the line, 70mm / 2.75,  3 ft, Tungsten, 70 lbs, Titan Specialties PN 3884-275-203</t>
  </si>
  <si>
    <t>3884-275-205</t>
  </si>
  <si>
    <t>Sinker Bar, OTL, 70mm / 2.75, 5 ft, Tungsten</t>
  </si>
  <si>
    <t>Sinker Bar, OTL, 70mm / 2.75, 5 ft, Tungsten, 140 lbs, Titan specialities P/N 3884-275-205</t>
  </si>
  <si>
    <t>3884-275-207</t>
  </si>
  <si>
    <t>Sinker Bar, OTL, 70mm / 2.75, 7 ft, Tungsten</t>
  </si>
  <si>
    <t>Sinker Bar, OTL, 70mm / 2.75, 7 ft, Tungsten, 210 lbs, Titan specialities P/N 3884-275-207</t>
  </si>
  <si>
    <t>3884-275-507</t>
  </si>
  <si>
    <t>Sinker Bar, OTL, 70mm / 2.75, 7 ft, Tungsten, 223 lbs, Titan specialities P/N 3884-275-507</t>
  </si>
  <si>
    <t>3884-312-203</t>
  </si>
  <si>
    <t>Sinker Bar, OTL, 79mm / 3.13, 3 ft, Tungsten</t>
  </si>
  <si>
    <t>Sinker Bar, OTL, 79mm / 3.13, 3 ft, Tungsten, 87 lbs, Titan Specialties P/N 3884-312-203</t>
  </si>
  <si>
    <t>3884-312-205</t>
  </si>
  <si>
    <t>Sinker Bar, OTL, 79mm / 3.13, 5 ft, Tungsten</t>
  </si>
  <si>
    <t>Sinker Bar, OTL, 79mm / 3.13, 5 ft, Tungsten, 169 lbs, Titan Specialties P/N 3884-312-205</t>
  </si>
  <si>
    <t>3884-312-207</t>
  </si>
  <si>
    <t>Sinker Bar, OTL, 79mm / 3.13, 7 ft, Tungsten</t>
  </si>
  <si>
    <t>Sinker Bar, OTL, 79mm / 3.13, 7 ft, Tungsten, 250 lbs, Titan Specialties P/N 3884-312-207</t>
  </si>
  <si>
    <t>1056-500-T07</t>
  </si>
  <si>
    <t>Sinker Bar, OTL, 43mm / 1.69in, 7 ft, Tungsten</t>
  </si>
  <si>
    <t>Sinker Bar, OTL, 43mm / 1.69in, 7 ft, Tungsten, 80 lbs., Titan Specialties P/N 1056-500-T07</t>
  </si>
  <si>
    <t>OTT</t>
  </si>
  <si>
    <t>PE023239</t>
  </si>
  <si>
    <t>Over the Line Tandem</t>
  </si>
  <si>
    <t>OTL Sinker Bar Tandem Sub, 79mm, Tassaroli</t>
  </si>
  <si>
    <t>Over the Line Tandem Sub, 79mm/3.125in, Tassaroli</t>
  </si>
  <si>
    <t>OTV</t>
  </si>
  <si>
    <t>22-102-100</t>
  </si>
  <si>
    <t>Optical Televiewer</t>
  </si>
  <si>
    <t>Optical Televiewer, Slimline</t>
  </si>
  <si>
    <t>OBI40 Optical Televiewer, Slimline, ALT</t>
  </si>
  <si>
    <t>OBI40-GR</t>
  </si>
  <si>
    <t>Optical Televiewer, Standalone, 40mm/1.57in, 50c/122f, 2900 PSI, W/ Gamma Ray, Slimline, ALT</t>
  </si>
  <si>
    <t>Optical Televiewer, OBI52, Slimline</t>
  </si>
  <si>
    <t>Optical Televiewer, OBI52, 52mm/1.57in, W/ Gamma Ray, Slimline, Electromind</t>
  </si>
  <si>
    <t>OWR</t>
  </si>
  <si>
    <t>OWR Recorder, 1.25in, Burst  Memory Pressure Gauge</t>
  </si>
  <si>
    <t>OWR Recorder, 1.25in/32mm, Burst  Memory Pressure Gauge, 302F/150C, DataCan 100413</t>
  </si>
  <si>
    <t>PCA</t>
  </si>
  <si>
    <t>ALL</t>
  </si>
  <si>
    <t>Printed Circuit Assembly</t>
  </si>
  <si>
    <t>Printed Circuit Card</t>
  </si>
  <si>
    <t>Printed Circuit Assembly - All Types - Katy Manufacturing</t>
  </si>
  <si>
    <t>Pipe Conveyed Logging System, WFT</t>
  </si>
  <si>
    <t>RCT</t>
  </si>
  <si>
    <t>PCT</t>
  </si>
  <si>
    <t>Radial Cutting Torch</t>
  </si>
  <si>
    <t>Perforating Torch</t>
  </si>
  <si>
    <t>Perforating Torch, MCR Oil Tools</t>
  </si>
  <si>
    <t>PCU</t>
  </si>
  <si>
    <t>7063-1000</t>
  </si>
  <si>
    <t>Communication Unit, PND, 51mm, HT</t>
  </si>
  <si>
    <t>Communication Unit, PND, 51mm / 2in, HT(includes PCF-FA)</t>
  </si>
  <si>
    <t>912-169-06</t>
  </si>
  <si>
    <t>PD Bailer Assy, EH, 43mm, HPI</t>
  </si>
  <si>
    <t>Positive Displacement Bailer Assembly, Electro-Hydraulic Type, 43mm/1.69in, HPI, (DBA-AA+WBH-AA+JNT-AA(5))</t>
  </si>
  <si>
    <t>911-169-01</t>
  </si>
  <si>
    <t>PD Bailer Assy, TB, 43mm, HPI</t>
  </si>
  <si>
    <t>Positive Displacement Bailer Assembly, Explosive type, 43mm/1.69in, HPI, (WBH-AA+JNT-AA(5))</t>
  </si>
  <si>
    <t>PD Bailer Assy, EH, 54mm, HPI</t>
  </si>
  <si>
    <t>Positive Displacement Bailer Assembly, Electro-Hydraulic Type, 54mm/2.13in, HPI, (DBA-AA+WBH-BA+JNT-BA(5))</t>
  </si>
  <si>
    <t>911-213-01</t>
  </si>
  <si>
    <t>PD Bailer Assy, TB, 54mm, HPI</t>
  </si>
  <si>
    <t>Positive Displacement Bailer Assembly, Explosive Type, 54mm/2.13in, HPI, (WBH-BA+JNT-BA(5))</t>
  </si>
  <si>
    <t>912-300-01</t>
  </si>
  <si>
    <t>PD Bailer Assy, EH,76mm, HPI</t>
  </si>
  <si>
    <t>Positive Displacement Bailer Assembly, Electro-Hydraulic Type, 76mm/3.00in, HPI, (DBA-CA+WBH-CA+JNT-CA(5))</t>
  </si>
  <si>
    <t>911-300-01</t>
  </si>
  <si>
    <t>PD Bailer Assy, TB,76mm, HPI</t>
  </si>
  <si>
    <t>Positive Displacement Bailer Assembly, Explosive Type, 76mm/3.00in, HPI, (WBH-CA+JNT-CA(5))</t>
  </si>
  <si>
    <t>PD Bailer Assy, Casters, EH, 43mm, HPI</t>
  </si>
  <si>
    <t>Positive Displacement Bailer Assembly with Casters, Electro-Hydraulic Type, 43mm/1.69in, HPI, (DBA-AA+WBH-AA+WBR-AA+JNT-AA)</t>
  </si>
  <si>
    <t>PD Bailer Assy, Casters, TB, 43mm, HPI</t>
  </si>
  <si>
    <t>Positive Displacement Bailer Assembly with Casters, Electro-Hydraulic Type, 54mm/2.13in, HPI, (DBA-AA+WBH-BA+WBR-BA+JNT-BA)</t>
  </si>
  <si>
    <t>PD Bailer Assy, Casters, EH, 54mm, HPI</t>
  </si>
  <si>
    <t>PD Bailer Assy, Casters, TB, 54mm, HPI</t>
  </si>
  <si>
    <t>Positive Displacement Bailer Assembly with Casters, Explosive Type, 54mm/2.13in, HPI, (WBH-BA+WBR-BA+JNT-BA)</t>
  </si>
  <si>
    <t>PD Bailer Assy,Casters, EH, 76mm, HPI</t>
  </si>
  <si>
    <t>Positive Displacement Bailer Assembly with Casters, Electro-Hydraulic Type, 76mm/3.00in, HPI, (DBA-BA+WBH-CA+WBR-CA+JNT-CA)</t>
  </si>
  <si>
    <t>PD Bailer Assy,Casters, TB, 76mm, HPI</t>
  </si>
  <si>
    <t>Positive Displacement Bailer Assembly with Casters, Explosive Type, 76mm/3.00in, HPI, (WBH-CA+WBR-CA+JNT-CA)</t>
  </si>
  <si>
    <t>PDC</t>
  </si>
  <si>
    <t>PDC007</t>
  </si>
  <si>
    <t>Dual Caliper (XY), 43mm, 177C</t>
  </si>
  <si>
    <t>Dual Caliper (XY), 43mm / 1.69in, 177C / 350F, Memory Capable</t>
  </si>
  <si>
    <t>PDC015</t>
  </si>
  <si>
    <t>Dual Caliper (XY), 43mm / 1.69in, 177C / 350F, Memory Capable, Ultrawire</t>
  </si>
  <si>
    <t>PDC201</t>
  </si>
  <si>
    <t>Dual Caliper (XY), 43mm, 177C UW2</t>
  </si>
  <si>
    <t>Dual Caliper (XY), 43mm / 1.69in, 177C / 350F, Memory Capable, Ultrawire 2, 2nd generation  telemetry</t>
  </si>
  <si>
    <t>PDT</t>
  </si>
  <si>
    <t>Detector, PND</t>
  </si>
  <si>
    <t>Detector Assy, 43mm, PND, V9.4</t>
  </si>
  <si>
    <t>Detector Assy, 43mm / 1.69in, PND, V9.4, Line M disconnected at upper connector</t>
  </si>
  <si>
    <t>Detector Assy, Memory PND</t>
  </si>
  <si>
    <t>Detector Assy, Memory PND, 43mm / 1.69in, Ver 10, for use w/ high reliability generator (modified PDT-SA)</t>
  </si>
  <si>
    <t>7062-1034</t>
  </si>
  <si>
    <t>Detector Assy, PND, 43mm, Ver 10</t>
  </si>
  <si>
    <t>Detector Assy, PND, 43mm / 1.69in, Ver 10, for use w/ high reliability generator</t>
  </si>
  <si>
    <t>Detector Assy, 43mm / 1.69in, PND, Ver 10, Line M converted to 300v feedthru</t>
  </si>
  <si>
    <t>PE1</t>
  </si>
  <si>
    <t>A27386</t>
  </si>
  <si>
    <t>Photo Electric 1</t>
  </si>
  <si>
    <t>PE, Density, Gamma, Caliper, Slimline</t>
  </si>
  <si>
    <t>PFI</t>
  </si>
  <si>
    <t>7162-0000</t>
  </si>
  <si>
    <t>Production Fluid Imager</t>
  </si>
  <si>
    <t>Prod Fluid Img, ITB, 43mm</t>
  </si>
  <si>
    <t>Tool, Production Fluid Imager, 10-pin ITB, 42.9mm / 1.69in, Non-NACE, PFR-AA + PFS-AA</t>
  </si>
  <si>
    <t>Tool, Production Fluid Imager, 10-pin ITB, 42.9mm / 1.69in, Non-NACE, PFR-AA + PFS-AB</t>
  </si>
  <si>
    <t>PFR</t>
  </si>
  <si>
    <t>7162-1000</t>
  </si>
  <si>
    <t>Rotator Assy, Production Fluid Imager</t>
  </si>
  <si>
    <t>PFI Rotator, ITB, 43mm</t>
  </si>
  <si>
    <t>Tool, PFI - Rotator Assy, 10-pin ITB, 42.9mm / 1.69in, Non-NACE</t>
  </si>
  <si>
    <t>PFS</t>
  </si>
  <si>
    <t>7162-1001</t>
  </si>
  <si>
    <t>Sensor Assy, 3 arm caliper, Production Fluid Imager</t>
  </si>
  <si>
    <t>PFI Sense/Cal,ITB,43mm</t>
  </si>
  <si>
    <t>Tool, PFI - Sensor-Caliper Assy, 10-pin ITB, 42.9mm(1.69in), Non-NACE</t>
  </si>
  <si>
    <t>PG</t>
  </si>
  <si>
    <t>D28668</t>
  </si>
  <si>
    <t>Compact (No ERR)</t>
  </si>
  <si>
    <t>Paine Gauge</t>
  </si>
  <si>
    <t>Module, Paine Gauge, MFT</t>
  </si>
  <si>
    <t>PGR</t>
  </si>
  <si>
    <t>PGR020</t>
  </si>
  <si>
    <t>Gamma Ray (Mk3), 43mm, 177C, Ultrawire</t>
  </si>
  <si>
    <t>Gamma Ray (Mk3), 43mm  1.69in, 177C / 350F, Ultrawire</t>
  </si>
  <si>
    <t>Gamma Ray (Mk3), 43mm, 177C, WFT</t>
  </si>
  <si>
    <t>PIA</t>
  </si>
  <si>
    <t>PIA004</t>
  </si>
  <si>
    <t>Inclinometer / Accelerometer</t>
  </si>
  <si>
    <t>Inclinometer / Accelerometer, 43mm, Sondex</t>
  </si>
  <si>
    <t>PKJ</t>
  </si>
  <si>
    <t>PKJ013</t>
  </si>
  <si>
    <t>Knuckle Joint, 43mm , Sondex (Mk3)</t>
  </si>
  <si>
    <t>Knuckle Joint, 43mm / 1.69in, Sondex (Mk3)</t>
  </si>
  <si>
    <t>PM</t>
  </si>
  <si>
    <t>Pump Motor</t>
  </si>
  <si>
    <t>Module, Pump Motor, MSP</t>
  </si>
  <si>
    <t>Pump Controller and Driver PCA</t>
  </si>
  <si>
    <t>PMBS</t>
  </si>
  <si>
    <t>MBS004</t>
  </si>
  <si>
    <t>Probe Memory Battery Sub</t>
  </si>
  <si>
    <t>Memory Battery Sub, 43mm, 200C, 15K</t>
  </si>
  <si>
    <t>Memory Battery Sub, 43mm/1.69in, 200C/392F Depending on Battery Pack, 15K PSI Probe MBS004</t>
  </si>
  <si>
    <t>PMU</t>
  </si>
  <si>
    <t>7063-1002</t>
  </si>
  <si>
    <t>Measurement Unit, PND, 2in, HT</t>
  </si>
  <si>
    <t>Measurement Unit, PND, 2in, HT (includes PGN-FA &amp; PMF-FA)</t>
  </si>
  <si>
    <t>Pulse Neutron Decay Tools</t>
  </si>
  <si>
    <t>Memory Pulse Decay Tool</t>
  </si>
  <si>
    <t>Memory Pulsed Neutron Decay tool, 43mm/1.69in, MGR-AA/WBS-AA/PNE-MA/PDT-MA/PGN-S</t>
  </si>
  <si>
    <t>PNE</t>
  </si>
  <si>
    <t>7062-1023</t>
  </si>
  <si>
    <t>PND Electronics Section</t>
  </si>
  <si>
    <t>Processor, PND, 43mm, Ver. 9.4</t>
  </si>
  <si>
    <t>Downhole Processor, 43mm/1.69in PND,( 41mm / 1.63in subs), Ver. 9.4</t>
  </si>
  <si>
    <t>Processor, PND, 43mm, Ver. 9.4, sour line only</t>
  </si>
  <si>
    <t>Downhole Processor, 43mm/1.69in PND,( 41mm / 1.63in subs), Ver. 9.4, sour line operation only</t>
  </si>
  <si>
    <t>ED</t>
  </si>
  <si>
    <t>Downhole Processor, 43mm/1.69in PND, version 9.4, modified with feedthru disconnect relay, modified to run 300v to PDT-S tools down line M.</t>
  </si>
  <si>
    <t>EF</t>
  </si>
  <si>
    <t>Processor, PND, 43mm, Ver. 9.4, Sour Line Only</t>
  </si>
  <si>
    <t>Downhole Processor, PND, 43mm, Ver. 9.4, Sour line only, Modified with feedthru disconnect relay, modified to run 300v to PDT-S tools down line M</t>
  </si>
  <si>
    <t>Memory PND Electronics Section</t>
  </si>
  <si>
    <t>Memory PND Electronics Section, 43mm/1.69in.</t>
  </si>
  <si>
    <t>PPU</t>
  </si>
  <si>
    <t>7063-1001</t>
  </si>
  <si>
    <t>Processor Unit , PND, 2in, HT,</t>
  </si>
  <si>
    <t>Processor Unit , PND, 2in, HT(includes PPF-FA)</t>
  </si>
  <si>
    <t>PRC</t>
  </si>
  <si>
    <t>PRC001</t>
  </si>
  <si>
    <t>Centralizer, Roller, 3-Arm,43mm, 25 LBF</t>
  </si>
  <si>
    <t>Centralizer, Roller, 3-Arm,43mm / 1.69in, Standard 25 LBF/in spring</t>
  </si>
  <si>
    <t>Centralizer, Roller, 3-Arm,43mm, 40 LBF</t>
  </si>
  <si>
    <t>Centralizer, Roller, 3-Arm,43mm / 1.69in, Optional 40 LBF/in spring</t>
  </si>
  <si>
    <t>PRC034</t>
  </si>
  <si>
    <t>Centralizer, Roller , 4-Arm , 43mm, 500 LBF</t>
  </si>
  <si>
    <t>Centralizer, Roller , 4-Arm , 43mm / 1.69in, Standard 500 LBF/in spring</t>
  </si>
  <si>
    <t>Centralizer, Roller , 4-Arm , 43mm, 870 LBF</t>
  </si>
  <si>
    <t>Centralizer, Roller , 4-Arm , 43mm / 1.69in, Optional 870 LBF/in spring</t>
  </si>
  <si>
    <t>PRC017</t>
  </si>
  <si>
    <t>Centralizer, Roller, 3-Arm, 43mm / 1.69in</t>
  </si>
  <si>
    <t>Centralizer, Roller, 3-Arm, 43mm / 1.69in, Easy Close type</t>
  </si>
  <si>
    <t>Centralizer, Roller, 3-Arm, 43mm / 1.69in, Ultraline</t>
  </si>
  <si>
    <t>PRC006</t>
  </si>
  <si>
    <t>Centralizer, Roller , 3-Arm , 54mm</t>
  </si>
  <si>
    <t>Centralizer, Roller , 3-Arm , 54mm / 2.125in</t>
  </si>
  <si>
    <t>PRC022</t>
  </si>
  <si>
    <t>Centralizer, Roller , 6-Arm , 60mm</t>
  </si>
  <si>
    <t>Centralizer, Roller , 6-Arm , 60mm / 2.375 in x 13.375 in, SX</t>
  </si>
  <si>
    <t>PRC065</t>
  </si>
  <si>
    <t>Centralizer, Roller , 4-Arm , 70mm</t>
  </si>
  <si>
    <t>Centralizer, Roller , 4-Arm , 70mm, 3.00 in x 12.10in, Ultrawire compatible, 30K PSI, 200C.</t>
  </si>
  <si>
    <t>PRC049</t>
  </si>
  <si>
    <t>Centralizer, Roller, 4-Arm, 43mm/1.69in</t>
  </si>
  <si>
    <t>Centralizer, Roller, 4-Arm, 43mm/1.69in, 300C/572F, Lower Hades, 10 Pin</t>
  </si>
  <si>
    <t>PRC050</t>
  </si>
  <si>
    <t>Centralizer, Roller, 4-Arm, 43mm/1.69in, 300C/572F, Upper Hades, Dual Pin</t>
  </si>
  <si>
    <t>PRP</t>
  </si>
  <si>
    <t>HWS-115820</t>
  </si>
  <si>
    <t>Probe RAS Processor Unit</t>
  </si>
  <si>
    <t>Processor Unit, RAS</t>
  </si>
  <si>
    <t>Processor Unit, 160C/320F, 43mm/1.69in, 15K PSI, RAS, Probe Technologies</t>
  </si>
  <si>
    <t>PRT</t>
  </si>
  <si>
    <t>PRT010</t>
  </si>
  <si>
    <t>Thermometer, 43mm, 177C</t>
  </si>
  <si>
    <t>Thermometer, 43mm / 1.69in, 177C / 350F,  Resistance Platinum, Memory Capable</t>
  </si>
  <si>
    <t>PRT016</t>
  </si>
  <si>
    <t>Thermometer, 43mm, 177C, Ultrawire</t>
  </si>
  <si>
    <t>Thermometer, 43mm / 1.69in, 177C / 350F, Resistance Platinum, Memory Capable, Ultrawire</t>
  </si>
  <si>
    <t>PSA</t>
  </si>
  <si>
    <t>P020034</t>
  </si>
  <si>
    <t>Plug and Shoot Adapter</t>
  </si>
  <si>
    <t>Plug and Shoot Adap, 70mm/2.750in, Tassaroli</t>
  </si>
  <si>
    <t>Plug and Shoot Adapter, 70mm/2.750in, Tassaroli</t>
  </si>
  <si>
    <t>P020005</t>
  </si>
  <si>
    <t>Plug and Shoot Adap, 86mm/3.375in, Tassaroli</t>
  </si>
  <si>
    <t>Plug and Shoot Adapter, 86mm/3.375in, Tassaroli</t>
  </si>
  <si>
    <t>PSC</t>
  </si>
  <si>
    <t>PSC005</t>
  </si>
  <si>
    <t>Centralizer, Production Spring, 43mm</t>
  </si>
  <si>
    <t>Centralizer, Production Spring, 43mm / 1 11/16in</t>
  </si>
  <si>
    <t>PSJ</t>
  </si>
  <si>
    <t>PSJ010</t>
  </si>
  <si>
    <t>Production Swivel Joint (Mk2) 1.68 Inch / 43mm GO</t>
  </si>
  <si>
    <t>PSJ008</t>
  </si>
  <si>
    <t>Production Swivel Joint (Mk2) 1.68 Inch / 43mm, Sondex Connections</t>
  </si>
  <si>
    <t>PSJ014</t>
  </si>
  <si>
    <t>Production Swivel Joint (Mk2) 1.68in GO Easy Entry</t>
  </si>
  <si>
    <t>Production Swivel Joint (Mk2) 1.68in / 43mm, 392F / 200C, GO Easy Entry</t>
  </si>
  <si>
    <t>413-175-01</t>
  </si>
  <si>
    <t>PSP Setting Tool, 45mm, HPI</t>
  </si>
  <si>
    <t>Positive Sealing Plug Multi-Stage Setting Tool, 45mm/1.75in, HPI, (EHA-AA+BSE-AA+FLT-AA)</t>
  </si>
  <si>
    <t>413-175-04</t>
  </si>
  <si>
    <t>PSP EXP Setting Tool, 45mm, HPI</t>
  </si>
  <si>
    <t>Positive Sealing Plug Multi-Stage Setting Tool, Explosive Actuator, 45mm/1.75in, HPI, (EXP-AA+FLT-AA+BSE-AA)</t>
  </si>
  <si>
    <t>413-175-05</t>
  </si>
  <si>
    <t>PSP Balanced CT Setting Tool, 45mm, HPI</t>
  </si>
  <si>
    <t>Positive Sealing Plug Multi-Stage Setting Tool, Balanced Coiled Tubing, 45mm/1.75in, HPI, (CLT-AA+FLT-AA+BSE-AB)</t>
  </si>
  <si>
    <t>413-213-05</t>
  </si>
  <si>
    <t>PSP Setting Tool, 54mm, HPI</t>
  </si>
  <si>
    <t>Positive Sealing Plug Multi-Stage Setting Tool, 54mm/2.13in, HPI, (EHA-AA+BSE-BA+FLT-AA)</t>
  </si>
  <si>
    <t>413-213-04</t>
  </si>
  <si>
    <t>PSP EXP Setting Tool, 54mm, HPI</t>
  </si>
  <si>
    <t>Positive Sealing Plug Multi-Stage Setting Tool, Explosive Actuator, 54mm/2.13in, HPI, (EXP-AA+FLT-AA+BSE-BA)</t>
  </si>
  <si>
    <t>413-213-06</t>
  </si>
  <si>
    <t>PSP Balanced CT Setting Tool, 54mm, HPI</t>
  </si>
  <si>
    <t>Positive Sealing Plug Multi-Stage Setting Tool, Balanced Coiled Tubing, 54mm/2.13in, HPI, (CLT-AA+FLT-AA+BSE-BB)</t>
  </si>
  <si>
    <t>413-350-03</t>
  </si>
  <si>
    <t>PSP Setting Tool, 89mm, HPI</t>
  </si>
  <si>
    <t>Positive Sealing Plug Multi-Stage Setting Tool, 89mm/3.50in, HPI, (EHA-BA+FHA-AA+FLT-BA+BSE-CA)</t>
  </si>
  <si>
    <t>413-350-01</t>
  </si>
  <si>
    <t>PSP EXP Setting Tool, 89mm, HPI</t>
  </si>
  <si>
    <t>Positive Sealing Plug Multi-Stage Setting Tool, 89mm/3.50in, HPI, (EXP-CA+FHA-AA+FLT-BA+BSE-CA)</t>
  </si>
  <si>
    <t>413-350-05</t>
  </si>
  <si>
    <t>PSP Balanced CT Setting Tool, 89mm, HPI</t>
  </si>
  <si>
    <t>Positive Sealing Plug Multi-Stage Setting Tool, 89mm/3.50in, HPI, (CLT-CA+FLT-CA+BSE-CB)</t>
  </si>
  <si>
    <t>0403-175-003</t>
  </si>
  <si>
    <t>PSP Setting Tool, 44mm, Neo</t>
  </si>
  <si>
    <t>Positive Sealing Plug Multi-Stage Setting Tool, Electro-Hydraulic Actuator, 44mm/1.75in, Neo PN 0403-175-003</t>
  </si>
  <si>
    <t>0405-213-001</t>
  </si>
  <si>
    <t>PSP Setting Tool, 54mm, Neo</t>
  </si>
  <si>
    <t>Positive Sealing Plug Multi-Stage Setting Tool, Electro-Hydraulic Actuator, 54mm/2.13in, Neo PN 0405-213-001</t>
  </si>
  <si>
    <t>PTA</t>
  </si>
  <si>
    <t>SEN-0010-0122</t>
  </si>
  <si>
    <t>Pressure, Temperature, Acceleration</t>
  </si>
  <si>
    <t>Pressure, Temperature, Acceleration Gauge, 1.0in, 20K</t>
  </si>
  <si>
    <t>Pressure, Temperature, Acceleration Gauge, 25mm/1in, 175C/347F, 20KPSI, IntelleX Ultra-Fast, Probe SEN-0010-0122</t>
  </si>
  <si>
    <t>PTC</t>
  </si>
  <si>
    <t>Perforating Torch Cutter</t>
  </si>
  <si>
    <t>PTG</t>
  </si>
  <si>
    <t>18600-400</t>
  </si>
  <si>
    <t>Pressure Temperature Gauge</t>
  </si>
  <si>
    <t>Pressure, Temperature, Memory Gauge, 44mm / 1.75in</t>
  </si>
  <si>
    <t>Pressure, Temperature, Memory Gauge, 44mm / 1.75in, Four Hours at 350C/662F, Quantum Geothermal, Probe 18600-400</t>
  </si>
  <si>
    <t>PTS</t>
  </si>
  <si>
    <t>18650-100</t>
  </si>
  <si>
    <t>Pressure, Temperature, Flow,1.83in, ProTherma</t>
  </si>
  <si>
    <t>Pressure, Temperature, Flow, Gamma Ray, CCL, 46.48mm/1.83in, 4 hrs 350C/662F, 6 hrs 300C/572F, Used With PRO_PTSB_BA 18600-519 Barrier Sub-Gamma-PTS-CCL, ProTherma, Probe</t>
  </si>
  <si>
    <t>PTSB</t>
  </si>
  <si>
    <t>18600-486</t>
  </si>
  <si>
    <t>Barrier Sub, 1.83in, PTS</t>
  </si>
  <si>
    <t>Barrier Sub, 46.48mm/1.83in, 4 hrs 350C/662F, 6 hrs 300C/572F, Used with PTS-BA, ProTherma, Probe</t>
  </si>
  <si>
    <t>PWB</t>
  </si>
  <si>
    <t>Weight Bar Assembly</t>
  </si>
  <si>
    <t>Weight Bar Assembly (part of PWCA-AA)</t>
  </si>
  <si>
    <t>PWC</t>
  </si>
  <si>
    <t>Pumpdown Wet Connect</t>
  </si>
  <si>
    <t>Pumpdown Wet Connect (part of PWCA-AA)</t>
  </si>
  <si>
    <t>Pumpdown Wet Connect (part of PWCA-AA) Includes FWC-A</t>
  </si>
  <si>
    <t>QCC</t>
  </si>
  <si>
    <t>PE022714</t>
  </si>
  <si>
    <t>Quick Change Collar</t>
  </si>
  <si>
    <t>QC Collar, 70mm/2.750in, Tassaroli</t>
  </si>
  <si>
    <t>Quick Change Collar, 70mm/2.750in, Tassaroli</t>
  </si>
  <si>
    <t>QCF</t>
  </si>
  <si>
    <t>P021474</t>
  </si>
  <si>
    <t>Quick Change Firing Head Seal Block</t>
  </si>
  <si>
    <t>QC FHSB, 70mm/2.750in, Tassaroli</t>
  </si>
  <si>
    <t>Quick Change Firing Head Seal Block with Double Spring Contact Pin, 70mm/2.750in, Tassaroli</t>
  </si>
  <si>
    <t>P020898</t>
  </si>
  <si>
    <t>QC FHSB, 79mm/3.125in, Tassaroli</t>
  </si>
  <si>
    <t>Quick Change Firing Head Seal Block with Double Spring Contact Pin, 79mm/3.125in, Tassaroli</t>
  </si>
  <si>
    <t>QCH</t>
  </si>
  <si>
    <t>0256-100-040</t>
  </si>
  <si>
    <t>Quick Change Body</t>
  </si>
  <si>
    <t>Quick Change, 3.125in/79mm, Titan</t>
  </si>
  <si>
    <t>0260-100-000</t>
  </si>
  <si>
    <t>Quick Change, 3.125in/79mm, Titan 0260-100-000</t>
  </si>
  <si>
    <t>PE022713</t>
  </si>
  <si>
    <t>QC Body, 70mm/2.750in, Tassaroli</t>
  </si>
  <si>
    <t>Quick Change Body 70mm/2.750in, Tassaroli</t>
  </si>
  <si>
    <t>ADV-ADA9019-DB</t>
  </si>
  <si>
    <t>Quick Change, 3.125in/79mm, Owen Oil Tools</t>
  </si>
  <si>
    <t>Quick Change, 3.125in/79mm, GO, Safe Fire, Owen Oil Tools</t>
  </si>
  <si>
    <t>QFA</t>
  </si>
  <si>
    <t>Quantitative Fluid Analyzer</t>
  </si>
  <si>
    <t>Quantitative Fluid Analyzer, RES</t>
  </si>
  <si>
    <t>Quantitative Fluid Analyzer, RES (includes QFS-A and QSC-A)</t>
  </si>
  <si>
    <t>QFS</t>
  </si>
  <si>
    <t>Quantitative Fluid Sensor</t>
  </si>
  <si>
    <t>Quantitative Fluid Sensor (included in QFA-A)</t>
  </si>
  <si>
    <t>QG</t>
  </si>
  <si>
    <t>P29074</t>
  </si>
  <si>
    <t>Quartz Gauge</t>
  </si>
  <si>
    <t>Module, Quartzdyne Gauge, MFT</t>
  </si>
  <si>
    <t>QPC</t>
  </si>
  <si>
    <t>QPC003</t>
  </si>
  <si>
    <t>Quartz Pressure/CCL Tools</t>
  </si>
  <si>
    <t>QPC/CCL, 43mm</t>
  </si>
  <si>
    <t>Quartz Pressure/CCL, 43mm/1.69in, 177C/350F, single gauge, Ultrawire</t>
  </si>
  <si>
    <t>SFT</t>
  </si>
  <si>
    <t>1000-4990</t>
  </si>
  <si>
    <t>Selective Formation Tester Tools</t>
  </si>
  <si>
    <t>Quartz Pressure gauge</t>
  </si>
  <si>
    <t>Quartz Pressure tool</t>
  </si>
  <si>
    <t>Quartz Pressure tool, for SFT-MA, with Transducer, Qartzdyne QUB008-20, for new tools</t>
  </si>
  <si>
    <t>7241-0012</t>
  </si>
  <si>
    <t>Quartz Press, ITB, 35mm</t>
  </si>
  <si>
    <t>Tool, Quartz Pressure Gauge, Quartzdyne, 10-pin ITB, 34.9mm(1.38in), NACE, w/op-letter 22-088 (P.S. 7211-2039)</t>
  </si>
  <si>
    <t>Quartz Pressure tool,35mm,177C, Dual speed ITB,</t>
  </si>
  <si>
    <t>Tool, Quartz Pressure (Quartzdyne), 35mm / 1.38in, 177C / 350F, 10-pin ITB, Dual Speed ITB, NACE</t>
  </si>
  <si>
    <t>Quartz Pressure tool, 43mm,177C, Dual Speed ITB</t>
  </si>
  <si>
    <t>Tool, Quartz Pressure (Quartzdyne), 43mm / 1.69in, 177C / 350F, 10-pin ITB, Dual Speed ITB, NACE</t>
  </si>
  <si>
    <t>QPT001</t>
  </si>
  <si>
    <t>Quartz Pressure tool, 43mm, 177C, 15K</t>
  </si>
  <si>
    <t>Quartz Pressure tool(frequency output Quartzdyne transducer), 43mm/1.69in, 177C/350F, 15K PSI, Probe QPT001</t>
  </si>
  <si>
    <t>QPT002</t>
  </si>
  <si>
    <t>Quartz Pressure tool (digital output Quartzdyne transducer), 43mm/1.69in, 177C/350F, 15K PSI, Probe QPT002</t>
  </si>
  <si>
    <t>QPS</t>
  </si>
  <si>
    <t>QPS010</t>
  </si>
  <si>
    <t>Quartz Pressure, 43mm</t>
  </si>
  <si>
    <t>Quartz Pressure, 43mm / 1.69in,  Single Gauge, Memory Capable, MK2-Bellow PR12K</t>
  </si>
  <si>
    <t>QPS019</t>
  </si>
  <si>
    <t>Quartz Pressure, 43mm, 177C, Ultrawire</t>
  </si>
  <si>
    <t>Quartz Pressure, 43mm / 1.69in, 177C / 350F, Single Gauge, Memory Capable, Ultrawire</t>
  </si>
  <si>
    <t>QPX</t>
  </si>
  <si>
    <t>5500-0012</t>
  </si>
  <si>
    <t>Quartz Pressure Gauge</t>
  </si>
  <si>
    <t>Quartz Pressure Transducer</t>
  </si>
  <si>
    <t>Transducer, Press QTZ, QHB008-16-177</t>
  </si>
  <si>
    <t>Transducer, Press QTZ 16KPSI W/Bellow QHB008-16-177  (for QPG-AA/BA/DA/DB)</t>
  </si>
  <si>
    <t>Transducer, Press, QHB108-16-177</t>
  </si>
  <si>
    <t>XDUCR,PRESSURE,QUARTZDYNE, QHB108-16-177, 16Kpsi, 177C, ASIC Hybrid, used in SST-QPG-DA/DB</t>
  </si>
  <si>
    <t>Transducer, Press, QHB108-5-150</t>
  </si>
  <si>
    <t>XDUCR,PRESSURE,QUARTZDYNE, QHB108-5-150, 5Kpsi, 150C, ASIC Hybrid</t>
  </si>
  <si>
    <t>5500-0027</t>
  </si>
  <si>
    <t>Transducer, Press, QUARTZDYNE ,20K, QHB008-20-177</t>
  </si>
  <si>
    <t>Transducer, Press, QUARTZDYNE QHB008-20-177), (for QPG-C)</t>
  </si>
  <si>
    <t>QSC</t>
  </si>
  <si>
    <t>Quantitative Section Controller</t>
  </si>
  <si>
    <t>Quantitative Section Controller (included in QFA-A)</t>
  </si>
  <si>
    <t>RAC</t>
  </si>
  <si>
    <t>RES Drop-in Accumulator</t>
  </si>
  <si>
    <t>RES Drop-in accumulator</t>
  </si>
  <si>
    <t>RES Drop-in accumulator, part of REP</t>
  </si>
  <si>
    <t>RAS002</t>
  </si>
  <si>
    <t>Reservoir Analysis Sonde, Probe Technologies</t>
  </si>
  <si>
    <t>Reservoir Analysis Sonde (RAS), 160C/320F, 43mm/1.69in, 15K PSI, Probe Technologies RAS002, (PRP, PRM, PRG)</t>
  </si>
  <si>
    <t>RAS001</t>
  </si>
  <si>
    <t>Rotational Alignment Sub</t>
  </si>
  <si>
    <t>Rotational Alignment Sub, Sondex</t>
  </si>
  <si>
    <t>RAT</t>
  </si>
  <si>
    <t>RAT001</t>
  </si>
  <si>
    <t>Resistance Array Tool, Sondex</t>
  </si>
  <si>
    <t>RBA</t>
  </si>
  <si>
    <t>Rigid Bridle Assembly w/o SP</t>
  </si>
  <si>
    <t>Rigid Bridle Assembly w/SP</t>
  </si>
  <si>
    <t>Rigid Bridle Assembly w/SP, machined electrode</t>
  </si>
  <si>
    <t>Rigid Bridle Assembly w/SP, lead electrode</t>
  </si>
  <si>
    <t>Rigid Bridle Assembly w/SP, composite electrode</t>
  </si>
  <si>
    <t>RBT</t>
  </si>
  <si>
    <t>RBT003</t>
  </si>
  <si>
    <t>Ratio Bond Tools</t>
  </si>
  <si>
    <t>Radial Bond Tool, 43mm, 177C, memory capable</t>
  </si>
  <si>
    <t>Radial Bond Tool, 43mm/1 11/16in, 177C/350F, memory capable</t>
  </si>
  <si>
    <t>RBT004</t>
  </si>
  <si>
    <t>Radial Bond Tool, UW, 3 1/8, 8 Sector, 177C SX Ends</t>
  </si>
  <si>
    <t>HTN</t>
  </si>
  <si>
    <t>8012-4507HPE400-03-00</t>
  </si>
  <si>
    <t>Hunting Titan</t>
  </si>
  <si>
    <t>Radial Bond Tool, 114mm, Titan</t>
  </si>
  <si>
    <t>Radial Bond Tool, 4.50 in / 114mm, 400F, High Definition Radial Incremental Bond Tool (HD-RIB)Hunting Titan</t>
  </si>
  <si>
    <t>8012-4509HPE400-03-00</t>
  </si>
  <si>
    <t>Radial Bond Tool, 4.50 in / 114mm, 450F, High Definition Radial Incremental Bond Tool (HD-RIB) Hunting Titan</t>
  </si>
  <si>
    <t>RCE</t>
  </si>
  <si>
    <t>RSCT Electronics Cartridge</t>
  </si>
  <si>
    <t>Electronics, RSCT, 27 pin connector</t>
  </si>
  <si>
    <t>Electronics, RSCT, FP Instruments</t>
  </si>
  <si>
    <t>Electronics, RSCT, FP Instruments Version</t>
  </si>
  <si>
    <t>FCT-E</t>
  </si>
  <si>
    <t>Electronics, Chinese Coring Tool</t>
  </si>
  <si>
    <t>Electronics, Chinese Coring Tool Version, Geo-Vista, FCT-E</t>
  </si>
  <si>
    <t>Electronics, RSCT</t>
  </si>
  <si>
    <t>Electronics, RSCT, Weatherford</t>
  </si>
  <si>
    <t>RCG</t>
  </si>
  <si>
    <t>Rotary Coring Tool, Gamma Ray</t>
  </si>
  <si>
    <t>Gamma Ray, RSCT</t>
  </si>
  <si>
    <t>Gamma Ray, RSCT Weatherford</t>
  </si>
  <si>
    <t>RCH</t>
  </si>
  <si>
    <t>RSCT Sonde</t>
  </si>
  <si>
    <t>Sonde RSCT, longer compensator section and 27 pin connector</t>
  </si>
  <si>
    <t>Sonde, RSCT, FP Instruments</t>
  </si>
  <si>
    <t>Sonde, RSCT Hydraulic/Mechanical section, FP Instruments Version</t>
  </si>
  <si>
    <t>FCT-M</t>
  </si>
  <si>
    <t>Hydraulics, Chinese Coring Tool</t>
  </si>
  <si>
    <t>Hydraulics/Mechanical section, Chinese Coring Tool Version, Geo-Vista, FCT-M</t>
  </si>
  <si>
    <t>Sonde, RSCT</t>
  </si>
  <si>
    <t>Sonde, RSCT, Weatherford</t>
  </si>
  <si>
    <t>Radial Cutting Torch, MCR Oil Tools</t>
  </si>
  <si>
    <t>REE</t>
  </si>
  <si>
    <t>Reservoir Evaluation Electronics</t>
  </si>
  <si>
    <t>Electronics cartridge, RES</t>
  </si>
  <si>
    <t>Electronics cartridge, w/ VPP, RES</t>
  </si>
  <si>
    <t>Downhole Assembly(UK), Electronics cartridge, w/ VPP, RES</t>
  </si>
  <si>
    <t>REP</t>
  </si>
  <si>
    <t>Evaluation Probe Section, RES</t>
  </si>
  <si>
    <t>Evaluation Probe Section, RES, (REP+RPT)</t>
  </si>
  <si>
    <t>Tool, RES, 175 DegC, 15 Kpsi</t>
  </si>
  <si>
    <t>RFA</t>
  </si>
  <si>
    <t>Fluid Analyzer Section, RES</t>
  </si>
  <si>
    <t>Fluid Analyzer Section, RES, (Includes FAS-B), Only compatible with FAS-B</t>
  </si>
  <si>
    <t>Fluid Measurement Section, RES W/O NFD</t>
  </si>
  <si>
    <t>Fluid Measurement Section, RES, W/O Nuclear Fluid Density, 3501A Boards, (FTW prototype only)</t>
  </si>
  <si>
    <t>Fluid Measurement Section, RES, W/ NFD</t>
  </si>
  <si>
    <t>Fluid Measurement Section, RES, W/ Nuclear Fluid Density, 3501B Boards</t>
  </si>
  <si>
    <t>Fluid Measurement Section, RES, W/RSA-WA</t>
  </si>
  <si>
    <t>RES Fluid Measurement Section, Downhole Assembly(UK), (TSL-RFM-3100-A), W/ Nuclear Fluid Density, RSA-WA</t>
  </si>
  <si>
    <t>Fluid Measurement Section, RES, Qual Density and Viscosity</t>
  </si>
  <si>
    <t>RES Fluid Measurement Section, Downhole Assembly(UK), (TSL-RFM-3100-A), W/ Nuclear Fluid Density, RSA-WA, Qualitative Mechanical Density and Viscosity</t>
  </si>
  <si>
    <t>Fluid Measurement Section, RES, Quant Density and Viscosity</t>
  </si>
  <si>
    <t>RES Fluid Measurement Section, Downhole Assembly(UK), (TSL-RFM-3100-A), W/ Nuclear Fluid Density, RSA-WA, Quantitative Mechanical Density and Viscosity</t>
  </si>
  <si>
    <t>RFMK</t>
  </si>
  <si>
    <t>KRFM-0875-100HP</t>
  </si>
  <si>
    <t>MCR Oil Tools</t>
  </si>
  <si>
    <t>Remote Firing Mechanism Kit</t>
  </si>
  <si>
    <t>Remote Firing Mechanism Kit 7/8 in</t>
  </si>
  <si>
    <t>Remote Firing Mechanism Kit 0.875in, OD Minimum 7/8in for use with MCR's 3/4in through 1-3/8in tool series.</t>
  </si>
  <si>
    <t>RHP</t>
  </si>
  <si>
    <t>Reservoir Hydraulic Pack</t>
  </si>
  <si>
    <t>Hydraulics Power Pack Section, RES</t>
  </si>
  <si>
    <t>Downhole Assembly(UK), Hydraulics Power Pack Section, RES (TSL-X-RHP-3000)</t>
  </si>
  <si>
    <t>RITC</t>
  </si>
  <si>
    <t>Rigid Interconnects</t>
  </si>
  <si>
    <t>Rigid Interconnects, VSP</t>
  </si>
  <si>
    <t>Rigid Interconnects, VSP, Horizontal Deployment Intertool Connections  for Coil Tubing, Avalon  ASR or Geochain tools, Length 12.5ft. 4 required per for 50ft spacing, 150C (RITT+RITM+RITM+RITL)</t>
  </si>
  <si>
    <t>RMM</t>
  </si>
  <si>
    <t>RES Mud Pump</t>
  </si>
  <si>
    <t>RES Mud Pump, 5K PSI</t>
  </si>
  <si>
    <t>RES Mud Pump,  5K PSI, part of RMP</t>
  </si>
  <si>
    <t>RES Mud Pump, 10K PSI</t>
  </si>
  <si>
    <t>RES Mud Pump, 10K PSI, part of RMP</t>
  </si>
  <si>
    <t>RMP</t>
  </si>
  <si>
    <t>Mud Pump Section, RES</t>
  </si>
  <si>
    <t>Mud Pump Section, RES, (RMP+RMM)</t>
  </si>
  <si>
    <t>RMS</t>
  </si>
  <si>
    <t>Reamer Shoe</t>
  </si>
  <si>
    <t>5" OD Reamer Shoe w/ 3 1/2" IF Box Connection (Local Manufacturer)</t>
  </si>
  <si>
    <t>5 3/4" OD Reamer Shoe w/ 3 1/2" IF Box Connection (Local Manufacturer)</t>
  </si>
  <si>
    <t>7 1/4" OD Reamer Shoe w/ 3 1/2" IF Box Connection (Local Manufacturer)</t>
  </si>
  <si>
    <t>8 1/8" OD Reamer Shoe w/ 4 1/2" IF Box Connection (Local Manufacturer)</t>
  </si>
  <si>
    <t>7 1/4" OD Reamer Shoe w/ 4 1/2" IF Box Connection (Local Manufacturer)</t>
  </si>
  <si>
    <t>8 1/4" OD Reamer Shoe w/ 4 1/2" IF Box Connection (Local Manufacturer)</t>
  </si>
  <si>
    <t>8 1/4" OD Reamer Shoe w/ 6 5/8" FH Box Connection (Local Manufacturer)</t>
  </si>
  <si>
    <t>12" OD Reamer Shoe w/ 4 1/2" IF Box Connection (Local Manufacturer)</t>
  </si>
  <si>
    <t>5 7/8" OD Reamer Shoe w/ W513 Box Connection (Local Manufacturer)</t>
  </si>
  <si>
    <t>5 7/8" OD Reamer Shoe w/ XT39 Box Connection (Local Manufacturer)</t>
  </si>
  <si>
    <t>SDF</t>
  </si>
  <si>
    <t>RO4</t>
  </si>
  <si>
    <t>Slimline Focussed Electric</t>
  </si>
  <si>
    <t>Resistivity Only 4</t>
  </si>
  <si>
    <t>Single Focused Electric, Slimline</t>
  </si>
  <si>
    <t>Single detector</t>
  </si>
  <si>
    <t>SUC</t>
  </si>
  <si>
    <t>ROD</t>
  </si>
  <si>
    <t>AES-AS40044</t>
  </si>
  <si>
    <t>Sucker Rod</t>
  </si>
  <si>
    <t>ROD SUCKER PIN 0.375 X 1.625 GO PIN</t>
  </si>
  <si>
    <t>ROD SUCKER PIN 0.375 X 1.625 GO PIN (AES-AS40044)</t>
  </si>
  <si>
    <t>RPA</t>
  </si>
  <si>
    <t>RES/FRT Packer Assembly</t>
  </si>
  <si>
    <t>RES Packer Assembly, 5.50in OD</t>
  </si>
  <si>
    <t>RES Packer Assembly (RPU-A+RPI-A+RPL-A)</t>
  </si>
  <si>
    <t>RES Packer Assembly, 4.625in OD</t>
  </si>
  <si>
    <t>RES Packer Assembly (RPU-B+RPI-A+RPL-B)</t>
  </si>
  <si>
    <t>RPE</t>
  </si>
  <si>
    <t>RES Packer, Extension 0.5M</t>
  </si>
  <si>
    <t>RES Packer, Extension, 0.5M, RPA</t>
  </si>
  <si>
    <t>RES Packer, Extension 1.0M</t>
  </si>
  <si>
    <t>RES Packer, Extension, 1.0M, RPA</t>
  </si>
  <si>
    <t>RES Packer, Extension, 2.0M</t>
  </si>
  <si>
    <t>RES Packer, Extension, 2.0M, RPA</t>
  </si>
  <si>
    <t>RPI</t>
  </si>
  <si>
    <t>RES Packer, Inlet Assembly</t>
  </si>
  <si>
    <t>RPL</t>
  </si>
  <si>
    <t>RES Lower Packer Assembly</t>
  </si>
  <si>
    <t>RES Packer, Lower Assembly</t>
  </si>
  <si>
    <t>RES Packer, Lower Assembly, 5.50in OD Mandrel</t>
  </si>
  <si>
    <t>RES Packer, Lower Assembly, 4.625in OD Mandrel</t>
  </si>
  <si>
    <t>RPS</t>
  </si>
  <si>
    <t>Packer Setting Section, RES</t>
  </si>
  <si>
    <t>RPT</t>
  </si>
  <si>
    <t>RES pretest</t>
  </si>
  <si>
    <t>RES Pretest</t>
  </si>
  <si>
    <t>RES Pretest, part of REP</t>
  </si>
  <si>
    <t>RPU</t>
  </si>
  <si>
    <t>RES Upper Packer Assembly,</t>
  </si>
  <si>
    <t>RES Packer, Upper Assembly</t>
  </si>
  <si>
    <t>RES Packer, Upper Assembly, 5.50in OD Mandrel</t>
  </si>
  <si>
    <t>RES Packer, Upper Assembly, 4.625in OD Mandrel</t>
  </si>
  <si>
    <t>RQG</t>
  </si>
  <si>
    <t>Quartz Pressure Gauge, RES</t>
  </si>
  <si>
    <t>RR1</t>
  </si>
  <si>
    <t>X12716</t>
  </si>
  <si>
    <t>Dual Resistivity 1</t>
  </si>
  <si>
    <t>Dual Focused Electric, Slimline</t>
  </si>
  <si>
    <t>Dual Focused Electric, Slimline, Dual Detector</t>
  </si>
  <si>
    <t>RR2</t>
  </si>
  <si>
    <t>X19752</t>
  </si>
  <si>
    <t>Dual Resistivity 2</t>
  </si>
  <si>
    <t>RR5</t>
  </si>
  <si>
    <t>X30377</t>
  </si>
  <si>
    <t>Dual Resistivity</t>
  </si>
  <si>
    <t>Dual Focused Electric</t>
  </si>
  <si>
    <t>RSB</t>
  </si>
  <si>
    <t>Sample Cylinder</t>
  </si>
  <si>
    <t>Sample Cylinder, H2S, for RSC-AA, RES</t>
  </si>
  <si>
    <t>RSC</t>
  </si>
  <si>
    <t>Sample Carrier Section</t>
  </si>
  <si>
    <t>Sample Carrier Section, RES</t>
  </si>
  <si>
    <t>Tool, Rotary Sidewall Coring, longer comp section and 27 pin connector</t>
  </si>
  <si>
    <t>Tool, Rotary Sidewall Coring, longer compensator section and 27 pin connector , (RCE-AB &amp; RCH-AB)</t>
  </si>
  <si>
    <t>Tool, Rotary Sidewall Coring, FP Instruments</t>
  </si>
  <si>
    <t>Tool, Rotary Sidewall Coring, FP Instruments Version (RCE-BA &amp; RCH-BA)</t>
  </si>
  <si>
    <t>FCT-E FCT-M</t>
  </si>
  <si>
    <t>Tool, Rotary Sidewall Coring, Chinese Tools, Geo-Vista</t>
  </si>
  <si>
    <t>Tool, Rotary Sidewall Coring, Chinese Tools Version, Geo-Vista (RCE-CA &amp; RCH-CA)</t>
  </si>
  <si>
    <t>Tool, Rotary Sidewall Coring, Weatherford</t>
  </si>
  <si>
    <t>Tool, Rotary Sidewall Coring, Weatherford (RCG-DA, RCE-DA, RCH-DA)</t>
  </si>
  <si>
    <t>RSE</t>
  </si>
  <si>
    <t>RSE Sectional Electronics</t>
  </si>
  <si>
    <t>Electronics chassis for RMP,RPS and RSC</t>
  </si>
  <si>
    <t>Electronics chassis assembly for RMP,RPS and RSC</t>
  </si>
  <si>
    <t>Electronics chassis assembly for REP</t>
  </si>
  <si>
    <t>RT2</t>
  </si>
  <si>
    <t>X22735</t>
  </si>
  <si>
    <t>Resistivity Temperature 2</t>
  </si>
  <si>
    <t>Dual Focused Electric, Temperature, Slimline</t>
  </si>
  <si>
    <t>RTC</t>
  </si>
  <si>
    <t>7131-1002</t>
  </si>
  <si>
    <t>Cartridge , RTE, Shortstak</t>
  </si>
  <si>
    <t>Cart,RA Tracer-Lee,ITB,35mm</t>
  </si>
  <si>
    <t>Cartridge, Electronics, Radioactive Tracer/Ejector, Lee Spec, 10-pin ITB, 34.9mm(1.38in), NACE, w/op-letter 22-088 (P.S. 7211-2039)</t>
  </si>
  <si>
    <t>RTS</t>
  </si>
  <si>
    <t>7131-1000</t>
  </si>
  <si>
    <t>Sonde , RTE , ShortStak</t>
  </si>
  <si>
    <t>Sonde,RA Tracer-Lee,ITB,35mm</t>
  </si>
  <si>
    <t>Sonde, Radioactive Tracer/Ejector, Chamber/Sol, Lee Spec, 10-pin ITB, 34.9mm(1.38in), NACE</t>
  </si>
  <si>
    <t>RXC</t>
  </si>
  <si>
    <t>Receiver Electronics Chassis</t>
  </si>
  <si>
    <t>Receiver Electronics Chassis Assembly , lower, CBT-AA</t>
  </si>
  <si>
    <t>OVS</t>
  </si>
  <si>
    <t>S160</t>
  </si>
  <si>
    <t>15955/</t>
  </si>
  <si>
    <t>Overshot</t>
  </si>
  <si>
    <t>SERIES 160</t>
  </si>
  <si>
    <t>3-1/8in OD S160 Side Door Overshot</t>
  </si>
  <si>
    <t>3-1/8in OD S160 Side Door Overshot  (National Oilwell 15955)</t>
  </si>
  <si>
    <t>160-469-002</t>
  </si>
  <si>
    <t>4-11/16in OD S160 Side Door Overshot</t>
  </si>
  <si>
    <t>4-11/16in OD S160, 2 3/8in IF Box Top (9965), Side Door Overshot</t>
  </si>
  <si>
    <t>SBA</t>
  </si>
  <si>
    <t>A22273T</t>
  </si>
  <si>
    <t>Slimline Bridle Assembly</t>
  </si>
  <si>
    <t>Slimline Bridle Assembly MKIII. RR5, RR1, RO4, 4m</t>
  </si>
  <si>
    <t>MkIII Bridle, Short 4-metre TARSAND version (A22273T). For use with RR5, RR1 &amp; RO4 tools. Improved version of A07826T.</t>
  </si>
  <si>
    <t>7084-0009</t>
  </si>
  <si>
    <t>Sector Bond, 70mm, PMC</t>
  </si>
  <si>
    <t>Sector Bond, 70mm / 2.75in, PMC 6-pin</t>
  </si>
  <si>
    <t>Sector Bond, 70mm/2.75in, PMC 6-pin, w/magnetic piston (mod as per Ops-let 12-372)</t>
  </si>
  <si>
    <t>Sector Bond Tool, 70mm, PMC</t>
  </si>
  <si>
    <t>Sector Bond Tool, 70mm, PMC 6-pin, SBT-AB + mod as per Ops Letter 12-427</t>
  </si>
  <si>
    <t>Sector Bond, 70mm, PMC - for Pipe OD &gt; 5.5 in (139.7 mm)</t>
  </si>
  <si>
    <t>Sector Bond, 70mm/2.75in, PMC 6-pin, SBT-AC + mod as per Ops letter 12-533</t>
  </si>
  <si>
    <t>7084-0007</t>
  </si>
  <si>
    <t>Sector Bond, 70mm</t>
  </si>
  <si>
    <t>Sector Bond, 70mm / 2.75in, Single pin top sub</t>
  </si>
  <si>
    <t>CSS-1P-3.125-RAD</t>
  </si>
  <si>
    <t>SBT, 79mm, CSS, 1 TX/2 RX</t>
  </si>
  <si>
    <t>SBT, 79mm / 3.13in, CSS, 1 TX/2 RX (CSS-1P-3.125-RAD)</t>
  </si>
  <si>
    <t>Sector Bond Tool, 114mm, Titan</t>
  </si>
  <si>
    <t>Sector Bond Tool, 4.50 in / 114mm, 400F, Titan</t>
  </si>
  <si>
    <t>8012-2757HPE237-2.2-00-S</t>
  </si>
  <si>
    <t>Sector Bond Tool, 70mm, Titan</t>
  </si>
  <si>
    <t>Sector Bond Tool, 2.75 in / 70mm, 400F, Titan, Solid Isolator Design, 8012-2757HPE237-2.2-00-S</t>
  </si>
  <si>
    <t>WF</t>
  </si>
  <si>
    <t>SCCL</t>
  </si>
  <si>
    <t>Sercel Slimwave CCL Tool</t>
  </si>
  <si>
    <t>Sercel Slimwave CCL Tool, 1 11/16 in, 135 C. / 275 F., 14,500 psi, V2 Telemetry</t>
  </si>
  <si>
    <t>Sercel Slimwave CCL Tool, 1 11/16 in, 135 C. / 275 F., 14,500 psi, V3 Telemetry</t>
  </si>
  <si>
    <t>SCH</t>
  </si>
  <si>
    <t>B35154</t>
  </si>
  <si>
    <t>Slimline Cablehead</t>
  </si>
  <si>
    <t>1/8in monocore cable, crimp cablehead with banana plug contact. Metric design with catcher head.</t>
  </si>
  <si>
    <t>B35157</t>
  </si>
  <si>
    <t>3/16in monocore cable, crimp cablehead with banana plug contact. Metric design with catcher head.</t>
  </si>
  <si>
    <t>SCL</t>
  </si>
  <si>
    <t>Slimline Collar Locator,</t>
  </si>
  <si>
    <t>Casing Collar Locator,  CCL, Slimline</t>
  </si>
  <si>
    <t>SDC</t>
  </si>
  <si>
    <t>SDTI Memory Controller</t>
  </si>
  <si>
    <t>SDTI Memory Controller, 1.69in</t>
  </si>
  <si>
    <t>Smart Downhole Tool Interface (SDTI), Memory Controller, 300F, 15000psi, 1.69in, ITB</t>
  </si>
  <si>
    <t>Smart Downhole Tool Interface (SDTI), SDC-AA + WBC-AA, 300F, 15000psi, 1.69in, 10-pin ITB</t>
  </si>
  <si>
    <t>SDU</t>
  </si>
  <si>
    <t>Slimwave Digitizing Unit</t>
  </si>
  <si>
    <t>Samwave Digitizing Unit</t>
  </si>
  <si>
    <t>Slimwave Digitizing Unit, Sam Wave, Upgrade version from VSP SCS-AA,  Digitizer section only</t>
  </si>
  <si>
    <t>Slimwave Digitizing Unit, Slimwave, Manufactured non upgrade version, precedes VSP SDU-AA</t>
  </si>
  <si>
    <t>Slimwave Digitizing Unit, Slimwave, Includes Slimwave SAU Tractor Upgrade</t>
  </si>
  <si>
    <t>SDUS</t>
  </si>
  <si>
    <t>Slimwave Digitizing Unit Spare Electronics Boards</t>
  </si>
  <si>
    <t>Slimwave AU SDU/SSU Spare Electric Board Set</t>
  </si>
  <si>
    <t>Slimwave Acquisition unit, Spare electronics boards for SDU/SSU (VSP SDUS1-AA + VSP SDUS2-AA)</t>
  </si>
  <si>
    <t>SDUS1</t>
  </si>
  <si>
    <t>Digitizing Unit Spares, Comms Board For SDU</t>
  </si>
  <si>
    <t>Comms Board For Slimwave Digitizer Unit (SDU)</t>
  </si>
  <si>
    <t>SDUS2</t>
  </si>
  <si>
    <t>Digitizing Unit Spares, Power Supply Board For SDU</t>
  </si>
  <si>
    <t>Power Supply Board For Slimwave Digitizer Unit (SDU)</t>
  </si>
  <si>
    <t>Sample Equaliser</t>
  </si>
  <si>
    <t>Module, Sample pump Equaliser, MSP</t>
  </si>
  <si>
    <t>Pump Capacitor PCA, MSP</t>
  </si>
  <si>
    <t>SER</t>
  </si>
  <si>
    <t>X29861</t>
  </si>
  <si>
    <t>Shuttle Electric Release</t>
  </si>
  <si>
    <t>Modified MFP combined with SMR to release and deploy a memory logging string out of the Shuttle garage by control of mud pressure from surface. Also provides an analogue mud pressure signal.</t>
  </si>
  <si>
    <t>X33504</t>
  </si>
  <si>
    <t>Modified MFP combined with SMR to release and deploy a memory logging string out of the Shuttle garage by control of mud pressure from surface. Also provides an analogue mud pressure signal. 15000 psi upgrade of SER-A</t>
  </si>
  <si>
    <t>Modified MFP combined with SMR to release and deploy a memory logging string out of the Shuttle garage by control of mud pressure from surface. Also provides an analogue mud pressure signal. 15000 psi 135C rating.</t>
  </si>
  <si>
    <t>X36999</t>
  </si>
  <si>
    <t>Modified MFP combined with SMR to release and deploy a memory logging string out of the Shuttle garage by control of mud pressure from surface. Also provides an analogue mud pressure signal. Piston &amp; port revisions. Modified SER-A to mod 30-913.</t>
  </si>
  <si>
    <t>Modified MFP combined with SMR to release and deploy a memory logging string out of the Shuttle garage by control of mud pressure from surface. Also provides an analogue mud pressure signal. Piston &amp; port revisions. Modified SER-B to mod 30-913. 15000 psi 135C rating.</t>
  </si>
  <si>
    <t>X37835</t>
  </si>
  <si>
    <t>Modified MFP combined with SMR to release and deploy a memory logging string out of the Shuttle garage by control of mud pressure from surface. Also provides an analogue mud pressure signal. Uses same valve design as SER-C. 15000 psi 150C rating.</t>
  </si>
  <si>
    <t>SERCEL</t>
  </si>
  <si>
    <t>Vertical Seismic Profile, Sercel</t>
  </si>
  <si>
    <t>SES</t>
  </si>
  <si>
    <t>Side Entry Sub</t>
  </si>
  <si>
    <t>Sub, Side Entry, 4 1/2  XH</t>
  </si>
  <si>
    <t>Sub, Side Entry, 4 1/2  XH  Thread, Max O.D. 159mm / 6.25in</t>
  </si>
  <si>
    <t>Sub, Side Entry, 3 1/2  IF</t>
  </si>
  <si>
    <t>Sub, Side Entry, 3 1/2  IF Thread, Max O.D. 127mm / 5.00in</t>
  </si>
  <si>
    <t>20-000196-472 (Texas Oil Tools)</t>
  </si>
  <si>
    <t>Sub, Side Entry, 3 1/2  IF Thread, Max O.D. 127mm / 5.00in, w/Dual Direction Velocity &amp; Release Cable Clamp (Texas Oil Tools / NOV)</t>
  </si>
  <si>
    <t>Sub, Side Entry, 2 3/8 IF</t>
  </si>
  <si>
    <t>Sub, Side Entry, 2 3/8 IF Thread, Max O.D. 102mm / 4in</t>
  </si>
  <si>
    <t>Sub, Side Entry, 2 3/8 EUE</t>
  </si>
  <si>
    <t>Sub, Side Entry, 2 3/8 EUE, Max O.D. 102mm / 4in</t>
  </si>
  <si>
    <t>Sub, Side Entry, 4 1/2 IF</t>
  </si>
  <si>
    <t>Sub, Side Entry, 4 1/2 IF Thread, Max O.D. 184mm / 7.25in</t>
  </si>
  <si>
    <t>20-000195-472 (Texas Oil Tools)</t>
  </si>
  <si>
    <t>Sub, Side Entry, 4 1/2 IF Thread, Max O.D. 184mm / 7.25in, w/Dual Direction Velocity &amp; Release Cable Clamp (Texas Oil Tools / NOV)</t>
  </si>
  <si>
    <t>E-2178</t>
  </si>
  <si>
    <t>Sub, Side Entry, 2 7/8 tubing EU</t>
  </si>
  <si>
    <t>Sub, Side Entry, 2 7/8 tubing EU, Max O.D. 95mm / 3.75in</t>
  </si>
  <si>
    <t>1000-2097</t>
  </si>
  <si>
    <t>SFT, Sample chamber</t>
  </si>
  <si>
    <t>Sample Chamber, SFT, 140mm</t>
  </si>
  <si>
    <t>Sample Chamber, SFT, 140mm, 3 Chambers, 5 liter, 1.32 gallon each (350 F, 12,000 PSI)</t>
  </si>
  <si>
    <t>SFE</t>
  </si>
  <si>
    <t>7187-1000</t>
  </si>
  <si>
    <t>SFT Cartridge</t>
  </si>
  <si>
    <t>Electronics, SFT, 55pin</t>
  </si>
  <si>
    <t>Electronics, SFT, 55 pin, PES</t>
  </si>
  <si>
    <t>SFH</t>
  </si>
  <si>
    <t>SFT Sonde</t>
  </si>
  <si>
    <t>Sonde, SFT</t>
  </si>
  <si>
    <t>Sonde, SFT, Equalizer valve in the Transducer sub</t>
  </si>
  <si>
    <t>MB</t>
  </si>
  <si>
    <t>1000-4998</t>
  </si>
  <si>
    <t>Sonde, SFT, Hydraulics Sonde, Equilizer Valve in the Pad block</t>
  </si>
  <si>
    <t>1000-5000</t>
  </si>
  <si>
    <t>Selective Formation Tester, SFT-M</t>
  </si>
  <si>
    <t>Selective Formation Tester, SFT-M (SFE-MA+SFH-MB +SFC-BA/BB)</t>
  </si>
  <si>
    <t>SFV</t>
  </si>
  <si>
    <t>CWSSFVB</t>
  </si>
  <si>
    <t>Shuttle Float Valve</t>
  </si>
  <si>
    <t>475 Shuttle Float Valve Assembly</t>
  </si>
  <si>
    <t>3 1/2in. IF Single Float Valve sub. 4.75in. O.D. Valve cartridge now inserted into lower bulkhead. SWP 5000psi. (includes both upper CWS SFV.B-001 and CWS SFV.B-002)</t>
  </si>
  <si>
    <t>C29496</t>
  </si>
  <si>
    <t>650 Shuttle Float Valve</t>
  </si>
  <si>
    <t>4 1/2in. API IF Single Float Valve sub. 6.5in. O.D. SWP 5000psi.</t>
  </si>
  <si>
    <t>C40460</t>
  </si>
  <si>
    <t>488 Shuttle Float Valve (4in XT39)</t>
  </si>
  <si>
    <t>Shuttle Float Valve (4in XT39), 4in XT39 Single Float Valve sub, 7000psi, 4 7/8in. O.D.</t>
  </si>
  <si>
    <t>SGO</t>
  </si>
  <si>
    <t>Slimwave To Go Adaptor-sgoa</t>
  </si>
  <si>
    <t>Slimwave To Go Adaptor-SGOA, Crossover to connect the Sercel wireline head to Gearhart -Owen</t>
  </si>
  <si>
    <t>SGP</t>
  </si>
  <si>
    <t>A31632</t>
  </si>
  <si>
    <t>Shuttle Garage Pipe</t>
  </si>
  <si>
    <t>475 Shuttle Garage Pipe</t>
  </si>
  <si>
    <t>3 1/2in. API IF Box to 3 1/2in. API IF Pin. 4.75in. OD. drill pipe to house Compact tools. 149in. made up length.</t>
  </si>
  <si>
    <t>3.5in API IF Box to 3.5in API IF Pin. 4.75in OD. drill pipe to house Compact tools. Local manufacture.</t>
  </si>
  <si>
    <t>B32623</t>
  </si>
  <si>
    <t>350 Shuttle Garage Pipe</t>
  </si>
  <si>
    <t>3 1/2in. TSWP Box to 3 1/2in. TSWP Pin. 3.5in. O.D. pipe to house Compact tools.</t>
  </si>
  <si>
    <t>488 Shuttle Garage Pipe, 4 XT39, S-135</t>
  </si>
  <si>
    <t>Shuttle Garage Pipe, 4 XT39, S-135, 4 XT39 Box to 4 XT39 Pin. 4 7/8in OD. Drillpipe to house Compact tools.</t>
  </si>
  <si>
    <t>488 Shuttle Garage Pipe, 4 XT39, XD-105</t>
  </si>
  <si>
    <t>Shuttle Garage Pipe, 4 XT39, XD-105, 4 XT39 Box to 4 XT39 Pin. 4 7/8in OD. Drillpipe to house Compact tools. Local Manufacture</t>
  </si>
  <si>
    <t>A41318</t>
  </si>
  <si>
    <t>ICS Shuttle Garage Pipe</t>
  </si>
  <si>
    <t>Monobore 3.5in API IF Box to 3.5in API IF Pin. 4.75in OD. Drill pipe to house Compact tools for ICS</t>
  </si>
  <si>
    <t>SGR</t>
  </si>
  <si>
    <t>7055-1000</t>
  </si>
  <si>
    <t>Spectral Gamma Ray Tools</t>
  </si>
  <si>
    <t>Spectral Gamma Ray, 86mm</t>
  </si>
  <si>
    <t>Spectral Gamma Ray, 86mm, WCS</t>
  </si>
  <si>
    <t>SSG</t>
  </si>
  <si>
    <t>GRS42</t>
  </si>
  <si>
    <t>Slimline Spectral Gamma</t>
  </si>
  <si>
    <t>Spectral Gamma Sonde, Slimline</t>
  </si>
  <si>
    <t>Spectral Gamma Sonde, Slimline, Electromind GRS42, 25mm x 50mm crystal, requires eMindLogger surface system (SSE_EML_EA)</t>
  </si>
  <si>
    <t>SGRT</t>
  </si>
  <si>
    <t>Slimwave Gamma Ray Tool</t>
  </si>
  <si>
    <t>Slimwave Gamma Ray Tool, V2 Telemetry, Sercel</t>
  </si>
  <si>
    <t>Slimwave Gamma Ray Tool, V3 Telemetry, Sercel</t>
  </si>
  <si>
    <t>X29568</t>
  </si>
  <si>
    <t>Spectral Gamma Sonde</t>
  </si>
  <si>
    <t>Modified SGS.A or B to log in Compact string, 90mm / 3.54in</t>
  </si>
  <si>
    <t>X32638</t>
  </si>
  <si>
    <t>Electronics conform to Compact Modular Spare but tool retains 90 mm O.D. 15000 psi rating</t>
  </si>
  <si>
    <t>EJ</t>
  </si>
  <si>
    <t>Electronics conform to Compact Modular Spare but tool retains 90 mm O.D. 15000 psi rating 135C rating</t>
  </si>
  <si>
    <t>X35801</t>
  </si>
  <si>
    <t>Shorter tool with pcb's consolidated as single modular spare. Tool retains 90 mm O.D. 15000 psi 150C rating</t>
  </si>
  <si>
    <t>SHA</t>
  </si>
  <si>
    <t>F</t>
  </si>
  <si>
    <t>A26456</t>
  </si>
  <si>
    <t>Compact Swivel Head Adapter</t>
  </si>
  <si>
    <t>Swivel Head Adapter</t>
  </si>
  <si>
    <t>11U to 11U way</t>
  </si>
  <si>
    <t>X30155</t>
  </si>
  <si>
    <t>Redesign of SHA.F with stronger shaft and no compensator piston. Pressure balancing achieved through grease filling.</t>
  </si>
  <si>
    <t>X30950</t>
  </si>
  <si>
    <t>Swivel Head Adaptor</t>
  </si>
  <si>
    <t>Swivel Head Adaptor, 15000 psi rating</t>
  </si>
  <si>
    <t>X41191</t>
  </si>
  <si>
    <t>15000 psi 160C rating.  Improved impact resistance.</t>
  </si>
  <si>
    <t>SHBU</t>
  </si>
  <si>
    <t>Slimwave Booster Unit</t>
  </si>
  <si>
    <t>Slimwave Telemetry Booster Unit, V3</t>
  </si>
  <si>
    <t>Slimwave High Speed Telemetry Booster Unit, V3</t>
  </si>
  <si>
    <t>SlimWave Telemetry Booster Unit, V3 - Tractor</t>
  </si>
  <si>
    <t>Slimwave High Speed Telemetry Booster Unit, V3 - Tractor</t>
  </si>
  <si>
    <t>SHK</t>
  </si>
  <si>
    <t>147-99001</t>
  </si>
  <si>
    <t>Shock Sub</t>
  </si>
  <si>
    <t>Shock Absorber Tool, Version A</t>
  </si>
  <si>
    <t>Shock Absorber Tool, 2.125in, Version A</t>
  </si>
  <si>
    <t>3100-168-200</t>
  </si>
  <si>
    <t>Shock Sub, 43mm</t>
  </si>
  <si>
    <t>Shock Sub, 43mm / 1.69in, Titan (PN 3100-168-200)</t>
  </si>
  <si>
    <t>3100-168-100</t>
  </si>
  <si>
    <t>Shock Sub, 43mm / 1.69in, Titan (PN 3100-168-100)</t>
  </si>
  <si>
    <t>3100-312-000</t>
  </si>
  <si>
    <t>Shock Sub, 79mm</t>
  </si>
  <si>
    <t>Shock Sub, 79mm / 3.125 in, Titan (PN 3100-312-000)</t>
  </si>
  <si>
    <t>Shock Sub, 43mm / 1.69in, Stainless, Titan (PN 3100-168-S200)</t>
  </si>
  <si>
    <t>3100-312-S000B</t>
  </si>
  <si>
    <t>Shock Sub, 79mm / 3.125 in, Stainless, Titan (PN 3100-312-S000B)</t>
  </si>
  <si>
    <t>3100-275-S01</t>
  </si>
  <si>
    <t>Shock Sub, 70mm /2.750 in, Stainless, Titan</t>
  </si>
  <si>
    <t>Shock Sub, 70mm /2.750 in, Stainless, Titan (PN 3100-275-S01)</t>
  </si>
  <si>
    <t>3101-275-100</t>
  </si>
  <si>
    <t>Shock Sub, 70mm /2.750 in, Stainless, Quick Change Pin, Quick Change Box, Gen 2 ABS, Titan Specialties 3101-275-100</t>
  </si>
  <si>
    <t>147-99013</t>
  </si>
  <si>
    <t>Shock Absorber Tool, Version M</t>
  </si>
  <si>
    <t>Shock Absorber Tool, 2.75in, Version M</t>
  </si>
  <si>
    <t>AS10-0013</t>
  </si>
  <si>
    <t>Shock Sub, 79mm /3.125 in, AES</t>
  </si>
  <si>
    <t>Shock Sub, 79mm /3.125 in, AES (PN AS10-0013)</t>
  </si>
  <si>
    <t>3101-312-100</t>
  </si>
  <si>
    <t>Shock Sub, 79mm /3.125 in,</t>
  </si>
  <si>
    <t>Shock Sub, 79mm /3.125 in, Quick Change Pin, Quick Change Box, Gen 2 Shock ABS, Titan (PN 3101-312-100)</t>
  </si>
  <si>
    <t>Shock Sub, 32mm /1.25in, DataCan</t>
  </si>
  <si>
    <t>Shock Sub, 32mm /1.25in, Inconel 718, Shock Mitigator, DataCan 109129</t>
  </si>
  <si>
    <t>3100-168-S600</t>
  </si>
  <si>
    <t>Shock Sub, MOT, 43mm</t>
  </si>
  <si>
    <t>Shock Sub, MOT, 43mm / 1.68, 375F / 190C, Hunting Titan</t>
  </si>
  <si>
    <t>SHTU</t>
  </si>
  <si>
    <t>SlimWave High-speed Telemetry Unit</t>
  </si>
  <si>
    <t>SlimWave High-speed Telemetry Unit (Limited to 10 SSU/SDU)</t>
  </si>
  <si>
    <t>SlimWave High-speed Telemetry Unit, V3</t>
  </si>
  <si>
    <t>SlimWave High-speed Telemetry Unit, V3 (Limited to 25 SSU/SDU)</t>
  </si>
  <si>
    <t>SlimWave High-speed Telemetry Unit, V3 - Tractor</t>
  </si>
  <si>
    <t>SlimWave High-speed Telemetry Unit, V3 (Limited to 25 SSU/SDU), Includes SHTU Tractor Upgrade Kit</t>
  </si>
  <si>
    <t>SIA</t>
  </si>
  <si>
    <t>Slimwave Interconnect Adaptor</t>
  </si>
  <si>
    <t>Slimwave Interconnect Adaptor-SIA, Connector that enables two Intertool cables to be joined together</t>
  </si>
  <si>
    <t>SIC</t>
  </si>
  <si>
    <t>Slimwave Intertool Cable</t>
  </si>
  <si>
    <t>Slimwave Intertool Cable 10 Feet or 3 meters</t>
  </si>
  <si>
    <t>Slimwave Intertool Cable 10 Feet or 3 meters (Custom cut by location), Short cable to separate the Telemetry from the top tool</t>
  </si>
  <si>
    <t>Slimwave Intertool Cable 100FT, 50FT or 30M</t>
  </si>
  <si>
    <t>Slimwave Intertool Cable 100 Feet , 50 Feetor 30 Meters (Custom cut by location), Long cable to separate geophones in the string</t>
  </si>
  <si>
    <t>Slimwave SHBU 25 Ft. cable</t>
  </si>
  <si>
    <t>Slimwave SHBU 25 Ft. cable, Used above and below the  SHBU</t>
  </si>
  <si>
    <t>ZM SHBU Kit 30</t>
  </si>
  <si>
    <t>Slimwave SHBU 98.4 Ft. cable</t>
  </si>
  <si>
    <t>Slimwave SHBU 30m / 98.4ft, Cable, Used above and below the SHBU</t>
  </si>
  <si>
    <t>SlimWave Inter Connect Cable - Tractor</t>
  </si>
  <si>
    <t>ITC Slimwave Interconnect Cable - Tractor</t>
  </si>
  <si>
    <t>Booster Cable Kit - Tractor</t>
  </si>
  <si>
    <t>SHBU-T SlimWaveBooster Cable Kit - Tractor (2x25 ft cables)</t>
  </si>
  <si>
    <t>SIS</t>
  </si>
  <si>
    <t>9002-275-100</t>
  </si>
  <si>
    <t>Safety Isolation Sub</t>
  </si>
  <si>
    <t>Sub, Safety Isolation, 2.75in</t>
  </si>
  <si>
    <t>Sub, Safety Isolation, 70mm/2.75in, 175C/347F, Safety Isolation Circuit for use with the Guardian addressable release tool when combined with Titan Control Fire addressable perf switches. (9002-275-100)</t>
  </si>
  <si>
    <t>SJC</t>
  </si>
  <si>
    <t>Slimwave Junction Cable</t>
  </si>
  <si>
    <t>Slimwave Junction Cable, V2 Telemetry</t>
  </si>
  <si>
    <t>Slimwave Junction Cable, Slim wireline head to connect SlimWave tools to a seven-conductor wireline (Only uses line 7, mono conductor)</t>
  </si>
  <si>
    <t>88047/501000441</t>
  </si>
  <si>
    <t>Slimwave Junction Cable, V3 Telemetry</t>
  </si>
  <si>
    <t>Slimwave Junction Cable, Slim wireline head to connect SlimWave tools to a seven-conductor wireline (Uses all 7 conductors), NPU Junction Cable</t>
  </si>
  <si>
    <t>7021-0000</t>
  </si>
  <si>
    <t>Sinker Bar, 35mm X 1.52m, ITB</t>
  </si>
  <si>
    <t>Sinker Bar, 35mm / 1.38in X 1.52m / 5ft, 36lbs, 10-pin ITB, NACE</t>
  </si>
  <si>
    <t>3925-011-005</t>
  </si>
  <si>
    <t>Sinker bar, 43mm  X 1.52m,Tungsten,Titan</t>
  </si>
  <si>
    <t>Sinker bar, 43mm / 1.69in X 1.52m / 5ft, Tungsten filled, single pin, Titan 3925-011-005</t>
  </si>
  <si>
    <t>AS60003</t>
  </si>
  <si>
    <t>Sinker bar, 43mm X 1.52m,Tungsten,AES</t>
  </si>
  <si>
    <t>Sinker bar, 43mm / 1.69in X 1.52m / 5ft, Tungsten filled, single pin, Applied Electronics (AS60003)</t>
  </si>
  <si>
    <t>3926-011-005</t>
  </si>
  <si>
    <t>Sinker bar, 43mm X 1.52m, Steel ,Titan</t>
  </si>
  <si>
    <t>Sinker bar, 43mm / 1.69in X 1.52m / 5ft, Steel , single pin, Titan 3926-011-005</t>
  </si>
  <si>
    <t>AS60002</t>
  </si>
  <si>
    <t>Sinker bar, 43mm X 1.52m, Steel, AES</t>
  </si>
  <si>
    <t>Sinker bar, 43mm / 1.69in X 1.52m / 5ft, Steel, single pin, Applied Electronics (AS60002)</t>
  </si>
  <si>
    <t>Sinker bar, 43mm / 1.69in X 2.30m / 7ft, Steel, single pin</t>
  </si>
  <si>
    <t>Sinker bar, 43mm / 1.69in X 2.30m / 7ft, Steel , single pin, Titan 3925-011-007</t>
  </si>
  <si>
    <t>PCE</t>
  </si>
  <si>
    <t>3924-011-005</t>
  </si>
  <si>
    <t>Sinker bar, 43mm / 1.69in X 1.52m / 5ft, Lead filled, single pin, Titan</t>
  </si>
  <si>
    <t>Sinker bar, 43mm / 1.69in X 1.52m / 5ft, Lead filled , single pin, Titan 3924-011-005</t>
  </si>
  <si>
    <t>BG</t>
  </si>
  <si>
    <t>AS60002-4</t>
  </si>
  <si>
    <t>Sinker bar, 43mm / 1.69in X 1.22m / 4ft, single pin, AES</t>
  </si>
  <si>
    <t>Sinker bar, 43mm / 1.69in X 1.22m / 4ft, single pin, Applied Electronics (AS60002-4)</t>
  </si>
  <si>
    <t>3925-016-007</t>
  </si>
  <si>
    <t>Sinker bar, 51mm X 2.13m,Tungsten,Titan</t>
  </si>
  <si>
    <t>Sinker bar, 51mm / 2in X 2.13m / 7ft, Tungsten filled, single pin, Titan, 3925-016-007</t>
  </si>
  <si>
    <t>3926-016-007</t>
  </si>
  <si>
    <t>Sinker bar, 51mm X 2.13m, GO Spring, Titan</t>
  </si>
  <si>
    <t>Sinker bar, 51mm / 2in X 2.13m / 7ft, Steel, GO Spring, Titan, 3926-016-007</t>
  </si>
  <si>
    <t>AS90002</t>
  </si>
  <si>
    <t>Sinker bar, 51mm X 2.13m,Tungsten, AES</t>
  </si>
  <si>
    <t>Sinker bar, 51mm / 2in X 2.13m / 7ft, Tungsten filled, single pin, AES AS90002</t>
  </si>
  <si>
    <t>3924-016-007</t>
  </si>
  <si>
    <t>Sinker bar, 51mm X 2.13m, Lead filled</t>
  </si>
  <si>
    <t>Sinker bar, 51mm / 2in X 2.13m / 7ft, Lead filled, single pin, Titan, 3924-016-007</t>
  </si>
  <si>
    <t>3925-011-007</t>
  </si>
  <si>
    <t>Sinker bar, 43mm X 2.13m,Tungsten,Titan</t>
  </si>
  <si>
    <t>Sinker bar, 43mm / 1.69in X 2.13m / 7ft, Tungsten filled, single pin, Titan Specialties PN 3925-011-007</t>
  </si>
  <si>
    <t>3925-016-005</t>
  </si>
  <si>
    <t>Sinker bar, 51mm  X 1.52m,Tungsten,Titan</t>
  </si>
  <si>
    <t>Sinker bar, 51mm / 2in X 1.52m / 5ft, Tungsten filled, single pin, Titan Specialties PN 3925-016-005</t>
  </si>
  <si>
    <t>AS90001</t>
  </si>
  <si>
    <t>Sinker bar, 51mm  X 1.52m,Tungsten, AES</t>
  </si>
  <si>
    <t>Sinker bar, 51mm / 2in X 1.52m / 5ft, Tungsten filled, single pin, AES / GE O&amp;G,  PN AS90001</t>
  </si>
  <si>
    <t>3890-000-261 B I4BY8</t>
  </si>
  <si>
    <t>3890-000-261</t>
  </si>
  <si>
    <t>Sinker Bar, 79mm X 1.82m</t>
  </si>
  <si>
    <t>Sinker Bar, 79mm / 3.125in X 1.82m / 6ft, 150lbs, GO Pin, Titan Specialties</t>
  </si>
  <si>
    <t>3890-300-005</t>
  </si>
  <si>
    <t>Sinker bar, 79mm / 3.125in X 1.52m / 5ft, Tungsten,Titan</t>
  </si>
  <si>
    <t>Sinker bar, 79mm / 3.125in X 1.52m / 5ft, Tungsten filled, Single Pin Titan</t>
  </si>
  <si>
    <t>3922-001-007</t>
  </si>
  <si>
    <t>Sinker bar, 25mm X 2.13m, Steel, single pin, Titan</t>
  </si>
  <si>
    <t>Sinker bar, 25mm / 1.00in X 2.13m / 7 ft, Steel, single pin, Titan 3922-001-007</t>
  </si>
  <si>
    <t>Sinker Bar, 43mm X 2.13m, Thru-hole</t>
  </si>
  <si>
    <t>Sinker bar, 43mm / 1.69in X 2.13m / 7ft, Tungsten filled, 9.5mm / .38in Thru-hole, Titan Specialties</t>
  </si>
  <si>
    <t>Sinker bar, 43mm X 0.91m, Titan</t>
  </si>
  <si>
    <t>Sinker bar, 43mm / 1.69in X 0.91m / 3ft, Titan</t>
  </si>
  <si>
    <t>Sinker bar, 43mm X 0.91m, AES</t>
  </si>
  <si>
    <t>Sinker bar, 43mm / 1.69in X 0.91m / 3ft, AES</t>
  </si>
  <si>
    <t>3924-016-005</t>
  </si>
  <si>
    <t>Sinker bar, 51mm X 1.52m, Lead filled</t>
  </si>
  <si>
    <t>Sinker bar, 51mm / 2in X 1.52m / 5ft, Lead filled, single pin, 29Kg/64lb,Titan Specialties</t>
  </si>
  <si>
    <t>3926-016-005</t>
  </si>
  <si>
    <t>Sinker bar, 51mm X 1.52m, Steel,Titan</t>
  </si>
  <si>
    <t>Sinker bar, 51mm / 2.00in X 1.52m / 5ft, Steel , single pin, Titan 3926-016-005</t>
  </si>
  <si>
    <t>3925-006-007</t>
  </si>
  <si>
    <t>Sinker bar, 35mm X 2.13m,Tungsten,Titan</t>
  </si>
  <si>
    <t>Sinker bar, 35mm / 1.38in X 2.13m / 7ft, Tungsten filled, single pin, Titan Specialties PN 3925-006-007</t>
  </si>
  <si>
    <t>3925-018-005</t>
  </si>
  <si>
    <t>Sinker bar, 54mm X 1.52m,Tungsten,Titan</t>
  </si>
  <si>
    <t>Sinker bar, 54mm / 2.13n X 1.52m / 5ft, Tungsten filled, 44.5Kg / 98 lbs, single pin, Titan Specialties PN 3925-018-005</t>
  </si>
  <si>
    <t>3926-018-005</t>
  </si>
  <si>
    <t>Sinker bar, 54mm X 1.52m, Steel, Titan</t>
  </si>
  <si>
    <t>Sinker bar, 54mm / 2.13n X 1.52m / 5ft, Steel, 22.7Kg / 50 lbs, single pin, Titan Specialties PN 3926-018-005</t>
  </si>
  <si>
    <t>3925-006-005</t>
  </si>
  <si>
    <t>Sinker bar, 35mm X 1.52m,Tungsten,Titan</t>
  </si>
  <si>
    <t>Sinker bar, 35mm / 1.38n X 1.52m / 5 ft, Tungsten filled, single pin, Titan Specialties PN 3925-006-005</t>
  </si>
  <si>
    <t>AES-AS40009</t>
  </si>
  <si>
    <t>Sinker bar, 35mm / 1.38in X 1.52m/ 5ft, Tungsten, AES</t>
  </si>
  <si>
    <t>Sinker bar, 35mm / 1.38in X 1.52m / 5ft, Tungsten filled, AES</t>
  </si>
  <si>
    <t>3926-006-005</t>
  </si>
  <si>
    <t>Sinker bar, 35mm X 1.52m, GO Spring, Steel</t>
  </si>
  <si>
    <t>Sinker bar, 35mm / 1.3i8n X 1.52m / 5 ft, GO Spring, Titan Specialties PN 3926-006-005</t>
  </si>
  <si>
    <t>QB</t>
  </si>
  <si>
    <t>3924-006-005</t>
  </si>
  <si>
    <t>Sinker bar, 35mm X 1.52m, Lead Filled, Titan</t>
  </si>
  <si>
    <t>Sinker bar, 35mm / 1.38n X 1.52m / 5 ft, Lead Filled, Titan Specialties PN 3924-006-005</t>
  </si>
  <si>
    <t>3925-012-007</t>
  </si>
  <si>
    <t>Sinker bar, 44mm / 1.75in X 2.13m / 7 ft, Tungsten filled</t>
  </si>
  <si>
    <t>Sinker bar, 44mm / 1.75in X 2.13m / 7 ft, Tungsten filled, 87 lbs., Single Pin, Hunting PN 3925-012-007</t>
  </si>
  <si>
    <t>3925-012-005</t>
  </si>
  <si>
    <t>Sinker bar, 44mm / 1.75in X 1.52m / 5 ft, Tungsten filled</t>
  </si>
  <si>
    <t>Sinker bar, 44mm / 1.75in X 1.52m / 5 ft, Tungsten filled, 61 lbs., Single Pin, Hunting PN 3925-012-005</t>
  </si>
  <si>
    <t>AES-AS30016</t>
  </si>
  <si>
    <t>Sinker bar, 25mm / 1.00in X 1.52m / 5ft, Tungsten filled, AES</t>
  </si>
  <si>
    <t>AS3-0017</t>
  </si>
  <si>
    <t>Sinker bar, 25mm / 1.00in X 2.13m / 7ft, Tungsten, AES</t>
  </si>
  <si>
    <t>Sinker bar, 25mm / 1.00in X 2.13m / 7ft, Tungsten filled, AES</t>
  </si>
  <si>
    <t>AS60004</t>
  </si>
  <si>
    <t>Sinker bar, 43mm X 2.13m,Tungsten</t>
  </si>
  <si>
    <t>Sinker bar, 43mm / 1.69in X 2.13m / 7ft, Tungsten filled AES AS60004</t>
  </si>
  <si>
    <t>AS40004</t>
  </si>
  <si>
    <t>Sinker bar, 35mm X 1.52m, Steel, AES</t>
  </si>
  <si>
    <t>Sinker bar, 35mm / 1.38in X 1.52m / 5ft, Steel,  AES AS40004</t>
  </si>
  <si>
    <t>BAR-2875-009</t>
  </si>
  <si>
    <t>Sinker bar, Excenter, 73mm X 1.27m, Steel, Owen</t>
  </si>
  <si>
    <t>nker bar, Excenter, 73mm / 2.88in X 1.27m / 50in, Steel,  Owen (BAR-2875-009)</t>
  </si>
  <si>
    <t>3924-011-007</t>
  </si>
  <si>
    <t>Sinker Bar, 43mm/1.69in/7ft, Lead Filled, Hunting Titan</t>
  </si>
  <si>
    <t>Sinker Bar, 43mm/1.69in/7ft, Lead Filled, Hunting Titan, PN3924-011-007</t>
  </si>
  <si>
    <t>3922-001-005</t>
  </si>
  <si>
    <t>Sinker bar, 25mm X 1.52m, Steel, single pin, Titan</t>
  </si>
  <si>
    <t>Sinker bar, 25mm / 1.00in X 1.52m / 5 ft, Steel, single pin, Titan 3922-001-005</t>
  </si>
  <si>
    <t>AS50016</t>
  </si>
  <si>
    <t>Sinker bar, 37mm / 1.44in X 1.52m / 5ft, Steel, AES</t>
  </si>
  <si>
    <t>Sinker bar, 37mm / 1.44in X 1.52m / 5ft, Steel, AES (AS50016)</t>
  </si>
  <si>
    <t>SKJ</t>
  </si>
  <si>
    <t>A27318</t>
  </si>
  <si>
    <t>Compact Knuckle Joint</t>
  </si>
  <si>
    <t>Compact Knuckle Joint, spec 11 way splitters</t>
  </si>
  <si>
    <t>A27979</t>
  </si>
  <si>
    <t>Compact Knuckle Joint, higher strength assy</t>
  </si>
  <si>
    <t>A30949</t>
  </si>
  <si>
    <t>Compact Knuckle Joint, higher strength assy. 15000 psi rating</t>
  </si>
  <si>
    <t>Higher strength knuckle. 15000 psi 160C rating.</t>
  </si>
  <si>
    <t>SLC</t>
  </si>
  <si>
    <t>A28634</t>
  </si>
  <si>
    <t>Shuttle Landing and Circulating sub</t>
  </si>
  <si>
    <t>475 Shuttle Landing &amp; Circulating sub</t>
  </si>
  <si>
    <t>3 1/2in. API I.F. box to 3 1/2in. API I.F. pin. 4.75in. O.D. Lifting bails at both ends. (No.1 is prototype version)</t>
  </si>
  <si>
    <t>3 1/2in. API I.F. box to 3 1/2in. API I.F. pin. 4.75in. O.D. Lifting bails at both ends. Local manufacture.</t>
  </si>
  <si>
    <t>X29135</t>
  </si>
  <si>
    <t>650 Shuttle Landing &amp; Circulating sub</t>
  </si>
  <si>
    <t>4 1/2in. API I.F. box to 4 1/2in. API I.F. pin. 6.5in. O.D. Lifting bails at both ends.</t>
  </si>
  <si>
    <t>X29318</t>
  </si>
  <si>
    <t>4 1/2in. API I.F. box to 4 1/2in. API I.F. pin. 6.5in. O.D. Increased torsional strength for use with reamers and hole openers. Lifting bails at both ends.</t>
  </si>
  <si>
    <t>488 Shuttle Landing and Circulating sub (4in XT39)</t>
  </si>
  <si>
    <t>Shuttle Landing and Circulating sub (4in XT39), 4in XT39 box to 4in XT39 pin. 5in O.D.</t>
  </si>
  <si>
    <t>SLL</t>
  </si>
  <si>
    <t>B29145</t>
  </si>
  <si>
    <t>Shuttle Latch Lower</t>
  </si>
  <si>
    <t>650 Shuttle Latch Lower</t>
  </si>
  <si>
    <t>4 1/2in. API I.F. modified pin (to suit SRT.A) to 4 1/2in. API I.F. pin. 6.5in. O.D. lifting bails both ends.</t>
  </si>
  <si>
    <t>A29469</t>
  </si>
  <si>
    <t>475 Shuttle Latch Lower</t>
  </si>
  <si>
    <t>3 1/2in. API I.F. modified pin (to suit SRT.A) to 3 1/2in. API I.F. pin. 4.75in. O.D. lifting bails both ends. Lengthened version (74in. long).</t>
  </si>
  <si>
    <t>A30300</t>
  </si>
  <si>
    <t>3 1/2in API I.F. Modified Pin (to suit running tool) to 3 1/2in API I.F. Modified Pin. 4.75in O.D. 2.68in I.D. ( 68.1mm). External milled slot for identification.</t>
  </si>
  <si>
    <t>A32621</t>
  </si>
  <si>
    <t>350 Shuttle Latch Lower</t>
  </si>
  <si>
    <t>3 1/2in. TSWP Box to 3 1/2in. TSWP Pin. 3.5in. O.D.</t>
  </si>
  <si>
    <t>C40450</t>
  </si>
  <si>
    <t>488 Shuttle Latch Lower (4in XT39)</t>
  </si>
  <si>
    <t>Shuttle Latch Lower (4in XT39), 4in XT39 Box to 4in XT39 Pin. 5in O.D.</t>
  </si>
  <si>
    <t>C43052</t>
  </si>
  <si>
    <t>4" XT39 Box to 4" XT39 Pin. 4" O.D.</t>
  </si>
  <si>
    <t>A40820</t>
  </si>
  <si>
    <t>ICS Shuttle Latch Lower</t>
  </si>
  <si>
    <t>3.5in API I.F. Modified Pin (to suit running tool) to 3.5in API I.F. Modified Pin. 4.75in O.D.</t>
  </si>
  <si>
    <t>SLR</t>
  </si>
  <si>
    <t>B30107</t>
  </si>
  <si>
    <t>Shuttle Landing Ring</t>
  </si>
  <si>
    <t>475 Shuttle Landing Ring</t>
  </si>
  <si>
    <t>3 1/2in. API IF Box to 3 1/2in. API IF Pin. 4.75in. O.D. Landing sub for the Shuttle Electric Release.</t>
  </si>
  <si>
    <t>SLU</t>
  </si>
  <si>
    <t>B29142</t>
  </si>
  <si>
    <t>Shuttle Latch Upper Sub</t>
  </si>
  <si>
    <t>475 Shuttle Latch Upper</t>
  </si>
  <si>
    <t>3 1/2in. API I.F. Box to 3 1/2in. API I.F. modified box (to suit running tool). 4.75in. O.D. Lifting bails at both ends.</t>
  </si>
  <si>
    <t>B29144</t>
  </si>
  <si>
    <t>650 Shuttle Latch Upper</t>
  </si>
  <si>
    <t>4 1/2in. API I.F. Box to 4 1/2in. API I.F. modified box (to suit running tool). 6.5in. O.D. Lifting bails at both ends.</t>
  </si>
  <si>
    <t>B30299</t>
  </si>
  <si>
    <t>3 1/2in. API I.F. Box to 3 1/2in. API I.F. Modified Box (to suit running tool). 4.75" O.D. External milled slot for identification.</t>
  </si>
  <si>
    <t>A32620</t>
  </si>
  <si>
    <t>350 Shuttle Latch Upper</t>
  </si>
  <si>
    <t>2 3/8in. API I.F. Box to 3 1/2in. TSWP Pin. 3.5in. O.D.</t>
  </si>
  <si>
    <t>A32904</t>
  </si>
  <si>
    <t>2 3/8in. API I.F. Box to 3 1/2in. TSWP Pin. 3.5in. O.D. Machined to accept float valve.</t>
  </si>
  <si>
    <t>C40451</t>
  </si>
  <si>
    <t>488 Shuttle Latch Upper (4in XT39)</t>
  </si>
  <si>
    <t>Shuttle Latch Upper (4in XT39), 4in XT 39 box to 4in XT39 modified box (to suit running tool). 5in O.D.</t>
  </si>
  <si>
    <t>C43053</t>
  </si>
  <si>
    <t>4" XT 39 box to 4" XT39 modified box (to suit running tool). 4" O.D.</t>
  </si>
  <si>
    <t>A40129</t>
  </si>
  <si>
    <t>ICS Shuttle Latch Upper</t>
  </si>
  <si>
    <t>3.5in API I.F. Box to 3.5in API I.F. Modified Box (to suit running tool). 4.75in O.D.</t>
  </si>
  <si>
    <t>SMA</t>
  </si>
  <si>
    <t>7172-1025</t>
  </si>
  <si>
    <t>Slim Monopole Array</t>
  </si>
  <si>
    <t>Sonde, Slim Monopole Array</t>
  </si>
  <si>
    <t>Sonde, Slim Monopole Array, to be run with SSB STE and SSB SUE</t>
  </si>
  <si>
    <t>SMGU</t>
  </si>
  <si>
    <t>SlimWave MultiGeophone Unit</t>
  </si>
  <si>
    <t>Multi Geophone Unit</t>
  </si>
  <si>
    <t>SGU SlimWave MultiGeophone Unit</t>
  </si>
  <si>
    <t>SMR</t>
  </si>
  <si>
    <t>X29909</t>
  </si>
  <si>
    <t>Shuttle Mechanical Release</t>
  </si>
  <si>
    <t>Actuated by SER to release and deploy a memory logging string out of the Shuttle garage.</t>
  </si>
  <si>
    <t>X37000</t>
  </si>
  <si>
    <t>Actuated by SER to release and deploy a memory logging string out of the Shuttle garage. Improved design for servicing.</t>
  </si>
  <si>
    <t>SMS</t>
  </si>
  <si>
    <t>Shuttle Mule Shoe</t>
  </si>
  <si>
    <t>650 Shuttle Mule Shoe</t>
  </si>
  <si>
    <t>4 1/2in. API IF Mule Shoe. 6.5in. O.D. Internal landing collar at 58.9mm.</t>
  </si>
  <si>
    <t>A29352</t>
  </si>
  <si>
    <t>475 Shuttle Mule Shoe</t>
  </si>
  <si>
    <t>3 1/2in. API IF Mule Shoe. 4.75in. O.D. Straight through bore for Shuttle use only. Identified by 2 external circumferential grooves.</t>
  </si>
  <si>
    <t>A29718</t>
  </si>
  <si>
    <t>4 1/2in. API IF Mule Shoe. 6.5in. O.D. Straight through bore at 66.0mm dia. Indentified by two external circumferential grooves.</t>
  </si>
  <si>
    <t>4 1/2in. API IF Mule Shoe. 6.5in. O.D. Straight through bore at 66.0mm dia. Indentified by two external circumferential grooves.  Local Manufacture.</t>
  </si>
  <si>
    <t>C32213</t>
  </si>
  <si>
    <t>500 Shuttle Mule Shoe</t>
  </si>
  <si>
    <t>5in TSWP Mule shoe. Straight through bore at 4.4in dia. For Shuttle wash Pipe Extension</t>
  </si>
  <si>
    <t>5in TSWP Mule shoe. Straight through bore at 4.4in dia. For Shuttle wash Pipe Extension, Local Manufacture</t>
  </si>
  <si>
    <t>500 Shuttle Mule Shoe with Shuttle Washpipe</t>
  </si>
  <si>
    <t>5in TSWP Mule Shoe with Integral Wash Pipe (5in TSWP Box,15 lbs/ft, 4.4in ID, 39ft), Local Manufacture</t>
  </si>
  <si>
    <t>A32622</t>
  </si>
  <si>
    <t>350 Shuttle Mule Shoe</t>
  </si>
  <si>
    <t>3 1/2in. TSWP Box Mule Shoe with landing ring.</t>
  </si>
  <si>
    <t>763 Shuttle Mule Shoe with Shuttle Washpipe</t>
  </si>
  <si>
    <t>7.63in WP Hydril Mule Shoe with Integral Washpipe (7.63in WP Hydril Box,29.7 lbs/ft, 6.875in ID, 39ft), Local Manufacture</t>
  </si>
  <si>
    <t>7.63in WP Hydril Mule Shoe (7.63in WP Hydril Box,29.7 lbs/ft, 6.875in ID, 3ft), Local Manufacture</t>
  </si>
  <si>
    <t>5in Wedge 513 Mule Shoe with Integral Washpipe (5in Wedge 513 Box, 18 lbs/ft, 4.2in ID, 28ft), Local Manufacture</t>
  </si>
  <si>
    <t>C40449</t>
  </si>
  <si>
    <t>488 Shuttle Mule Shoe (4in XT39)</t>
  </si>
  <si>
    <t>Shuttle Mule Shoe (4in XT39), 4in XT39 Mule Shoe. 5in O.D.</t>
  </si>
  <si>
    <t>C40456</t>
  </si>
  <si>
    <t>500 Shuttle Mule Shoe (5in 513)</t>
  </si>
  <si>
    <t>Shuttle Mule Shoe (5in 513), 5in 513 Mule Shoe. 5in O.D.</t>
  </si>
  <si>
    <t>C40922</t>
  </si>
  <si>
    <t>ICS Shuttle Mule shoe</t>
  </si>
  <si>
    <t>ICS Shuttle Mule Shoe. 4.75in O.D.</t>
  </si>
  <si>
    <t>550 Shuttle Mule Shoe</t>
  </si>
  <si>
    <t>5.5" OD 4.670" ID 23#/ft. P110 with ARES thread, local manufacturer</t>
  </si>
  <si>
    <t>SMT</t>
  </si>
  <si>
    <t>A28749</t>
  </si>
  <si>
    <t>Shuttle Messenger Tool</t>
  </si>
  <si>
    <t>Universal Messenger for 3 1/2in to 5in drill pipe</t>
  </si>
  <si>
    <t>X29436</t>
  </si>
  <si>
    <t>To fit 1 11/16in ID Drill Pipe</t>
  </si>
  <si>
    <t>X36000</t>
  </si>
  <si>
    <t>To fit 1 11/16in ID Drill Pipe. Improved design incorporating mod to Ops Letter 30-862.</t>
  </si>
  <si>
    <t>QUO-01405-JV97G4</t>
  </si>
  <si>
    <t>Spartek Systems</t>
  </si>
  <si>
    <t>Spartek Systems Instrumentation Assembly</t>
  </si>
  <si>
    <t>Spartek Systems Instrumentation Assembly, SS6800 - Line Management System, SS8120 - 10019660 - P L Memory Controller,  SS8209 - GR / CCL - 177 C - 15000 psi,  10009167 Security Dongle - SparWorks - Software - USB Port # Compatible, 10001540 Power Adapter - A/C to DC - 12V - 1.50A -used with SS6700 - SS6010, SS6905 -10019521-USB to RS-485 Interface Box, 10007242 Cable - USB to  RS-232 Converter, 10002475 Cable - DB-9 Serial - 6 feet - used with Computer Serial Port, 10009518 SS8742 - Bull nose 12 TPI Stub Acme-BOX -- 15000 psi, Depth Encoder - 10014149 - 2.5 - 2.5 In OD - 6 PIN (Required Not Included in BOM - 10009195 Software - SparWorks Package)</t>
  </si>
  <si>
    <t>SPAT</t>
  </si>
  <si>
    <t>SAT003</t>
  </si>
  <si>
    <t>Spinner Array Tool</t>
  </si>
  <si>
    <t>Spinner Array Tool  (6 Sens ) 2.125in UW SX</t>
  </si>
  <si>
    <t>Spinner Array Tool  (6 Sens ) 54mm/2.125in,  UW SX</t>
  </si>
  <si>
    <t>SAT005</t>
  </si>
  <si>
    <t>Spinner Array Tool  (6 Sens ) 54mm/2.125in, 177C/350F, 15000psi, UW SX, SAT005</t>
  </si>
  <si>
    <t>SAT004</t>
  </si>
  <si>
    <t>Spinner Array Tool (6 Sens) 1-11/16 UW SX</t>
  </si>
  <si>
    <t>Spinner Array Tool (6 Sens) 1-11/16in UW SX</t>
  </si>
  <si>
    <t>SPED</t>
  </si>
  <si>
    <t>SPC</t>
  </si>
  <si>
    <t>1000-2236</t>
  </si>
  <si>
    <t>Spectro Photo Electric Density</t>
  </si>
  <si>
    <t>SPeD cartridge</t>
  </si>
  <si>
    <t>Cartridge, SPeD</t>
  </si>
  <si>
    <t>Electronics Cartridge, Spectral Pe Density, W/ DHP II, WCS/ CTS-B Compatible, after ops/ltr 26-002</t>
  </si>
  <si>
    <t>SPeD</t>
  </si>
  <si>
    <t>Electronics Cartridge, Spectral Pe Density, WCS only</t>
  </si>
  <si>
    <t>SPD</t>
  </si>
  <si>
    <t>1000-3186</t>
  </si>
  <si>
    <t>Pad Electronics, SPeD</t>
  </si>
  <si>
    <t>Pad Electronics, Spectral Photo Electric Density Tool, CGL</t>
  </si>
  <si>
    <t>SPE</t>
  </si>
  <si>
    <t>C32212</t>
  </si>
  <si>
    <t>Shuttle wash Pipe Extension</t>
  </si>
  <si>
    <t>500 Shuttle wash Pipe Extension</t>
  </si>
  <si>
    <t>5in TSWP, 15 lbs/ft, 4.4in ID, L80 material up to SPE119, P110 from SPE120</t>
  </si>
  <si>
    <t>5in TSWP,15 lbs/ft, 4.4in ID, Local manufacture to SPEA592B, ELK P110 product from SPE621</t>
  </si>
  <si>
    <t>AX</t>
  </si>
  <si>
    <t>5in TSWP,15 lbs/ft, 4.4in ID, Local manufacture</t>
  </si>
  <si>
    <t>763 Shuttle Washpipe Extension</t>
  </si>
  <si>
    <t>7 5/8in TSWP Box to 7 5/8in WP Hydril Pin 29.7 lbs/ft, 6.875in ID, Local Manufacture</t>
  </si>
  <si>
    <t>500 Shuttle Wash Pipe Extension</t>
  </si>
  <si>
    <t>5in Wedge 513 Box to 5in Wedge 513 Pin, 18 lbs/ft, 4.2in ID, Local Manufacture</t>
  </si>
  <si>
    <t>C40455</t>
  </si>
  <si>
    <t>500 Shuttle Washpipe Extension (5in 513)</t>
  </si>
  <si>
    <t>Shuttle Washpipe Extension (5in 513), 5in 513 Box to 5in 513 Pin, 15 lbs/ft.</t>
  </si>
  <si>
    <t>550 Shuttle wash Pipe Extension</t>
  </si>
  <si>
    <t>1000-0784</t>
  </si>
  <si>
    <t>Tool, SPeD</t>
  </si>
  <si>
    <t>Tool, Spectral Pe Density, WCS only</t>
  </si>
  <si>
    <t>SPK</t>
  </si>
  <si>
    <t>P32267</t>
  </si>
  <si>
    <t>Shuttle wash Pipe Kit</t>
  </si>
  <si>
    <t>Allows Compact tools larger than 2.25in (MMR, MMI etc.) to be run in the tool string when used with CWS 475, impulse or messenger.</t>
  </si>
  <si>
    <t>Local Manufacturer. Allows Compact tools larger than 2.25in (MMR, MMI etc.) to be run in the tool string when used with CWS 475, impulse or messenger.</t>
  </si>
  <si>
    <t>SPS</t>
  </si>
  <si>
    <t>1000-1852</t>
  </si>
  <si>
    <t>SPeD sonde</t>
  </si>
  <si>
    <t>Sonde, SPeD</t>
  </si>
  <si>
    <t>Pad Sonde, Spectral Pe Density, CGL,  CTS-B/WCS ,after Operations letter 04-341</t>
  </si>
  <si>
    <t>SPX</t>
  </si>
  <si>
    <t>C32214</t>
  </si>
  <si>
    <t>Shuttle wash Pipe Crossover</t>
  </si>
  <si>
    <t>3 1/2in API IF Box to 5in TSWP Pin 15 lbs/ft, 2 11/16in ID</t>
  </si>
  <si>
    <t>3 1/2in API IF Box to 5in TSWP Pin 15 lbs/ft, 2 11/16in ID, Local Manufacture</t>
  </si>
  <si>
    <t>763 Shuttle Washpipe Crossover</t>
  </si>
  <si>
    <t>3 1/2in API IF Box to 7 5/8in WP Hydril Pin, 2 11/16in ID, Local Manufacture</t>
  </si>
  <si>
    <t>Shuttle Wash Pipe Crossover</t>
  </si>
  <si>
    <t>3 1/2in API IF Box to 5in Wedge 513 Pin, 18 lbs/ft, Local Manufacture</t>
  </si>
  <si>
    <t>C40457</t>
  </si>
  <si>
    <t>Shuttle Washpipe Crossover (5in 513)</t>
  </si>
  <si>
    <t>Shuttle Washpipe Crossover (5in 513), 4" XT39 Box to 5in 513 Pin, 15 lbs/ft.</t>
  </si>
  <si>
    <t>550 Shuttle wash Pipe Crossover</t>
  </si>
  <si>
    <t>3/5" IF to 5.5" 23#/ft. ARES thread, local manufacturer</t>
  </si>
  <si>
    <t>C41916</t>
  </si>
  <si>
    <t>3 1/2in API IF Box to 5in Wedge 513 Pin, 15 lbs/ft</t>
  </si>
  <si>
    <t>SQD</t>
  </si>
  <si>
    <t>X22818</t>
  </si>
  <si>
    <t>Slimline Quad Dipmeter</t>
  </si>
  <si>
    <t>Quad Dipmeter, Slimline</t>
  </si>
  <si>
    <t>SSR</t>
  </si>
  <si>
    <t>SR2</t>
  </si>
  <si>
    <t>Slimline Seismic Reference</t>
  </si>
  <si>
    <t>Seismic Reference 2</t>
  </si>
  <si>
    <t>Seismic Reference, Geophone, Slimline</t>
  </si>
  <si>
    <t>SR3</t>
  </si>
  <si>
    <t>Seismic Reference 3</t>
  </si>
  <si>
    <t>VSP Sonde, Slimline</t>
  </si>
  <si>
    <t>SRJ</t>
  </si>
  <si>
    <t>Shuttle Rasp Joint</t>
  </si>
  <si>
    <t>Shuttle Rasp Joint In-line reamer tool. 8-1/8in OK w/ 4 1/2 in 15.6#IF Box-Pin Thds, Local Manufacturer</t>
  </si>
  <si>
    <t>SRT</t>
  </si>
  <si>
    <t>A28070</t>
  </si>
  <si>
    <t>Shuttle Running Tool</t>
  </si>
  <si>
    <t>475 Shuttle Running Tool</t>
  </si>
  <si>
    <t>Downhole latching mechanism and outer sleeve. Complete with Transportation Tube and Splitter Sleeve Assembly. Messenger activated.</t>
  </si>
  <si>
    <t>A31000</t>
  </si>
  <si>
    <t>Large ports to improve performance over SRT.A in muds with lost circulation material. Latch redesign to avoid release under reverse load. Two piece main body. Requires SMT.B to be shortened to Field Modification 30-694.</t>
  </si>
  <si>
    <t>A29362</t>
  </si>
  <si>
    <t>650 Shuttle Running Tool</t>
  </si>
  <si>
    <t>Downhole latching mechanism and outer sleeve.Cut-away Latch Sleeve for max. mud circulation rate of 450 gallons/min.Complete with Transportation Tube and Splitter Sleeve Assy.Messenger activated.</t>
  </si>
  <si>
    <t>SRV</t>
  </si>
  <si>
    <t>B32745</t>
  </si>
  <si>
    <t>Shuttle Relief Valve</t>
  </si>
  <si>
    <t>475 Shuttle Relief Valve</t>
  </si>
  <si>
    <t>3 1/2in  API IF Box to 3 1/2in  API IF Pin 4.75in O.D. 600psi pressure relief valve.</t>
  </si>
  <si>
    <t>A39842</t>
  </si>
  <si>
    <t>3.5in API IF Box to 3.5in API IF Pin 4.75in O.D. 500psi pressure relief valve. Improved design with 58mm bore and superior erosion resistance.</t>
  </si>
  <si>
    <t>A41515</t>
  </si>
  <si>
    <t>ICS Shuttle Relief Valve</t>
  </si>
  <si>
    <t>Pressure Relief Valve. 3.5in API IF Box to 3.5in API IF Pin 4.75in O.D. 65mm bore.</t>
  </si>
  <si>
    <t>7172-0001</t>
  </si>
  <si>
    <t>Slim SBT, 1.69in, 350F</t>
  </si>
  <si>
    <t>Slim SBT, 1.69in, 350F (SUE-AA+SSS-BA+STE-BA)</t>
  </si>
  <si>
    <t>Slim SBT, 1.69in, 350F (SUE-AA+SSS-CA+STE-BA)</t>
  </si>
  <si>
    <t>7172-0000</t>
  </si>
  <si>
    <t>Slim SBT, 1.69in, 420F, HT Flask</t>
  </si>
  <si>
    <t>Slim SBT, 1.69in, 420F, HT Flask, (SUE-BA+SSS-BA+STE-BA)</t>
  </si>
  <si>
    <t>Slim SBT, 1.69in, 420F, HT Flask,  (SUE-BA+SSS-CA+STE-BA)</t>
  </si>
  <si>
    <t>8012-16872PE150-1.5-00</t>
  </si>
  <si>
    <t>Slim SBT, 43mm, 204C, Titan</t>
  </si>
  <si>
    <t>Slim SBT, 43mm / 1.69in, 204C / 400F, Titan (old TEK-CO)</t>
  </si>
  <si>
    <t>Slim SBT, 1.69in, 350F, High Speed ITB</t>
  </si>
  <si>
    <t>Slim SBT, High Speed ITB, 1.69in, 350F (SUE-CA+SSS-BA/CA+STE-BA) to run only with CRE or WCC-C/UGR-K</t>
  </si>
  <si>
    <t>Slim SBT, 43mm, 204C,</t>
  </si>
  <si>
    <t>Slim SBT, 43mm / 1.69in,</t>
  </si>
  <si>
    <t>SSD</t>
  </si>
  <si>
    <t>X22035</t>
  </si>
  <si>
    <t>Super Slim Dipmeter</t>
  </si>
  <si>
    <t>Dipmeter, 3 Arm, Microline, Slimline</t>
  </si>
  <si>
    <t>X31172</t>
  </si>
  <si>
    <t>Dipmeter, 3 Arm, Microline, Slimline, Revised</t>
  </si>
  <si>
    <t>X33003</t>
  </si>
  <si>
    <t>Dipmeter, 3 Arm, Microline, Slimline,</t>
  </si>
  <si>
    <t>45mm diameter Microline - Passive pad version of SSD-B</t>
  </si>
  <si>
    <t>SSK</t>
  </si>
  <si>
    <t>P32629</t>
  </si>
  <si>
    <t>Shuttle Slim Kit</t>
  </si>
  <si>
    <t>350 Shuttle Slim Kit</t>
  </si>
  <si>
    <t>Replaces 475 components in CWS-C for use in 4 1/8in. to 6in. wells.</t>
  </si>
  <si>
    <t>SSL</t>
  </si>
  <si>
    <t>X40777</t>
  </si>
  <si>
    <t>B40777</t>
  </si>
  <si>
    <t>Shuttle Shock and Landing sub</t>
  </si>
  <si>
    <t>ICS Shuttle Shock and Landing sub</t>
  </si>
  <si>
    <t>3.5in API I.F. box to 3.5in API I.F. pin. 4.75in O.D.</t>
  </si>
  <si>
    <t>X41754</t>
  </si>
  <si>
    <t>3.5in API I.F. box to 3.5in API I.F. pin. 4.75in O.D. Two-piece version.</t>
  </si>
  <si>
    <t>SSS</t>
  </si>
  <si>
    <t>B29967</t>
  </si>
  <si>
    <t>Receiver sonde, SSB (standard) or Shuttle Spacer Sub (compact)</t>
  </si>
  <si>
    <t>475 Shuttle Spacer Sub</t>
  </si>
  <si>
    <t>3 1/2in API IF Box to 3 1/2in API IF Pin. 4 3/4in OD Pup joint that goes below the SLR.</t>
  </si>
  <si>
    <t>7172-1010</t>
  </si>
  <si>
    <t>Receiver Sonde, Slim SBT</t>
  </si>
  <si>
    <t>Receiver Sonde, Slim SBT for SSB-AA/BA, 43mm/1.69in  OD, 420 F, Short compensator housing (14.4 in/366mm)</t>
  </si>
  <si>
    <t>A41158</t>
  </si>
  <si>
    <t>ICS Shuttle Spacer Sub</t>
  </si>
  <si>
    <t>3.5in API IF Box to 3.5in API IF Pin 4.75in O.D. For use with ICS CWS.</t>
  </si>
  <si>
    <t>Receiver Sonde, Slim SBT, Long Comp</t>
  </si>
  <si>
    <t>Receiver Sonde, Slim SBT for SSB-A/B, 43mm/1.69in OD, 420 F, Long compensator housing (16.9in/429mm)</t>
  </si>
  <si>
    <t>A42263</t>
  </si>
  <si>
    <t>3.5in API IF Box to 3.5in API IF Pin 4.75in O.D. For use with ICS CWS. Production length.</t>
  </si>
  <si>
    <t>B41193</t>
  </si>
  <si>
    <t>XT39 Shuttle Spacer Sub</t>
  </si>
  <si>
    <t>XT39 Box to XT39 Pin 4.88in O.D. Spaceout Sub For use with the XT39 Impulse Shuttle CWS.GA</t>
  </si>
  <si>
    <t>Short Stack Tools, Computalog</t>
  </si>
  <si>
    <t>Short Stack Common/Service</t>
  </si>
  <si>
    <t>SSU</t>
  </si>
  <si>
    <t>Slimwave Seismic Unit</t>
  </si>
  <si>
    <t>SlimWave Seismic Unit, Sam Wave, Upgrade version from SAM43 VSP SCS-AA, Consisting of electric motor clamp arm and geophone sensors</t>
  </si>
  <si>
    <t>SlimWave Seismic Unit, Slimwave, Manufactured non upgrade version, proceeds VSP SSU-AA Consisting of electric motor clamp arm and geophone sensors</t>
  </si>
  <si>
    <t>SlimWave Seismic Unit, Slimwave, Includes Slimwave SAU Tractor Upgrade</t>
  </si>
  <si>
    <t>Sercel Slimwave</t>
  </si>
  <si>
    <t>Sercel Slimwave String</t>
  </si>
  <si>
    <t>Sercel Slimwave String (Complete)</t>
  </si>
  <si>
    <t>STAD</t>
  </si>
  <si>
    <t>Slimwave Tractor Adapter</t>
  </si>
  <si>
    <t>SlimWave Tractor Adapter</t>
  </si>
  <si>
    <t>SlimWave Aker/Sondex  Tractor Adapter</t>
  </si>
  <si>
    <t>STI</t>
  </si>
  <si>
    <t>STC</t>
  </si>
  <si>
    <t>1000-2116</t>
  </si>
  <si>
    <t>Simultaneous Triple Induction Tool</t>
  </si>
  <si>
    <t>STI Cartridge</t>
  </si>
  <si>
    <t>Cartridge, STI</t>
  </si>
  <si>
    <t>Cartridge, STI, CTS-B/WCS ,after 26-002</t>
  </si>
  <si>
    <t>STE</t>
  </si>
  <si>
    <t>7172-1009</t>
  </si>
  <si>
    <t>Transmitter Electronics, Slim SBT</t>
  </si>
  <si>
    <t>Transmitter Electronics, Slim SBT, for SSB-AA/BA  and SMA-AA , 420 F</t>
  </si>
  <si>
    <t>STG</t>
  </si>
  <si>
    <t>402-175-STG</t>
  </si>
  <si>
    <t>Extra Stage, PSP</t>
  </si>
  <si>
    <t>Extra Stage, PSP, 45mm, HPI</t>
  </si>
  <si>
    <t>Extra Stage, PSP Setting Tool, 45mm/1.75in, HPI PN 402-175-STG</t>
  </si>
  <si>
    <t>413-213-16</t>
  </si>
  <si>
    <t>Extra Stage, PSP, 54mm, HPI</t>
  </si>
  <si>
    <t>Extra Stage, PSP Setting Tool, 54mm/2.13in, HPI PN 413-213-16</t>
  </si>
  <si>
    <t>413-350-15</t>
  </si>
  <si>
    <t>Extra Stage, PSP, 89mm, HPI</t>
  </si>
  <si>
    <t>Extra Stage, PSP Setting Tool, 89mm/3.50in, HPI</t>
  </si>
  <si>
    <t>0403-175-008</t>
  </si>
  <si>
    <t>Extra Stage, PSP, 44mm, Neo</t>
  </si>
  <si>
    <t>Extra Stage, PSP Setting Tool, 44mm/1.75in, Neo PN 0403-175-008</t>
  </si>
  <si>
    <t>0405-213-012</t>
  </si>
  <si>
    <t>Extra Stage, PSP, 54mm, Neo</t>
  </si>
  <si>
    <t>Extra Stage, PSP Setting Tool, 54mm/2.13in, Neo PN 0405-213-012</t>
  </si>
  <si>
    <t>1000-0783</t>
  </si>
  <si>
    <t>Simultaneous Triple Induction, PES</t>
  </si>
  <si>
    <t>Simultaneous Triple Induction, PES, WCS/CTS-B</t>
  </si>
  <si>
    <t>STL</t>
  </si>
  <si>
    <t>Standoffs/Hole finders, STI</t>
  </si>
  <si>
    <t>Standoff Bottom 5.5iin.., STI</t>
  </si>
  <si>
    <t>Standoff Bottom 5.5in., 9.1in. long, STI</t>
  </si>
  <si>
    <t>Hole Finder Long, 7.0in., w/standoffs,STI</t>
  </si>
  <si>
    <t>Hole Finder Long, 7.0in., 31.1in. long, w/standoffs,STI</t>
  </si>
  <si>
    <t>STP</t>
  </si>
  <si>
    <t>Sub, Latch Connection, 3 1/2 IF</t>
  </si>
  <si>
    <t>Sub, Latch Connection, Multi conductor, 3 1/2 IF Thread, Max O.D. 119mm / 4.7in</t>
  </si>
  <si>
    <t>Sub, Latch Connection, 2 3/8 EUE</t>
  </si>
  <si>
    <t>Sub, Latch Connection, Multi conductor, 2 3/8 EUE Thread, Max O.D. 73mm / 2.88in</t>
  </si>
  <si>
    <t>STS</t>
  </si>
  <si>
    <t>1000-2113</t>
  </si>
  <si>
    <t>STI Sonde</t>
  </si>
  <si>
    <t>Sonde, STI</t>
  </si>
  <si>
    <t>Sonde, STI, WCS/CTS-B</t>
  </si>
  <si>
    <t>SUE</t>
  </si>
  <si>
    <t>SSB Upper Electronics</t>
  </si>
  <si>
    <t>Upper Electronics, Slim SBT, 350F</t>
  </si>
  <si>
    <t>Upper Electronics, Slim SBT, 350F for SSB-AA/AB</t>
  </si>
  <si>
    <t>7172-1002</t>
  </si>
  <si>
    <t>Upper Electronics, Slim SBT, 420F, CTS-B</t>
  </si>
  <si>
    <t>Upper Electronics, Slim SBT, 420F, CTS-B, for SSB-BA/BB and SMA-AA, Integrated HT flask</t>
  </si>
  <si>
    <t>7172-1008</t>
  </si>
  <si>
    <t>Upper Electronics, Slim SBT, 350F, High Speed ITB</t>
  </si>
  <si>
    <t>Upper Electronics, Slim SBT, 350F, ITB, for SSB-DA and SMA-AA (SUE-AA/AB after Ops Ltr 12-425),</t>
  </si>
  <si>
    <t>SWE</t>
  </si>
  <si>
    <t>7280-1049</t>
  </si>
  <si>
    <t>Electronics, Coregun</t>
  </si>
  <si>
    <t>Cartridge, Coregun, 55 pin</t>
  </si>
  <si>
    <t>Electronics Cartridge, Sidewall Coregun, 55 pin, PES, selector switch, 24 shot, 3.38in</t>
  </si>
  <si>
    <t>SWH</t>
  </si>
  <si>
    <t>Swivel Heads</t>
  </si>
  <si>
    <t>Swivelhead, 17 pin, PES</t>
  </si>
  <si>
    <t>Swivel, 43mm, single pin, AES</t>
  </si>
  <si>
    <t>Swivel, 1 pin GO,  43mm / 1.69in, 204C / 400 F, 20 Kpsi, Applied Electronics (PN AS7-0006)</t>
  </si>
  <si>
    <t>7266-0000</t>
  </si>
  <si>
    <t>Swivelhead, 55 pin, 98mm, PES</t>
  </si>
  <si>
    <t>Swivelhead, 55 pin, 98mm / 3.88in, PES, 83cm / 32.68in long</t>
  </si>
  <si>
    <t>Swivelhead, 55 pin, 98mm / 3.88in, PES, 83cm / 32.68in long, with strain gage wiring</t>
  </si>
  <si>
    <t>Swivelhead, 55 pin, 98mm, HV Slip Rings, PES</t>
  </si>
  <si>
    <t>Swivelhead, 55 pin, 98mm / 3.88in, PES, 83cm / 32.68in long, High Voltage Slip Rings</t>
  </si>
  <si>
    <t>7262-0001</t>
  </si>
  <si>
    <t>Swivel, ITB, 43mm</t>
  </si>
  <si>
    <t>Swivel, 10-pin ITB, 43mm / 1.69in, 5 conductors, Non-NACE</t>
  </si>
  <si>
    <t>114-99004</t>
  </si>
  <si>
    <t>Swivel, 54mm, single pin, GGT</t>
  </si>
  <si>
    <t>Swivel, 54mm / 2.13in, 177C / 350F, Single pin, 20K PSI, GO-A, Guardian Global Technology SJO-D</t>
  </si>
  <si>
    <t>114-99022</t>
  </si>
  <si>
    <t>Swivel, 70mm, single pin, GGT</t>
  </si>
  <si>
    <t>Swivel, 70mm / 2.75in, 177C / 350F, 15K PSI, Single Pin, GO-B, Guardian Global Technology SJO-M</t>
  </si>
  <si>
    <t>114-99003</t>
  </si>
  <si>
    <t>Swivel, 43mm, single pin, GGT</t>
  </si>
  <si>
    <t>Swivel, 43mm / 1.69in, 177C/350F, 20Kpsi, single pin, Guardian Global Technology SJO-C</t>
  </si>
  <si>
    <t>AS90130</t>
  </si>
  <si>
    <t>Swivelhead, 54mm / 2 1/8in,  Conductor Swivel (GO BX X PN), AES</t>
  </si>
  <si>
    <t>Swivelhead, 54mm / 2 1/8in,  Conductor Swivel (GO BX X PN), Applied Electronics</t>
  </si>
  <si>
    <t>SJT001</t>
  </si>
  <si>
    <t>Swivel, 45mm, 177C, 15K, Single Pin</t>
  </si>
  <si>
    <t>Swivel, 45mm/1.69in, 177C/350F, 15K PSI, Single Pin, Compensated, Probe SKJT001</t>
  </si>
  <si>
    <t>4100-175-000</t>
  </si>
  <si>
    <t>Swivel, 45mm / 1.75in, single pin, Titan</t>
  </si>
  <si>
    <t>Swivel, 45mm / 1.75in, 190C/375F, 20Kpsi, Compensated, Single pin, Go Box, Titan 4100-175-000</t>
  </si>
  <si>
    <t>SWS</t>
  </si>
  <si>
    <t>7280-1039</t>
  </si>
  <si>
    <t>Sonde, Coregun</t>
  </si>
  <si>
    <t>Sonde, Coregun, 55 pin</t>
  </si>
  <si>
    <t>Sonde, Sidewall coregun, 24 shot, PES, 4 in unloaded, 5.5 with barrels installed,</t>
  </si>
  <si>
    <t>7280-0001</t>
  </si>
  <si>
    <t>Sidewall Coregun, 55 pin</t>
  </si>
  <si>
    <t>Sidewall Coregun, 55 pin, SWE-BA+SWS-BA</t>
  </si>
  <si>
    <t>Sidewall Coregun, 17 pin</t>
  </si>
  <si>
    <t>Sidewall Coregun, 17 pin, w/tandem connection, Gearhart</t>
  </si>
  <si>
    <t>SXO</t>
  </si>
  <si>
    <t>Drillpipe Crossover sub</t>
  </si>
  <si>
    <t>Sub, 2 3/8 IF box- 2 3/8 EUE pin</t>
  </si>
  <si>
    <t>Sub, Drillpipe Crossover, 2 3/8 IF box - 2 3/8 EUE pin, Max. O.D. 86mm / 3.38in</t>
  </si>
  <si>
    <t>Sub, 2 3/8 EUE box - 2 3/8 IF pin</t>
  </si>
  <si>
    <t>Sub, Drillpipe Crossover, 2 3/8 EUE box - 2 3/8 IF pin, Max O.D. 86mm / 3.38in</t>
  </si>
  <si>
    <t>Sub, 4 1/2 IF box - 3 1/2 IF pin</t>
  </si>
  <si>
    <t>Sub, Drillpipe Crossover, 4 1/2 IF box - 3 1/2 IF pin , Max O.D. 156mm / 6.13in</t>
  </si>
  <si>
    <t>Logan - XO184-016</t>
  </si>
  <si>
    <t>Sub, Drillpipe Crossover, 4 1/2 IF box - 3 1/2 IF pin , Max O.D. 156mm / 6.125in, Min I.D. 68mm / 2.69in</t>
  </si>
  <si>
    <t>Sub, 3 1/2 IF box - 4 1/2 IF pin</t>
  </si>
  <si>
    <t>Sub, Drillpipe Crossover, 3 1/2 IF box - 4 1/2 IF pin , Max O.D.156mm / 6.13in</t>
  </si>
  <si>
    <t>Sub, 4in FH box - 3 1/2 IF pin</t>
  </si>
  <si>
    <t>Sub, Drillpipe Crossover, 4in FH box - 3 1/2 IF pin, Max O.D. 133mm / 5.25</t>
  </si>
  <si>
    <t>Sub, 3 1/2 IF box - 4 FH pin</t>
  </si>
  <si>
    <t>Sub, Drillpipe Crossover, 3 1/2 IF box - 4 FH pin, Max O.D. 133mm / 5.25in</t>
  </si>
  <si>
    <t>Logan - XO168-002</t>
  </si>
  <si>
    <t>Sub, Drillpipe Crossover, 3 1/2 IF box - 4 FH pin, Max O.D. 133mm / 5.25in, Min I.D. 71mm / 2.81in</t>
  </si>
  <si>
    <t>Sub, 4 1/2 IF box - 4 1/2 XH pin</t>
  </si>
  <si>
    <t>Sub, Drillpipe Crossover, 4 1/2 IF box - 4 1/2 XH pin, Max O.D. 156mm / 6.13in</t>
  </si>
  <si>
    <t>Logan -  XO208-001</t>
  </si>
  <si>
    <t>Sub, Drillpipe Crossover, 4 1/2 IF box - 4 1/2 XH pin, Max O.D. 159mm / 6.50in, Min I.D. 83mm / 3.25in</t>
  </si>
  <si>
    <t>Sub, 4 1/2 XH box - 4 1/2 IF pin</t>
  </si>
  <si>
    <t>Sub, Drillpipe Crossover, 4 1/2 XH box - 4 1/2 IF pin, Max O.D. 156mm / 6.13in</t>
  </si>
  <si>
    <t>IB</t>
  </si>
  <si>
    <t>Logan - XO208-002</t>
  </si>
  <si>
    <t>Sub, Drillpipe Crossover, 4 1/2 XH box - 4 1/2 IF pin, Max O.D. 165mm / 6.50in, Min I.D. 83mm / 3.25in.</t>
  </si>
  <si>
    <t>Sub, 2 7/8 SLH90 box - 2 3/8 IF pin</t>
  </si>
  <si>
    <t>Sub, Drillpipe Crossover,  2 7/8 SLH90 box - 2 3/8 IF pin,  Max O.D. 108mm / 4.25in</t>
  </si>
  <si>
    <t>Sub, 2 7/8 SLH90 box - 2 3/8 EUE pin</t>
  </si>
  <si>
    <t>Sub, Drillpipe Crossover, 2 7/8 SLH90 box - 2 3/8 EUE pin, Max O.D. 108mm / 4.25in</t>
  </si>
  <si>
    <t>Sub, 4 1/2 XH box - 3 1/2 IF pin</t>
  </si>
  <si>
    <t>Sub, Drillpipe Crossover, 4 1/2 XH box - 3 1/2 IF pin, Max O.D.  156mm / 6.13in</t>
  </si>
  <si>
    <t>Sub, 2 7/8 SLH90 box - 2 7/8 EUE pin</t>
  </si>
  <si>
    <t>Sub, Drillpipe Crossover, 2 7/8 SLH90 box - 2 7/8 EUE pin , Max O.D. 108mm / 4.25in</t>
  </si>
  <si>
    <t>Sub, 2 3/8 IF pin pup joint</t>
  </si>
  <si>
    <t>Sub, 2 3/8 IF pin pup joint, Max O.D. 86mm / 3.38in</t>
  </si>
  <si>
    <t>XO200-035</t>
  </si>
  <si>
    <t>Sub, 4 1/2 IF box - 2 7/8 IF pin</t>
  </si>
  <si>
    <t>Sub, Drillpipe Crossover, 4 1/2 IF box - 2 7/8 IF pin</t>
  </si>
  <si>
    <t>Sub, 3 1/2 EUE box - 3 1/2 IF pin</t>
  </si>
  <si>
    <t>Sub, Drillpipe Crossover, 3 1/2 EUE box - 3 1/2 IF pin, Max O.D. 111mm / 4.38in</t>
  </si>
  <si>
    <t>Sub, 3 1/2 IF box - 4 1/2 XH pin</t>
  </si>
  <si>
    <t>Sub, Drillpipe Crossover, 3 1/2 IF box - 4 1/2 XH pin, Max O.D. 156mm / 6.13in</t>
  </si>
  <si>
    <t>Logan - XO166-001</t>
  </si>
  <si>
    <t>Sub, 4 FH box - 3 1/2 IF pin</t>
  </si>
  <si>
    <t>Sub, Drillpipe Crossover, Sub, 4 FH box - 3 1/2 IF pin, Max O.D. 133mm / 5.25in, Min I.D. 71mm / 2.81in</t>
  </si>
  <si>
    <t>Sub, 3 1/2 IF Box - 2 3/8 IF Pin</t>
  </si>
  <si>
    <t>Sub, Drillpipe Crossover, 3 1/2 IF Box - 2 3/8 IF Pin, Max O.D. 120.65mm / 3.75in, Max I.D. 38.1mm / 1.50in</t>
  </si>
  <si>
    <t>B32946</t>
  </si>
  <si>
    <t>Crossover Assembly, 2 3/8” IF Box – 11U Pin</t>
  </si>
  <si>
    <t>Crossover Assembly, 2 3/8” IF Box – to compact 11U Pin (B32946)</t>
  </si>
  <si>
    <t>Sub, 3 1/2 WTS6 Box - 2-7/8 EUE Pin</t>
  </si>
  <si>
    <t>Sub, Drillpipe Crossover, 3 1/2 WTS6 Box - 2 7/8 EUE Pin , 36in long</t>
  </si>
  <si>
    <t>Sub, 2 7/8 EUE  Box - 3 1/2 WTS6 Pin</t>
  </si>
  <si>
    <t>Sub, Drillpipe Crossover, 2 7/8 EUE Box - 3 1/2 WTS6 Pin, 36in long</t>
  </si>
  <si>
    <t>TAS</t>
  </si>
  <si>
    <t>Telemetry Adapter Section, Avalon, ASR</t>
  </si>
  <si>
    <t>Telemetry Adapter Section, VSP, Avalon, ASR, 20,000 PSI</t>
  </si>
  <si>
    <t>TAS-HP</t>
  </si>
  <si>
    <t>Telemetry Adapter Section, VSP, Avalon, ASR, 25,000 PSI</t>
  </si>
  <si>
    <t>TAS-L</t>
  </si>
  <si>
    <t>Telemetry Adapter Section, Avalon, GSR</t>
  </si>
  <si>
    <t>Telemetry Adapter Section, VSP, Avalon, GSR</t>
  </si>
  <si>
    <t>TCE</t>
  </si>
  <si>
    <t>Cartridge, TCR</t>
  </si>
  <si>
    <t>Cartridge, Through Casing Resistivity Tool (Geofizika, Pyatigorsk)</t>
  </si>
  <si>
    <t>Tension Compression Panel</t>
  </si>
  <si>
    <t>TCT</t>
  </si>
  <si>
    <t>7241-0013</t>
  </si>
  <si>
    <t>Tension/Compression/Accelerometer Tool, Shortstak</t>
  </si>
  <si>
    <t>Tension/Compression/Accel, ITB, 35mm</t>
  </si>
  <si>
    <t>Tension/ Compression/ Accelerometer(3-axis), 10-pin ITB, 35mm / 1.38in, NACE</t>
  </si>
  <si>
    <t>TCU</t>
  </si>
  <si>
    <t>TCU002</t>
  </si>
  <si>
    <t>Telemetry Cartridge Unit</t>
  </si>
  <si>
    <t>Telemetry Sub, 43mm, 177C, 15K</t>
  </si>
  <si>
    <t>Telemetry Sub, 43mm/1.69in, 177C/350F, 15K PSI, Probe TCU002</t>
  </si>
  <si>
    <t>WIA</t>
  </si>
  <si>
    <t>TDA</t>
  </si>
  <si>
    <t>WI-0013464</t>
  </si>
  <si>
    <t>Well Innovation AS</t>
  </si>
  <si>
    <t>Tractor Drive Arm</t>
  </si>
  <si>
    <t>Tractor Drive ARM</t>
  </si>
  <si>
    <t>Tractor Drive Arm Assembly, For TDS-AA, Well Innovation</t>
  </si>
  <si>
    <t>TDS</t>
  </si>
  <si>
    <t>WI-0014480</t>
  </si>
  <si>
    <t>Tractor Drive Section</t>
  </si>
  <si>
    <t>Drive Section, 2 Wheel, Tractor 3.125in</t>
  </si>
  <si>
    <t>Drive Section, 2 Wheel, Tractor 3.125in, Well Innovation</t>
  </si>
  <si>
    <t>TMP</t>
  </si>
  <si>
    <t>TGR</t>
  </si>
  <si>
    <t>8116-13732SH075-06-00</t>
  </si>
  <si>
    <t>Temperature Tools</t>
  </si>
  <si>
    <t>Temperature/GR, 35mm, 177C, SC, Titan</t>
  </si>
  <si>
    <t>Temperature/GR, 35mm / 1.38in, 177C / 350F, Scint, w/feedthru, Titan (8116-13732SH075-06-00)</t>
  </si>
  <si>
    <t>THS</t>
  </si>
  <si>
    <t>WI-0011843</t>
  </si>
  <si>
    <t>Tractor Hydraulics Section</t>
  </si>
  <si>
    <t>Hydraulics System Section, Tractor, 3.125in</t>
  </si>
  <si>
    <t>Hydraulics System Section, Tractor, 79.375mm/3.125in, Well Innovation</t>
  </si>
  <si>
    <t>TIC</t>
  </si>
  <si>
    <t>X38023</t>
  </si>
  <si>
    <t>Tester Inline Centraliser</t>
  </si>
  <si>
    <t>Inline Centraliser with Flowline</t>
  </si>
  <si>
    <t>TLM</t>
  </si>
  <si>
    <t>Telemetry</t>
  </si>
  <si>
    <t>Telemetry, 35mm/1.375in, Spartek</t>
  </si>
  <si>
    <t>Telemetry, 35mm/1.375in, 177C/350F, 15k PSI, Spartek SS8109</t>
  </si>
  <si>
    <t>EVTELCMK2EL-A</t>
  </si>
  <si>
    <t>Telemetry, Camera, 43mm</t>
  </si>
  <si>
    <t>Telemetry, Camera, 43mm/1.69in, EV Camera</t>
  </si>
  <si>
    <t>TLS</t>
  </si>
  <si>
    <t>Telemetr Sub</t>
  </si>
  <si>
    <t>Telemetry, Single Conductor</t>
  </si>
  <si>
    <t>Telemetry, Single Conductor, 43mm / 1.69in, 350F, 15K PSI, WTS43C, GoWell</t>
  </si>
  <si>
    <t>WTS43J-A</t>
  </si>
  <si>
    <t>Telemetry, Single Conductor, H2S</t>
  </si>
  <si>
    <t>Telemetry, Single Conductor, 43mm / 1.69in, 350F, 15K PSI, H2S rated, WTS43J-A, GoWell</t>
  </si>
  <si>
    <t>Telemetry, Single Conductor, 43mm / 1.69in, 350F, 15K PSI, GoWell WTS43C-C</t>
  </si>
  <si>
    <t>100507897 Modified By WFRD</t>
  </si>
  <si>
    <t>Telemetry, Single Conductor (Modified)</t>
  </si>
  <si>
    <t>Telemetry, Single Conductor, 43mm / 1.69in, 350F, 15K PSI, Modified WTS43C, Per Ops Letter 12-881, Unable to run ePDT, GoWell</t>
  </si>
  <si>
    <t>TLT</t>
  </si>
  <si>
    <t>SS2110</t>
  </si>
  <si>
    <t>Temperature Logging Tools</t>
  </si>
  <si>
    <t>Temperature tool, Spartek, 1.69in</t>
  </si>
  <si>
    <t>Temperature tool, Spartek, 1.69in OD, 20K PSI, 600 deg F., SS2110</t>
  </si>
  <si>
    <t>Temperature, 43mm, 175C, Hotwell</t>
  </si>
  <si>
    <t>Temperature, 43mm /  1.69in, 175C / 347F, 15,000 PSI, Measuring point 80mm, Hotwell</t>
  </si>
  <si>
    <t>Temperature, 43mm, 250C, Hotwell</t>
  </si>
  <si>
    <t>Temperature, 43mm /  1.69in, 250C / 482F, 15,000 PSI, Measuring point 70mm, Hotwell</t>
  </si>
  <si>
    <t>Temperature, 35mm, Comprobe</t>
  </si>
  <si>
    <t>Temperature, 35mm / 1.38in, 10Hz/C , Sour Rated 17/4 ph-1150 Condition, Positive Pulse, Comprobe</t>
  </si>
  <si>
    <t>A-3989</t>
  </si>
  <si>
    <t>Temperature, 35mm, 191C, Titan</t>
  </si>
  <si>
    <t>Temperature, 35mm / 1.38in, 191C / 375F, w/feedthrough, Titan p/n 8115-13762RT016-01-00-A</t>
  </si>
  <si>
    <t>8115-13772RT016-01-00</t>
  </si>
  <si>
    <t>Temperature, 35mm, 204C, Titan</t>
  </si>
  <si>
    <t>Temperature, 35mm / 1.38in, 204C / 400F, Titan, w/feedthrough, 8115-13772RT016-01-00</t>
  </si>
  <si>
    <t>8115-13752RT016-01-00</t>
  </si>
  <si>
    <t>Temperature, 35mm, 177C, Titan</t>
  </si>
  <si>
    <t>Temperature, 35mm / 1.38in, 177C / 350F, Titan, w/feedthrough, 8115-13752RT016-01-00</t>
  </si>
  <si>
    <t>8515-13772RT016-01-00</t>
  </si>
  <si>
    <t>Temperature, 35mm / 1.38in, 204C / 400F, Titan, w/feedthrough, Titan PN 8515-13772RT016-01-00, Head V= +100V, 10Hz/F, All Stainless Steel, Non NACE, TMP-KA</t>
  </si>
  <si>
    <t>Tool Temperature,35mm,177C,10-pin ITB</t>
  </si>
  <si>
    <t>Tool Temperature, 35mm / 1.38in, 177C / 350F, 10-pin Dual Speed ITB, NACE,</t>
  </si>
  <si>
    <t>Tool Temperature,43mm,177C,10-pin ITB</t>
  </si>
  <si>
    <t>Tool, Temperature, 43mm / 1.69in, 177C / 350F, 10-pin ITB, Dual Speed ITB, NACE</t>
  </si>
  <si>
    <t>FRT001</t>
  </si>
  <si>
    <t>Temperature, 43mm, 177C, Probe Technologies</t>
  </si>
  <si>
    <t>Temperature, 43mm/1.69in, 177C/350F, Fast Response, Probe Technologies FRT001</t>
  </si>
  <si>
    <t>Temperature tool, WFT</t>
  </si>
  <si>
    <t>TPC</t>
  </si>
  <si>
    <t>1.01.07.100518867</t>
  </si>
  <si>
    <t>Temp, Pressure, CCL, 43mm, H2S</t>
  </si>
  <si>
    <t>Temp, Pressure, CCL, 43mm/1.69in, 175C/350F, 15K PSI H2S, Gowell PTC43J-A</t>
  </si>
  <si>
    <t>TPR</t>
  </si>
  <si>
    <t>Pressure tools</t>
  </si>
  <si>
    <t>Pressure tool, Spartek, 10000 psi</t>
  </si>
  <si>
    <t>Pressure tool, Spartek, 15000 psi</t>
  </si>
  <si>
    <t>Pressure Temp tool, Spartek, 15000 psi</t>
  </si>
  <si>
    <t>Pressure Temp tool, Spartek, 15000 psi, Sour Service, Spartek Part Number 10012122</t>
  </si>
  <si>
    <t>SS5200</t>
  </si>
  <si>
    <t>Pressure Gauge, Spartek, 1.27in</t>
  </si>
  <si>
    <t>Pressure Gauge, Spartek, 1.27in, 35000 PSI, SS5200</t>
  </si>
  <si>
    <t>BH</t>
  </si>
  <si>
    <t>Pressure Gauge, Spartek Systems, 1.27in, 10024788</t>
  </si>
  <si>
    <t>Pressure Gauge, Spartek Systems, 1.27in, 16K 350F/177C, SS5067 SD</t>
  </si>
  <si>
    <t>Pressure Gauge, WMG, 10,000 psi</t>
  </si>
  <si>
    <t>Pressure Gauge, WMG, 10,000 psi, 32mm / 1.25 in, Quartz</t>
  </si>
  <si>
    <t>Pressure Gauge, EMP-Q-711, 16,000 psi</t>
  </si>
  <si>
    <t>Pressure Gauge, EMP-Q-711, 16,000 psi, 32mm / 1.25 in, 175C / 350F, Quartz, WFT DAP</t>
  </si>
  <si>
    <t>TSA</t>
  </si>
  <si>
    <t>Top Sub Assembly</t>
  </si>
  <si>
    <t>Sub, Adapter, 6-Pin PMC/Junk Basket</t>
  </si>
  <si>
    <t>Sub, Adapter, 70mm, 6-pin PMC to junk basket  (1.625in-6 acme thd GO quick change), Mechanical only</t>
  </si>
  <si>
    <t>P023326</t>
  </si>
  <si>
    <t>Top Sub Assy, 70mm/2.750in, Tassaroli</t>
  </si>
  <si>
    <t>Top Sub Assembly in GO Style for Firing Head Seal Block with Double Spring Contact Pin, 70mm/2.750in, Tassaroli</t>
  </si>
  <si>
    <t>PE021195</t>
  </si>
  <si>
    <t>Top Sub Assy, 86mm/3.375in, Tassaroli</t>
  </si>
  <si>
    <t>Top Sub Assembly in GO Style for Firing Head Seal Block with Double Spring Contact Pin, 86mm/3.375in, Tassaroli</t>
  </si>
  <si>
    <t>3903-000-130</t>
  </si>
  <si>
    <t>Adapter, Double GO Pin Phase Sub, 43mm</t>
  </si>
  <si>
    <t>Adapter, Orientation, GO Double Pin Phase Sub, 43mm / 1.69in, GO PIN/GO PIN, Hunting/Titan (3903-000-130)</t>
  </si>
  <si>
    <t>TSC</t>
  </si>
  <si>
    <t>WI-0013210</t>
  </si>
  <si>
    <t>Tractor Systems Controller</t>
  </si>
  <si>
    <t>Systems Controller, Tractor, 3.125in</t>
  </si>
  <si>
    <t>Systems Controller, Tractor, 79.375mm/3.125in, Well Innovation</t>
  </si>
  <si>
    <t>TSW</t>
  </si>
  <si>
    <t>WI-0015368</t>
  </si>
  <si>
    <t>Tractor Passenger Switch</t>
  </si>
  <si>
    <t>Passenger Switch Section, Tractor 2.75in</t>
  </si>
  <si>
    <t>Passenger Switch Section, Tractor, Guardian VPM2-H, 69.9mm/2.75in, GO-A UH to WI 16 pin UFJ, Well Innovation</t>
  </si>
  <si>
    <t>STT</t>
  </si>
  <si>
    <t>TT1</t>
  </si>
  <si>
    <t>Slimline Temperature</t>
  </si>
  <si>
    <t>Temperature Tool 1</t>
  </si>
  <si>
    <t>Temperature, Slimline</t>
  </si>
  <si>
    <t>Temperature, Differential Temp and Gamma</t>
  </si>
  <si>
    <t>TT2</t>
  </si>
  <si>
    <t>Temperature Tool 2</t>
  </si>
  <si>
    <t>Temperature, Differential Temp</t>
  </si>
  <si>
    <t>TTS</t>
  </si>
  <si>
    <t>WI-0014603</t>
  </si>
  <si>
    <t>TractorTension Section</t>
  </si>
  <si>
    <t>Tension Section, Tractor, 3.125in</t>
  </si>
  <si>
    <t>Tension Section, Tractor, 79.375mm/3.125in, Well Innovation</t>
  </si>
  <si>
    <t>TXC</t>
  </si>
  <si>
    <t>Transmitter Electronics Chassis</t>
  </si>
  <si>
    <t>Transmitter Electronics Chassis, upper, CBT-AA</t>
  </si>
  <si>
    <t>TXO</t>
  </si>
  <si>
    <t>WI-0014914</t>
  </si>
  <si>
    <t>Tractor Cross Over</t>
  </si>
  <si>
    <t>Cross Over, Tractor</t>
  </si>
  <si>
    <t>Cross Over, Tractor, 16 pin UFJ to standard GO-A crossover, Well Innovation</t>
  </si>
  <si>
    <t>P41300</t>
  </si>
  <si>
    <t>Powers 80V ICS memory toolstring, run directly above IPS. Stackable battery design. Can be loaded with either an alkaline or lithium battery pack. 15000 psi 150C rating (subject to the rating of the battery pack inserted)</t>
  </si>
  <si>
    <t>P42681</t>
  </si>
  <si>
    <t>Powers 80V ICS memory toolstring, run directly above IPS. Stackable battery design. Can be loaded with either an alkaline or lithium battery pack. Reversed connectors for improved safety. 15000 psi 160C rating (subject to the rating of the battery pack inserted)</t>
  </si>
  <si>
    <t>C41383</t>
  </si>
  <si>
    <t>Upper Converter</t>
  </si>
  <si>
    <t>UBS alkaline battery pack adaptor, uphole</t>
  </si>
  <si>
    <t>C42579</t>
  </si>
  <si>
    <t>UCA</t>
  </si>
  <si>
    <t>Centroller, URS</t>
  </si>
  <si>
    <t>Centroller Assembly, CH, URS</t>
  </si>
  <si>
    <t>Centroller Assembly, CH, URS, for use on USS</t>
  </si>
  <si>
    <t>Ultrasonic Micro Imagers</t>
  </si>
  <si>
    <t>Centralizer Assembly, OH, UMI</t>
  </si>
  <si>
    <t>Centralizer Assembly, OH, UMI, for use on USS</t>
  </si>
  <si>
    <t>Centroller Assembly, CH, big hole, URS</t>
  </si>
  <si>
    <t>Centroller Assembly, CH, URS, big hole, for use on USS, for use with the URS USH-GA head,</t>
  </si>
  <si>
    <t>Centralizer Assembly, OH, big hole, UMI</t>
  </si>
  <si>
    <t>Centralizer Assembly, OH, UMI, big hole, for use on USS for use with the URS USH-GA head,</t>
  </si>
  <si>
    <t>Centroller Assembly, CH, URS, high tension springs</t>
  </si>
  <si>
    <t>Centroller Assembly, CH, URS, Small Casing</t>
  </si>
  <si>
    <t>Centroller Assembly, CH, URS, Small Casing, 3.826in ID to 6.538in ID</t>
  </si>
  <si>
    <t>UCC</t>
  </si>
  <si>
    <t>7176-1003</t>
  </si>
  <si>
    <t>Electronics Cartridge, URS</t>
  </si>
  <si>
    <t>Cartridge, URS</t>
  </si>
  <si>
    <t>Electronics cartridge, Ultrasonic Radial Scanner</t>
  </si>
  <si>
    <t>UCE</t>
  </si>
  <si>
    <t>UCC Electronics</t>
  </si>
  <si>
    <t>UCC Electronics, Electronics chassis, contains PCA'S: Downhole processor, A/D signal processor, Sonic Amplifier, PSU, Motor Control, Cap Board</t>
  </si>
  <si>
    <t>UGR</t>
  </si>
  <si>
    <t>003-4100-100</t>
  </si>
  <si>
    <t>Gamma Ray Tools</t>
  </si>
  <si>
    <t>Gamma Ray, 89mm, 17 pin</t>
  </si>
  <si>
    <t>Gamma Ray, 89mm, 3.5in, 17 pin, 4 cps/api, Gearhart</t>
  </si>
  <si>
    <t>003-4102-000</t>
  </si>
  <si>
    <t>Gamma Ray, 86mm,17 pin</t>
  </si>
  <si>
    <t>Gamma Ray, 86mm, 3.38in, 17 pin, 3.5 cps/api, Dewar Flask, Gearhart</t>
  </si>
  <si>
    <t>1000-0789</t>
  </si>
  <si>
    <t>Gamma Ray, 86mm, 55 pin</t>
  </si>
  <si>
    <t>Gamma Ray, 86mm, 3.38in, 55 pin, PES</t>
  </si>
  <si>
    <t>Gamma Ray, 86mm, 3.38in, 55 pin, after 26-002 ,WCS compatible</t>
  </si>
  <si>
    <t>Gamma Ray, 86mm, 3.38in, 55 pin, WCS compatible, same as UGR-JB but with higher count rates (4.3cps/API due to the Reuter-Stokes detector) and temperature specs(20hours@177C)..</t>
  </si>
  <si>
    <t>Gamma Ray, 86mm, 3.38in, 55 pin, WCS compatible , DTD-D compatible for FRT</t>
  </si>
  <si>
    <t>Gamma Ray, 43mm, ITB</t>
  </si>
  <si>
    <t>Gamma Ray, 43mm / 1.69in, ITB, for use with WCC-CA</t>
  </si>
  <si>
    <t>Gamma Ray, 43mm / 1.69in, ITB, High Speed, Memory Raptor Compatible</t>
  </si>
  <si>
    <t>USH</t>
  </si>
  <si>
    <t>UHP</t>
  </si>
  <si>
    <t>URS scanning heads</t>
  </si>
  <si>
    <t>USH Pre-Amp Cartridge</t>
  </si>
  <si>
    <t>USH Pre-Amp Cartridge Assembly</t>
  </si>
  <si>
    <t>USH Pre-Amp Cartridge Assembly, Module, USH Pre-Amp Cartridge, Contains URS head Pre-amp PCA</t>
  </si>
  <si>
    <t>UMT</t>
  </si>
  <si>
    <t>UMT003</t>
  </si>
  <si>
    <t>Ultrawire Memory Tool</t>
  </si>
  <si>
    <t>Memory Tool, Ultrawire, 43mm / 1.69in</t>
  </si>
  <si>
    <t>Memory Tool, Ultrawire, 43mm / 1.69in, 177C / 350F, 128MB, 15,000 psi, Sondex</t>
  </si>
  <si>
    <t>UMT007</t>
  </si>
  <si>
    <t>Memory Tool, Ultrawire, 43mm / 1.69in, 177C / 350F, 1GB, 20,000 psi</t>
  </si>
  <si>
    <t>Memory Tool, Ultrawire, 43mm / 1.69in, 177C / 350F, 1GB, 20,000 psi, Sondex</t>
  </si>
  <si>
    <t>UOH</t>
  </si>
  <si>
    <t>Open Hole Scanning Head</t>
  </si>
  <si>
    <t>Scanning Head B, UMI, Open Hole</t>
  </si>
  <si>
    <t>Scanning Head B, Borehole diameter (5.50 to 8.00in) (140 to 203mm), UMI, Open Hole</t>
  </si>
  <si>
    <t>Scanning Head C, UMI, Open Hole</t>
  </si>
  <si>
    <t>Scanning Head C, Borehole diameter (8.25 to 9.25in) (210 to 235mm), UMI, Open Hole</t>
  </si>
  <si>
    <t>Scanning Head D, UMI, Open Hole</t>
  </si>
  <si>
    <t>Scanning Head D, Borehole diameter (9.50 to 11.00in) (241 to 279mm), UMI, Open Hole</t>
  </si>
  <si>
    <t>7176-0000</t>
  </si>
  <si>
    <t>Ultrasonic Radial Scanner tool</t>
  </si>
  <si>
    <t>Ultrasonic Radial Scanner tool (includes USS-A + UCC-A + USH-B + CEN-X + UCA-A(2))</t>
  </si>
  <si>
    <t>7176-1005</t>
  </si>
  <si>
    <t>Scanning Head A, URS</t>
  </si>
  <si>
    <t>Scanning Head A, URS, Casing Diameter (4.50 to 6.00in) (114.3 to 152.4), OH Borehole Diameter (3.92 to 5.50in) (100 to 140mm), with UST-BA p/n 3006327 high frequency (500KHz) transducer</t>
  </si>
  <si>
    <t>Scanning Head A, URS, Casing Diameter (4.50 to 6.00in)  (114.3 to 152.4mm), OH Borehole Diameter (3.92 to 5.50in) (100 to 140mm), with UST-EA p/n 2007050 high frequency (600KHz) transducer</t>
  </si>
  <si>
    <t>7176-1006</t>
  </si>
  <si>
    <t>Scanning Head B, URS</t>
  </si>
  <si>
    <t>Scanning Head B, URS, Casing Diameter (5.50 to 7.75in)  (139.7 to 196.9mm), with UST-AA p/n 3006326 standard frequency transducer</t>
  </si>
  <si>
    <t>7176-1007</t>
  </si>
  <si>
    <t>Scanning Head C, URS</t>
  </si>
  <si>
    <t>Scanning Head C, URS, Casing Diameter (7.63 to 8.75in)  (193.7 to 222.3mm), with UST-AA p/n 3006326 standard frequency transducer</t>
  </si>
  <si>
    <t>7176-1008</t>
  </si>
  <si>
    <t>Scanning Head D, URS</t>
  </si>
  <si>
    <t>Scanning Head D, URS, Casing Diameter (8.75 to 9.75in)  (222.3 to 247.7mm), with UST-AA p/n 3006326 standard frequency transducer</t>
  </si>
  <si>
    <t>Scanning Head E, URS</t>
  </si>
  <si>
    <t>Scanning Head E, URS,  Casing Diameter (10.75 to 11.75in)  (273.1 to 298.5mm),with UST-FA  p/n 2006969 low frequency transducer</t>
  </si>
  <si>
    <t>Scanning Head F, URS</t>
  </si>
  <si>
    <t>Scanning Head F, URS,  Casing Diameter (11.75 to 13.38in)  (298.5 to 339.7mm), with UST-FA  p/n 2006969 low frequency transducer</t>
  </si>
  <si>
    <t>Scanning Head G, URS</t>
  </si>
  <si>
    <t>Scanning Head G, URS, Casing Diameter (14.50 to 20.00in) (368.3 to 508.0mm) with UST-CA p/n 3006328 transducer</t>
  </si>
  <si>
    <t>USS</t>
  </si>
  <si>
    <t>7176-1004</t>
  </si>
  <si>
    <t>URS Sondes</t>
  </si>
  <si>
    <t>Sonde, URS</t>
  </si>
  <si>
    <t>Sonde,URS, AirFlyte Slip Rings</t>
  </si>
  <si>
    <t>Sonde, URS, w/AirFlyte Slip Rings p/n 1001483-001C+adapters</t>
  </si>
  <si>
    <t>Sonde, URS, AirFlyte Slip Rings</t>
  </si>
  <si>
    <t>Sonde, URS, w/ AirFlyte Slip Rings p/n 1001874-001A</t>
  </si>
  <si>
    <t>Sonde, URS, Moog Slip Rings</t>
  </si>
  <si>
    <t>Sonde, URS, Moog Slip Rings, Modified for UCAF</t>
  </si>
  <si>
    <t>AF</t>
  </si>
  <si>
    <t>Sonde, URS, w/ AirFlyte Slip Rings, Modified for UCAF</t>
  </si>
  <si>
    <t>Sonde, URS, HDLS, AirFlyte Slip Rings</t>
  </si>
  <si>
    <t>Sonde, URS, Short Version for High Dog Leg Severity, AirFlyte Slip Rings, Includes and used with one UCA-F</t>
  </si>
  <si>
    <t>Sonde, URS, HDLS, Moog Slip Rings</t>
  </si>
  <si>
    <t>Sonde, URS, Short Version for High Dog Leg Severity, Moog Slip Rings, Includes and used with one UCA-F</t>
  </si>
  <si>
    <t>UST</t>
  </si>
  <si>
    <t>Transducer, URS</t>
  </si>
  <si>
    <t>Transducer, CH, URS, standard, 400 kHz, w/red wire</t>
  </si>
  <si>
    <t>Transducer, CH, URS, standard frequency range, 400 kHz, w/red wire</t>
  </si>
  <si>
    <t>Transducer, CH, URS, 500 kHz, red/white wire</t>
  </si>
  <si>
    <t>Transducer, Cased Hole, URS, 500 kHz, with red/white wire</t>
  </si>
  <si>
    <t>Transducer, OH, UMI</t>
  </si>
  <si>
    <t>Transducer, Ultrasonic, Focussed, OH</t>
  </si>
  <si>
    <t>Transducer, CH, URS, high, 600 kHz, w/green wire</t>
  </si>
  <si>
    <t>Transducer, CH, URS, high frequency range, 600 kHz, w/green wire</t>
  </si>
  <si>
    <t>Transducer, CH, URS, low, 250 kHz, w/blue wire</t>
  </si>
  <si>
    <t>Transducer, CH, URS, low frequency range, 250 kHz, w/blue wire</t>
  </si>
  <si>
    <t>Transducer, Refurbished, CH, URS, standard, 400 kHz, w/red wire, spliced</t>
  </si>
  <si>
    <t>Transducer, Refurbished CH, URS, standard frequency range, 400 kHz, w/red wire, spliced, twisted, banded</t>
  </si>
  <si>
    <t>Transducer, Refurbished, CH, URS, standard, 600 kHz, w/red wire, spliced</t>
  </si>
  <si>
    <t>Transducer, Refurbished CH, URS, standard frequency range, 600 kHz, w/red wire, spliced, twisted, banded</t>
  </si>
  <si>
    <t>Transducer, Refurbished, CH, URS, standard, 250 kHz, w/red wire, spliced</t>
  </si>
  <si>
    <t>Transducer, Refurbished CH, URS, standard frequency range, 250 kHz, w/red wire, spliced, twisted, banded</t>
  </si>
  <si>
    <t>VO1</t>
  </si>
  <si>
    <t>A05023</t>
  </si>
  <si>
    <t>Verticality Only 1</t>
  </si>
  <si>
    <t>Verticality Tool, Slimline</t>
  </si>
  <si>
    <t>Verticality Tool, Slimline, Liquid level cells</t>
  </si>
  <si>
    <t>VO2</t>
  </si>
  <si>
    <t>A20624</t>
  </si>
  <si>
    <t>Verticality Only 2</t>
  </si>
  <si>
    <t>Verticality Tool, Slimline, Schaevitz inclinometers</t>
  </si>
  <si>
    <t>VO3</t>
  </si>
  <si>
    <t>Verticality Only 3</t>
  </si>
  <si>
    <t>Verticality Tool, Slimline, Dual Axis level cell, prototype for VO4</t>
  </si>
  <si>
    <t>VO4</t>
  </si>
  <si>
    <t>X30052</t>
  </si>
  <si>
    <t>Verticality Only 4</t>
  </si>
  <si>
    <t>Verticality Tool, Slimline, Dual-Axis level cell.</t>
  </si>
  <si>
    <t>VPM</t>
  </si>
  <si>
    <t>128-99053</t>
  </si>
  <si>
    <t>Voltage Protection Module</t>
  </si>
  <si>
    <t>Voltage Protection Module, 54mm</t>
  </si>
  <si>
    <t>Voltage Protection Module, 54mm / 2.13in, 177C / 350F, 15K PSI, GO-A / GO-A, VPM2-G, Used  to provide additional safety in tractor and perforating operations, Guardian</t>
  </si>
  <si>
    <t>128-99054</t>
  </si>
  <si>
    <t>Voltage Protection Module, 70mm</t>
  </si>
  <si>
    <t>Voltage Protection Module, 70mm / 2.75in, 177C / 350F, 15K PSI, GO-B, MPT-2, VPM2-S, Used  to provide additional safety in tractor and perforating operations, Guardian</t>
  </si>
  <si>
    <t>VRC</t>
  </si>
  <si>
    <t>VRC001</t>
  </si>
  <si>
    <t>Velocity, Resistance, Capacitance</t>
  </si>
  <si>
    <t>Array, Fluid Velocity, Resistance, Capacitance, 43mm, 15K PSI</t>
  </si>
  <si>
    <t>Array, Fluid Velocity, Resistance, Capacitance, 43mm/1.69in, 177C/350F, 15K PSI, Probe VRC001</t>
  </si>
  <si>
    <t>VRS</t>
  </si>
  <si>
    <t>1000-3260</t>
  </si>
  <si>
    <t>Voltage Regulator Tools</t>
  </si>
  <si>
    <t>Voltage Regulator, 55 pin</t>
  </si>
  <si>
    <t>Voltage Regulator, 55 pin, STI compatible</t>
  </si>
  <si>
    <t>Voltage Regulator, Avalon ASR</t>
  </si>
  <si>
    <t>Voltage Regulator, Avalon ASR, 20,000 PSI</t>
  </si>
  <si>
    <t>VRS-HP</t>
  </si>
  <si>
    <t>Voltage Regulator, Avalon ASR, 25,000 PSI</t>
  </si>
  <si>
    <t>VRS-L</t>
  </si>
  <si>
    <t>Voltage Regulator, Avalon, GSR</t>
  </si>
  <si>
    <t>Vertical Seismic Profile</t>
  </si>
  <si>
    <t>VSS</t>
  </si>
  <si>
    <t>128-99013</t>
  </si>
  <si>
    <t>Voltage Sensing Switch</t>
  </si>
  <si>
    <t>Voltage Sensing Switch, Version B</t>
  </si>
  <si>
    <t>Voltage Sensing Switch, Version B 2.125in, 350F 20K GO A</t>
  </si>
  <si>
    <t>Voltage Sensing Switch, Version D</t>
  </si>
  <si>
    <t>128-99041</t>
  </si>
  <si>
    <t>Voltage Sensing Switch, Version T</t>
  </si>
  <si>
    <t>Voltage Sensing Switch, Version T, 2.75in, 350F 15K GO-B, Type U Module</t>
  </si>
  <si>
    <t>128-99045</t>
  </si>
  <si>
    <t>Voltage Sensing Switch, Version Y</t>
  </si>
  <si>
    <t>Voltage Sensing Switch, Version Y (VSS-Y), 2.125in, 350F 15K GO-A</t>
  </si>
  <si>
    <t>WBC</t>
  </si>
  <si>
    <t>Wireline Battery Controller</t>
  </si>
  <si>
    <t>SDTI Wireline Battery Sub/Ctlr,</t>
  </si>
  <si>
    <t>Wireline Battery Sub/Battery Controller, SDTI, 300F, 15000psi, 1.69, 10-pin ITB</t>
  </si>
  <si>
    <t>WBH</t>
  </si>
  <si>
    <t>911-169-22</t>
  </si>
  <si>
    <t>Weight Bar Housing</t>
  </si>
  <si>
    <t>Weight Bar Housing, PDB, 43mm, HPI</t>
  </si>
  <si>
    <t>Weight Bar Housing, Positive Displacement Bailer, 43mm/1.69in, HPI</t>
  </si>
  <si>
    <t>912-213-22</t>
  </si>
  <si>
    <t>Weight Bar Housing, PDB, 54mm, HPI</t>
  </si>
  <si>
    <t>Weight Bar Housing, Positive Displacement Bailer, 54mm/2.13in, HPI</t>
  </si>
  <si>
    <t>912-300-22</t>
  </si>
  <si>
    <t>Weight Bar Housing, PDB, 76mm, HPI</t>
  </si>
  <si>
    <t>Weight Bar Housing, Positive Displacement Bailer, 76mm/3.0in, HPI</t>
  </si>
  <si>
    <t>WBS</t>
  </si>
  <si>
    <t>Wireline Battery Sub</t>
  </si>
  <si>
    <t>Wireline Battery Sub, for PND-MA</t>
  </si>
  <si>
    <t>WCC</t>
  </si>
  <si>
    <t>7216-0000</t>
  </si>
  <si>
    <t>WCS cartridge</t>
  </si>
  <si>
    <t>Communications Cartridge, OH, 86mm</t>
  </si>
  <si>
    <t>Wireline communication cartridge, Open Hole, 86mm / 3.38in, w/one accelerometer, to be run with CS400-D, WSS-A</t>
  </si>
  <si>
    <t>Communications Cartridge, 3-Axial (JAE), OH, 86mm</t>
  </si>
  <si>
    <t>Wireline communication cartridge, Open Hole, 86mm / 3.38in, w/three accelerometer(JAE package), to be run with CS400-D, WSS-A</t>
  </si>
  <si>
    <t>Wireline communication cartridge, Open Hole, 86mm / 3.38in, w/one accelerometer(Rev J Aux Meas pcb), to be run with CS400-D, WSS-A</t>
  </si>
  <si>
    <t>Wireline communication cartridge, Open Hole, 86mm / 3.38in, w/one Accelerometer, Dual SP routing (Rev G DH Line-Interface PCB), to be run with CS400-D, WSS-A</t>
  </si>
  <si>
    <t>Communications Cartridge, 3-Axial (VTI), OH, 86mm</t>
  </si>
  <si>
    <t>Wireline communication cartridge, Open Hole, 86mm / 3.38in, w/three accelerometer(VTI package), to be run with CS400-D, WSS-A</t>
  </si>
  <si>
    <t>Wireline communication cartridge, Open Hole, 86mm / 3.38in, w/one Accelerometer, Dual SP routing (Rev G DH Line-Interface PCB), w/zero bias mod, to be run with CS400-D, WSS-A</t>
  </si>
  <si>
    <t>Wireline Communications Cartridge, CH, 43mm</t>
  </si>
  <si>
    <t>Wireline Communications Cartridge, Cased Hole, 43mm / 1.69in, 1pin top/10 pin bottom, to be run with WSS-A/B/D, CS400C-AF and CS400-DB</t>
  </si>
  <si>
    <t>Wireline Communications Cartridge, Cased Hole, 43mm / 1.69in, 1pin top/10 pin bottom, to be run with WSS-A/B/D, CS400C-AF and CS400-DB (Improved functionality above 350F - Redesign voltage power supply, transceiver, and  Aux. measurement boards.)</t>
  </si>
  <si>
    <t>Communications Cartridge, CH, 86mm</t>
  </si>
  <si>
    <t>Wireline Communications Cartridge, Cased Hole, 86mm / 3.38in, 55 pin, to be run with WSS-A/B/D, CS400C-AF and CS400-DB</t>
  </si>
  <si>
    <t>Wireline Communications Cartridge, Cased Hole, 86mm / 3.38in, 55 pin, to be run with WSS-A/B/D/F, CS400C-AF and CS400-DB, Ruggedized</t>
  </si>
  <si>
    <t>Wireline communication cartridge, Open Hole, 86mm / 3.38in, w/one Accelerometer, Dual SP routing (Rev G DH Line-Interface PCB), w/zero bias and fixed frequency mods, to be run with CS400-D, WSS-A (Modified WCC-BC to WCC-BF to WCC-EA)</t>
  </si>
  <si>
    <t>Wireline communication cartridge, Open Hole, 86mm / 3.38in, w/one Accelerometer, Dual SP routing (Rev G DH Line-Interface PCB), w/zero bias and fixed frequency mods, compatible with FMR, to be run with CS400-D, WSS-A, FMPS-A</t>
  </si>
  <si>
    <t>Wireline communication cartridge, Open Hole, 86mm / 3.38in, w/one Accelerometer, Dual SP routing (Rev G DH Line-Interface PCB), w/ITB Zero Bias and SMR mods, to be run with CS400-D, WSS-A, FMPS-A</t>
  </si>
  <si>
    <t>WCE</t>
  </si>
  <si>
    <t>Electronics Chassis, WCC</t>
  </si>
  <si>
    <t>Electronics Chassis, WCC-D</t>
  </si>
  <si>
    <t>Electronics Chassis, WCC-D, Contains PCA's: Downhole processor, Aux Measurement, VTI Triaxial accelerometer, DHP Shield, XCVR/DRVR, PSU</t>
  </si>
  <si>
    <t>WHU</t>
  </si>
  <si>
    <t>Water Hold up tool</t>
  </si>
  <si>
    <t>Water Holdup, ITB, 35mm</t>
  </si>
  <si>
    <t>Tool, Water Holdup, 10 pin ITB, Shortstack, 34.9mm ( 1-3/8in)power hosted by running on top of FDT-JA/JB or GDO-AB.</t>
  </si>
  <si>
    <t>7111-0001</t>
  </si>
  <si>
    <t>Water Holdup Tool, Dual Speed ITB, 35mm</t>
  </si>
  <si>
    <t>Tool, Water Holdup, 10-pin ITB, Shortstak, 34.9mm/1.38in, 177C/350F, Dual Speed ITB, H2S, Non-hosted</t>
  </si>
  <si>
    <t>Water Holdup, ITB, 43mm</t>
  </si>
  <si>
    <t>Water Holdup, 10-pin ITB, 43mm(1.69in), 177C(350F), Dual Speed ITB, NACE</t>
  </si>
  <si>
    <t>WHT</t>
  </si>
  <si>
    <t>1817-ST</t>
  </si>
  <si>
    <t>Water Hold-up tools</t>
  </si>
  <si>
    <t>Water Hold-up, 41mm, Comprobe</t>
  </si>
  <si>
    <t>Water Hold-up, 41mm / 1.625in, Comprobe, (Capacitance)</t>
  </si>
  <si>
    <t>Capacitance, fluid, 1.375 OD, 177 degC, 15K psi, sour services, Spartek, SS8560</t>
  </si>
  <si>
    <t>WPA</t>
  </si>
  <si>
    <t>TPW001</t>
  </si>
  <si>
    <t>Weatherford Probe Adaptor</t>
  </si>
  <si>
    <t>Adaptor, Translator, ITB to HD, 43mm 10-pin ITB / Probe HD</t>
  </si>
  <si>
    <t>Adaptor, Translator, ITB to HD, 43mm / 1.69in, 177C / 350F, 15KPSI, WFT 10-pin ITB (top) / Probe HD Tool Buss (bottom)</t>
  </si>
  <si>
    <t>146-99002</t>
  </si>
  <si>
    <t>Wireline Release tool , 55 pin, GGT</t>
  </si>
  <si>
    <t>Wireline Release tool , 55 pin, 86mm / 3.38in, Guardian Global Technology MRT-B</t>
  </si>
  <si>
    <t>146-99004</t>
  </si>
  <si>
    <t>Wireline Release tool , 55 pin, 86mm / 3.38in, Guardian Global Technology MRT2-B</t>
  </si>
  <si>
    <t>116-99003</t>
  </si>
  <si>
    <t>Wireline Release Tool, single pin, GGT</t>
  </si>
  <si>
    <t>Wireline Release tool , single pin, 54mm / 2.13in, Addressable, Guardian Global Technology (ART-H)</t>
  </si>
  <si>
    <t>Wireline Release Tool, Single pin, HPI</t>
  </si>
  <si>
    <t>116-99006</t>
  </si>
  <si>
    <t>Wireline Release Tool, single pin, 43 mm/1.69in, Guardian Global Technology (ART-C)</t>
  </si>
  <si>
    <t>116-99030</t>
  </si>
  <si>
    <t>Wireline Release Tool, GO-B, GGT</t>
  </si>
  <si>
    <t>Wireline Release Tool, GO-B, 70mm/2.75in, Guardian Global Technology (ART2-M)</t>
  </si>
  <si>
    <t>116-99029</t>
  </si>
  <si>
    <t>Wireline Release tool , single pin, 54mm / 2.13in, 350F, 15KPSI, GO-A, Addressable, Guardian Global Technology (ART2-H) (does not include Shock Absorber or Voltage Sensing Switch)</t>
  </si>
  <si>
    <t>BKH</t>
  </si>
  <si>
    <t>ADR001</t>
  </si>
  <si>
    <t>Baker Hughes</t>
  </si>
  <si>
    <t>Wireline Release Tool, Single pin, (ADR)</t>
  </si>
  <si>
    <t>Wireline Release Tool, Single pin, 54mm/ 2.125in, 177C/350F, 20K psi, Baker Hughes ADR001</t>
  </si>
  <si>
    <t>81AR-275-610</t>
  </si>
  <si>
    <t>Wireline Release Tool, Single pin, (HRT-B)</t>
  </si>
  <si>
    <t>Wireline Release Tool, Ballistic, Single pin, 70mm/ 2.75in, 175C/350F, 20K psi, HRT-B, Hunting P/N 81AR-275-610</t>
  </si>
  <si>
    <t>WS1</t>
  </si>
  <si>
    <t>X22764</t>
  </si>
  <si>
    <t>Waveform Sonic 1</t>
  </si>
  <si>
    <t>Sonic, Full Waveform, Slimline</t>
  </si>
  <si>
    <t>H4370205E4</t>
  </si>
  <si>
    <t>Wireline Setting Tool</t>
  </si>
  <si>
    <t>Wireline Setting Tool, #5 Type, Baker</t>
  </si>
  <si>
    <t>Wireline Setting Tool, #5 Type, 44 mm / 1.72 in, Baker (H4370205E4)</t>
  </si>
  <si>
    <t>Wireline Setting Tool, #5 Type, Pesco</t>
  </si>
  <si>
    <t>Wireline Setting Tool, #5 Type, Pesco  c/w firing head (2005-000-000)</t>
  </si>
  <si>
    <t>5900-0599</t>
  </si>
  <si>
    <t>WST-BK05-001</t>
  </si>
  <si>
    <t>Wireline Setting Tool, #5 Type, Titan</t>
  </si>
  <si>
    <t>Wireline Setting Tool, #5 Type, Titan c/wo firing head (2005-000-000)</t>
  </si>
  <si>
    <t>H4370210E4</t>
  </si>
  <si>
    <t>Wireline Setting Tool, #10 Type, Baker, Standard</t>
  </si>
  <si>
    <t>Wireline Setting Tool, #10 Type, 70 mm / 2.75 in, Baker, Standard (H4370210E4)</t>
  </si>
  <si>
    <t>Wireline Setting Tool, #10 Type, Pesco</t>
  </si>
  <si>
    <t>Wireline Setting Tool, #10 Type, Pesco c/w firing head (2005-000-020)</t>
  </si>
  <si>
    <t>024-2750-000</t>
  </si>
  <si>
    <t>Wireline Setting Tool, #10 Type, Alpha BT-10</t>
  </si>
  <si>
    <t>Wireline Setting Tool, #10 Type, Alpha BT-10 (024-2750-000)</t>
  </si>
  <si>
    <t>WST-BK10-001</t>
  </si>
  <si>
    <t>Wireline Setting Tool, #10 Type, Titan</t>
  </si>
  <si>
    <t>Wireline Setting Tool, #10 Type, Hunting Titan WST-BK10-001</t>
  </si>
  <si>
    <t>H4370220E4</t>
  </si>
  <si>
    <t>Wireline Setting Tool, #20 Type, Baker, Standard</t>
  </si>
  <si>
    <t>Wireline Setting Tool, #20 Type, 97 mm / 3.8 in, Baker, Standard (H4370220E4)</t>
  </si>
  <si>
    <t>BT-20 024-3812-000</t>
  </si>
  <si>
    <t>Wireline Setting Tool, #20 Type, Alpha BT-20</t>
  </si>
  <si>
    <t>Wireline Setting Tool, #20 Type, Alpha (BT-20 024-3812-000)</t>
  </si>
  <si>
    <t>024-3812-100</t>
  </si>
  <si>
    <t>Wireline Setting Tool, Disc Type, No.20</t>
  </si>
  <si>
    <t>Wireline Setting Tool, Disc Type, No.20 (024-3812-100)</t>
  </si>
  <si>
    <t>CE</t>
  </si>
  <si>
    <t>WST-BK20-001</t>
  </si>
  <si>
    <t>Wireline Setting Tool, #20 Type, Titan</t>
  </si>
  <si>
    <t>Wireline Setting Tool, #20 Type, Hunting Titan WST-BK20-001</t>
  </si>
  <si>
    <t>SET-1687-100</t>
  </si>
  <si>
    <t>Wireline Setting Tool, 43mm, Owen</t>
  </si>
  <si>
    <t>Wireline Setting Tool, 43mm / 1.69in, Owen</t>
  </si>
  <si>
    <t>3625-000</t>
  </si>
  <si>
    <t>Wireline Setting Tool, 92mm, Owen Compact</t>
  </si>
  <si>
    <t>Wireline Setting Tool, 92mm / 3.63in, Owen Compact (Owen PN 3625-000)</t>
  </si>
  <si>
    <t>024-2750-100</t>
  </si>
  <si>
    <t>Wireline Setting Tool, Disc Style, #10 Type, Alpha BT-10</t>
  </si>
  <si>
    <t>Wireline Setting Tool, Disc Style, #10 Type, Alpha BT-10 (024-2750-100)</t>
  </si>
  <si>
    <t>Wireline Setting Tool, 64mm, JRC</t>
  </si>
  <si>
    <t>Wireline Setting Tool, 64mm / 2.5 in, JRC</t>
  </si>
  <si>
    <t>Wireline Setting Tool, 43mm, Owen Multi-Stage</t>
  </si>
  <si>
    <t>Wireline Setting Tool, 43mm / 1.69in, Owen Multi-Stage</t>
  </si>
  <si>
    <t>SET-2125-100</t>
  </si>
  <si>
    <t>Wireline Setting Tool, 54mm, Owen Multi-Stage</t>
  </si>
  <si>
    <t>Wireline Setting Tool, 54mm / 2.125in, Owen Multi-Stage</t>
  </si>
  <si>
    <t>WST-2125-101</t>
  </si>
  <si>
    <t>Wireline Setting Tool, 54mm, Titan, Multi-Stage</t>
  </si>
  <si>
    <t>Wireline Setting Tool, 54mm / 2.125in,Titan Multi-Stage, WST-2125-101</t>
  </si>
  <si>
    <t>Wireline Tension / Compression</t>
  </si>
  <si>
    <t>Tension/Compression, 10-pin ITB, 43mm</t>
  </si>
  <si>
    <t>Tension/Compression - Down hole, 10-pin ITB (high speed only), 43mm / 1.69in</t>
  </si>
  <si>
    <t>TCT001</t>
  </si>
  <si>
    <t>Tension/Compression, 43mm, 177C, 15K</t>
  </si>
  <si>
    <t>Tension/Compression, 43mm/1.69in, 177C/350F, 15K PSI, Probe TCT001</t>
  </si>
  <si>
    <t>SS-S</t>
  </si>
  <si>
    <t>Tension/Compression, Single pin, 70mm,  Impact Selector</t>
  </si>
  <si>
    <t>Tension/Compression, Down hole, Standard GO-B connections, 70mm / 2.75in, 20K PSI, 175C / 350F, Max Tension 10K LBF, Max Compression 2K LBF, Impact Selector (Smart Sens) SS-S</t>
  </si>
  <si>
    <t>WUS</t>
  </si>
  <si>
    <t>Weight Unit, Slimwave</t>
  </si>
  <si>
    <t>Slimwave Weight Unit, Weight bar</t>
  </si>
  <si>
    <t>XOV</t>
  </si>
  <si>
    <t>7041-0005</t>
  </si>
  <si>
    <t>Crossover Adapter Sub</t>
  </si>
  <si>
    <t>Crossover, ITB, 35mm - 43mm</t>
  </si>
  <si>
    <t>Crossover, 35mm(1.38in)10-pin (top) to 43mm(1.69in) 10-pin (bottom), ITB, NACE</t>
  </si>
  <si>
    <t>7042-0002</t>
  </si>
  <si>
    <t>Crossover, ITB, 43mm - 35mm</t>
  </si>
  <si>
    <t>Crossover, 43mm(1.69in) 10-pin (top) to 35mm(1.38in) 10-pin (bottom), ITB, NACE</t>
  </si>
  <si>
    <t>HXO009</t>
  </si>
  <si>
    <t>Crossover, Adapter, M-M, 43MM</t>
  </si>
  <si>
    <t>Crossover, Adapter, M-M, 43MM/1.69in, 177C/350F, 15K PSI, Go Box to pin for inverted go connections, Used to flip RAS tool, Probe HXO009</t>
  </si>
  <si>
    <t>7041-0004</t>
  </si>
  <si>
    <t>Crossover, ITB, M-M, 35mm</t>
  </si>
  <si>
    <t>Crossover, 34.9mm(1.38in) 10-pin ITB male to 34.9mm(1.38in) 10-pin ITB male, NACE</t>
  </si>
  <si>
    <t>ASR-67</t>
  </si>
  <si>
    <t>Crossover, 21/21pin</t>
  </si>
  <si>
    <t>Crossover, VSP,  21/21pin, Avalon (ASR-67)</t>
  </si>
  <si>
    <t>Cossover, SSU/SDU to SSU/SDU</t>
  </si>
  <si>
    <t>Crossover, Slimwave rigid SSU/SDU to SSU/SDU, Sercel</t>
  </si>
  <si>
    <t>Crossover, 55 /ASR-1</t>
  </si>
  <si>
    <t>Crossover, 55/ASR-1, VSP</t>
  </si>
  <si>
    <t>HXO010</t>
  </si>
  <si>
    <t>Crossover, Adapter, F-F, 43MM</t>
  </si>
  <si>
    <t>Crossover, Adapter, F-F, 43MM/1.69in, 177C/350F, 15K PSI, Go connection for inverted go connections, Used to flip RAS tool, Probe HXO010</t>
  </si>
  <si>
    <t>SAS60001</t>
  </si>
  <si>
    <t>Crossover, SCH BX 1.69in to GO Pin 1.38in</t>
  </si>
  <si>
    <t>Crossover, Schlumberger Box 43mm/1.69in to GO Pin 35mm/1.38in Sondex SAS60001</t>
  </si>
  <si>
    <t>Crossover, 55/CML</t>
  </si>
  <si>
    <t>Crossover, 55 pin to CML string , w/ITB termination (no feedthrough wires)</t>
  </si>
  <si>
    <t>Crossover, 11C/55 pin</t>
  </si>
  <si>
    <t>Crossover, 11C pin to 55 pin (Compact cablehead to 55 pin)</t>
  </si>
  <si>
    <t>Crossover, 11C pin to 55 pin, HP</t>
  </si>
  <si>
    <t>Crossover, 11C pin to 55 pin (Compact cablehead to 55 pin), High pressure</t>
  </si>
  <si>
    <t>Crossover, ITB, F-F, 43mm</t>
  </si>
  <si>
    <t>Crossover, 42.9mm(1.69in) 10-pin ITB female to 42.9mm(1.69in) 10-pin ITB female, NACE</t>
  </si>
  <si>
    <t>Crossover, ITB, M-M, 43mm</t>
  </si>
  <si>
    <t>Crossover, 42.9mm(1.69in) 10-pin ITB male to 42.9mm(1.69in) 10-pin ITB male, NACE</t>
  </si>
  <si>
    <t>CMPT</t>
  </si>
  <si>
    <t>NX</t>
  </si>
  <si>
    <t>Compact Services</t>
  </si>
  <si>
    <t>Compact Crossover, Miscellaneous</t>
  </si>
  <si>
    <t>Compact Crossover, Miscellaneous, Local Manufacture</t>
  </si>
  <si>
    <t>Sub , Adapter 55 to 1, for Junk Basket</t>
  </si>
  <si>
    <t>Sub , Adapter 55 to 1, for Junk Basket (no thru wires or connectors)</t>
  </si>
  <si>
    <t>Crossover, Packer, RPS RES</t>
  </si>
  <si>
    <t>Crossover, Packer, RPS RES, 20000 psi, 350 F., 4.5 in.</t>
  </si>
  <si>
    <t>Crossover, CFT / GO Pin, 35mm</t>
  </si>
  <si>
    <t>Crossover, SST-CFT to GO pin, 35mm / 1.38in, H2S, Mechanical only, w/GO orientation</t>
  </si>
  <si>
    <t>Crossover, ITB to GO, 35mm</t>
  </si>
  <si>
    <t>Crossover, 10-pin ITB to GO, 35mm(1.38in), w/GO orientation, NACE</t>
  </si>
  <si>
    <t>Crossover, ITB to GO, 43mm</t>
  </si>
  <si>
    <t>Crossover, 10-pin ITB to GO, 43mm(1.69in), w/GO orientation</t>
  </si>
  <si>
    <t>A32554</t>
  </si>
  <si>
    <t>Crossover, 55 /11B pin</t>
  </si>
  <si>
    <t>Crossover, 55 pin cablehead to 11B pin , w/cablehead wiring, to be run below the cablehead</t>
  </si>
  <si>
    <t>Crossover, 55 pin cablehead to 11B pin , w/cablehead wiring, to be run below the cablehead. 15000psi 160C rating</t>
  </si>
  <si>
    <t>VC</t>
  </si>
  <si>
    <t>A40672</t>
  </si>
  <si>
    <t>Crossover, 55-pin to 11B</t>
  </si>
  <si>
    <t>Crossover, 55-pin to 11B, with Tens/Comp converter PCB. 15000 psi 160C rating</t>
  </si>
  <si>
    <t>Sub, Adapter, WCC-D,1/55 pin.</t>
  </si>
  <si>
    <t>Sub, Adapter, 1/55 pin, WCC-D only, power between pins 50 &amp; 6</t>
  </si>
  <si>
    <t>Crossover, 43mm, Ultrawire / Ultralink, WFT</t>
  </si>
  <si>
    <t>Crossover, CFT-Lee/Sondex flwmtrs, 35mm</t>
  </si>
  <si>
    <t>Crossover, SST-CFT to Lee Spec. flowmeters (35mm, H2S) or Sondex fullbore flowmeters (35mm, 38.1mm, 43mm, Non-H2S)</t>
  </si>
  <si>
    <t>Crossover, GO to ITB, 35mm</t>
  </si>
  <si>
    <t>Crossover, GO box to 10-pin ITB Female, 35mm(1.38in), NACE</t>
  </si>
  <si>
    <t>Crossover, GO to ITB, 43mm</t>
  </si>
  <si>
    <t>Crossover, GO box to 10-pin ITB Female, 43mm(1.69in), NACE</t>
  </si>
  <si>
    <t>XTU</t>
  </si>
  <si>
    <t>XTU001</t>
  </si>
  <si>
    <t>Crossover, 43mm, Ultrawire / Ultralink</t>
  </si>
  <si>
    <t>Crossover, 43mm / 1.69in, Ultrawire / Ultralink , Toolbus, Sondex</t>
  </si>
  <si>
    <t>XTU002</t>
  </si>
  <si>
    <t>XTU009</t>
  </si>
  <si>
    <t>Crossover, 43mm / 1.69in, Ultrawire / Ultralink , Toolbus</t>
  </si>
  <si>
    <t>Crossover, 43mm / 1.69in, Ultrawire / Ultralink , Toolbus, Sondex, 20kpsi</t>
  </si>
  <si>
    <t>XUI</t>
  </si>
  <si>
    <t>XUI001</t>
  </si>
  <si>
    <t>Crossover</t>
  </si>
  <si>
    <t>Translator ITB to Ultrawire , 43mm, 10-pin ITB / Ultrawire</t>
  </si>
  <si>
    <t>Translator ITB to Ultrawire, 43mm / 1.69in, WFT 10-pin ITB (top) / Sondex XUI001 Ultrawire Tool Bus (bottom)</t>
  </si>
  <si>
    <t>XVR</t>
  </si>
  <si>
    <t>SWC43C-K</t>
  </si>
  <si>
    <t>Crossover, 43mm, 13 to 4 pin, GoWell</t>
  </si>
  <si>
    <t>Crossover, 43mm / 1.69in, 13 to 4- rotary pin. SWC43C-K, GoWell</t>
  </si>
  <si>
    <t>0254-000-000</t>
  </si>
  <si>
    <t>Crossover, 1-5/8in-6 Acme Pin, 1-3/16in-12 Go Pin</t>
  </si>
  <si>
    <t>Crossover, 1-5/8in-6 Acme Pin, 1-3/16in-12 Go Pin, Hunting/Titan (0254-000-000)</t>
  </si>
  <si>
    <t>XYC</t>
  </si>
  <si>
    <t>XYC003</t>
  </si>
  <si>
    <t>X-Y Caliper Tools</t>
  </si>
  <si>
    <t>XY Caliper (Dual Axis), 43mm, 177C, 15K</t>
  </si>
  <si>
    <t>XY Caliper (Dual Axis), 43mm/1.69n, 177C/350F, 15K PSI, Probe XYC003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</si>
</sst>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7" fontId="0" fillId="0" borderId="0" xfId="0" applyNumberFormat="1"/>
    <xf numFmtId="2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979"/>
  <sheetViews>
    <sheetView tabSelected="1" workbookViewId="0">
      <selection activeCell="Y23" sqref="X23:Y1979"/>
    </sheetView>
  </sheetViews>
  <sheetFormatPr defaultRowHeight="15" x14ac:dyDescent="0.25"/>
  <cols>
    <col min="1" max="1" width="16.85546875" bestFit="1" customWidth="1"/>
    <col min="2" max="2" width="16.7109375" bestFit="1" customWidth="1"/>
    <col min="3" max="3" width="9.28515625" bestFit="1" customWidth="1"/>
    <col min="8" max="8" width="19" bestFit="1" customWidth="1"/>
    <col min="13" max="13" width="17.7109375" customWidth="1"/>
    <col min="15" max="15" width="13.28515625" style="3" customWidth="1"/>
  </cols>
  <sheetData>
    <row r="1" spans="1:23" x14ac:dyDescent="0.25">
      <c r="A1" t="s">
        <v>0</v>
      </c>
    </row>
    <row r="2" spans="1:23" x14ac:dyDescent="0.25">
      <c r="A2" t="s">
        <v>1</v>
      </c>
      <c r="B2" t="s">
        <v>2</v>
      </c>
      <c r="C2" t="s">
        <v>3</v>
      </c>
      <c r="D2" t="s">
        <v>4</v>
      </c>
      <c r="E2" t="s">
        <v>5</v>
      </c>
      <c r="F2" t="s">
        <v>6</v>
      </c>
      <c r="G2" t="s">
        <v>7</v>
      </c>
      <c r="H2" t="s">
        <v>8</v>
      </c>
      <c r="I2" t="s">
        <v>9</v>
      </c>
      <c r="J2" t="s">
        <v>10</v>
      </c>
      <c r="K2" t="s">
        <v>11</v>
      </c>
      <c r="L2" t="s">
        <v>12</v>
      </c>
      <c r="M2" t="s">
        <v>13</v>
      </c>
      <c r="N2" t="s">
        <v>14</v>
      </c>
      <c r="O2" s="3" t="s">
        <v>15</v>
      </c>
      <c r="P2" t="s">
        <v>16</v>
      </c>
      <c r="Q2" t="s">
        <v>17</v>
      </c>
      <c r="R2" t="s">
        <v>18</v>
      </c>
      <c r="S2" t="s">
        <v>19</v>
      </c>
      <c r="T2" t="s">
        <v>20</v>
      </c>
      <c r="U2" t="s">
        <v>21</v>
      </c>
      <c r="V2" t="s">
        <v>22</v>
      </c>
      <c r="W2" t="s">
        <v>23</v>
      </c>
    </row>
    <row r="3" spans="1:23" hidden="1" x14ac:dyDescent="0.25">
      <c r="A3" t="s">
        <v>24</v>
      </c>
      <c r="B3" t="s">
        <v>25</v>
      </c>
      <c r="C3" t="s">
        <v>26</v>
      </c>
      <c r="D3" t="s">
        <v>27</v>
      </c>
      <c r="E3">
        <v>1</v>
      </c>
      <c r="F3">
        <v>0</v>
      </c>
      <c r="G3">
        <v>0</v>
      </c>
      <c r="H3" t="s">
        <v>28</v>
      </c>
      <c r="I3" t="s">
        <v>29</v>
      </c>
      <c r="J3" t="s">
        <v>25</v>
      </c>
      <c r="M3" t="s">
        <v>30</v>
      </c>
      <c r="N3" t="s">
        <v>31</v>
      </c>
      <c r="O3" s="3" t="s">
        <v>32</v>
      </c>
      <c r="P3" t="s">
        <v>31</v>
      </c>
      <c r="Q3" t="s">
        <v>25</v>
      </c>
      <c r="R3" t="s">
        <v>33</v>
      </c>
      <c r="S3" t="s">
        <v>34</v>
      </c>
      <c r="T3" t="s">
        <v>35</v>
      </c>
      <c r="U3" t="s">
        <v>36</v>
      </c>
      <c r="V3" s="1">
        <v>41878.419790810185</v>
      </c>
      <c r="W3" s="2">
        <v>44628.384282407409</v>
      </c>
    </row>
    <row r="4" spans="1:23" hidden="1" x14ac:dyDescent="0.25">
      <c r="A4" t="s">
        <v>37</v>
      </c>
      <c r="B4" t="s">
        <v>38</v>
      </c>
      <c r="C4" t="s">
        <v>39</v>
      </c>
      <c r="D4" t="s">
        <v>40</v>
      </c>
      <c r="E4">
        <v>0</v>
      </c>
      <c r="F4">
        <v>0</v>
      </c>
      <c r="G4">
        <v>0</v>
      </c>
      <c r="H4" t="s">
        <v>41</v>
      </c>
      <c r="K4">
        <v>1265886</v>
      </c>
      <c r="M4" t="s">
        <v>38</v>
      </c>
      <c r="N4" t="s">
        <v>42</v>
      </c>
      <c r="O4" s="3" t="s">
        <v>32</v>
      </c>
      <c r="P4" t="s">
        <v>43</v>
      </c>
      <c r="Q4" t="s">
        <v>38</v>
      </c>
      <c r="R4" t="s">
        <v>44</v>
      </c>
      <c r="S4" t="s">
        <v>44</v>
      </c>
      <c r="W4" s="2">
        <v>40863.331203703703</v>
      </c>
    </row>
    <row r="5" spans="1:23" hidden="1" x14ac:dyDescent="0.25">
      <c r="A5" t="s">
        <v>37</v>
      </c>
      <c r="B5" t="s">
        <v>45</v>
      </c>
      <c r="C5" t="s">
        <v>39</v>
      </c>
      <c r="D5" t="s">
        <v>40</v>
      </c>
      <c r="E5">
        <v>0</v>
      </c>
      <c r="F5">
        <v>0</v>
      </c>
      <c r="G5">
        <v>0</v>
      </c>
      <c r="H5" t="s">
        <v>41</v>
      </c>
      <c r="K5">
        <v>1265888</v>
      </c>
      <c r="M5" t="s">
        <v>45</v>
      </c>
      <c r="N5" t="s">
        <v>42</v>
      </c>
      <c r="O5" s="3" t="s">
        <v>32</v>
      </c>
      <c r="P5" t="s">
        <v>43</v>
      </c>
      <c r="Q5" t="s">
        <v>45</v>
      </c>
      <c r="R5" t="s">
        <v>46</v>
      </c>
      <c r="S5" t="s">
        <v>47</v>
      </c>
      <c r="W5" s="2">
        <v>40863.331284722219</v>
      </c>
    </row>
    <row r="6" spans="1:23" hidden="1" x14ac:dyDescent="0.25">
      <c r="A6" t="s">
        <v>37</v>
      </c>
      <c r="B6" t="s">
        <v>48</v>
      </c>
      <c r="C6" t="s">
        <v>39</v>
      </c>
      <c r="D6" t="s">
        <v>40</v>
      </c>
      <c r="E6">
        <v>0</v>
      </c>
      <c r="F6">
        <v>0</v>
      </c>
      <c r="G6">
        <v>0</v>
      </c>
      <c r="H6" t="s">
        <v>41</v>
      </c>
      <c r="K6">
        <v>1265891</v>
      </c>
      <c r="M6" t="s">
        <v>48</v>
      </c>
      <c r="N6" t="s">
        <v>42</v>
      </c>
      <c r="O6" s="3" t="s">
        <v>32</v>
      </c>
      <c r="P6" t="s">
        <v>43</v>
      </c>
      <c r="Q6" t="s">
        <v>48</v>
      </c>
      <c r="R6" t="s">
        <v>49</v>
      </c>
      <c r="S6" t="s">
        <v>49</v>
      </c>
      <c r="W6" s="2">
        <v>40863.331365740742</v>
      </c>
    </row>
    <row r="7" spans="1:23" hidden="1" x14ac:dyDescent="0.25">
      <c r="A7" t="s">
        <v>37</v>
      </c>
      <c r="B7" t="s">
        <v>50</v>
      </c>
      <c r="C7" t="s">
        <v>39</v>
      </c>
      <c r="D7" t="s">
        <v>40</v>
      </c>
      <c r="E7">
        <v>0</v>
      </c>
      <c r="F7">
        <v>0</v>
      </c>
      <c r="G7">
        <v>0</v>
      </c>
      <c r="H7" t="s">
        <v>41</v>
      </c>
      <c r="K7">
        <v>1265892</v>
      </c>
      <c r="M7" t="s">
        <v>50</v>
      </c>
      <c r="N7" t="s">
        <v>42</v>
      </c>
      <c r="O7" s="3" t="s">
        <v>32</v>
      </c>
      <c r="P7" t="s">
        <v>43</v>
      </c>
      <c r="Q7" t="s">
        <v>50</v>
      </c>
      <c r="R7" t="s">
        <v>51</v>
      </c>
      <c r="S7" t="s">
        <v>51</v>
      </c>
      <c r="W7" s="2">
        <v>40863.331458333334</v>
      </c>
    </row>
    <row r="8" spans="1:23" hidden="1" x14ac:dyDescent="0.25">
      <c r="A8" t="s">
        <v>37</v>
      </c>
      <c r="B8" t="s">
        <v>52</v>
      </c>
      <c r="C8" t="s">
        <v>39</v>
      </c>
      <c r="D8" t="s">
        <v>40</v>
      </c>
      <c r="E8">
        <v>0</v>
      </c>
      <c r="F8">
        <v>0</v>
      </c>
      <c r="G8">
        <v>0</v>
      </c>
      <c r="H8" t="s">
        <v>41</v>
      </c>
      <c r="K8">
        <v>1758885</v>
      </c>
      <c r="N8" t="s">
        <v>42</v>
      </c>
      <c r="O8" s="3" t="s">
        <v>32</v>
      </c>
      <c r="P8" t="s">
        <v>43</v>
      </c>
      <c r="Q8" t="s">
        <v>52</v>
      </c>
      <c r="R8" t="s">
        <v>53</v>
      </c>
      <c r="S8" t="s">
        <v>54</v>
      </c>
      <c r="V8" s="1">
        <v>40480.423084421294</v>
      </c>
      <c r="W8" s="2">
        <v>40863.33152777778</v>
      </c>
    </row>
    <row r="9" spans="1:23" hidden="1" x14ac:dyDescent="0.25">
      <c r="A9" t="s">
        <v>37</v>
      </c>
      <c r="B9" t="s">
        <v>55</v>
      </c>
      <c r="C9" t="s">
        <v>39</v>
      </c>
      <c r="D9" t="s">
        <v>40</v>
      </c>
      <c r="E9">
        <v>0</v>
      </c>
      <c r="F9">
        <v>0</v>
      </c>
      <c r="G9">
        <v>0</v>
      </c>
      <c r="H9" t="s">
        <v>41</v>
      </c>
      <c r="K9">
        <v>1265893</v>
      </c>
      <c r="M9" t="s">
        <v>55</v>
      </c>
      <c r="N9" t="s">
        <v>42</v>
      </c>
      <c r="O9" s="3" t="s">
        <v>32</v>
      </c>
      <c r="P9" t="s">
        <v>43</v>
      </c>
      <c r="Q9" t="s">
        <v>55</v>
      </c>
      <c r="R9" t="s">
        <v>56</v>
      </c>
      <c r="S9" t="s">
        <v>56</v>
      </c>
      <c r="W9" s="2">
        <v>40863.331620370373</v>
      </c>
    </row>
    <row r="10" spans="1:23" hidden="1" x14ac:dyDescent="0.25">
      <c r="A10" t="s">
        <v>37</v>
      </c>
      <c r="B10" t="s">
        <v>57</v>
      </c>
      <c r="C10" t="s">
        <v>39</v>
      </c>
      <c r="D10" t="s">
        <v>40</v>
      </c>
      <c r="E10">
        <v>0</v>
      </c>
      <c r="F10">
        <v>0</v>
      </c>
      <c r="G10">
        <v>0</v>
      </c>
      <c r="H10" t="s">
        <v>41</v>
      </c>
      <c r="K10">
        <v>1837184</v>
      </c>
      <c r="M10" t="s">
        <v>58</v>
      </c>
      <c r="N10" t="s">
        <v>42</v>
      </c>
      <c r="O10" s="3" t="s">
        <v>32</v>
      </c>
      <c r="P10" t="s">
        <v>43</v>
      </c>
      <c r="Q10" t="s">
        <v>57</v>
      </c>
      <c r="R10" t="s">
        <v>59</v>
      </c>
      <c r="S10" t="s">
        <v>59</v>
      </c>
      <c r="V10" s="1">
        <v>40688.07769366898</v>
      </c>
      <c r="W10" s="2">
        <v>40863.331724537034</v>
      </c>
    </row>
    <row r="11" spans="1:23" hidden="1" x14ac:dyDescent="0.25">
      <c r="A11" t="s">
        <v>37</v>
      </c>
      <c r="B11" t="s">
        <v>60</v>
      </c>
      <c r="C11" t="s">
        <v>39</v>
      </c>
      <c r="D11" t="s">
        <v>40</v>
      </c>
      <c r="E11">
        <v>0</v>
      </c>
      <c r="F11">
        <v>0</v>
      </c>
      <c r="G11">
        <v>0</v>
      </c>
      <c r="H11" t="s">
        <v>41</v>
      </c>
      <c r="K11">
        <v>1265897</v>
      </c>
      <c r="M11" t="s">
        <v>60</v>
      </c>
      <c r="N11" t="s">
        <v>42</v>
      </c>
      <c r="O11" s="3" t="s">
        <v>32</v>
      </c>
      <c r="P11" t="s">
        <v>43</v>
      </c>
      <c r="Q11" t="s">
        <v>60</v>
      </c>
      <c r="R11" t="s">
        <v>61</v>
      </c>
      <c r="S11" t="s">
        <v>61</v>
      </c>
      <c r="W11" s="2">
        <v>40863.33184027778</v>
      </c>
    </row>
    <row r="12" spans="1:23" hidden="1" x14ac:dyDescent="0.25">
      <c r="A12" t="s">
        <v>37</v>
      </c>
      <c r="B12" t="s">
        <v>62</v>
      </c>
      <c r="C12" t="s">
        <v>39</v>
      </c>
      <c r="D12" t="s">
        <v>40</v>
      </c>
      <c r="E12">
        <v>0</v>
      </c>
      <c r="F12">
        <v>0</v>
      </c>
      <c r="G12">
        <v>0</v>
      </c>
      <c r="H12" t="s">
        <v>41</v>
      </c>
      <c r="K12">
        <v>1265899</v>
      </c>
      <c r="M12" t="s">
        <v>62</v>
      </c>
      <c r="N12" t="s">
        <v>42</v>
      </c>
      <c r="O12" s="3" t="s">
        <v>32</v>
      </c>
      <c r="P12" t="s">
        <v>43</v>
      </c>
      <c r="Q12" t="s">
        <v>62</v>
      </c>
      <c r="R12" t="s">
        <v>63</v>
      </c>
      <c r="S12" t="s">
        <v>63</v>
      </c>
      <c r="W12" s="2">
        <v>40863.331932870373</v>
      </c>
    </row>
    <row r="13" spans="1:23" hidden="1" x14ac:dyDescent="0.25">
      <c r="A13" t="s">
        <v>37</v>
      </c>
      <c r="B13" t="s">
        <v>64</v>
      </c>
      <c r="C13" t="s">
        <v>39</v>
      </c>
      <c r="D13" t="s">
        <v>40</v>
      </c>
      <c r="E13">
        <v>0</v>
      </c>
      <c r="F13">
        <v>0</v>
      </c>
      <c r="G13">
        <v>0</v>
      </c>
      <c r="H13" t="s">
        <v>41</v>
      </c>
      <c r="K13">
        <v>1265901</v>
      </c>
      <c r="M13" t="s">
        <v>64</v>
      </c>
      <c r="N13" t="s">
        <v>42</v>
      </c>
      <c r="O13" s="3" t="s">
        <v>32</v>
      </c>
      <c r="P13" t="s">
        <v>43</v>
      </c>
      <c r="Q13" t="s">
        <v>64</v>
      </c>
      <c r="R13" t="s">
        <v>65</v>
      </c>
      <c r="S13" t="s">
        <v>65</v>
      </c>
      <c r="W13" s="2">
        <v>40863.332025462965</v>
      </c>
    </row>
    <row r="14" spans="1:23" hidden="1" x14ac:dyDescent="0.25">
      <c r="A14" t="s">
        <v>37</v>
      </c>
      <c r="B14" t="s">
        <v>66</v>
      </c>
      <c r="C14" t="s">
        <v>39</v>
      </c>
      <c r="D14" t="s">
        <v>40</v>
      </c>
      <c r="E14">
        <v>0</v>
      </c>
      <c r="F14">
        <v>0</v>
      </c>
      <c r="G14">
        <v>0</v>
      </c>
      <c r="H14" t="s">
        <v>41</v>
      </c>
      <c r="K14">
        <v>1265903</v>
      </c>
      <c r="M14" t="s">
        <v>66</v>
      </c>
      <c r="N14" t="s">
        <v>42</v>
      </c>
      <c r="O14" s="3" t="s">
        <v>32</v>
      </c>
      <c r="P14" t="s">
        <v>43</v>
      </c>
      <c r="Q14" t="s">
        <v>66</v>
      </c>
      <c r="R14" t="s">
        <v>67</v>
      </c>
      <c r="S14" t="s">
        <v>67</v>
      </c>
      <c r="W14" s="2">
        <v>40863.332106481481</v>
      </c>
    </row>
    <row r="15" spans="1:23" hidden="1" x14ac:dyDescent="0.25">
      <c r="A15" t="s">
        <v>37</v>
      </c>
      <c r="B15" t="s">
        <v>68</v>
      </c>
      <c r="C15" t="s">
        <v>39</v>
      </c>
      <c r="D15" t="s">
        <v>40</v>
      </c>
      <c r="E15">
        <v>0</v>
      </c>
      <c r="F15">
        <v>0</v>
      </c>
      <c r="G15">
        <v>0</v>
      </c>
      <c r="H15" t="s">
        <v>41</v>
      </c>
      <c r="K15">
        <v>1265908</v>
      </c>
      <c r="M15" t="s">
        <v>68</v>
      </c>
      <c r="N15" t="s">
        <v>42</v>
      </c>
      <c r="O15" s="3" t="s">
        <v>32</v>
      </c>
      <c r="P15" t="s">
        <v>43</v>
      </c>
      <c r="Q15" t="s">
        <v>68</v>
      </c>
      <c r="R15" t="s">
        <v>69</v>
      </c>
      <c r="S15" t="s">
        <v>69</v>
      </c>
      <c r="W15" s="2">
        <v>40863.332187499997</v>
      </c>
    </row>
    <row r="16" spans="1:23" hidden="1" x14ac:dyDescent="0.25">
      <c r="A16" t="s">
        <v>37</v>
      </c>
      <c r="B16" t="s">
        <v>70</v>
      </c>
      <c r="C16" t="s">
        <v>39</v>
      </c>
      <c r="D16" t="s">
        <v>40</v>
      </c>
      <c r="E16">
        <v>0</v>
      </c>
      <c r="F16">
        <v>0</v>
      </c>
      <c r="G16">
        <v>0</v>
      </c>
      <c r="H16" t="s">
        <v>41</v>
      </c>
      <c r="K16">
        <v>1265909</v>
      </c>
      <c r="M16" t="s">
        <v>70</v>
      </c>
      <c r="N16" t="s">
        <v>42</v>
      </c>
      <c r="O16" s="3" t="s">
        <v>32</v>
      </c>
      <c r="P16" t="s">
        <v>43</v>
      </c>
      <c r="Q16" t="s">
        <v>70</v>
      </c>
      <c r="R16" t="s">
        <v>71</v>
      </c>
      <c r="S16" t="s">
        <v>71</v>
      </c>
      <c r="W16" s="2">
        <v>40863.332280092596</v>
      </c>
    </row>
    <row r="17" spans="1:25" hidden="1" x14ac:dyDescent="0.25">
      <c r="A17" t="s">
        <v>37</v>
      </c>
      <c r="B17" t="s">
        <v>72</v>
      </c>
      <c r="C17" t="s">
        <v>39</v>
      </c>
      <c r="D17" t="s">
        <v>40</v>
      </c>
      <c r="E17">
        <v>0</v>
      </c>
      <c r="F17">
        <v>0</v>
      </c>
      <c r="G17">
        <v>0</v>
      </c>
      <c r="H17" t="s">
        <v>41</v>
      </c>
      <c r="K17">
        <v>1265912</v>
      </c>
      <c r="M17" t="s">
        <v>72</v>
      </c>
      <c r="N17" t="s">
        <v>42</v>
      </c>
      <c r="O17" s="3" t="s">
        <v>32</v>
      </c>
      <c r="P17" t="s">
        <v>43</v>
      </c>
      <c r="Q17" t="s">
        <v>72</v>
      </c>
      <c r="R17" t="s">
        <v>73</v>
      </c>
      <c r="S17" t="s">
        <v>73</v>
      </c>
      <c r="W17" s="2">
        <v>40863.332361111112</v>
      </c>
    </row>
    <row r="18" spans="1:25" hidden="1" x14ac:dyDescent="0.25">
      <c r="A18" t="s">
        <v>37</v>
      </c>
      <c r="B18" t="s">
        <v>74</v>
      </c>
      <c r="C18" t="s">
        <v>39</v>
      </c>
      <c r="D18" t="s">
        <v>40</v>
      </c>
      <c r="E18">
        <v>2</v>
      </c>
      <c r="F18">
        <v>0</v>
      </c>
      <c r="G18">
        <v>0</v>
      </c>
      <c r="H18" t="s">
        <v>41</v>
      </c>
      <c r="K18">
        <v>1265913</v>
      </c>
      <c r="M18" t="s">
        <v>74</v>
      </c>
      <c r="N18" t="s">
        <v>42</v>
      </c>
      <c r="O18" s="3" t="s">
        <v>32</v>
      </c>
      <c r="P18" t="s">
        <v>43</v>
      </c>
      <c r="Q18" t="s">
        <v>74</v>
      </c>
      <c r="R18" t="s">
        <v>75</v>
      </c>
      <c r="S18" t="s">
        <v>75</v>
      </c>
      <c r="W18" s="2">
        <v>40863.332488425927</v>
      </c>
    </row>
    <row r="19" spans="1:25" hidden="1" x14ac:dyDescent="0.25">
      <c r="A19" t="s">
        <v>37</v>
      </c>
      <c r="B19" t="s">
        <v>74</v>
      </c>
      <c r="C19" t="s">
        <v>76</v>
      </c>
      <c r="D19" t="s">
        <v>40</v>
      </c>
      <c r="E19">
        <v>0</v>
      </c>
      <c r="F19">
        <v>0</v>
      </c>
      <c r="G19">
        <v>0</v>
      </c>
      <c r="H19" t="s">
        <v>41</v>
      </c>
      <c r="K19">
        <v>1758891</v>
      </c>
      <c r="M19" t="s">
        <v>77</v>
      </c>
      <c r="N19" t="s">
        <v>42</v>
      </c>
      <c r="O19" s="3" t="s">
        <v>32</v>
      </c>
      <c r="P19" t="s">
        <v>43</v>
      </c>
      <c r="Q19" t="s">
        <v>74</v>
      </c>
      <c r="R19" t="s">
        <v>78</v>
      </c>
      <c r="S19" t="s">
        <v>79</v>
      </c>
      <c r="V19" s="1">
        <v>40480.454071886576</v>
      </c>
      <c r="W19" s="2">
        <v>40863.333252314813</v>
      </c>
    </row>
    <row r="20" spans="1:25" hidden="1" x14ac:dyDescent="0.25">
      <c r="A20" t="s">
        <v>37</v>
      </c>
      <c r="B20" t="s">
        <v>80</v>
      </c>
      <c r="C20" t="s">
        <v>39</v>
      </c>
      <c r="D20" t="s">
        <v>40</v>
      </c>
      <c r="E20">
        <v>0</v>
      </c>
      <c r="F20">
        <v>0</v>
      </c>
      <c r="G20">
        <v>0</v>
      </c>
      <c r="H20" t="s">
        <v>41</v>
      </c>
      <c r="K20">
        <v>1265914</v>
      </c>
      <c r="M20" t="s">
        <v>80</v>
      </c>
      <c r="N20" t="s">
        <v>42</v>
      </c>
      <c r="O20" s="3" t="s">
        <v>32</v>
      </c>
      <c r="P20" t="s">
        <v>43</v>
      </c>
      <c r="Q20" t="s">
        <v>80</v>
      </c>
      <c r="R20" t="s">
        <v>81</v>
      </c>
      <c r="S20" t="s">
        <v>81</v>
      </c>
      <c r="W20" s="2">
        <v>40863.333356481482</v>
      </c>
    </row>
    <row r="21" spans="1:25" hidden="1" x14ac:dyDescent="0.25">
      <c r="A21" t="s">
        <v>37</v>
      </c>
      <c r="B21" t="s">
        <v>82</v>
      </c>
      <c r="C21" t="s">
        <v>39</v>
      </c>
      <c r="D21" t="s">
        <v>40</v>
      </c>
      <c r="E21">
        <v>0</v>
      </c>
      <c r="F21">
        <v>0</v>
      </c>
      <c r="G21">
        <v>0</v>
      </c>
      <c r="H21" t="s">
        <v>41</v>
      </c>
      <c r="K21">
        <v>1265916</v>
      </c>
      <c r="M21" t="s">
        <v>82</v>
      </c>
      <c r="N21" t="s">
        <v>42</v>
      </c>
      <c r="O21" s="3" t="s">
        <v>32</v>
      </c>
      <c r="P21" t="s">
        <v>43</v>
      </c>
      <c r="Q21" t="s">
        <v>82</v>
      </c>
      <c r="R21" t="s">
        <v>83</v>
      </c>
      <c r="S21" t="s">
        <v>83</v>
      </c>
      <c r="W21" s="2">
        <v>40863.333460648151</v>
      </c>
    </row>
    <row r="22" spans="1:25" hidden="1" x14ac:dyDescent="0.25">
      <c r="A22" t="s">
        <v>37</v>
      </c>
      <c r="B22" t="s">
        <v>82</v>
      </c>
      <c r="C22" t="s">
        <v>76</v>
      </c>
      <c r="D22" t="s">
        <v>40</v>
      </c>
      <c r="E22">
        <v>0</v>
      </c>
      <c r="F22">
        <v>0</v>
      </c>
      <c r="G22">
        <v>0</v>
      </c>
      <c r="H22" t="s">
        <v>41</v>
      </c>
      <c r="K22">
        <v>1265918</v>
      </c>
      <c r="M22" t="s">
        <v>84</v>
      </c>
      <c r="N22" t="s">
        <v>42</v>
      </c>
      <c r="O22" s="3" t="s">
        <v>32</v>
      </c>
      <c r="P22" t="s">
        <v>43</v>
      </c>
      <c r="Q22" t="s">
        <v>82</v>
      </c>
      <c r="R22" t="s">
        <v>85</v>
      </c>
      <c r="S22" t="s">
        <v>85</v>
      </c>
      <c r="W22" s="2">
        <v>40863.334062499998</v>
      </c>
    </row>
    <row r="23" spans="1:25" x14ac:dyDescent="0.25">
      <c r="A23" t="s">
        <v>37</v>
      </c>
      <c r="B23" t="s">
        <v>86</v>
      </c>
      <c r="C23" t="s">
        <v>39</v>
      </c>
      <c r="D23" t="s">
        <v>40</v>
      </c>
      <c r="E23">
        <v>1</v>
      </c>
      <c r="F23">
        <v>0</v>
      </c>
      <c r="G23">
        <v>0</v>
      </c>
      <c r="H23" t="s">
        <v>87</v>
      </c>
      <c r="I23">
        <v>5</v>
      </c>
      <c r="K23">
        <v>1265922</v>
      </c>
      <c r="M23" t="s">
        <v>86</v>
      </c>
      <c r="N23" t="s">
        <v>42</v>
      </c>
      <c r="O23" s="3" t="s">
        <v>32</v>
      </c>
      <c r="P23" t="s">
        <v>43</v>
      </c>
      <c r="Q23" t="s">
        <v>86</v>
      </c>
      <c r="R23" t="s">
        <v>88</v>
      </c>
      <c r="S23" t="s">
        <v>88</v>
      </c>
      <c r="W23" s="2">
        <v>40914.567152777781</v>
      </c>
      <c r="X23" t="str">
        <f>"UPDATE assets SET version = '"&amp;C23&amp;"' where toolpaneltypeid = '"&amp;A23&amp;"' and toolcodetypeid = '"&amp;B23&amp;"'"</f>
        <v>UPDATE assets SET version = 'AA' where toolpaneltypeid = 'AUS' and toolcodetypeid = 'A082'</v>
      </c>
      <c r="Y23" t="str">
        <f>"UPDATE toolpanelcodeversion SET toolclassid = 2 where toolpaneltypeid = '"&amp;A23&amp;"' and toolcodetypeid = '"&amp;B23&amp;"' and toolclassid IS NULL"</f>
        <v>UPDATE toolpanelcodeversion SET toolclassid = 2 where toolpaneltypeid = 'AUS' and toolcodetypeid = 'A082' and toolclassid IS NULL</v>
      </c>
    </row>
    <row r="24" spans="1:25" hidden="1" x14ac:dyDescent="0.25">
      <c r="A24" t="s">
        <v>37</v>
      </c>
      <c r="B24" t="s">
        <v>86</v>
      </c>
      <c r="C24" t="s">
        <v>76</v>
      </c>
      <c r="D24" t="s">
        <v>40</v>
      </c>
      <c r="E24">
        <v>0</v>
      </c>
      <c r="F24">
        <v>0</v>
      </c>
      <c r="G24">
        <v>0</v>
      </c>
      <c r="H24" t="s">
        <v>41</v>
      </c>
      <c r="K24">
        <v>1265923</v>
      </c>
      <c r="M24" t="s">
        <v>89</v>
      </c>
      <c r="N24" t="s">
        <v>42</v>
      </c>
      <c r="O24" s="3" t="s">
        <v>32</v>
      </c>
      <c r="P24" t="s">
        <v>43</v>
      </c>
      <c r="Q24" t="s">
        <v>86</v>
      </c>
      <c r="R24" t="s">
        <v>90</v>
      </c>
      <c r="S24" t="s">
        <v>90</v>
      </c>
      <c r="W24" s="2">
        <v>40863.334293981483</v>
      </c>
    </row>
    <row r="25" spans="1:25" hidden="1" x14ac:dyDescent="0.25">
      <c r="A25" t="s">
        <v>37</v>
      </c>
      <c r="B25" t="s">
        <v>91</v>
      </c>
      <c r="C25" t="s">
        <v>39</v>
      </c>
      <c r="D25" t="s">
        <v>40</v>
      </c>
      <c r="E25">
        <v>0</v>
      </c>
      <c r="F25">
        <v>0</v>
      </c>
      <c r="G25">
        <v>0</v>
      </c>
      <c r="H25" t="s">
        <v>41</v>
      </c>
      <c r="K25">
        <v>1265925</v>
      </c>
      <c r="M25" t="s">
        <v>91</v>
      </c>
      <c r="N25" t="s">
        <v>42</v>
      </c>
      <c r="O25" s="3" t="s">
        <v>32</v>
      </c>
      <c r="P25" t="s">
        <v>43</v>
      </c>
      <c r="Q25" t="s">
        <v>91</v>
      </c>
      <c r="R25" t="s">
        <v>92</v>
      </c>
      <c r="S25" t="s">
        <v>92</v>
      </c>
      <c r="W25" s="2">
        <v>40863.334421296298</v>
      </c>
    </row>
    <row r="26" spans="1:25" hidden="1" x14ac:dyDescent="0.25">
      <c r="A26" t="s">
        <v>37</v>
      </c>
      <c r="B26" t="s">
        <v>93</v>
      </c>
      <c r="C26" t="s">
        <v>39</v>
      </c>
      <c r="D26" t="s">
        <v>40</v>
      </c>
      <c r="E26">
        <v>0</v>
      </c>
      <c r="F26">
        <v>0</v>
      </c>
      <c r="G26">
        <v>0</v>
      </c>
      <c r="H26" t="s">
        <v>41</v>
      </c>
      <c r="K26">
        <v>1265926</v>
      </c>
      <c r="M26" t="s">
        <v>93</v>
      </c>
      <c r="N26" t="s">
        <v>42</v>
      </c>
      <c r="O26" s="3" t="s">
        <v>32</v>
      </c>
      <c r="P26" t="s">
        <v>43</v>
      </c>
      <c r="Q26" t="s">
        <v>93</v>
      </c>
      <c r="R26" t="s">
        <v>94</v>
      </c>
      <c r="S26" t="s">
        <v>94</v>
      </c>
      <c r="W26" s="2">
        <v>40863.33452546296</v>
      </c>
    </row>
    <row r="27" spans="1:25" hidden="1" x14ac:dyDescent="0.25">
      <c r="A27" t="s">
        <v>37</v>
      </c>
      <c r="B27" t="s">
        <v>95</v>
      </c>
      <c r="C27" t="s">
        <v>39</v>
      </c>
      <c r="D27" t="s">
        <v>40</v>
      </c>
      <c r="E27">
        <v>0</v>
      </c>
      <c r="F27">
        <v>0</v>
      </c>
      <c r="G27">
        <v>0</v>
      </c>
      <c r="H27" t="s">
        <v>41</v>
      </c>
      <c r="K27">
        <v>1265927</v>
      </c>
      <c r="M27" t="s">
        <v>95</v>
      </c>
      <c r="N27" t="s">
        <v>42</v>
      </c>
      <c r="O27" s="3" t="s">
        <v>32</v>
      </c>
      <c r="P27" t="s">
        <v>43</v>
      </c>
      <c r="Q27" t="s">
        <v>95</v>
      </c>
      <c r="R27" t="s">
        <v>96</v>
      </c>
      <c r="S27" t="s">
        <v>96</v>
      </c>
      <c r="W27" s="2">
        <v>40863.334826388891</v>
      </c>
    </row>
    <row r="28" spans="1:25" hidden="1" x14ac:dyDescent="0.25">
      <c r="A28" t="s">
        <v>37</v>
      </c>
      <c r="B28" t="s">
        <v>97</v>
      </c>
      <c r="C28" t="s">
        <v>39</v>
      </c>
      <c r="D28" t="s">
        <v>40</v>
      </c>
      <c r="E28">
        <v>0</v>
      </c>
      <c r="F28">
        <v>0</v>
      </c>
      <c r="G28">
        <v>0</v>
      </c>
      <c r="H28" t="s">
        <v>41</v>
      </c>
      <c r="K28">
        <v>1265928</v>
      </c>
      <c r="M28" t="s">
        <v>97</v>
      </c>
      <c r="N28" t="s">
        <v>42</v>
      </c>
      <c r="O28" s="3" t="s">
        <v>32</v>
      </c>
      <c r="P28" t="s">
        <v>43</v>
      </c>
      <c r="Q28" t="s">
        <v>97</v>
      </c>
      <c r="R28" t="s">
        <v>98</v>
      </c>
      <c r="S28" t="s">
        <v>98</v>
      </c>
      <c r="W28" s="2">
        <v>40863.33494212963</v>
      </c>
    </row>
    <row r="29" spans="1:25" hidden="1" x14ac:dyDescent="0.25">
      <c r="A29" t="s">
        <v>37</v>
      </c>
      <c r="B29" t="s">
        <v>99</v>
      </c>
      <c r="C29" t="s">
        <v>39</v>
      </c>
      <c r="D29" t="s">
        <v>40</v>
      </c>
      <c r="E29">
        <v>0</v>
      </c>
      <c r="F29">
        <v>0</v>
      </c>
      <c r="G29">
        <v>0</v>
      </c>
      <c r="H29" t="s">
        <v>41</v>
      </c>
      <c r="K29">
        <v>1265931</v>
      </c>
      <c r="M29" t="s">
        <v>99</v>
      </c>
      <c r="N29" t="s">
        <v>42</v>
      </c>
      <c r="O29" s="3" t="s">
        <v>32</v>
      </c>
      <c r="P29" t="s">
        <v>43</v>
      </c>
      <c r="Q29" t="s">
        <v>99</v>
      </c>
      <c r="R29" t="s">
        <v>100</v>
      </c>
      <c r="S29" t="s">
        <v>100</v>
      </c>
      <c r="W29" s="2">
        <v>40863.335034722222</v>
      </c>
    </row>
    <row r="30" spans="1:25" hidden="1" x14ac:dyDescent="0.25">
      <c r="A30" t="s">
        <v>37</v>
      </c>
      <c r="B30" t="s">
        <v>101</v>
      </c>
      <c r="C30" t="s">
        <v>39</v>
      </c>
      <c r="D30" t="s">
        <v>40</v>
      </c>
      <c r="E30">
        <v>0</v>
      </c>
      <c r="F30">
        <v>0</v>
      </c>
      <c r="G30">
        <v>0</v>
      </c>
      <c r="H30" t="s">
        <v>41</v>
      </c>
      <c r="K30">
        <v>1265933</v>
      </c>
      <c r="M30" t="s">
        <v>101</v>
      </c>
      <c r="N30" t="s">
        <v>42</v>
      </c>
      <c r="O30" s="3" t="s">
        <v>32</v>
      </c>
      <c r="P30" t="s">
        <v>43</v>
      </c>
      <c r="Q30" t="s">
        <v>101</v>
      </c>
      <c r="R30" t="s">
        <v>102</v>
      </c>
      <c r="S30" t="s">
        <v>102</v>
      </c>
      <c r="W30" s="2">
        <v>40863.335185185184</v>
      </c>
    </row>
    <row r="31" spans="1:25" hidden="1" x14ac:dyDescent="0.25">
      <c r="A31" t="s">
        <v>37</v>
      </c>
      <c r="B31" t="s">
        <v>103</v>
      </c>
      <c r="C31" t="s">
        <v>39</v>
      </c>
      <c r="D31" t="s">
        <v>40</v>
      </c>
      <c r="E31">
        <v>0</v>
      </c>
      <c r="F31">
        <v>0</v>
      </c>
      <c r="G31">
        <v>0</v>
      </c>
      <c r="H31" t="s">
        <v>41</v>
      </c>
      <c r="K31">
        <v>1837200</v>
      </c>
      <c r="M31" t="s">
        <v>104</v>
      </c>
      <c r="N31" t="s">
        <v>42</v>
      </c>
      <c r="O31" s="3" t="s">
        <v>32</v>
      </c>
      <c r="P31" t="s">
        <v>43</v>
      </c>
      <c r="Q31" t="s">
        <v>103</v>
      </c>
      <c r="R31" t="s">
        <v>105</v>
      </c>
      <c r="S31" t="s">
        <v>105</v>
      </c>
      <c r="V31" s="1">
        <v>40688.084255266207</v>
      </c>
      <c r="W31" s="2">
        <v>40863.335324074076</v>
      </c>
    </row>
    <row r="32" spans="1:25" hidden="1" x14ac:dyDescent="0.25">
      <c r="A32" t="s">
        <v>37</v>
      </c>
      <c r="B32" t="s">
        <v>106</v>
      </c>
      <c r="C32" t="s">
        <v>39</v>
      </c>
      <c r="D32" t="s">
        <v>40</v>
      </c>
      <c r="E32">
        <v>0</v>
      </c>
      <c r="F32">
        <v>0</v>
      </c>
      <c r="G32">
        <v>0</v>
      </c>
      <c r="H32" t="s">
        <v>41</v>
      </c>
      <c r="K32">
        <v>1265934</v>
      </c>
      <c r="M32" t="s">
        <v>106</v>
      </c>
      <c r="N32" t="s">
        <v>42</v>
      </c>
      <c r="O32" s="3" t="s">
        <v>32</v>
      </c>
      <c r="P32" t="s">
        <v>43</v>
      </c>
      <c r="Q32" t="s">
        <v>106</v>
      </c>
      <c r="R32" t="s">
        <v>107</v>
      </c>
      <c r="S32" t="s">
        <v>107</v>
      </c>
      <c r="W32" s="2">
        <v>40863.335428240738</v>
      </c>
    </row>
    <row r="33" spans="1:23" hidden="1" x14ac:dyDescent="0.25">
      <c r="A33" t="s">
        <v>37</v>
      </c>
      <c r="B33" t="s">
        <v>108</v>
      </c>
      <c r="C33" t="s">
        <v>39</v>
      </c>
      <c r="D33" t="s">
        <v>40</v>
      </c>
      <c r="E33">
        <v>0</v>
      </c>
      <c r="F33">
        <v>0</v>
      </c>
      <c r="G33">
        <v>0</v>
      </c>
      <c r="H33" t="s">
        <v>41</v>
      </c>
      <c r="K33">
        <v>1265935</v>
      </c>
      <c r="M33" t="s">
        <v>108</v>
      </c>
      <c r="N33" t="s">
        <v>42</v>
      </c>
      <c r="O33" s="3" t="s">
        <v>32</v>
      </c>
      <c r="P33" t="s">
        <v>43</v>
      </c>
      <c r="Q33" t="s">
        <v>108</v>
      </c>
      <c r="R33" t="s">
        <v>109</v>
      </c>
      <c r="S33" t="s">
        <v>109</v>
      </c>
      <c r="W33" s="2">
        <v>40863.335543981484</v>
      </c>
    </row>
    <row r="34" spans="1:23" hidden="1" x14ac:dyDescent="0.25">
      <c r="A34" t="s">
        <v>37</v>
      </c>
      <c r="B34" t="s">
        <v>110</v>
      </c>
      <c r="C34" t="s">
        <v>39</v>
      </c>
      <c r="D34" t="s">
        <v>40</v>
      </c>
      <c r="E34">
        <v>0</v>
      </c>
      <c r="F34">
        <v>0</v>
      </c>
      <c r="G34">
        <v>0</v>
      </c>
      <c r="H34" t="s">
        <v>41</v>
      </c>
      <c r="K34">
        <v>1265937</v>
      </c>
      <c r="M34" t="s">
        <v>110</v>
      </c>
      <c r="N34" t="s">
        <v>42</v>
      </c>
      <c r="O34" s="3" t="s">
        <v>32</v>
      </c>
      <c r="P34" t="s">
        <v>43</v>
      </c>
      <c r="Q34" t="s">
        <v>110</v>
      </c>
      <c r="R34" t="s">
        <v>111</v>
      </c>
      <c r="S34" t="s">
        <v>111</v>
      </c>
      <c r="W34" s="2">
        <v>40863.335717592592</v>
      </c>
    </row>
    <row r="35" spans="1:23" hidden="1" x14ac:dyDescent="0.25">
      <c r="A35" t="s">
        <v>37</v>
      </c>
      <c r="B35" t="s">
        <v>112</v>
      </c>
      <c r="C35" t="s">
        <v>39</v>
      </c>
      <c r="D35" t="s">
        <v>40</v>
      </c>
      <c r="E35">
        <v>0</v>
      </c>
      <c r="F35">
        <v>0</v>
      </c>
      <c r="G35">
        <v>0</v>
      </c>
      <c r="H35" t="s">
        <v>41</v>
      </c>
      <c r="K35">
        <v>1265939</v>
      </c>
      <c r="M35" t="s">
        <v>112</v>
      </c>
      <c r="N35" t="s">
        <v>42</v>
      </c>
      <c r="O35" s="3" t="s">
        <v>32</v>
      </c>
      <c r="P35" t="s">
        <v>43</v>
      </c>
      <c r="Q35" t="s">
        <v>112</v>
      </c>
      <c r="R35" t="s">
        <v>113</v>
      </c>
      <c r="S35" t="s">
        <v>113</v>
      </c>
      <c r="W35" s="2">
        <v>40863.335821759261</v>
      </c>
    </row>
    <row r="36" spans="1:23" hidden="1" x14ac:dyDescent="0.25">
      <c r="A36" t="s">
        <v>37</v>
      </c>
      <c r="B36" t="s">
        <v>114</v>
      </c>
      <c r="C36" t="s">
        <v>39</v>
      </c>
      <c r="D36" t="s">
        <v>40</v>
      </c>
      <c r="E36">
        <v>0</v>
      </c>
      <c r="F36">
        <v>0</v>
      </c>
      <c r="G36">
        <v>0</v>
      </c>
      <c r="H36" t="s">
        <v>41</v>
      </c>
      <c r="K36">
        <v>1265940</v>
      </c>
      <c r="M36" t="s">
        <v>114</v>
      </c>
      <c r="N36" t="s">
        <v>42</v>
      </c>
      <c r="O36" s="3" t="s">
        <v>32</v>
      </c>
      <c r="P36" t="s">
        <v>43</v>
      </c>
      <c r="Q36" t="s">
        <v>114</v>
      </c>
      <c r="R36" t="s">
        <v>115</v>
      </c>
      <c r="S36" t="s">
        <v>115</v>
      </c>
      <c r="W36" s="2">
        <v>40863.335925925923</v>
      </c>
    </row>
    <row r="37" spans="1:23" hidden="1" x14ac:dyDescent="0.25">
      <c r="A37" t="s">
        <v>37</v>
      </c>
      <c r="B37" t="s">
        <v>116</v>
      </c>
      <c r="C37" t="s">
        <v>39</v>
      </c>
      <c r="D37" t="s">
        <v>40</v>
      </c>
      <c r="E37">
        <v>0</v>
      </c>
      <c r="F37">
        <v>0</v>
      </c>
      <c r="G37">
        <v>0</v>
      </c>
      <c r="H37" t="s">
        <v>41</v>
      </c>
      <c r="K37">
        <v>1265941</v>
      </c>
      <c r="M37" t="s">
        <v>116</v>
      </c>
      <c r="N37" t="s">
        <v>42</v>
      </c>
      <c r="O37" s="3" t="s">
        <v>32</v>
      </c>
      <c r="P37" t="s">
        <v>43</v>
      </c>
      <c r="Q37" t="s">
        <v>116</v>
      </c>
      <c r="R37" t="s">
        <v>117</v>
      </c>
      <c r="S37" t="s">
        <v>117</v>
      </c>
      <c r="W37" s="2">
        <v>40863.336018518516</v>
      </c>
    </row>
    <row r="38" spans="1:23" hidden="1" x14ac:dyDescent="0.25">
      <c r="A38" t="s">
        <v>37</v>
      </c>
      <c r="B38" t="s">
        <v>116</v>
      </c>
      <c r="C38" t="s">
        <v>118</v>
      </c>
      <c r="D38" t="s">
        <v>40</v>
      </c>
      <c r="E38">
        <v>0</v>
      </c>
      <c r="F38">
        <v>0</v>
      </c>
      <c r="G38">
        <v>0</v>
      </c>
      <c r="H38" t="s">
        <v>41</v>
      </c>
      <c r="K38">
        <v>1265942</v>
      </c>
      <c r="M38" t="s">
        <v>116</v>
      </c>
      <c r="N38" t="s">
        <v>42</v>
      </c>
      <c r="O38" s="3" t="s">
        <v>32</v>
      </c>
      <c r="P38" t="s">
        <v>43</v>
      </c>
      <c r="Q38" t="s">
        <v>116</v>
      </c>
      <c r="R38" t="s">
        <v>119</v>
      </c>
      <c r="S38" t="s">
        <v>119</v>
      </c>
      <c r="W38" s="2">
        <v>40863.336122685185</v>
      </c>
    </row>
    <row r="39" spans="1:23" hidden="1" x14ac:dyDescent="0.25">
      <c r="A39" t="s">
        <v>37</v>
      </c>
      <c r="B39" t="s">
        <v>120</v>
      </c>
      <c r="C39" t="s">
        <v>39</v>
      </c>
      <c r="D39" t="s">
        <v>40</v>
      </c>
      <c r="E39">
        <v>0</v>
      </c>
      <c r="F39">
        <v>0</v>
      </c>
      <c r="G39">
        <v>0</v>
      </c>
      <c r="H39" t="s">
        <v>41</v>
      </c>
      <c r="K39">
        <v>1265945</v>
      </c>
      <c r="M39" t="s">
        <v>120</v>
      </c>
      <c r="N39" t="s">
        <v>42</v>
      </c>
      <c r="O39" s="3" t="s">
        <v>32</v>
      </c>
      <c r="P39" t="s">
        <v>43</v>
      </c>
      <c r="Q39" t="s">
        <v>120</v>
      </c>
      <c r="R39" t="s">
        <v>121</v>
      </c>
      <c r="S39" t="s">
        <v>121</v>
      </c>
      <c r="W39" s="2">
        <v>40863.336481481485</v>
      </c>
    </row>
    <row r="40" spans="1:23" hidden="1" x14ac:dyDescent="0.25">
      <c r="A40" t="s">
        <v>37</v>
      </c>
      <c r="B40" t="s">
        <v>122</v>
      </c>
      <c r="C40" t="s">
        <v>39</v>
      </c>
      <c r="D40" t="s">
        <v>40</v>
      </c>
      <c r="E40">
        <v>0</v>
      </c>
      <c r="F40">
        <v>0</v>
      </c>
      <c r="G40">
        <v>0</v>
      </c>
      <c r="H40" t="s">
        <v>41</v>
      </c>
      <c r="K40">
        <v>1265946</v>
      </c>
      <c r="M40" t="s">
        <v>122</v>
      </c>
      <c r="N40" t="s">
        <v>42</v>
      </c>
      <c r="O40" s="3" t="s">
        <v>32</v>
      </c>
      <c r="P40" t="s">
        <v>43</v>
      </c>
      <c r="Q40" t="s">
        <v>122</v>
      </c>
      <c r="R40" t="s">
        <v>123</v>
      </c>
      <c r="S40" t="s">
        <v>123</v>
      </c>
      <c r="W40" s="2">
        <v>40863.336585648147</v>
      </c>
    </row>
    <row r="41" spans="1:23" hidden="1" x14ac:dyDescent="0.25">
      <c r="A41" t="s">
        <v>37</v>
      </c>
      <c r="B41" t="s">
        <v>124</v>
      </c>
      <c r="C41" t="s">
        <v>39</v>
      </c>
      <c r="D41" t="s">
        <v>40</v>
      </c>
      <c r="E41">
        <v>0</v>
      </c>
      <c r="F41">
        <v>0</v>
      </c>
      <c r="G41">
        <v>0</v>
      </c>
      <c r="H41" t="s">
        <v>41</v>
      </c>
      <c r="K41">
        <v>1265949</v>
      </c>
      <c r="N41" t="s">
        <v>42</v>
      </c>
      <c r="O41" s="3" t="s">
        <v>32</v>
      </c>
      <c r="P41" t="s">
        <v>43</v>
      </c>
      <c r="Q41" t="s">
        <v>124</v>
      </c>
      <c r="R41" t="s">
        <v>125</v>
      </c>
      <c r="S41" t="s">
        <v>125</v>
      </c>
      <c r="W41" s="2">
        <v>40863.336689814816</v>
      </c>
    </row>
    <row r="42" spans="1:23" hidden="1" x14ac:dyDescent="0.25">
      <c r="A42" t="s">
        <v>37</v>
      </c>
      <c r="B42" t="s">
        <v>126</v>
      </c>
      <c r="C42" t="s">
        <v>39</v>
      </c>
      <c r="D42" t="s">
        <v>40</v>
      </c>
      <c r="E42">
        <v>0</v>
      </c>
      <c r="F42">
        <v>0</v>
      </c>
      <c r="G42">
        <v>0</v>
      </c>
      <c r="H42" t="s">
        <v>41</v>
      </c>
      <c r="K42">
        <v>1758917</v>
      </c>
      <c r="M42" t="s">
        <v>127</v>
      </c>
      <c r="N42" t="s">
        <v>42</v>
      </c>
      <c r="O42" s="3" t="s">
        <v>32</v>
      </c>
      <c r="P42" t="s">
        <v>43</v>
      </c>
      <c r="Q42" t="s">
        <v>126</v>
      </c>
      <c r="R42" t="s">
        <v>128</v>
      </c>
      <c r="S42" t="s">
        <v>128</v>
      </c>
      <c r="V42" s="1">
        <v>40480.472921712964</v>
      </c>
      <c r="W42" s="2">
        <v>40863.336793981478</v>
      </c>
    </row>
    <row r="43" spans="1:23" hidden="1" x14ac:dyDescent="0.25">
      <c r="A43" t="s">
        <v>37</v>
      </c>
      <c r="B43" t="s">
        <v>129</v>
      </c>
      <c r="C43" t="s">
        <v>39</v>
      </c>
      <c r="D43" t="s">
        <v>40</v>
      </c>
      <c r="E43">
        <v>0</v>
      </c>
      <c r="F43">
        <v>0</v>
      </c>
      <c r="G43">
        <v>0</v>
      </c>
      <c r="H43" t="s">
        <v>41</v>
      </c>
      <c r="K43">
        <v>1837212</v>
      </c>
      <c r="M43" t="s">
        <v>129</v>
      </c>
      <c r="N43" t="s">
        <v>42</v>
      </c>
      <c r="O43" s="3" t="s">
        <v>32</v>
      </c>
      <c r="P43" t="s">
        <v>43</v>
      </c>
      <c r="Q43" t="s">
        <v>129</v>
      </c>
      <c r="R43" t="s">
        <v>130</v>
      </c>
      <c r="S43" t="s">
        <v>130</v>
      </c>
      <c r="V43" s="1">
        <v>40688.095256412038</v>
      </c>
      <c r="W43" s="2">
        <v>40863.336898148147</v>
      </c>
    </row>
    <row r="44" spans="1:23" hidden="1" x14ac:dyDescent="0.25">
      <c r="A44" t="s">
        <v>37</v>
      </c>
      <c r="B44" t="s">
        <v>131</v>
      </c>
      <c r="C44" t="s">
        <v>39</v>
      </c>
      <c r="D44" t="s">
        <v>40</v>
      </c>
      <c r="E44">
        <v>0</v>
      </c>
      <c r="F44">
        <v>0</v>
      </c>
      <c r="G44">
        <v>0</v>
      </c>
      <c r="H44" t="s">
        <v>41</v>
      </c>
      <c r="K44">
        <v>1265950</v>
      </c>
      <c r="M44" t="s">
        <v>131</v>
      </c>
      <c r="N44" t="s">
        <v>42</v>
      </c>
      <c r="O44" s="3" t="s">
        <v>32</v>
      </c>
      <c r="P44" t="s">
        <v>43</v>
      </c>
      <c r="Q44" t="s">
        <v>131</v>
      </c>
      <c r="R44" t="s">
        <v>132</v>
      </c>
      <c r="S44" t="s">
        <v>132</v>
      </c>
      <c r="W44" s="2">
        <v>40863.33699074074</v>
      </c>
    </row>
    <row r="45" spans="1:23" hidden="1" x14ac:dyDescent="0.25">
      <c r="A45" t="s">
        <v>37</v>
      </c>
      <c r="B45" t="s">
        <v>133</v>
      </c>
      <c r="C45" t="s">
        <v>39</v>
      </c>
      <c r="D45" t="s">
        <v>40</v>
      </c>
      <c r="E45">
        <v>0</v>
      </c>
      <c r="F45">
        <v>0</v>
      </c>
      <c r="G45">
        <v>0</v>
      </c>
      <c r="H45" t="s">
        <v>41</v>
      </c>
      <c r="K45">
        <v>1265951</v>
      </c>
      <c r="M45" t="s">
        <v>133</v>
      </c>
      <c r="N45" t="s">
        <v>42</v>
      </c>
      <c r="O45" s="3" t="s">
        <v>32</v>
      </c>
      <c r="P45" t="s">
        <v>43</v>
      </c>
      <c r="Q45" t="s">
        <v>133</v>
      </c>
      <c r="R45" t="s">
        <v>134</v>
      </c>
      <c r="S45" t="s">
        <v>134</v>
      </c>
      <c r="W45" s="2">
        <v>40863.337083333332</v>
      </c>
    </row>
    <row r="46" spans="1:23" hidden="1" x14ac:dyDescent="0.25">
      <c r="A46" t="s">
        <v>37</v>
      </c>
      <c r="B46" t="s">
        <v>135</v>
      </c>
      <c r="C46" t="s">
        <v>39</v>
      </c>
      <c r="D46" t="s">
        <v>40</v>
      </c>
      <c r="E46">
        <v>0</v>
      </c>
      <c r="F46">
        <v>0</v>
      </c>
      <c r="G46">
        <v>0</v>
      </c>
      <c r="H46" t="s">
        <v>41</v>
      </c>
      <c r="K46">
        <v>1265952</v>
      </c>
      <c r="M46" t="s">
        <v>135</v>
      </c>
      <c r="N46" t="s">
        <v>42</v>
      </c>
      <c r="O46" s="3" t="s">
        <v>32</v>
      </c>
      <c r="P46" t="s">
        <v>43</v>
      </c>
      <c r="Q46" t="s">
        <v>135</v>
      </c>
      <c r="R46" t="s">
        <v>136</v>
      </c>
      <c r="S46" t="s">
        <v>136</v>
      </c>
      <c r="W46" s="2">
        <v>40863.337175925924</v>
      </c>
    </row>
    <row r="47" spans="1:23" hidden="1" x14ac:dyDescent="0.25">
      <c r="A47" t="s">
        <v>37</v>
      </c>
      <c r="B47" t="s">
        <v>137</v>
      </c>
      <c r="C47" t="s">
        <v>39</v>
      </c>
      <c r="D47" t="s">
        <v>40</v>
      </c>
      <c r="E47">
        <v>0</v>
      </c>
      <c r="F47">
        <v>0</v>
      </c>
      <c r="G47">
        <v>0</v>
      </c>
      <c r="H47" t="s">
        <v>41</v>
      </c>
      <c r="K47">
        <v>1758996</v>
      </c>
      <c r="M47" t="s">
        <v>138</v>
      </c>
      <c r="N47" t="s">
        <v>42</v>
      </c>
      <c r="O47" s="3" t="s">
        <v>32</v>
      </c>
      <c r="P47" t="s">
        <v>43</v>
      </c>
      <c r="Q47" t="s">
        <v>137</v>
      </c>
      <c r="R47" t="s">
        <v>139</v>
      </c>
      <c r="S47" t="s">
        <v>139</v>
      </c>
      <c r="T47" t="s">
        <v>42</v>
      </c>
      <c r="U47" t="s">
        <v>140</v>
      </c>
      <c r="V47" s="1">
        <v>40480.604523969909</v>
      </c>
      <c r="W47" s="2">
        <v>41418.448553240742</v>
      </c>
    </row>
    <row r="48" spans="1:23" hidden="1" x14ac:dyDescent="0.25">
      <c r="A48" t="s">
        <v>37</v>
      </c>
      <c r="B48" t="s">
        <v>141</v>
      </c>
      <c r="C48" t="s">
        <v>39</v>
      </c>
      <c r="D48" t="s">
        <v>40</v>
      </c>
      <c r="E48">
        <v>0</v>
      </c>
      <c r="F48">
        <v>0</v>
      </c>
      <c r="G48">
        <v>0</v>
      </c>
      <c r="H48" t="s">
        <v>41</v>
      </c>
      <c r="M48" t="s">
        <v>141</v>
      </c>
      <c r="N48" t="s">
        <v>42</v>
      </c>
      <c r="O48" s="3" t="s">
        <v>32</v>
      </c>
      <c r="P48" t="s">
        <v>43</v>
      </c>
      <c r="Q48" t="s">
        <v>141</v>
      </c>
      <c r="R48" t="s">
        <v>142</v>
      </c>
      <c r="S48" t="s">
        <v>142</v>
      </c>
      <c r="T48" t="s">
        <v>42</v>
      </c>
      <c r="U48" t="s">
        <v>140</v>
      </c>
      <c r="V48" s="1">
        <v>41418.448211504627</v>
      </c>
      <c r="W48" s="2">
        <v>41418.448206018518</v>
      </c>
    </row>
    <row r="49" spans="1:25" hidden="1" x14ac:dyDescent="0.25">
      <c r="A49" t="s">
        <v>143</v>
      </c>
      <c r="B49" t="s">
        <v>144</v>
      </c>
      <c r="C49" t="s">
        <v>39</v>
      </c>
      <c r="D49" t="s">
        <v>27</v>
      </c>
      <c r="E49">
        <v>0</v>
      </c>
      <c r="F49">
        <v>0</v>
      </c>
      <c r="G49">
        <v>0</v>
      </c>
      <c r="H49" t="s">
        <v>41</v>
      </c>
      <c r="N49" t="s">
        <v>145</v>
      </c>
      <c r="O49" s="3" t="s">
        <v>32</v>
      </c>
      <c r="P49" t="s">
        <v>146</v>
      </c>
      <c r="Q49" t="s">
        <v>147</v>
      </c>
      <c r="R49" t="s">
        <v>148</v>
      </c>
      <c r="S49" t="s">
        <v>149</v>
      </c>
      <c r="T49" t="s">
        <v>150</v>
      </c>
      <c r="U49" t="s">
        <v>151</v>
      </c>
      <c r="V49" s="1">
        <v>41827.544990636576</v>
      </c>
      <c r="W49" s="2">
        <v>44116.608958333331</v>
      </c>
    </row>
    <row r="50" spans="1:25" x14ac:dyDescent="0.25">
      <c r="A50" t="s">
        <v>152</v>
      </c>
      <c r="B50" t="s">
        <v>153</v>
      </c>
      <c r="C50" t="s">
        <v>39</v>
      </c>
      <c r="D50" t="s">
        <v>40</v>
      </c>
      <c r="E50">
        <v>63</v>
      </c>
      <c r="F50">
        <v>7</v>
      </c>
      <c r="G50">
        <v>0</v>
      </c>
      <c r="H50" t="s">
        <v>87</v>
      </c>
      <c r="I50">
        <v>7</v>
      </c>
      <c r="K50">
        <v>677797</v>
      </c>
      <c r="M50" t="s">
        <v>154</v>
      </c>
      <c r="N50" t="s">
        <v>145</v>
      </c>
      <c r="O50" s="3" t="s">
        <v>32</v>
      </c>
      <c r="P50" t="s">
        <v>155</v>
      </c>
      <c r="Q50" t="s">
        <v>156</v>
      </c>
      <c r="R50" t="s">
        <v>157</v>
      </c>
      <c r="S50" t="s">
        <v>158</v>
      </c>
      <c r="T50" t="s">
        <v>159</v>
      </c>
      <c r="U50" t="s">
        <v>152</v>
      </c>
      <c r="W50" s="2">
        <v>40722.587789351855</v>
      </c>
      <c r="X50" t="str">
        <f t="shared" ref="X50:X53" si="0">"UPDATE assets SET version = '"&amp;C50&amp;"' where toolpaneltypeid = '"&amp;A50&amp;"' and toolcodetypeid = '"&amp;B50&amp;"'"</f>
        <v>UPDATE assets SET version = 'AA' where toolpaneltypeid = 'CIT' and toolcodetypeid = 'AD'</v>
      </c>
      <c r="Y50" t="str">
        <f t="shared" ref="Y50:Y53" si="1">"UPDATE toolpanelcodeversion SET toolclassid = 2 where toolpaneltypeid = '"&amp;A50&amp;"' and toolcodetypeid = '"&amp;B50&amp;"' and toolclassid IS NULL"</f>
        <v>UPDATE toolpanelcodeversion SET toolclassid = 2 where toolpaneltypeid = 'CIT' and toolcodetypeid = 'AD' and toolclassid IS NULL</v>
      </c>
    </row>
    <row r="51" spans="1:25" x14ac:dyDescent="0.25">
      <c r="A51" t="s">
        <v>152</v>
      </c>
      <c r="B51" t="s">
        <v>153</v>
      </c>
      <c r="C51" t="s">
        <v>160</v>
      </c>
      <c r="D51" t="s">
        <v>27</v>
      </c>
      <c r="E51">
        <v>48</v>
      </c>
      <c r="F51">
        <v>0</v>
      </c>
      <c r="G51">
        <v>0</v>
      </c>
      <c r="H51" t="s">
        <v>87</v>
      </c>
      <c r="I51">
        <v>7</v>
      </c>
      <c r="J51" t="s">
        <v>154</v>
      </c>
      <c r="K51">
        <v>1020963</v>
      </c>
      <c r="L51">
        <v>997002</v>
      </c>
      <c r="N51" t="s">
        <v>145</v>
      </c>
      <c r="O51" s="3" t="s">
        <v>32</v>
      </c>
      <c r="P51" t="s">
        <v>155</v>
      </c>
      <c r="Q51" t="s">
        <v>156</v>
      </c>
      <c r="R51" t="s">
        <v>157</v>
      </c>
      <c r="S51" t="s">
        <v>161</v>
      </c>
      <c r="T51" t="s">
        <v>159</v>
      </c>
      <c r="U51" t="s">
        <v>152</v>
      </c>
      <c r="W51" s="2">
        <v>39384.370868055557</v>
      </c>
      <c r="X51" t="str">
        <f t="shared" si="0"/>
        <v>UPDATE assets SET version = 'AB' where toolpaneltypeid = 'CIT' and toolcodetypeid = 'AD'</v>
      </c>
      <c r="Y51" t="str">
        <f t="shared" si="1"/>
        <v>UPDATE toolpanelcodeversion SET toolclassid = 2 where toolpaneltypeid = 'CIT' and toolcodetypeid = 'AD' and toolclassid IS NULL</v>
      </c>
    </row>
    <row r="52" spans="1:25" x14ac:dyDescent="0.25">
      <c r="A52" t="s">
        <v>162</v>
      </c>
      <c r="B52" t="s">
        <v>163</v>
      </c>
      <c r="C52" t="s">
        <v>39</v>
      </c>
      <c r="D52" t="s">
        <v>27</v>
      </c>
      <c r="E52">
        <v>10</v>
      </c>
      <c r="F52">
        <v>0</v>
      </c>
      <c r="G52">
        <v>0</v>
      </c>
      <c r="H52" t="s">
        <v>87</v>
      </c>
      <c r="I52">
        <v>10</v>
      </c>
      <c r="K52">
        <v>2904865</v>
      </c>
      <c r="N52" t="s">
        <v>145</v>
      </c>
      <c r="O52" s="3" t="s">
        <v>32</v>
      </c>
      <c r="P52" t="s">
        <v>164</v>
      </c>
      <c r="Q52" t="s">
        <v>165</v>
      </c>
      <c r="R52" t="s">
        <v>166</v>
      </c>
      <c r="S52" t="s">
        <v>167</v>
      </c>
      <c r="T52" t="s">
        <v>168</v>
      </c>
      <c r="U52" t="s">
        <v>169</v>
      </c>
      <c r="V52" s="1">
        <v>44319.753493784723</v>
      </c>
      <c r="W52" s="2">
        <v>44319.755497685182</v>
      </c>
      <c r="X52" t="str">
        <f t="shared" si="0"/>
        <v>UPDATE assets SET version = 'AA' where toolpaneltypeid = 'WCS' and toolcodetypeid = 'ADH'</v>
      </c>
      <c r="Y52" t="str">
        <f t="shared" si="1"/>
        <v>UPDATE toolpanelcodeversion SET toolclassid = 2 where toolpaneltypeid = 'WCS' and toolcodetypeid = 'ADH' and toolclassid IS NULL</v>
      </c>
    </row>
    <row r="53" spans="1:25" x14ac:dyDescent="0.25">
      <c r="A53" t="s">
        <v>163</v>
      </c>
      <c r="B53" t="s">
        <v>163</v>
      </c>
      <c r="C53" t="s">
        <v>118</v>
      </c>
      <c r="D53" t="s">
        <v>40</v>
      </c>
      <c r="E53">
        <v>0</v>
      </c>
      <c r="F53">
        <v>0</v>
      </c>
      <c r="G53">
        <v>0</v>
      </c>
      <c r="H53" t="s">
        <v>87</v>
      </c>
      <c r="I53">
        <v>7</v>
      </c>
      <c r="K53">
        <v>677634</v>
      </c>
      <c r="M53" t="s">
        <v>170</v>
      </c>
      <c r="N53" t="s">
        <v>145</v>
      </c>
      <c r="O53" s="3" t="s">
        <v>32</v>
      </c>
      <c r="P53" t="s">
        <v>171</v>
      </c>
      <c r="Q53" t="s">
        <v>165</v>
      </c>
      <c r="R53" t="s">
        <v>172</v>
      </c>
      <c r="S53" t="s">
        <v>173</v>
      </c>
      <c r="W53" s="2">
        <v>40722.565138888887</v>
      </c>
      <c r="X53" t="str">
        <f t="shared" si="0"/>
        <v>UPDATE assets SET version = 'BA' where toolpaneltypeid = 'ADH' and toolcodetypeid = 'ADH'</v>
      </c>
      <c r="Y53" t="str">
        <f t="shared" si="1"/>
        <v>UPDATE toolpanelcodeversion SET toolclassid = 2 where toolpaneltypeid = 'ADH' and toolcodetypeid = 'ADH' and toolclassid IS NULL</v>
      </c>
    </row>
    <row r="54" spans="1:25" hidden="1" x14ac:dyDescent="0.25">
      <c r="A54" t="s">
        <v>174</v>
      </c>
      <c r="B54" t="s">
        <v>163</v>
      </c>
      <c r="C54" t="s">
        <v>175</v>
      </c>
      <c r="D54" t="s">
        <v>27</v>
      </c>
      <c r="E54">
        <v>17</v>
      </c>
      <c r="F54">
        <v>0</v>
      </c>
      <c r="G54">
        <v>0</v>
      </c>
      <c r="H54" t="s">
        <v>28</v>
      </c>
      <c r="I54" t="s">
        <v>29</v>
      </c>
      <c r="L54">
        <v>963764</v>
      </c>
      <c r="M54" t="s">
        <v>176</v>
      </c>
      <c r="N54" t="s">
        <v>145</v>
      </c>
      <c r="O54" s="3" t="s">
        <v>32</v>
      </c>
      <c r="P54" t="s">
        <v>177</v>
      </c>
      <c r="Q54" t="s">
        <v>165</v>
      </c>
      <c r="R54" t="s">
        <v>178</v>
      </c>
      <c r="S54" t="s">
        <v>179</v>
      </c>
      <c r="T54" t="s">
        <v>180</v>
      </c>
      <c r="U54" t="s">
        <v>174</v>
      </c>
      <c r="V54" s="1">
        <v>43948.576692939816</v>
      </c>
      <c r="W54" s="2">
        <v>44230.571145833332</v>
      </c>
    </row>
    <row r="55" spans="1:25" x14ac:dyDescent="0.25">
      <c r="A55" t="s">
        <v>181</v>
      </c>
      <c r="B55" t="s">
        <v>163</v>
      </c>
      <c r="C55" t="s">
        <v>182</v>
      </c>
      <c r="D55" t="s">
        <v>27</v>
      </c>
      <c r="E55">
        <v>3</v>
      </c>
      <c r="F55">
        <v>0</v>
      </c>
      <c r="G55">
        <v>0</v>
      </c>
      <c r="H55" t="s">
        <v>87</v>
      </c>
      <c r="I55">
        <v>7</v>
      </c>
      <c r="K55">
        <v>2899903</v>
      </c>
      <c r="L55">
        <v>2891708</v>
      </c>
      <c r="N55" t="s">
        <v>183</v>
      </c>
      <c r="O55" s="3" t="s">
        <v>32</v>
      </c>
      <c r="P55" t="s">
        <v>184</v>
      </c>
      <c r="Q55" t="s">
        <v>165</v>
      </c>
      <c r="R55" t="s">
        <v>185</v>
      </c>
      <c r="S55" t="s">
        <v>186</v>
      </c>
      <c r="T55" t="s">
        <v>187</v>
      </c>
      <c r="U55" t="s">
        <v>181</v>
      </c>
      <c r="V55" s="1">
        <v>44211.519566747687</v>
      </c>
      <c r="W55" s="2">
        <v>44356.52275462963</v>
      </c>
      <c r="X55" t="str">
        <f t="shared" ref="X55:X74" si="2">"UPDATE assets SET version = '"&amp;C55&amp;"' where toolpaneltypeid = '"&amp;A55&amp;"' and toolcodetypeid = '"&amp;B55&amp;"'"</f>
        <v>UPDATE assets SET version = 'DA' where toolpaneltypeid = 'RSCT' and toolcodetypeid = 'ADH'</v>
      </c>
      <c r="Y55" t="str">
        <f t="shared" ref="Y55:Y74" si="3">"UPDATE toolpanelcodeversion SET toolclassid = 2 where toolpaneltypeid = '"&amp;A55&amp;"' and toolcodetypeid = '"&amp;B55&amp;"' and toolclassid IS NULL"</f>
        <v>UPDATE toolpanelcodeversion SET toolclassid = 2 where toolpaneltypeid = 'RSCT' and toolcodetypeid = 'ADH' and toolclassid IS NULL</v>
      </c>
    </row>
    <row r="56" spans="1:25" x14ac:dyDescent="0.25">
      <c r="A56" t="s">
        <v>188</v>
      </c>
      <c r="B56" t="s">
        <v>163</v>
      </c>
      <c r="C56" t="s">
        <v>76</v>
      </c>
      <c r="D56" t="s">
        <v>27</v>
      </c>
      <c r="E56">
        <v>0</v>
      </c>
      <c r="F56">
        <v>0</v>
      </c>
      <c r="G56">
        <v>0</v>
      </c>
      <c r="H56" t="s">
        <v>87</v>
      </c>
      <c r="I56">
        <v>7</v>
      </c>
      <c r="J56" t="s">
        <v>189</v>
      </c>
      <c r="K56">
        <v>678756</v>
      </c>
      <c r="L56">
        <v>1658607</v>
      </c>
      <c r="N56" t="s">
        <v>145</v>
      </c>
      <c r="O56" s="3" t="s">
        <v>32</v>
      </c>
      <c r="P56" t="s">
        <v>190</v>
      </c>
      <c r="Q56" t="s">
        <v>165</v>
      </c>
      <c r="R56" t="s">
        <v>191</v>
      </c>
      <c r="S56" t="s">
        <v>192</v>
      </c>
      <c r="T56" t="s">
        <v>159</v>
      </c>
      <c r="U56" t="s">
        <v>188</v>
      </c>
      <c r="W56" s="2">
        <v>42016.43582175926</v>
      </c>
      <c r="X56" t="str">
        <f t="shared" si="2"/>
        <v>UPDATE assets SET version = 'EA' where toolpaneltypeid = 'SBT' and toolcodetypeid = 'ADH'</v>
      </c>
      <c r="Y56" t="str">
        <f t="shared" si="3"/>
        <v>UPDATE toolpanelcodeversion SET toolclassid = 2 where toolpaneltypeid = 'SBT' and toolcodetypeid = 'ADH' and toolclassid IS NULL</v>
      </c>
    </row>
    <row r="57" spans="1:25" x14ac:dyDescent="0.25">
      <c r="A57" t="s">
        <v>163</v>
      </c>
      <c r="B57" t="s">
        <v>163</v>
      </c>
      <c r="C57" t="s">
        <v>193</v>
      </c>
      <c r="D57" t="s">
        <v>40</v>
      </c>
      <c r="E57">
        <v>0</v>
      </c>
      <c r="F57">
        <v>1</v>
      </c>
      <c r="G57">
        <v>0</v>
      </c>
      <c r="H57" t="s">
        <v>87</v>
      </c>
      <c r="I57">
        <v>7</v>
      </c>
      <c r="K57">
        <v>677636</v>
      </c>
      <c r="M57" t="s">
        <v>194</v>
      </c>
      <c r="N57" t="s">
        <v>183</v>
      </c>
      <c r="O57" s="3" t="s">
        <v>32</v>
      </c>
      <c r="P57" t="s">
        <v>171</v>
      </c>
      <c r="Q57" t="s">
        <v>165</v>
      </c>
      <c r="R57" t="s">
        <v>195</v>
      </c>
      <c r="S57" t="s">
        <v>196</v>
      </c>
      <c r="T57" t="s">
        <v>197</v>
      </c>
      <c r="U57" t="s">
        <v>198</v>
      </c>
      <c r="W57" s="2">
        <v>40722.573935185188</v>
      </c>
      <c r="X57" t="str">
        <f t="shared" si="2"/>
        <v>UPDATE assets SET version = 'FC' where toolpaneltypeid = 'ADH' and toolcodetypeid = 'ADH'</v>
      </c>
      <c r="Y57" t="str">
        <f t="shared" si="3"/>
        <v>UPDATE toolpanelcodeversion SET toolclassid = 2 where toolpaneltypeid = 'ADH' and toolcodetypeid = 'ADH' and toolclassid IS NULL</v>
      </c>
    </row>
    <row r="58" spans="1:25" x14ac:dyDescent="0.25">
      <c r="A58" t="s">
        <v>163</v>
      </c>
      <c r="B58" t="s">
        <v>163</v>
      </c>
      <c r="C58" t="s">
        <v>199</v>
      </c>
      <c r="D58" t="s">
        <v>40</v>
      </c>
      <c r="E58">
        <v>1</v>
      </c>
      <c r="F58">
        <v>1</v>
      </c>
      <c r="G58">
        <v>0</v>
      </c>
      <c r="H58" t="s">
        <v>87</v>
      </c>
      <c r="I58">
        <v>7</v>
      </c>
      <c r="K58">
        <v>677637</v>
      </c>
      <c r="M58" t="s">
        <v>200</v>
      </c>
      <c r="N58" t="s">
        <v>183</v>
      </c>
      <c r="O58" s="3" t="s">
        <v>32</v>
      </c>
      <c r="P58" t="s">
        <v>171</v>
      </c>
      <c r="Q58" t="s">
        <v>165</v>
      </c>
      <c r="R58" t="s">
        <v>201</v>
      </c>
      <c r="S58" t="s">
        <v>201</v>
      </c>
      <c r="T58" t="s">
        <v>197</v>
      </c>
      <c r="U58" t="s">
        <v>198</v>
      </c>
      <c r="W58" s="2">
        <v>40722.574282407404</v>
      </c>
      <c r="X58" t="str">
        <f t="shared" si="2"/>
        <v>UPDATE assets SET version = 'HA' where toolpaneltypeid = 'ADH' and toolcodetypeid = 'ADH'</v>
      </c>
      <c r="Y58" t="str">
        <f t="shared" si="3"/>
        <v>UPDATE toolpanelcodeversion SET toolclassid = 2 where toolpaneltypeid = 'ADH' and toolcodetypeid = 'ADH' and toolclassid IS NULL</v>
      </c>
    </row>
    <row r="59" spans="1:25" x14ac:dyDescent="0.25">
      <c r="A59" t="s">
        <v>202</v>
      </c>
      <c r="B59" t="s">
        <v>163</v>
      </c>
      <c r="C59" t="s">
        <v>203</v>
      </c>
      <c r="D59" t="s">
        <v>27</v>
      </c>
      <c r="E59">
        <v>0</v>
      </c>
      <c r="F59">
        <v>0</v>
      </c>
      <c r="G59">
        <v>0</v>
      </c>
      <c r="H59" t="s">
        <v>87</v>
      </c>
      <c r="I59">
        <v>10</v>
      </c>
      <c r="K59">
        <v>2910903</v>
      </c>
      <c r="M59" t="s">
        <v>204</v>
      </c>
      <c r="N59" t="s">
        <v>145</v>
      </c>
      <c r="O59" s="3" t="s">
        <v>32</v>
      </c>
      <c r="P59" t="s">
        <v>205</v>
      </c>
      <c r="Q59" t="s">
        <v>165</v>
      </c>
      <c r="R59" t="s">
        <v>206</v>
      </c>
      <c r="S59" t="s">
        <v>207</v>
      </c>
      <c r="T59" t="s">
        <v>168</v>
      </c>
      <c r="U59" t="s">
        <v>169</v>
      </c>
      <c r="V59" s="1">
        <v>44354.503914745372</v>
      </c>
      <c r="W59" s="2">
        <v>44354.600636574076</v>
      </c>
      <c r="X59" t="str">
        <f t="shared" si="2"/>
        <v>UPDATE assets SET version = 'JA' where toolpaneltypeid = 'EVC' and toolcodetypeid = 'ADH'</v>
      </c>
      <c r="Y59" t="str">
        <f t="shared" si="3"/>
        <v>UPDATE toolpanelcodeversion SET toolclassid = 2 where toolpaneltypeid = 'EVC' and toolcodetypeid = 'ADH' and toolclassid IS NULL</v>
      </c>
    </row>
    <row r="60" spans="1:25" x14ac:dyDescent="0.25">
      <c r="A60" t="s">
        <v>202</v>
      </c>
      <c r="B60" t="s">
        <v>163</v>
      </c>
      <c r="C60" t="s">
        <v>208</v>
      </c>
      <c r="D60" t="s">
        <v>27</v>
      </c>
      <c r="E60">
        <v>0</v>
      </c>
      <c r="F60">
        <v>0</v>
      </c>
      <c r="G60">
        <v>0</v>
      </c>
      <c r="H60" t="s">
        <v>87</v>
      </c>
      <c r="I60">
        <v>10</v>
      </c>
      <c r="K60">
        <v>2910905</v>
      </c>
      <c r="M60" t="s">
        <v>209</v>
      </c>
      <c r="N60" t="s">
        <v>145</v>
      </c>
      <c r="O60" s="3" t="s">
        <v>32</v>
      </c>
      <c r="P60" t="s">
        <v>205</v>
      </c>
      <c r="Q60" t="s">
        <v>165</v>
      </c>
      <c r="R60" t="s">
        <v>210</v>
      </c>
      <c r="S60" t="s">
        <v>211</v>
      </c>
      <c r="T60" t="s">
        <v>168</v>
      </c>
      <c r="U60" t="s">
        <v>169</v>
      </c>
      <c r="V60" s="1">
        <v>44354.505691481485</v>
      </c>
      <c r="W60" s="2">
        <v>44354.60428240741</v>
      </c>
      <c r="X60" t="str">
        <f t="shared" si="2"/>
        <v>UPDATE assets SET version = 'JB' where toolpaneltypeid = 'EVC' and toolcodetypeid = 'ADH'</v>
      </c>
      <c r="Y60" t="str">
        <f t="shared" si="3"/>
        <v>UPDATE toolpanelcodeversion SET toolclassid = 2 where toolpaneltypeid = 'EVC' and toolcodetypeid = 'ADH' and toolclassid IS NULL</v>
      </c>
    </row>
    <row r="61" spans="1:25" x14ac:dyDescent="0.25">
      <c r="A61" t="s">
        <v>202</v>
      </c>
      <c r="B61" t="s">
        <v>163</v>
      </c>
      <c r="C61" t="s">
        <v>212</v>
      </c>
      <c r="D61" t="s">
        <v>27</v>
      </c>
      <c r="E61">
        <v>0</v>
      </c>
      <c r="F61">
        <v>0</v>
      </c>
      <c r="G61">
        <v>0</v>
      </c>
      <c r="H61" t="s">
        <v>87</v>
      </c>
      <c r="I61">
        <v>10</v>
      </c>
      <c r="K61">
        <v>2910907</v>
      </c>
      <c r="M61" t="s">
        <v>213</v>
      </c>
      <c r="N61" t="s">
        <v>145</v>
      </c>
      <c r="O61" s="3" t="s">
        <v>32</v>
      </c>
      <c r="P61" t="s">
        <v>205</v>
      </c>
      <c r="Q61" t="s">
        <v>165</v>
      </c>
      <c r="R61" t="s">
        <v>214</v>
      </c>
      <c r="S61" t="s">
        <v>215</v>
      </c>
      <c r="T61" t="s">
        <v>168</v>
      </c>
      <c r="U61" t="s">
        <v>169</v>
      </c>
      <c r="V61" s="1">
        <v>44354.590713333331</v>
      </c>
      <c r="W61" s="2">
        <v>44354.605474537035</v>
      </c>
      <c r="X61" t="str">
        <f t="shared" si="2"/>
        <v>UPDATE assets SET version = 'JC' where toolpaneltypeid = 'EVC' and toolcodetypeid = 'ADH'</v>
      </c>
      <c r="Y61" t="str">
        <f t="shared" si="3"/>
        <v>UPDATE toolpanelcodeversion SET toolclassid = 2 where toolpaneltypeid = 'EVC' and toolcodetypeid = 'ADH' and toolclassid IS NULL</v>
      </c>
    </row>
    <row r="62" spans="1:25" x14ac:dyDescent="0.25">
      <c r="A62" t="s">
        <v>202</v>
      </c>
      <c r="B62" t="s">
        <v>163</v>
      </c>
      <c r="C62" t="s">
        <v>216</v>
      </c>
      <c r="D62" t="s">
        <v>27</v>
      </c>
      <c r="E62">
        <v>0</v>
      </c>
      <c r="F62">
        <v>0</v>
      </c>
      <c r="G62">
        <v>0</v>
      </c>
      <c r="H62" t="s">
        <v>87</v>
      </c>
      <c r="I62">
        <v>10</v>
      </c>
      <c r="K62">
        <v>2910909</v>
      </c>
      <c r="M62" t="s">
        <v>217</v>
      </c>
      <c r="N62" t="s">
        <v>145</v>
      </c>
      <c r="O62" s="3" t="s">
        <v>32</v>
      </c>
      <c r="P62" t="s">
        <v>205</v>
      </c>
      <c r="Q62" t="s">
        <v>165</v>
      </c>
      <c r="R62" t="s">
        <v>218</v>
      </c>
      <c r="S62" t="s">
        <v>219</v>
      </c>
      <c r="T62" t="s">
        <v>168</v>
      </c>
      <c r="U62" t="s">
        <v>169</v>
      </c>
      <c r="V62" s="1">
        <v>44354.59176195602</v>
      </c>
      <c r="W62" s="2">
        <v>44354.60665509259</v>
      </c>
      <c r="X62" t="str">
        <f t="shared" si="2"/>
        <v>UPDATE assets SET version = 'JD' where toolpaneltypeid = 'EVC' and toolcodetypeid = 'ADH'</v>
      </c>
      <c r="Y62" t="str">
        <f t="shared" si="3"/>
        <v>UPDATE toolpanelcodeversion SET toolclassid = 2 where toolpaneltypeid = 'EVC' and toolcodetypeid = 'ADH' and toolclassid IS NULL</v>
      </c>
    </row>
    <row r="63" spans="1:25" x14ac:dyDescent="0.25">
      <c r="A63" t="s">
        <v>202</v>
      </c>
      <c r="B63" t="s">
        <v>163</v>
      </c>
      <c r="C63" t="s">
        <v>220</v>
      </c>
      <c r="D63" t="s">
        <v>27</v>
      </c>
      <c r="E63">
        <v>0</v>
      </c>
      <c r="F63">
        <v>0</v>
      </c>
      <c r="G63">
        <v>0</v>
      </c>
      <c r="H63" t="s">
        <v>87</v>
      </c>
      <c r="I63">
        <v>10</v>
      </c>
      <c r="K63">
        <v>2910912</v>
      </c>
      <c r="M63" t="s">
        <v>221</v>
      </c>
      <c r="N63" t="s">
        <v>145</v>
      </c>
      <c r="O63" s="3" t="s">
        <v>32</v>
      </c>
      <c r="P63" t="s">
        <v>205</v>
      </c>
      <c r="Q63" t="s">
        <v>165</v>
      </c>
      <c r="R63" t="s">
        <v>222</v>
      </c>
      <c r="S63" t="s">
        <v>223</v>
      </c>
      <c r="T63" t="s">
        <v>168</v>
      </c>
      <c r="U63" t="s">
        <v>169</v>
      </c>
      <c r="V63" s="1">
        <v>44354.592689537036</v>
      </c>
      <c r="W63" s="2">
        <v>44354.626018518517</v>
      </c>
      <c r="X63" t="str">
        <f t="shared" si="2"/>
        <v>UPDATE assets SET version = 'JE' where toolpaneltypeid = 'EVC' and toolcodetypeid = 'ADH'</v>
      </c>
      <c r="Y63" t="str">
        <f t="shared" si="3"/>
        <v>UPDATE toolpanelcodeversion SET toolclassid = 2 where toolpaneltypeid = 'EVC' and toolcodetypeid = 'ADH' and toolclassid IS NULL</v>
      </c>
    </row>
    <row r="64" spans="1:25" x14ac:dyDescent="0.25">
      <c r="A64" t="s">
        <v>202</v>
      </c>
      <c r="B64" t="s">
        <v>163</v>
      </c>
      <c r="C64" t="s">
        <v>224</v>
      </c>
      <c r="D64" t="s">
        <v>27</v>
      </c>
      <c r="E64">
        <v>0</v>
      </c>
      <c r="F64">
        <v>0</v>
      </c>
      <c r="G64">
        <v>0</v>
      </c>
      <c r="H64" t="s">
        <v>87</v>
      </c>
      <c r="I64">
        <v>5</v>
      </c>
      <c r="K64">
        <v>2910914</v>
      </c>
      <c r="M64" t="s">
        <v>225</v>
      </c>
      <c r="N64" t="s">
        <v>145</v>
      </c>
      <c r="O64" s="3" t="s">
        <v>32</v>
      </c>
      <c r="P64" t="s">
        <v>205</v>
      </c>
      <c r="Q64" t="s">
        <v>165</v>
      </c>
      <c r="R64" t="s">
        <v>226</v>
      </c>
      <c r="S64" t="s">
        <v>227</v>
      </c>
      <c r="T64" t="s">
        <v>168</v>
      </c>
      <c r="U64" t="s">
        <v>169</v>
      </c>
      <c r="V64" s="1">
        <v>44354.593578078704</v>
      </c>
      <c r="W64" s="2">
        <v>44354.627743055556</v>
      </c>
      <c r="X64" t="str">
        <f t="shared" si="2"/>
        <v>UPDATE assets SET version = 'JF' where toolpaneltypeid = 'EVC' and toolcodetypeid = 'ADH'</v>
      </c>
      <c r="Y64" t="str">
        <f t="shared" si="3"/>
        <v>UPDATE toolpanelcodeversion SET toolclassid = 2 where toolpaneltypeid = 'EVC' and toolcodetypeid = 'ADH' and toolclassid IS NULL</v>
      </c>
    </row>
    <row r="65" spans="1:25" x14ac:dyDescent="0.25">
      <c r="A65" t="s">
        <v>163</v>
      </c>
      <c r="B65" t="s">
        <v>163</v>
      </c>
      <c r="C65" t="s">
        <v>228</v>
      </c>
      <c r="D65" t="s">
        <v>27</v>
      </c>
      <c r="E65">
        <v>6</v>
      </c>
      <c r="F65">
        <v>0</v>
      </c>
      <c r="G65">
        <v>0</v>
      </c>
      <c r="H65" t="s">
        <v>87</v>
      </c>
      <c r="I65">
        <v>7</v>
      </c>
      <c r="J65" t="s">
        <v>229</v>
      </c>
      <c r="K65">
        <v>1020782</v>
      </c>
      <c r="L65">
        <v>1657822</v>
      </c>
      <c r="N65" t="s">
        <v>183</v>
      </c>
      <c r="O65" s="3" t="s">
        <v>32</v>
      </c>
      <c r="P65" t="s">
        <v>171</v>
      </c>
      <c r="Q65" t="s">
        <v>165</v>
      </c>
      <c r="R65" t="s">
        <v>230</v>
      </c>
      <c r="S65" t="s">
        <v>231</v>
      </c>
      <c r="W65" s="2">
        <v>39002.724560185183</v>
      </c>
      <c r="X65" t="str">
        <f t="shared" si="2"/>
        <v>UPDATE assets SET version = 'KA' where toolpaneltypeid = 'ADH' and toolcodetypeid = 'ADH'</v>
      </c>
      <c r="Y65" t="str">
        <f t="shared" si="3"/>
        <v>UPDATE toolpanelcodeversion SET toolclassid = 2 where toolpaneltypeid = 'ADH' and toolcodetypeid = 'ADH' and toolclassid IS NULL</v>
      </c>
    </row>
    <row r="66" spans="1:25" x14ac:dyDescent="0.25">
      <c r="A66" t="s">
        <v>163</v>
      </c>
      <c r="B66" t="s">
        <v>163</v>
      </c>
      <c r="C66" t="s">
        <v>232</v>
      </c>
      <c r="D66" t="s">
        <v>27</v>
      </c>
      <c r="E66">
        <v>41</v>
      </c>
      <c r="F66">
        <v>1</v>
      </c>
      <c r="G66">
        <v>0</v>
      </c>
      <c r="H66" t="s">
        <v>87</v>
      </c>
      <c r="I66">
        <v>7</v>
      </c>
      <c r="J66" t="s">
        <v>233</v>
      </c>
      <c r="K66">
        <v>677638</v>
      </c>
      <c r="L66">
        <v>969448</v>
      </c>
      <c r="N66" t="s">
        <v>183</v>
      </c>
      <c r="O66" s="3" t="s">
        <v>32</v>
      </c>
      <c r="P66" t="s">
        <v>171</v>
      </c>
      <c r="Q66" t="s">
        <v>165</v>
      </c>
      <c r="R66" t="s">
        <v>234</v>
      </c>
      <c r="S66" t="s">
        <v>235</v>
      </c>
      <c r="T66" t="s">
        <v>168</v>
      </c>
      <c r="U66" t="s">
        <v>169</v>
      </c>
      <c r="W66" s="2">
        <v>40169.444247685184</v>
      </c>
      <c r="X66" t="str">
        <f t="shared" si="2"/>
        <v>UPDATE assets SET version = 'MA' where toolpaneltypeid = 'ADH' and toolcodetypeid = 'ADH'</v>
      </c>
      <c r="Y66" t="str">
        <f t="shared" si="3"/>
        <v>UPDATE toolpanelcodeversion SET toolclassid = 2 where toolpaneltypeid = 'ADH' and toolcodetypeid = 'ADH' and toolclassid IS NULL</v>
      </c>
    </row>
    <row r="67" spans="1:25" x14ac:dyDescent="0.25">
      <c r="A67" t="s">
        <v>163</v>
      </c>
      <c r="B67" t="s">
        <v>163</v>
      </c>
      <c r="C67" t="s">
        <v>236</v>
      </c>
      <c r="D67" t="s">
        <v>40</v>
      </c>
      <c r="E67">
        <v>0</v>
      </c>
      <c r="F67">
        <v>7</v>
      </c>
      <c r="G67">
        <v>0</v>
      </c>
      <c r="H67" t="s">
        <v>87</v>
      </c>
      <c r="I67">
        <v>7</v>
      </c>
      <c r="J67" t="s">
        <v>194</v>
      </c>
      <c r="K67">
        <v>677639</v>
      </c>
      <c r="L67">
        <v>968479</v>
      </c>
      <c r="N67" t="s">
        <v>183</v>
      </c>
      <c r="O67" s="3" t="s">
        <v>32</v>
      </c>
      <c r="P67" t="s">
        <v>171</v>
      </c>
      <c r="Q67" t="s">
        <v>165</v>
      </c>
      <c r="R67" t="s">
        <v>195</v>
      </c>
      <c r="S67" t="s">
        <v>237</v>
      </c>
      <c r="T67" t="s">
        <v>197</v>
      </c>
      <c r="U67" t="s">
        <v>198</v>
      </c>
      <c r="W67" s="2">
        <v>40662.693530092591</v>
      </c>
      <c r="X67" t="str">
        <f t="shared" si="2"/>
        <v>UPDATE assets SET version = 'NA' where toolpaneltypeid = 'ADH' and toolcodetypeid = 'ADH'</v>
      </c>
      <c r="Y67" t="str">
        <f t="shared" si="3"/>
        <v>UPDATE toolpanelcodeversion SET toolclassid = 2 where toolpaneltypeid = 'ADH' and toolcodetypeid = 'ADH' and toolclassid IS NULL</v>
      </c>
    </row>
    <row r="68" spans="1:25" x14ac:dyDescent="0.25">
      <c r="A68" t="s">
        <v>238</v>
      </c>
      <c r="B68" t="s">
        <v>163</v>
      </c>
      <c r="C68" t="s">
        <v>239</v>
      </c>
      <c r="D68" t="s">
        <v>27</v>
      </c>
      <c r="E68">
        <v>0</v>
      </c>
      <c r="F68">
        <v>0</v>
      </c>
      <c r="G68">
        <v>0</v>
      </c>
      <c r="H68" t="s">
        <v>87</v>
      </c>
      <c r="I68">
        <v>7</v>
      </c>
      <c r="K68">
        <v>1021198</v>
      </c>
      <c r="N68" t="s">
        <v>183</v>
      </c>
      <c r="O68" s="3" t="s">
        <v>32</v>
      </c>
      <c r="P68" t="s">
        <v>240</v>
      </c>
      <c r="Q68" t="s">
        <v>165</v>
      </c>
      <c r="R68" t="s">
        <v>241</v>
      </c>
      <c r="S68" t="s">
        <v>242</v>
      </c>
      <c r="T68" t="s">
        <v>187</v>
      </c>
      <c r="U68" t="s">
        <v>238</v>
      </c>
      <c r="W68" s="2">
        <v>42857.476736111108</v>
      </c>
      <c r="X68" t="str">
        <f t="shared" si="2"/>
        <v>UPDATE assets SET version = 'PA' where toolpaneltypeid = 'FRT' and toolcodetypeid = 'ADH'</v>
      </c>
      <c r="Y68" t="str">
        <f t="shared" si="3"/>
        <v>UPDATE toolpanelcodeversion SET toolclassid = 2 where toolpaneltypeid = 'FRT' and toolcodetypeid = 'ADH' and toolclassid IS NULL</v>
      </c>
    </row>
    <row r="69" spans="1:25" x14ac:dyDescent="0.25">
      <c r="A69" t="s">
        <v>163</v>
      </c>
      <c r="B69" t="s">
        <v>163</v>
      </c>
      <c r="C69" t="s">
        <v>243</v>
      </c>
      <c r="D69" t="s">
        <v>40</v>
      </c>
      <c r="E69">
        <v>0</v>
      </c>
      <c r="F69">
        <v>0</v>
      </c>
      <c r="G69">
        <v>0</v>
      </c>
      <c r="H69" t="s">
        <v>87</v>
      </c>
      <c r="I69">
        <v>7</v>
      </c>
      <c r="K69">
        <v>677640</v>
      </c>
      <c r="M69" t="s">
        <v>200</v>
      </c>
      <c r="N69" t="s">
        <v>183</v>
      </c>
      <c r="O69" s="3" t="s">
        <v>32</v>
      </c>
      <c r="P69" t="s">
        <v>171</v>
      </c>
      <c r="Q69" t="s">
        <v>165</v>
      </c>
      <c r="R69" t="s">
        <v>201</v>
      </c>
      <c r="S69" t="s">
        <v>244</v>
      </c>
      <c r="W69" s="2">
        <v>40722.574374999997</v>
      </c>
      <c r="X69" t="str">
        <f t="shared" si="2"/>
        <v>UPDATE assets SET version = 'RA' where toolpaneltypeid = 'ADH' and toolcodetypeid = 'ADH'</v>
      </c>
      <c r="Y69" t="str">
        <f t="shared" si="3"/>
        <v>UPDATE toolpanelcodeversion SET toolclassid = 2 where toolpaneltypeid = 'ADH' and toolcodetypeid = 'ADH' and toolclassid IS NULL</v>
      </c>
    </row>
    <row r="70" spans="1:25" x14ac:dyDescent="0.25">
      <c r="A70" t="s">
        <v>163</v>
      </c>
      <c r="B70" t="s">
        <v>163</v>
      </c>
      <c r="C70" t="s">
        <v>245</v>
      </c>
      <c r="D70" t="s">
        <v>27</v>
      </c>
      <c r="E70">
        <v>30</v>
      </c>
      <c r="F70">
        <v>2</v>
      </c>
      <c r="G70">
        <v>1</v>
      </c>
      <c r="H70" t="s">
        <v>87</v>
      </c>
      <c r="I70">
        <v>7</v>
      </c>
      <c r="J70" t="s">
        <v>246</v>
      </c>
      <c r="K70">
        <v>677642</v>
      </c>
      <c r="L70">
        <v>974796</v>
      </c>
      <c r="N70" t="s">
        <v>145</v>
      </c>
      <c r="O70" s="3" t="s">
        <v>32</v>
      </c>
      <c r="P70" t="s">
        <v>171</v>
      </c>
      <c r="Q70" t="s">
        <v>165</v>
      </c>
      <c r="R70" t="s">
        <v>247</v>
      </c>
      <c r="S70" t="s">
        <v>248</v>
      </c>
      <c r="T70" t="s">
        <v>168</v>
      </c>
      <c r="U70" t="s">
        <v>169</v>
      </c>
      <c r="W70" s="2">
        <v>40156.244826388887</v>
      </c>
      <c r="X70" t="str">
        <f t="shared" si="2"/>
        <v>UPDATE assets SET version = 'TB' where toolpaneltypeid = 'ADH' and toolcodetypeid = 'ADH'</v>
      </c>
      <c r="Y70" t="str">
        <f t="shared" si="3"/>
        <v>UPDATE toolpanelcodeversion SET toolclassid = 2 where toolpaneltypeid = 'ADH' and toolcodetypeid = 'ADH' and toolclassid IS NULL</v>
      </c>
    </row>
    <row r="71" spans="1:25" x14ac:dyDescent="0.25">
      <c r="A71" t="s">
        <v>249</v>
      </c>
      <c r="B71" t="s">
        <v>163</v>
      </c>
      <c r="C71" t="s">
        <v>250</v>
      </c>
      <c r="D71" t="s">
        <v>27</v>
      </c>
      <c r="E71">
        <v>0</v>
      </c>
      <c r="F71">
        <v>0</v>
      </c>
      <c r="G71">
        <v>0</v>
      </c>
      <c r="H71" t="s">
        <v>87</v>
      </c>
      <c r="I71">
        <v>10</v>
      </c>
      <c r="J71">
        <v>2005723</v>
      </c>
      <c r="K71">
        <v>1841014</v>
      </c>
      <c r="L71">
        <v>1772518</v>
      </c>
      <c r="N71" t="s">
        <v>183</v>
      </c>
      <c r="O71" s="3" t="s">
        <v>32</v>
      </c>
      <c r="P71" t="s">
        <v>251</v>
      </c>
      <c r="Q71" t="s">
        <v>165</v>
      </c>
      <c r="R71" t="s">
        <v>252</v>
      </c>
      <c r="S71" t="s">
        <v>253</v>
      </c>
      <c r="T71" t="s">
        <v>187</v>
      </c>
      <c r="U71" t="s">
        <v>249</v>
      </c>
      <c r="V71" s="1">
        <v>40696.654079502317</v>
      </c>
      <c r="W71" s="2">
        <v>40700.12940972222</v>
      </c>
      <c r="X71" t="str">
        <f t="shared" si="2"/>
        <v>UPDATE assets SET version = 'UA' where toolpaneltypeid = 'RES' and toolcodetypeid = 'ADH'</v>
      </c>
      <c r="Y71" t="str">
        <f t="shared" si="3"/>
        <v>UPDATE toolpanelcodeversion SET toolclassid = 2 where toolpaneltypeid = 'RES' and toolcodetypeid = 'ADH' and toolclassid IS NULL</v>
      </c>
    </row>
    <row r="72" spans="1:25" x14ac:dyDescent="0.25">
      <c r="A72" t="s">
        <v>254</v>
      </c>
      <c r="B72" t="s">
        <v>163</v>
      </c>
      <c r="C72" t="s">
        <v>255</v>
      </c>
      <c r="D72" t="s">
        <v>40</v>
      </c>
      <c r="E72">
        <v>0</v>
      </c>
      <c r="F72">
        <v>0</v>
      </c>
      <c r="G72">
        <v>1</v>
      </c>
      <c r="H72" t="s">
        <v>87</v>
      </c>
      <c r="I72">
        <v>7</v>
      </c>
      <c r="K72">
        <v>679127</v>
      </c>
      <c r="N72" t="s">
        <v>145</v>
      </c>
      <c r="O72" s="3" t="s">
        <v>32</v>
      </c>
      <c r="P72" t="s">
        <v>256</v>
      </c>
      <c r="Q72" t="s">
        <v>165</v>
      </c>
      <c r="R72" t="s">
        <v>257</v>
      </c>
      <c r="S72" t="s">
        <v>258</v>
      </c>
      <c r="T72" t="s">
        <v>259</v>
      </c>
      <c r="U72" t="s">
        <v>254</v>
      </c>
      <c r="W72" s="2">
        <v>40815.552268518521</v>
      </c>
      <c r="X72" t="str">
        <f t="shared" si="2"/>
        <v>UPDATE assets SET version = 'V' where toolpaneltypeid = 'VSP' and toolcodetypeid = 'ADH'</v>
      </c>
      <c r="Y72" t="str">
        <f t="shared" si="3"/>
        <v>UPDATE toolpanelcodeversion SET toolclassid = 2 where toolpaneltypeid = 'VSP' and toolcodetypeid = 'ADH' and toolclassid IS NULL</v>
      </c>
    </row>
    <row r="73" spans="1:25" x14ac:dyDescent="0.25">
      <c r="A73" t="s">
        <v>254</v>
      </c>
      <c r="B73" t="s">
        <v>163</v>
      </c>
      <c r="C73" t="s">
        <v>260</v>
      </c>
      <c r="D73" t="s">
        <v>40</v>
      </c>
      <c r="E73">
        <v>0</v>
      </c>
      <c r="F73">
        <v>0</v>
      </c>
      <c r="G73">
        <v>2</v>
      </c>
      <c r="H73" t="s">
        <v>87</v>
      </c>
      <c r="I73">
        <v>7</v>
      </c>
      <c r="K73">
        <v>679128</v>
      </c>
      <c r="N73" t="s">
        <v>145</v>
      </c>
      <c r="O73" s="3" t="s">
        <v>32</v>
      </c>
      <c r="P73" t="s">
        <v>256</v>
      </c>
      <c r="Q73" t="s">
        <v>165</v>
      </c>
      <c r="R73" t="s">
        <v>261</v>
      </c>
      <c r="S73" t="s">
        <v>262</v>
      </c>
      <c r="T73" t="s">
        <v>259</v>
      </c>
      <c r="U73" t="s">
        <v>254</v>
      </c>
      <c r="W73" s="2">
        <v>40815.552442129629</v>
      </c>
      <c r="X73" t="str">
        <f t="shared" si="2"/>
        <v>UPDATE assets SET version = 'W' where toolpaneltypeid = 'VSP' and toolcodetypeid = 'ADH'</v>
      </c>
      <c r="Y73" t="str">
        <f t="shared" si="3"/>
        <v>UPDATE toolpanelcodeversion SET toolclassid = 2 where toolpaneltypeid = 'VSP' and toolcodetypeid = 'ADH' and toolclassid IS NULL</v>
      </c>
    </row>
    <row r="74" spans="1:25" x14ac:dyDescent="0.25">
      <c r="A74" t="s">
        <v>163</v>
      </c>
      <c r="B74" t="s">
        <v>163</v>
      </c>
      <c r="C74" t="s">
        <v>263</v>
      </c>
      <c r="D74" t="s">
        <v>27</v>
      </c>
      <c r="E74">
        <v>4</v>
      </c>
      <c r="F74">
        <v>0</v>
      </c>
      <c r="G74">
        <v>0</v>
      </c>
      <c r="H74" t="s">
        <v>87</v>
      </c>
      <c r="I74">
        <v>7</v>
      </c>
      <c r="J74" t="s">
        <v>264</v>
      </c>
      <c r="K74">
        <v>1577849</v>
      </c>
      <c r="L74">
        <v>1657825</v>
      </c>
      <c r="N74" t="s">
        <v>183</v>
      </c>
      <c r="O74" s="3" t="s">
        <v>32</v>
      </c>
      <c r="P74" t="s">
        <v>171</v>
      </c>
      <c r="Q74" t="s">
        <v>165</v>
      </c>
      <c r="R74" t="s">
        <v>265</v>
      </c>
      <c r="S74" t="s">
        <v>266</v>
      </c>
      <c r="T74" t="s">
        <v>197</v>
      </c>
      <c r="U74" t="s">
        <v>198</v>
      </c>
      <c r="W74" s="2">
        <v>41359.599108796298</v>
      </c>
      <c r="X74" t="str">
        <f t="shared" si="2"/>
        <v>UPDATE assets SET version = 'XB' where toolpaneltypeid = 'ADH' and toolcodetypeid = 'ADH'</v>
      </c>
      <c r="Y74" t="str">
        <f t="shared" si="3"/>
        <v>UPDATE toolpanelcodeversion SET toolclassid = 2 where toolpaneltypeid = 'ADH' and toolcodetypeid = 'ADH' and toolclassid IS NULL</v>
      </c>
    </row>
    <row r="75" spans="1:25" hidden="1" x14ac:dyDescent="0.25">
      <c r="A75" t="s">
        <v>163</v>
      </c>
      <c r="B75" t="s">
        <v>163</v>
      </c>
      <c r="C75" t="s">
        <v>267</v>
      </c>
      <c r="D75" t="s">
        <v>40</v>
      </c>
      <c r="E75">
        <v>0</v>
      </c>
      <c r="F75">
        <v>0</v>
      </c>
      <c r="G75">
        <v>0</v>
      </c>
      <c r="H75" t="s">
        <v>28</v>
      </c>
      <c r="I75" t="s">
        <v>29</v>
      </c>
      <c r="J75" t="s">
        <v>268</v>
      </c>
      <c r="M75" t="s">
        <v>268</v>
      </c>
      <c r="N75" t="s">
        <v>145</v>
      </c>
      <c r="O75" s="3" t="s">
        <v>32</v>
      </c>
      <c r="P75" t="s">
        <v>171</v>
      </c>
      <c r="Q75" t="s">
        <v>165</v>
      </c>
      <c r="R75" t="s">
        <v>269</v>
      </c>
      <c r="S75" t="s">
        <v>270</v>
      </c>
      <c r="T75" t="s">
        <v>168</v>
      </c>
      <c r="U75" t="s">
        <v>169</v>
      </c>
      <c r="V75" s="1">
        <v>40751.381669374998</v>
      </c>
      <c r="W75" s="2">
        <v>40751.382916666669</v>
      </c>
    </row>
    <row r="76" spans="1:25" x14ac:dyDescent="0.25">
      <c r="A76" t="s">
        <v>181</v>
      </c>
      <c r="B76" t="s">
        <v>163</v>
      </c>
      <c r="C76" t="s">
        <v>271</v>
      </c>
      <c r="D76" t="s">
        <v>40</v>
      </c>
      <c r="E76">
        <v>0</v>
      </c>
      <c r="F76">
        <v>0</v>
      </c>
      <c r="G76">
        <v>0</v>
      </c>
      <c r="H76" t="s">
        <v>87</v>
      </c>
      <c r="I76">
        <v>7</v>
      </c>
      <c r="K76">
        <v>1017118</v>
      </c>
      <c r="M76" t="s">
        <v>200</v>
      </c>
      <c r="N76" t="s">
        <v>183</v>
      </c>
      <c r="O76" s="3" t="s">
        <v>32</v>
      </c>
      <c r="P76" t="s">
        <v>184</v>
      </c>
      <c r="Q76" t="s">
        <v>165</v>
      </c>
      <c r="R76" t="s">
        <v>272</v>
      </c>
      <c r="S76" t="s">
        <v>273</v>
      </c>
      <c r="T76" t="s">
        <v>187</v>
      </c>
      <c r="U76" t="s">
        <v>181</v>
      </c>
      <c r="W76" s="2">
        <v>40722.574467592596</v>
      </c>
      <c r="X76" t="str">
        <f t="shared" ref="X76:X77" si="4">"UPDATE assets SET version = '"&amp;C76&amp;"' where toolpaneltypeid = '"&amp;A76&amp;"' and toolcodetypeid = '"&amp;B76&amp;"'"</f>
        <v>UPDATE assets SET version = 'ZA' where toolpaneltypeid = 'RSCT' and toolcodetypeid = 'ADH'</v>
      </c>
      <c r="Y76" t="str">
        <f t="shared" ref="Y76:Y77" si="5">"UPDATE toolpanelcodeversion SET toolclassid = 2 where toolpaneltypeid = '"&amp;A76&amp;"' and toolcodetypeid = '"&amp;B76&amp;"' and toolclassid IS NULL"</f>
        <v>UPDATE toolpanelcodeversion SET toolclassid = 2 where toolpaneltypeid = 'RSCT' and toolcodetypeid = 'ADH' and toolclassid IS NULL</v>
      </c>
    </row>
    <row r="77" spans="1:25" x14ac:dyDescent="0.25">
      <c r="A77" t="s">
        <v>181</v>
      </c>
      <c r="B77" t="s">
        <v>163</v>
      </c>
      <c r="C77" t="s">
        <v>274</v>
      </c>
      <c r="D77" t="s">
        <v>40</v>
      </c>
      <c r="E77">
        <v>2</v>
      </c>
      <c r="F77">
        <v>0</v>
      </c>
      <c r="G77">
        <v>0</v>
      </c>
      <c r="H77" t="s">
        <v>87</v>
      </c>
      <c r="I77">
        <v>7</v>
      </c>
      <c r="K77">
        <v>2636836</v>
      </c>
      <c r="N77" t="s">
        <v>183</v>
      </c>
      <c r="O77" s="3" t="s">
        <v>32</v>
      </c>
      <c r="P77" t="s">
        <v>184</v>
      </c>
      <c r="Q77" t="s">
        <v>165</v>
      </c>
      <c r="R77" t="s">
        <v>275</v>
      </c>
      <c r="S77" t="s">
        <v>276</v>
      </c>
      <c r="T77" t="s">
        <v>187</v>
      </c>
      <c r="U77" t="s">
        <v>181</v>
      </c>
      <c r="V77" s="1">
        <v>42982.091876064813</v>
      </c>
      <c r="W77" s="2">
        <v>42983.57403935185</v>
      </c>
      <c r="X77" t="str">
        <f t="shared" si="4"/>
        <v>UPDATE assets SET version = 'ZB' where toolpaneltypeid = 'RSCT' and toolcodetypeid = 'ADH'</v>
      </c>
      <c r="Y77" t="str">
        <f t="shared" si="5"/>
        <v>UPDATE toolpanelcodeversion SET toolclassid = 2 where toolpaneltypeid = 'RSCT' and toolcodetypeid = 'ADH' and toolclassid IS NULL</v>
      </c>
    </row>
    <row r="78" spans="1:25" hidden="1" x14ac:dyDescent="0.25">
      <c r="A78" t="s">
        <v>277</v>
      </c>
      <c r="B78" t="s">
        <v>278</v>
      </c>
      <c r="C78" t="s">
        <v>39</v>
      </c>
      <c r="D78" t="s">
        <v>27</v>
      </c>
      <c r="E78">
        <v>0</v>
      </c>
      <c r="F78">
        <v>0</v>
      </c>
      <c r="G78">
        <v>0</v>
      </c>
      <c r="H78" t="s">
        <v>28</v>
      </c>
      <c r="I78" t="s">
        <v>279</v>
      </c>
      <c r="J78" t="s">
        <v>280</v>
      </c>
      <c r="L78">
        <v>964074</v>
      </c>
      <c r="M78" t="s">
        <v>280</v>
      </c>
      <c r="N78" t="s">
        <v>281</v>
      </c>
      <c r="O78" s="3" t="s">
        <v>32</v>
      </c>
      <c r="P78" t="s">
        <v>282</v>
      </c>
      <c r="Q78" t="s">
        <v>283</v>
      </c>
      <c r="R78" t="s">
        <v>284</v>
      </c>
      <c r="S78" t="s">
        <v>285</v>
      </c>
      <c r="T78" t="s">
        <v>187</v>
      </c>
      <c r="U78" t="s">
        <v>277</v>
      </c>
      <c r="W78" s="2">
        <v>40519.692048611112</v>
      </c>
    </row>
    <row r="79" spans="1:25" hidden="1" x14ac:dyDescent="0.25">
      <c r="A79" t="s">
        <v>277</v>
      </c>
      <c r="B79" t="s">
        <v>278</v>
      </c>
      <c r="C79" t="s">
        <v>118</v>
      </c>
      <c r="D79" t="s">
        <v>27</v>
      </c>
      <c r="E79">
        <v>0</v>
      </c>
      <c r="F79">
        <v>0</v>
      </c>
      <c r="G79">
        <v>0</v>
      </c>
      <c r="H79" t="s">
        <v>28</v>
      </c>
      <c r="I79" t="s">
        <v>29</v>
      </c>
      <c r="J79" t="s">
        <v>286</v>
      </c>
      <c r="M79" t="s">
        <v>286</v>
      </c>
      <c r="N79" t="s">
        <v>281</v>
      </c>
      <c r="O79" s="3" t="s">
        <v>32</v>
      </c>
      <c r="P79" t="s">
        <v>282</v>
      </c>
      <c r="Q79" t="s">
        <v>283</v>
      </c>
      <c r="R79" t="s">
        <v>284</v>
      </c>
      <c r="S79" t="s">
        <v>287</v>
      </c>
      <c r="T79" t="s">
        <v>187</v>
      </c>
      <c r="U79" t="s">
        <v>277</v>
      </c>
      <c r="W79" s="2">
        <v>40519.692152777781</v>
      </c>
    </row>
    <row r="80" spans="1:25" hidden="1" x14ac:dyDescent="0.25">
      <c r="A80" t="s">
        <v>288</v>
      </c>
      <c r="B80" t="s">
        <v>288</v>
      </c>
      <c r="C80" t="s">
        <v>39</v>
      </c>
      <c r="D80" t="s">
        <v>40</v>
      </c>
      <c r="E80">
        <v>0</v>
      </c>
      <c r="F80">
        <v>0</v>
      </c>
      <c r="G80">
        <v>0</v>
      </c>
      <c r="H80" t="s">
        <v>41</v>
      </c>
      <c r="J80">
        <v>2003064</v>
      </c>
      <c r="L80">
        <v>1394260</v>
      </c>
      <c r="N80" t="s">
        <v>183</v>
      </c>
      <c r="O80" s="3" t="s">
        <v>32</v>
      </c>
      <c r="P80" t="s">
        <v>289</v>
      </c>
      <c r="Q80" t="s">
        <v>289</v>
      </c>
      <c r="R80" t="s">
        <v>290</v>
      </c>
      <c r="S80" t="s">
        <v>291</v>
      </c>
      <c r="T80" t="s">
        <v>292</v>
      </c>
      <c r="U80" t="s">
        <v>288</v>
      </c>
      <c r="W80" s="2">
        <v>41179.432615740741</v>
      </c>
    </row>
    <row r="81" spans="1:25" hidden="1" x14ac:dyDescent="0.25">
      <c r="A81" t="s">
        <v>288</v>
      </c>
      <c r="B81" t="s">
        <v>288</v>
      </c>
      <c r="C81" t="s">
        <v>118</v>
      </c>
      <c r="D81" t="s">
        <v>27</v>
      </c>
      <c r="E81">
        <v>0</v>
      </c>
      <c r="F81">
        <v>0</v>
      </c>
      <c r="G81">
        <v>0</v>
      </c>
      <c r="H81" t="s">
        <v>41</v>
      </c>
      <c r="L81">
        <v>1988154</v>
      </c>
      <c r="N81" t="s">
        <v>183</v>
      </c>
      <c r="O81" s="3" t="s">
        <v>32</v>
      </c>
      <c r="P81" t="s">
        <v>289</v>
      </c>
      <c r="Q81" t="s">
        <v>289</v>
      </c>
      <c r="R81" t="s">
        <v>293</v>
      </c>
      <c r="S81" t="s">
        <v>294</v>
      </c>
      <c r="T81" t="s">
        <v>292</v>
      </c>
      <c r="U81" t="s">
        <v>288</v>
      </c>
      <c r="V81" s="1">
        <v>41179.431633298613</v>
      </c>
      <c r="W81" s="2">
        <v>41831.616701388892</v>
      </c>
    </row>
    <row r="82" spans="1:25" hidden="1" x14ac:dyDescent="0.25">
      <c r="A82" t="s">
        <v>288</v>
      </c>
      <c r="B82" t="s">
        <v>295</v>
      </c>
      <c r="C82" t="s">
        <v>39</v>
      </c>
      <c r="D82" t="s">
        <v>27</v>
      </c>
      <c r="E82">
        <v>5</v>
      </c>
      <c r="F82">
        <v>0</v>
      </c>
      <c r="G82">
        <v>0</v>
      </c>
      <c r="H82" t="s">
        <v>28</v>
      </c>
      <c r="I82" t="s">
        <v>279</v>
      </c>
      <c r="J82">
        <v>2002987</v>
      </c>
      <c r="L82">
        <v>1852651</v>
      </c>
      <c r="N82" t="s">
        <v>183</v>
      </c>
      <c r="O82" s="3" t="s">
        <v>32</v>
      </c>
      <c r="P82" t="s">
        <v>289</v>
      </c>
      <c r="Q82" t="s">
        <v>296</v>
      </c>
      <c r="R82" t="s">
        <v>297</v>
      </c>
      <c r="S82" t="s">
        <v>298</v>
      </c>
      <c r="T82" t="s">
        <v>292</v>
      </c>
      <c r="U82" t="s">
        <v>288</v>
      </c>
      <c r="W82" s="2">
        <v>39884.360601851855</v>
      </c>
    </row>
    <row r="83" spans="1:25" hidden="1" x14ac:dyDescent="0.25">
      <c r="A83" t="s">
        <v>288</v>
      </c>
      <c r="B83" t="s">
        <v>299</v>
      </c>
      <c r="C83" t="s">
        <v>39</v>
      </c>
      <c r="D83" t="s">
        <v>40</v>
      </c>
      <c r="E83">
        <v>4</v>
      </c>
      <c r="F83">
        <v>2</v>
      </c>
      <c r="G83">
        <v>0</v>
      </c>
      <c r="H83" t="s">
        <v>28</v>
      </c>
      <c r="I83" t="s">
        <v>279</v>
      </c>
      <c r="J83">
        <v>2002990</v>
      </c>
      <c r="L83">
        <v>1846017</v>
      </c>
      <c r="N83" t="s">
        <v>183</v>
      </c>
      <c r="O83" s="3" t="s">
        <v>32</v>
      </c>
      <c r="P83" t="s">
        <v>289</v>
      </c>
      <c r="Q83" t="s">
        <v>300</v>
      </c>
      <c r="R83" t="s">
        <v>301</v>
      </c>
      <c r="S83" t="s">
        <v>302</v>
      </c>
      <c r="T83" t="s">
        <v>292</v>
      </c>
      <c r="U83" t="s">
        <v>288</v>
      </c>
      <c r="W83" s="2">
        <v>41179.435474537036</v>
      </c>
    </row>
    <row r="84" spans="1:25" x14ac:dyDescent="0.25">
      <c r="A84" t="s">
        <v>288</v>
      </c>
      <c r="B84" t="s">
        <v>303</v>
      </c>
      <c r="C84" t="s">
        <v>39</v>
      </c>
      <c r="D84" t="s">
        <v>27</v>
      </c>
      <c r="E84">
        <v>3</v>
      </c>
      <c r="F84">
        <v>2</v>
      </c>
      <c r="G84">
        <v>0</v>
      </c>
      <c r="H84" t="s">
        <v>87</v>
      </c>
      <c r="I84">
        <v>7</v>
      </c>
      <c r="J84">
        <v>2006474</v>
      </c>
      <c r="K84">
        <v>1020786</v>
      </c>
      <c r="L84">
        <v>1851490</v>
      </c>
      <c r="N84" t="s">
        <v>183</v>
      </c>
      <c r="O84" s="3" t="s">
        <v>32</v>
      </c>
      <c r="P84" t="s">
        <v>289</v>
      </c>
      <c r="Q84" t="s">
        <v>304</v>
      </c>
      <c r="R84" t="s">
        <v>305</v>
      </c>
      <c r="S84" t="s">
        <v>306</v>
      </c>
      <c r="T84" t="s">
        <v>292</v>
      </c>
      <c r="U84" t="s">
        <v>288</v>
      </c>
      <c r="W84" s="2">
        <v>39727.249050925922</v>
      </c>
      <c r="X84" t="str">
        <f t="shared" ref="X84:X91" si="6">"UPDATE assets SET version = '"&amp;C84&amp;"' where toolpaneltypeid = '"&amp;A84&amp;"' and toolcodetypeid = '"&amp;B84&amp;"'"</f>
        <v>UPDATE assets SET version = 'AA' where toolpaneltypeid = 'AFD' and toolcodetypeid = 'AFS'</v>
      </c>
      <c r="Y84" t="str">
        <f t="shared" ref="Y84:Y91" si="7">"UPDATE toolpanelcodeversion SET toolclassid = 2 where toolpaneltypeid = '"&amp;A84&amp;"' and toolcodetypeid = '"&amp;B84&amp;"' and toolclassid IS NULL"</f>
        <v>UPDATE toolpanelcodeversion SET toolclassid = 2 where toolpaneltypeid = 'AFD' and toolcodetypeid = 'AFS' and toolclassid IS NULL</v>
      </c>
    </row>
    <row r="85" spans="1:25" x14ac:dyDescent="0.25">
      <c r="A85" t="s">
        <v>307</v>
      </c>
      <c r="B85" t="s">
        <v>308</v>
      </c>
      <c r="C85" t="s">
        <v>39</v>
      </c>
      <c r="D85" t="s">
        <v>27</v>
      </c>
      <c r="E85">
        <v>0</v>
      </c>
      <c r="F85">
        <v>0</v>
      </c>
      <c r="G85">
        <v>0</v>
      </c>
      <c r="H85" t="s">
        <v>87</v>
      </c>
      <c r="I85">
        <v>10</v>
      </c>
      <c r="K85">
        <v>3069214</v>
      </c>
      <c r="L85">
        <v>3069228</v>
      </c>
      <c r="M85" t="s">
        <v>309</v>
      </c>
      <c r="N85" t="s">
        <v>145</v>
      </c>
      <c r="O85" s="3" t="s">
        <v>32</v>
      </c>
      <c r="P85" t="s">
        <v>310</v>
      </c>
      <c r="Q85" t="s">
        <v>311</v>
      </c>
      <c r="R85" t="s">
        <v>312</v>
      </c>
      <c r="S85" t="s">
        <v>313</v>
      </c>
      <c r="T85" t="s">
        <v>314</v>
      </c>
      <c r="U85" t="s">
        <v>307</v>
      </c>
      <c r="V85" s="1">
        <v>45093.569243749997</v>
      </c>
      <c r="W85" s="2">
        <v>45096.455011574071</v>
      </c>
      <c r="X85" t="str">
        <f t="shared" si="6"/>
        <v>UPDATE assets SET version = 'AA' where toolpaneltypeid = 'PRO' and toolcodetypeid = 'AGH'</v>
      </c>
      <c r="Y85" t="str">
        <f t="shared" si="7"/>
        <v>UPDATE toolpanelcodeversion SET toolclassid = 2 where toolpaneltypeid = 'PRO' and toolcodetypeid = 'AGH' and toolclassid IS NULL</v>
      </c>
    </row>
    <row r="86" spans="1:25" x14ac:dyDescent="0.25">
      <c r="A86" t="s">
        <v>315</v>
      </c>
      <c r="B86" t="s">
        <v>316</v>
      </c>
      <c r="C86" t="s">
        <v>39</v>
      </c>
      <c r="D86" t="s">
        <v>40</v>
      </c>
      <c r="E86">
        <v>1</v>
      </c>
      <c r="F86">
        <v>0</v>
      </c>
      <c r="G86">
        <v>0</v>
      </c>
      <c r="H86" t="s">
        <v>87</v>
      </c>
      <c r="I86">
        <v>7</v>
      </c>
      <c r="J86" t="s">
        <v>317</v>
      </c>
      <c r="K86">
        <v>678784</v>
      </c>
      <c r="M86" t="s">
        <v>317</v>
      </c>
      <c r="N86" t="s">
        <v>145</v>
      </c>
      <c r="O86" s="3" t="s">
        <v>32</v>
      </c>
      <c r="P86" t="s">
        <v>318</v>
      </c>
      <c r="Q86" t="s">
        <v>316</v>
      </c>
      <c r="R86" t="s">
        <v>319</v>
      </c>
      <c r="S86" t="s">
        <v>320</v>
      </c>
      <c r="T86" t="s">
        <v>314</v>
      </c>
      <c r="U86" t="s">
        <v>315</v>
      </c>
      <c r="W86" s="2">
        <v>41659.569849537038</v>
      </c>
      <c r="X86" t="str">
        <f t="shared" si="6"/>
        <v>UPDATE assets SET version = 'AA' where toolpaneltypeid = 'SDX' and toolcodetypeid = 'AGS'</v>
      </c>
      <c r="Y86" t="str">
        <f t="shared" si="7"/>
        <v>UPDATE toolpanelcodeversion SET toolclassid = 2 where toolpaneltypeid = 'SDX' and toolcodetypeid = 'AGS' and toolclassid IS NULL</v>
      </c>
    </row>
    <row r="87" spans="1:25" x14ac:dyDescent="0.25">
      <c r="A87" t="s">
        <v>315</v>
      </c>
      <c r="B87" t="s">
        <v>316</v>
      </c>
      <c r="C87" t="s">
        <v>118</v>
      </c>
      <c r="D87" t="s">
        <v>27</v>
      </c>
      <c r="E87">
        <v>8</v>
      </c>
      <c r="F87">
        <v>0</v>
      </c>
      <c r="G87">
        <v>0</v>
      </c>
      <c r="H87" t="s">
        <v>87</v>
      </c>
      <c r="I87">
        <v>7</v>
      </c>
      <c r="J87" t="s">
        <v>321</v>
      </c>
      <c r="K87">
        <v>678785</v>
      </c>
      <c r="L87">
        <v>1977356</v>
      </c>
      <c r="M87" t="s">
        <v>321</v>
      </c>
      <c r="N87" t="s">
        <v>145</v>
      </c>
      <c r="O87" s="3" t="s">
        <v>32</v>
      </c>
      <c r="P87" t="s">
        <v>318</v>
      </c>
      <c r="Q87" t="s">
        <v>316</v>
      </c>
      <c r="R87" t="s">
        <v>322</v>
      </c>
      <c r="S87" t="s">
        <v>323</v>
      </c>
      <c r="T87" t="s">
        <v>314</v>
      </c>
      <c r="U87" t="s">
        <v>315</v>
      </c>
      <c r="W87" s="2">
        <v>43465.408784722225</v>
      </c>
      <c r="X87" t="str">
        <f t="shared" si="6"/>
        <v>UPDATE assets SET version = 'BA' where toolpaneltypeid = 'SDX' and toolcodetypeid = 'AGS'</v>
      </c>
      <c r="Y87" t="str">
        <f t="shared" si="7"/>
        <v>UPDATE toolpanelcodeversion SET toolclassid = 2 where toolpaneltypeid = 'SDX' and toolcodetypeid = 'AGS' and toolclassid IS NULL</v>
      </c>
    </row>
    <row r="88" spans="1:25" x14ac:dyDescent="0.25">
      <c r="A88" t="s">
        <v>315</v>
      </c>
      <c r="B88" t="s">
        <v>316</v>
      </c>
      <c r="C88" t="s">
        <v>175</v>
      </c>
      <c r="D88" t="s">
        <v>27</v>
      </c>
      <c r="E88">
        <v>0</v>
      </c>
      <c r="F88">
        <v>0</v>
      </c>
      <c r="G88">
        <v>0</v>
      </c>
      <c r="H88" t="s">
        <v>87</v>
      </c>
      <c r="I88">
        <v>7</v>
      </c>
      <c r="J88" t="s">
        <v>324</v>
      </c>
      <c r="K88">
        <v>2250443</v>
      </c>
      <c r="M88" t="s">
        <v>325</v>
      </c>
      <c r="N88" t="s">
        <v>145</v>
      </c>
      <c r="O88" s="3" t="s">
        <v>32</v>
      </c>
      <c r="P88" t="s">
        <v>318</v>
      </c>
      <c r="Q88" t="s">
        <v>316</v>
      </c>
      <c r="R88" t="s">
        <v>326</v>
      </c>
      <c r="S88" t="s">
        <v>326</v>
      </c>
      <c r="T88" t="s">
        <v>314</v>
      </c>
      <c r="U88" t="s">
        <v>315</v>
      </c>
      <c r="V88" s="1">
        <v>41376.454860798614</v>
      </c>
      <c r="W88" s="2">
        <v>41590.623391203706</v>
      </c>
      <c r="X88" t="str">
        <f t="shared" si="6"/>
        <v>UPDATE assets SET version = 'CA' where toolpaneltypeid = 'SDX' and toolcodetypeid = 'AGS'</v>
      </c>
      <c r="Y88" t="str">
        <f t="shared" si="7"/>
        <v>UPDATE toolpanelcodeversion SET toolclassid = 2 where toolpaneltypeid = 'SDX' and toolcodetypeid = 'AGS' and toolclassid IS NULL</v>
      </c>
    </row>
    <row r="89" spans="1:25" x14ac:dyDescent="0.25">
      <c r="A89" t="s">
        <v>327</v>
      </c>
      <c r="B89" t="s">
        <v>327</v>
      </c>
      <c r="C89" t="s">
        <v>39</v>
      </c>
      <c r="D89" t="s">
        <v>40</v>
      </c>
      <c r="E89">
        <v>0</v>
      </c>
      <c r="F89">
        <v>0</v>
      </c>
      <c r="G89">
        <v>0</v>
      </c>
      <c r="H89" t="s">
        <v>87</v>
      </c>
      <c r="I89">
        <v>7</v>
      </c>
      <c r="J89" t="s">
        <v>328</v>
      </c>
      <c r="K89">
        <v>2490222</v>
      </c>
      <c r="L89">
        <v>2490230</v>
      </c>
      <c r="M89" t="s">
        <v>328</v>
      </c>
      <c r="N89" t="s">
        <v>183</v>
      </c>
      <c r="O89" s="3" t="s">
        <v>32</v>
      </c>
      <c r="P89" t="s">
        <v>329</v>
      </c>
      <c r="Q89" t="s">
        <v>329</v>
      </c>
      <c r="R89" t="s">
        <v>329</v>
      </c>
      <c r="S89" t="s">
        <v>329</v>
      </c>
      <c r="T89" t="s">
        <v>330</v>
      </c>
      <c r="U89" t="s">
        <v>327</v>
      </c>
      <c r="V89" s="1">
        <v>41466.440563067132</v>
      </c>
      <c r="W89" s="2">
        <v>43726.519097222219</v>
      </c>
      <c r="X89" t="str">
        <f t="shared" si="6"/>
        <v>UPDATE assets SET version = 'AA' where toolpaneltypeid = 'AIS' and toolcodetypeid = 'AIS'</v>
      </c>
      <c r="Y89" t="str">
        <f t="shared" si="7"/>
        <v>UPDATE toolpanelcodeversion SET toolclassid = 2 where toolpaneltypeid = 'AIS' and toolcodetypeid = 'AIS' and toolclassid IS NULL</v>
      </c>
    </row>
    <row r="90" spans="1:25" x14ac:dyDescent="0.25">
      <c r="A90" t="s">
        <v>327</v>
      </c>
      <c r="B90" t="s">
        <v>327</v>
      </c>
      <c r="C90" t="s">
        <v>118</v>
      </c>
      <c r="D90" t="s">
        <v>27</v>
      </c>
      <c r="E90">
        <v>4</v>
      </c>
      <c r="F90">
        <v>1</v>
      </c>
      <c r="G90">
        <v>0</v>
      </c>
      <c r="H90" t="s">
        <v>87</v>
      </c>
      <c r="I90">
        <v>7</v>
      </c>
      <c r="J90" t="s">
        <v>331</v>
      </c>
      <c r="K90">
        <v>2490224</v>
      </c>
      <c r="L90">
        <v>2490233</v>
      </c>
      <c r="M90" t="s">
        <v>331</v>
      </c>
      <c r="N90" t="s">
        <v>183</v>
      </c>
      <c r="O90" s="3" t="s">
        <v>32</v>
      </c>
      <c r="P90" t="s">
        <v>329</v>
      </c>
      <c r="Q90" t="s">
        <v>329</v>
      </c>
      <c r="R90" t="s">
        <v>329</v>
      </c>
      <c r="S90" t="s">
        <v>332</v>
      </c>
      <c r="T90" t="s">
        <v>330</v>
      </c>
      <c r="U90" t="s">
        <v>327</v>
      </c>
      <c r="V90" s="1">
        <v>41800.260966759262</v>
      </c>
      <c r="W90" s="2">
        <v>44399.557847222219</v>
      </c>
      <c r="X90" t="str">
        <f t="shared" si="6"/>
        <v>UPDATE assets SET version = 'BA' where toolpaneltypeid = 'AIS' and toolcodetypeid = 'AIS'</v>
      </c>
      <c r="Y90" t="str">
        <f t="shared" si="7"/>
        <v>UPDATE toolpanelcodeversion SET toolclassid = 2 where toolpaneltypeid = 'AIS' and toolcodetypeid = 'AIS' and toolclassid IS NULL</v>
      </c>
    </row>
    <row r="91" spans="1:25" x14ac:dyDescent="0.25">
      <c r="A91" t="s">
        <v>327</v>
      </c>
      <c r="B91" t="s">
        <v>333</v>
      </c>
      <c r="C91" t="s">
        <v>39</v>
      </c>
      <c r="D91" t="s">
        <v>27</v>
      </c>
      <c r="E91">
        <v>7</v>
      </c>
      <c r="F91">
        <v>0</v>
      </c>
      <c r="G91">
        <v>0</v>
      </c>
      <c r="H91" t="s">
        <v>87</v>
      </c>
      <c r="I91">
        <v>7</v>
      </c>
      <c r="J91" t="s">
        <v>334</v>
      </c>
      <c r="K91">
        <v>2490226</v>
      </c>
      <c r="L91">
        <v>2490236</v>
      </c>
      <c r="M91" t="s">
        <v>334</v>
      </c>
      <c r="N91" t="s">
        <v>183</v>
      </c>
      <c r="O91" s="3" t="s">
        <v>32</v>
      </c>
      <c r="P91" t="s">
        <v>329</v>
      </c>
      <c r="Q91" t="s">
        <v>335</v>
      </c>
      <c r="R91" t="s">
        <v>335</v>
      </c>
      <c r="S91" t="s">
        <v>336</v>
      </c>
      <c r="T91" t="s">
        <v>330</v>
      </c>
      <c r="U91" t="s">
        <v>327</v>
      </c>
      <c r="V91" s="1">
        <v>42228.354999050927</v>
      </c>
      <c r="W91" s="2">
        <v>44411.447557870371</v>
      </c>
      <c r="X91" t="str">
        <f t="shared" si="6"/>
        <v>UPDATE assets SET version = 'AA' where toolpaneltypeid = 'AIS' and toolcodetypeid = 'AIX'</v>
      </c>
      <c r="Y91" t="str">
        <f t="shared" si="7"/>
        <v>UPDATE toolpanelcodeversion SET toolclassid = 2 where toolpaneltypeid = 'AIS' and toolcodetypeid = 'AIX' and toolclassid IS NULL</v>
      </c>
    </row>
    <row r="92" spans="1:25" hidden="1" x14ac:dyDescent="0.25">
      <c r="A92" t="s">
        <v>277</v>
      </c>
      <c r="B92" t="s">
        <v>337</v>
      </c>
      <c r="C92" t="s">
        <v>39</v>
      </c>
      <c r="D92" t="s">
        <v>27</v>
      </c>
      <c r="E92">
        <v>0</v>
      </c>
      <c r="F92">
        <v>0</v>
      </c>
      <c r="G92">
        <v>0</v>
      </c>
      <c r="H92" t="s">
        <v>28</v>
      </c>
      <c r="I92" t="s">
        <v>279</v>
      </c>
      <c r="J92" t="s">
        <v>338</v>
      </c>
      <c r="L92">
        <v>978997</v>
      </c>
      <c r="M92" t="s">
        <v>338</v>
      </c>
      <c r="N92" t="s">
        <v>281</v>
      </c>
      <c r="O92" s="3" t="s">
        <v>32</v>
      </c>
      <c r="P92" t="s">
        <v>282</v>
      </c>
      <c r="Q92" t="s">
        <v>339</v>
      </c>
      <c r="R92" t="s">
        <v>340</v>
      </c>
      <c r="S92" t="s">
        <v>341</v>
      </c>
      <c r="T92" t="s">
        <v>187</v>
      </c>
      <c r="U92" t="s">
        <v>277</v>
      </c>
      <c r="W92" s="2">
        <v>40519.692256944443</v>
      </c>
    </row>
    <row r="93" spans="1:25" hidden="1" x14ac:dyDescent="0.25">
      <c r="A93" t="s">
        <v>277</v>
      </c>
      <c r="B93" t="s">
        <v>337</v>
      </c>
      <c r="C93" t="s">
        <v>118</v>
      </c>
      <c r="D93" t="s">
        <v>27</v>
      </c>
      <c r="E93">
        <v>0</v>
      </c>
      <c r="F93">
        <v>0</v>
      </c>
      <c r="G93">
        <v>0</v>
      </c>
      <c r="H93" t="s">
        <v>28</v>
      </c>
      <c r="I93" t="s">
        <v>29</v>
      </c>
      <c r="J93" t="s">
        <v>342</v>
      </c>
      <c r="M93" t="s">
        <v>342</v>
      </c>
      <c r="N93" t="s">
        <v>281</v>
      </c>
      <c r="O93" s="3" t="s">
        <v>32</v>
      </c>
      <c r="P93" t="s">
        <v>282</v>
      </c>
      <c r="Q93" t="s">
        <v>339</v>
      </c>
      <c r="R93" t="s">
        <v>340</v>
      </c>
      <c r="S93" t="s">
        <v>343</v>
      </c>
      <c r="T93" t="s">
        <v>187</v>
      </c>
      <c r="U93" t="s">
        <v>277</v>
      </c>
      <c r="W93" s="2">
        <v>40519.692372685182</v>
      </c>
    </row>
    <row r="94" spans="1:25" hidden="1" x14ac:dyDescent="0.25">
      <c r="A94" t="s">
        <v>277</v>
      </c>
      <c r="B94" t="s">
        <v>344</v>
      </c>
      <c r="C94" t="s">
        <v>39</v>
      </c>
      <c r="D94" t="s">
        <v>27</v>
      </c>
      <c r="E94">
        <v>0</v>
      </c>
      <c r="F94">
        <v>0</v>
      </c>
      <c r="G94">
        <v>0</v>
      </c>
      <c r="H94" t="s">
        <v>28</v>
      </c>
      <c r="I94" t="s">
        <v>279</v>
      </c>
      <c r="J94" t="s">
        <v>345</v>
      </c>
      <c r="L94">
        <v>964075</v>
      </c>
      <c r="M94" t="s">
        <v>345</v>
      </c>
      <c r="N94" t="s">
        <v>281</v>
      </c>
      <c r="O94" s="3" t="s">
        <v>32</v>
      </c>
      <c r="P94" t="s">
        <v>282</v>
      </c>
      <c r="Q94" t="s">
        <v>346</v>
      </c>
      <c r="R94" t="s">
        <v>347</v>
      </c>
      <c r="S94" t="s">
        <v>348</v>
      </c>
      <c r="T94" t="s">
        <v>187</v>
      </c>
      <c r="U94" t="s">
        <v>277</v>
      </c>
      <c r="W94" s="2">
        <v>40519.693078703705</v>
      </c>
    </row>
    <row r="95" spans="1:25" hidden="1" x14ac:dyDescent="0.25">
      <c r="A95" t="s">
        <v>349</v>
      </c>
      <c r="B95" t="s">
        <v>350</v>
      </c>
      <c r="C95" t="s">
        <v>39</v>
      </c>
      <c r="D95" t="s">
        <v>27</v>
      </c>
      <c r="E95">
        <v>12</v>
      </c>
      <c r="F95">
        <v>0</v>
      </c>
      <c r="G95">
        <v>0</v>
      </c>
      <c r="H95" t="s">
        <v>28</v>
      </c>
      <c r="I95" t="s">
        <v>29</v>
      </c>
      <c r="J95" t="s">
        <v>351</v>
      </c>
      <c r="L95">
        <v>1433428</v>
      </c>
      <c r="M95" t="s">
        <v>351</v>
      </c>
      <c r="N95" t="s">
        <v>145</v>
      </c>
      <c r="O95" s="3" t="s">
        <v>32</v>
      </c>
      <c r="P95" t="s">
        <v>352</v>
      </c>
      <c r="Q95" t="s">
        <v>353</v>
      </c>
      <c r="R95" t="s">
        <v>354</v>
      </c>
      <c r="S95" t="s">
        <v>355</v>
      </c>
      <c r="T95" t="s">
        <v>180</v>
      </c>
      <c r="U95" t="s">
        <v>349</v>
      </c>
      <c r="V95" s="1">
        <v>43670.552454189812</v>
      </c>
      <c r="W95" s="2">
        <v>43670.552453703705</v>
      </c>
    </row>
    <row r="96" spans="1:25" hidden="1" x14ac:dyDescent="0.25">
      <c r="A96" t="s">
        <v>277</v>
      </c>
      <c r="B96" t="s">
        <v>356</v>
      </c>
      <c r="C96" t="s">
        <v>39</v>
      </c>
      <c r="D96" t="s">
        <v>27</v>
      </c>
      <c r="E96">
        <v>0</v>
      </c>
      <c r="F96">
        <v>0</v>
      </c>
      <c r="G96">
        <v>0</v>
      </c>
      <c r="H96" t="s">
        <v>28</v>
      </c>
      <c r="I96" t="s">
        <v>279</v>
      </c>
      <c r="J96" t="s">
        <v>357</v>
      </c>
      <c r="L96">
        <v>974682</v>
      </c>
      <c r="M96" t="s">
        <v>357</v>
      </c>
      <c r="N96" t="s">
        <v>281</v>
      </c>
      <c r="O96" s="3" t="s">
        <v>32</v>
      </c>
      <c r="P96" t="s">
        <v>282</v>
      </c>
      <c r="Q96" t="s">
        <v>358</v>
      </c>
      <c r="R96" t="s">
        <v>359</v>
      </c>
      <c r="S96" t="s">
        <v>360</v>
      </c>
      <c r="T96" t="s">
        <v>187</v>
      </c>
      <c r="U96" t="s">
        <v>277</v>
      </c>
      <c r="W96" s="2">
        <v>40519.693182870367</v>
      </c>
    </row>
    <row r="97" spans="1:25" x14ac:dyDescent="0.25">
      <c r="A97" t="s">
        <v>315</v>
      </c>
      <c r="B97" t="s">
        <v>361</v>
      </c>
      <c r="C97" t="s">
        <v>39</v>
      </c>
      <c r="D97" t="s">
        <v>27</v>
      </c>
      <c r="E97">
        <v>3</v>
      </c>
      <c r="F97">
        <v>0</v>
      </c>
      <c r="G97">
        <v>0</v>
      </c>
      <c r="H97" t="s">
        <v>87</v>
      </c>
      <c r="I97">
        <v>7</v>
      </c>
      <c r="J97" t="s">
        <v>362</v>
      </c>
      <c r="K97">
        <v>1791360</v>
      </c>
      <c r="M97" t="s">
        <v>362</v>
      </c>
      <c r="N97" t="s">
        <v>145</v>
      </c>
      <c r="O97" s="3" t="s">
        <v>32</v>
      </c>
      <c r="P97" t="s">
        <v>318</v>
      </c>
      <c r="Q97" t="s">
        <v>363</v>
      </c>
      <c r="R97" t="s">
        <v>364</v>
      </c>
      <c r="S97" t="s">
        <v>365</v>
      </c>
      <c r="T97" t="s">
        <v>314</v>
      </c>
      <c r="U97" t="s">
        <v>315</v>
      </c>
      <c r="V97" s="1">
        <v>40562.603239247685</v>
      </c>
      <c r="W97" s="2">
        <v>41017.430104166669</v>
      </c>
      <c r="X97" t="str">
        <f t="shared" ref="X97:X114" si="8">"UPDATE assets SET version = '"&amp;C97&amp;"' where toolpaneltypeid = '"&amp;A97&amp;"' and toolcodetypeid = '"&amp;B97&amp;"'"</f>
        <v>UPDATE assets SET version = 'AA' where toolpaneltypeid = 'SDX' and toolcodetypeid = 'ASG'</v>
      </c>
      <c r="Y97" t="str">
        <f t="shared" ref="Y97:Y114" si="9">"UPDATE toolpanelcodeversion SET toolclassid = 2 where toolpaneltypeid = '"&amp;A97&amp;"' and toolcodetypeid = '"&amp;B97&amp;"' and toolclassid IS NULL"</f>
        <v>UPDATE toolpanelcodeversion SET toolclassid = 2 where toolpaneltypeid = 'SDX' and toolcodetypeid = 'ASG' and toolclassid IS NULL</v>
      </c>
    </row>
    <row r="98" spans="1:25" x14ac:dyDescent="0.25">
      <c r="A98" t="s">
        <v>315</v>
      </c>
      <c r="B98" t="s">
        <v>361</v>
      </c>
      <c r="C98" t="s">
        <v>118</v>
      </c>
      <c r="D98" t="s">
        <v>40</v>
      </c>
      <c r="E98">
        <v>1</v>
      </c>
      <c r="F98">
        <v>0</v>
      </c>
      <c r="G98">
        <v>0</v>
      </c>
      <c r="H98" t="s">
        <v>87</v>
      </c>
      <c r="I98">
        <v>7</v>
      </c>
      <c r="J98" t="s">
        <v>366</v>
      </c>
      <c r="K98">
        <v>1878217</v>
      </c>
      <c r="M98" t="s">
        <v>366</v>
      </c>
      <c r="N98" t="s">
        <v>145</v>
      </c>
      <c r="O98" s="3" t="s">
        <v>32</v>
      </c>
      <c r="P98" t="s">
        <v>318</v>
      </c>
      <c r="Q98" t="s">
        <v>363</v>
      </c>
      <c r="R98" t="s">
        <v>367</v>
      </c>
      <c r="S98" t="s">
        <v>367</v>
      </c>
      <c r="T98" t="s">
        <v>314</v>
      </c>
      <c r="U98" t="s">
        <v>315</v>
      </c>
      <c r="V98" s="1">
        <v>40786.329120046299</v>
      </c>
      <c r="W98" s="2">
        <v>41017.429895833331</v>
      </c>
      <c r="X98" t="str">
        <f t="shared" si="8"/>
        <v>UPDATE assets SET version = 'BA' where toolpaneltypeid = 'SDX' and toolcodetypeid = 'ASG'</v>
      </c>
      <c r="Y98" t="str">
        <f t="shared" si="9"/>
        <v>UPDATE toolpanelcodeversion SET toolclassid = 2 where toolpaneltypeid = 'SDX' and toolcodetypeid = 'ASG' and toolclassid IS NULL</v>
      </c>
    </row>
    <row r="99" spans="1:25" x14ac:dyDescent="0.25">
      <c r="A99" t="s">
        <v>254</v>
      </c>
      <c r="B99" t="s">
        <v>368</v>
      </c>
      <c r="C99" t="s">
        <v>369</v>
      </c>
      <c r="D99" t="s">
        <v>27</v>
      </c>
      <c r="E99">
        <v>22</v>
      </c>
      <c r="F99">
        <v>0</v>
      </c>
      <c r="G99">
        <v>0</v>
      </c>
      <c r="H99" t="s">
        <v>87</v>
      </c>
      <c r="I99">
        <v>7</v>
      </c>
      <c r="J99">
        <v>6011581</v>
      </c>
      <c r="K99">
        <v>679130</v>
      </c>
      <c r="L99">
        <v>2899127</v>
      </c>
      <c r="N99" t="s">
        <v>145</v>
      </c>
      <c r="O99" s="3" t="s">
        <v>32</v>
      </c>
      <c r="P99" t="s">
        <v>256</v>
      </c>
      <c r="R99" t="s">
        <v>370</v>
      </c>
      <c r="S99" t="s">
        <v>370</v>
      </c>
      <c r="T99" t="s">
        <v>259</v>
      </c>
      <c r="U99" t="s">
        <v>254</v>
      </c>
      <c r="W99" s="2">
        <v>44265.727222222224</v>
      </c>
      <c r="X99" t="str">
        <f t="shared" si="8"/>
        <v>UPDATE assets SET version = 'A' where toolpaneltypeid = 'VSP' and toolcodetypeid = 'ASR'</v>
      </c>
      <c r="Y99" t="str">
        <f t="shared" si="9"/>
        <v>UPDATE toolpanelcodeversion SET toolclassid = 2 where toolpaneltypeid = 'VSP' and toolcodetypeid = 'ASR' and toolclassid IS NULL</v>
      </c>
    </row>
    <row r="100" spans="1:25" x14ac:dyDescent="0.25">
      <c r="A100" t="s">
        <v>254</v>
      </c>
      <c r="B100" t="s">
        <v>368</v>
      </c>
      <c r="C100" t="s">
        <v>118</v>
      </c>
      <c r="D100" t="s">
        <v>27</v>
      </c>
      <c r="E100">
        <v>4</v>
      </c>
      <c r="F100">
        <v>0</v>
      </c>
      <c r="G100">
        <v>0</v>
      </c>
      <c r="H100" t="s">
        <v>87</v>
      </c>
      <c r="I100">
        <v>7</v>
      </c>
      <c r="K100">
        <v>2369542</v>
      </c>
      <c r="L100">
        <v>2370645</v>
      </c>
      <c r="M100" t="s">
        <v>371</v>
      </c>
      <c r="N100" t="s">
        <v>145</v>
      </c>
      <c r="O100" s="3" t="s">
        <v>32</v>
      </c>
      <c r="P100" t="s">
        <v>256</v>
      </c>
      <c r="R100" t="s">
        <v>372</v>
      </c>
      <c r="S100" t="s">
        <v>373</v>
      </c>
      <c r="T100" t="s">
        <v>259</v>
      </c>
      <c r="U100" t="s">
        <v>254</v>
      </c>
      <c r="V100" s="1">
        <v>41913.58985827546</v>
      </c>
      <c r="W100" s="2">
        <v>42359.525243055556</v>
      </c>
      <c r="X100" t="str">
        <f t="shared" si="8"/>
        <v>UPDATE assets SET version = 'BA' where toolpaneltypeid = 'VSP' and toolcodetypeid = 'ASR'</v>
      </c>
      <c r="Y100" t="str">
        <f t="shared" si="9"/>
        <v>UPDATE toolpanelcodeversion SET toolclassid = 2 where toolpaneltypeid = 'VSP' and toolcodetypeid = 'ASR' and toolclassid IS NULL</v>
      </c>
    </row>
    <row r="101" spans="1:25" x14ac:dyDescent="0.25">
      <c r="A101" t="s">
        <v>254</v>
      </c>
      <c r="B101" t="s">
        <v>374</v>
      </c>
      <c r="C101" t="s">
        <v>369</v>
      </c>
      <c r="D101" t="s">
        <v>27</v>
      </c>
      <c r="E101">
        <v>24</v>
      </c>
      <c r="F101">
        <v>0</v>
      </c>
      <c r="G101">
        <v>0</v>
      </c>
      <c r="H101" t="s">
        <v>87</v>
      </c>
      <c r="I101">
        <v>7</v>
      </c>
      <c r="J101">
        <v>6011586</v>
      </c>
      <c r="K101">
        <v>679132</v>
      </c>
      <c r="L101">
        <v>996424</v>
      </c>
      <c r="M101" t="s">
        <v>375</v>
      </c>
      <c r="N101" t="s">
        <v>145</v>
      </c>
      <c r="O101" s="3" t="s">
        <v>32</v>
      </c>
      <c r="P101" t="s">
        <v>256</v>
      </c>
      <c r="R101" t="s">
        <v>376</v>
      </c>
      <c r="S101" t="s">
        <v>377</v>
      </c>
      <c r="T101" t="s">
        <v>259</v>
      </c>
      <c r="U101" t="s">
        <v>254</v>
      </c>
      <c r="W101" s="2">
        <v>41226.532986111109</v>
      </c>
      <c r="X101" t="str">
        <f t="shared" si="8"/>
        <v>UPDATE assets SET version = 'A' where toolpaneltypeid = 'VSP' and toolcodetypeid = 'ATC'</v>
      </c>
      <c r="Y101" t="str">
        <f t="shared" si="9"/>
        <v>UPDATE toolpanelcodeversion SET toolclassid = 2 where toolpaneltypeid = 'VSP' and toolcodetypeid = 'ATC' and toolclassid IS NULL</v>
      </c>
    </row>
    <row r="102" spans="1:25" x14ac:dyDescent="0.25">
      <c r="A102" t="s">
        <v>254</v>
      </c>
      <c r="B102" t="s">
        <v>374</v>
      </c>
      <c r="C102" t="s">
        <v>160</v>
      </c>
      <c r="D102" t="s">
        <v>27</v>
      </c>
      <c r="E102">
        <v>6</v>
      </c>
      <c r="F102">
        <v>0</v>
      </c>
      <c r="G102">
        <v>0</v>
      </c>
      <c r="H102" t="s">
        <v>87</v>
      </c>
      <c r="I102">
        <v>7</v>
      </c>
      <c r="K102">
        <v>2369557</v>
      </c>
      <c r="L102">
        <v>2370644</v>
      </c>
      <c r="M102" t="s">
        <v>378</v>
      </c>
      <c r="N102" t="s">
        <v>145</v>
      </c>
      <c r="O102" s="3" t="s">
        <v>32</v>
      </c>
      <c r="P102" t="s">
        <v>256</v>
      </c>
      <c r="R102" t="s">
        <v>379</v>
      </c>
      <c r="S102" t="s">
        <v>380</v>
      </c>
      <c r="T102" t="s">
        <v>259</v>
      </c>
      <c r="U102" t="s">
        <v>254</v>
      </c>
      <c r="V102" s="1">
        <v>41913.602888935187</v>
      </c>
      <c r="W102" s="2">
        <v>42359.522719907407</v>
      </c>
      <c r="X102" t="str">
        <f t="shared" si="8"/>
        <v>UPDATE assets SET version = 'AB' where toolpaneltypeid = 'VSP' and toolcodetypeid = 'ATC'</v>
      </c>
      <c r="Y102" t="str">
        <f t="shared" si="9"/>
        <v>UPDATE toolpanelcodeversion SET toolclassid = 2 where toolpaneltypeid = 'VSP' and toolcodetypeid = 'ATC' and toolclassid IS NULL</v>
      </c>
    </row>
    <row r="103" spans="1:25" x14ac:dyDescent="0.25">
      <c r="A103" t="s">
        <v>254</v>
      </c>
      <c r="B103" t="s">
        <v>374</v>
      </c>
      <c r="C103" t="s">
        <v>26</v>
      </c>
      <c r="D103" t="s">
        <v>27</v>
      </c>
      <c r="E103">
        <v>0</v>
      </c>
      <c r="F103">
        <v>0</v>
      </c>
      <c r="G103">
        <v>0</v>
      </c>
      <c r="H103" t="s">
        <v>87</v>
      </c>
      <c r="I103">
        <v>7</v>
      </c>
      <c r="K103">
        <v>679133</v>
      </c>
      <c r="N103" t="s">
        <v>145</v>
      </c>
      <c r="O103" s="3" t="s">
        <v>32</v>
      </c>
      <c r="P103" t="s">
        <v>256</v>
      </c>
      <c r="R103" t="s">
        <v>381</v>
      </c>
      <c r="S103" t="s">
        <v>382</v>
      </c>
      <c r="T103" t="s">
        <v>259</v>
      </c>
      <c r="U103" t="s">
        <v>254</v>
      </c>
      <c r="W103" s="2">
        <v>41226.552314814813</v>
      </c>
      <c r="X103" t="str">
        <f t="shared" si="8"/>
        <v>UPDATE assets SET version = 'C' where toolpaneltypeid = 'VSP' and toolcodetypeid = 'ATC'</v>
      </c>
      <c r="Y103" t="str">
        <f t="shared" si="9"/>
        <v>UPDATE toolpanelcodeversion SET toolclassid = 2 where toolpaneltypeid = 'VSP' and toolcodetypeid = 'ATC' and toolclassid IS NULL</v>
      </c>
    </row>
    <row r="104" spans="1:25" x14ac:dyDescent="0.25">
      <c r="A104" t="s">
        <v>254</v>
      </c>
      <c r="B104" t="s">
        <v>374</v>
      </c>
      <c r="C104" t="s">
        <v>182</v>
      </c>
      <c r="D104" t="s">
        <v>27</v>
      </c>
      <c r="E104">
        <v>0</v>
      </c>
      <c r="F104">
        <v>0</v>
      </c>
      <c r="G104">
        <v>0</v>
      </c>
      <c r="H104" t="s">
        <v>87</v>
      </c>
      <c r="I104">
        <v>7</v>
      </c>
      <c r="J104">
        <v>6019368</v>
      </c>
      <c r="K104">
        <v>1791378</v>
      </c>
      <c r="M104" t="s">
        <v>383</v>
      </c>
      <c r="N104" t="s">
        <v>145</v>
      </c>
      <c r="O104" s="3" t="s">
        <v>32</v>
      </c>
      <c r="P104" t="s">
        <v>256</v>
      </c>
      <c r="R104" t="s">
        <v>384</v>
      </c>
      <c r="S104" t="s">
        <v>384</v>
      </c>
      <c r="T104" t="s">
        <v>259</v>
      </c>
      <c r="U104" t="s">
        <v>254</v>
      </c>
      <c r="W104" s="2">
        <v>40815.554120370369</v>
      </c>
      <c r="X104" t="str">
        <f t="shared" si="8"/>
        <v>UPDATE assets SET version = 'DA' where toolpaneltypeid = 'VSP' and toolcodetypeid = 'ATC'</v>
      </c>
      <c r="Y104" t="str">
        <f t="shared" si="9"/>
        <v>UPDATE toolpanelcodeversion SET toolclassid = 2 where toolpaneltypeid = 'VSP' and toolcodetypeid = 'ATC' and toolclassid IS NULL</v>
      </c>
    </row>
    <row r="105" spans="1:25" x14ac:dyDescent="0.25">
      <c r="A105" t="s">
        <v>254</v>
      </c>
      <c r="B105" t="s">
        <v>385</v>
      </c>
      <c r="C105" t="s">
        <v>369</v>
      </c>
      <c r="D105" t="s">
        <v>27</v>
      </c>
      <c r="E105">
        <v>3</v>
      </c>
      <c r="F105">
        <v>0</v>
      </c>
      <c r="G105">
        <v>2</v>
      </c>
      <c r="H105" t="s">
        <v>87</v>
      </c>
      <c r="I105">
        <v>7</v>
      </c>
      <c r="J105">
        <v>6011591</v>
      </c>
      <c r="K105">
        <v>679134</v>
      </c>
      <c r="N105" t="s">
        <v>145</v>
      </c>
      <c r="O105" s="3" t="s">
        <v>32</v>
      </c>
      <c r="P105" t="s">
        <v>256</v>
      </c>
      <c r="R105" t="s">
        <v>386</v>
      </c>
      <c r="S105" t="s">
        <v>387</v>
      </c>
      <c r="T105" t="s">
        <v>259</v>
      </c>
      <c r="U105" t="s">
        <v>254</v>
      </c>
      <c r="W105" s="2">
        <v>40815.554490740738</v>
      </c>
      <c r="X105" t="str">
        <f t="shared" si="8"/>
        <v>UPDATE assets SET version = 'A' where toolpaneltypeid = 'VSP' and toolcodetypeid = 'ATM'</v>
      </c>
      <c r="Y105" t="str">
        <f t="shared" si="9"/>
        <v>UPDATE toolpanelcodeversion SET toolclassid = 2 where toolpaneltypeid = 'VSP' and toolcodetypeid = 'ATM' and toolclassid IS NULL</v>
      </c>
    </row>
    <row r="106" spans="1:25" x14ac:dyDescent="0.25">
      <c r="A106" t="s">
        <v>254</v>
      </c>
      <c r="B106" t="s">
        <v>385</v>
      </c>
      <c r="C106" t="s">
        <v>388</v>
      </c>
      <c r="D106" t="s">
        <v>27</v>
      </c>
      <c r="E106">
        <v>19</v>
      </c>
      <c r="F106">
        <v>0</v>
      </c>
      <c r="G106">
        <v>0</v>
      </c>
      <c r="H106" t="s">
        <v>87</v>
      </c>
      <c r="I106">
        <v>7</v>
      </c>
      <c r="J106">
        <v>6011582</v>
      </c>
      <c r="K106">
        <v>1017393</v>
      </c>
      <c r="L106">
        <v>996423</v>
      </c>
      <c r="N106" t="s">
        <v>145</v>
      </c>
      <c r="O106" s="3" t="s">
        <v>32</v>
      </c>
      <c r="P106" t="s">
        <v>256</v>
      </c>
      <c r="R106" t="s">
        <v>389</v>
      </c>
      <c r="S106" t="s">
        <v>390</v>
      </c>
      <c r="T106" t="s">
        <v>259</v>
      </c>
      <c r="U106" t="s">
        <v>254</v>
      </c>
      <c r="W106" s="2">
        <v>40815.554618055554</v>
      </c>
      <c r="X106" t="str">
        <f t="shared" si="8"/>
        <v>UPDATE assets SET version = 'B' where toolpaneltypeid = 'VSP' and toolcodetypeid = 'ATM'</v>
      </c>
      <c r="Y106" t="str">
        <f t="shared" si="9"/>
        <v>UPDATE toolpanelcodeversion SET toolclassid = 2 where toolpaneltypeid = 'VSP' and toolcodetypeid = 'ATM' and toolclassid IS NULL</v>
      </c>
    </row>
    <row r="107" spans="1:25" x14ac:dyDescent="0.25">
      <c r="A107" t="s">
        <v>391</v>
      </c>
      <c r="B107" t="s">
        <v>392</v>
      </c>
      <c r="C107" t="s">
        <v>39</v>
      </c>
      <c r="D107" t="s">
        <v>40</v>
      </c>
      <c r="E107">
        <v>3</v>
      </c>
      <c r="F107">
        <v>0</v>
      </c>
      <c r="G107">
        <v>0</v>
      </c>
      <c r="H107" t="s">
        <v>87</v>
      </c>
      <c r="I107">
        <v>7</v>
      </c>
      <c r="J107" t="s">
        <v>393</v>
      </c>
      <c r="K107">
        <v>1022220</v>
      </c>
      <c r="N107" t="s">
        <v>42</v>
      </c>
      <c r="O107" s="3" t="s">
        <v>32</v>
      </c>
      <c r="P107" t="s">
        <v>394</v>
      </c>
      <c r="Q107" t="s">
        <v>395</v>
      </c>
      <c r="R107" t="s">
        <v>396</v>
      </c>
      <c r="S107" t="s">
        <v>397</v>
      </c>
      <c r="T107" t="s">
        <v>42</v>
      </c>
      <c r="U107" t="s">
        <v>398</v>
      </c>
      <c r="W107" s="2">
        <v>40470.347361111111</v>
      </c>
      <c r="X107" t="str">
        <f t="shared" si="8"/>
        <v>UPDATE assets SET version = 'AA' where toolpaneltypeid = 'STV' and toolcodetypeid = 'ATV'</v>
      </c>
      <c r="Y107" t="str">
        <f t="shared" si="9"/>
        <v>UPDATE toolpanelcodeversion SET toolclassid = 2 where toolpaneltypeid = 'STV' and toolcodetypeid = 'ATV' and toolclassid IS NULL</v>
      </c>
    </row>
    <row r="108" spans="1:25" x14ac:dyDescent="0.25">
      <c r="A108" t="s">
        <v>391</v>
      </c>
      <c r="B108" t="s">
        <v>392</v>
      </c>
      <c r="C108" t="s">
        <v>160</v>
      </c>
      <c r="D108" t="s">
        <v>40</v>
      </c>
      <c r="E108">
        <v>10</v>
      </c>
      <c r="F108">
        <v>1</v>
      </c>
      <c r="G108">
        <v>0</v>
      </c>
      <c r="H108" t="s">
        <v>87</v>
      </c>
      <c r="I108">
        <v>7</v>
      </c>
      <c r="J108" t="s">
        <v>399</v>
      </c>
      <c r="K108">
        <v>1022221</v>
      </c>
      <c r="N108" t="s">
        <v>42</v>
      </c>
      <c r="O108" s="3" t="s">
        <v>32</v>
      </c>
      <c r="P108" t="s">
        <v>394</v>
      </c>
      <c r="Q108" t="s">
        <v>395</v>
      </c>
      <c r="R108" t="s">
        <v>400</v>
      </c>
      <c r="S108" t="s">
        <v>401</v>
      </c>
      <c r="T108" t="s">
        <v>42</v>
      </c>
      <c r="U108" t="s">
        <v>398</v>
      </c>
      <c r="W108" s="2">
        <v>40470.347280092596</v>
      </c>
      <c r="X108" t="str">
        <f t="shared" si="8"/>
        <v>UPDATE assets SET version = 'AB' where toolpaneltypeid = 'STV' and toolcodetypeid = 'ATV'</v>
      </c>
      <c r="Y108" t="str">
        <f t="shared" si="9"/>
        <v>UPDATE toolpanelcodeversion SET toolclassid = 2 where toolpaneltypeid = 'STV' and toolcodetypeid = 'ATV' and toolclassid IS NULL</v>
      </c>
    </row>
    <row r="109" spans="1:25" x14ac:dyDescent="0.25">
      <c r="A109" t="s">
        <v>391</v>
      </c>
      <c r="B109" t="s">
        <v>392</v>
      </c>
      <c r="C109" t="s">
        <v>118</v>
      </c>
      <c r="D109" t="s">
        <v>40</v>
      </c>
      <c r="E109">
        <v>10</v>
      </c>
      <c r="F109">
        <v>0</v>
      </c>
      <c r="G109">
        <v>0</v>
      </c>
      <c r="H109" t="s">
        <v>87</v>
      </c>
      <c r="I109">
        <v>7</v>
      </c>
      <c r="J109">
        <v>6016419</v>
      </c>
      <c r="K109">
        <v>1267608</v>
      </c>
      <c r="M109" t="s">
        <v>402</v>
      </c>
      <c r="N109" t="s">
        <v>42</v>
      </c>
      <c r="O109" s="3" t="s">
        <v>32</v>
      </c>
      <c r="P109" t="s">
        <v>394</v>
      </c>
      <c r="Q109" t="s">
        <v>395</v>
      </c>
      <c r="R109" t="s">
        <v>403</v>
      </c>
      <c r="S109" t="s">
        <v>404</v>
      </c>
      <c r="T109" t="s">
        <v>42</v>
      </c>
      <c r="U109" t="s">
        <v>398</v>
      </c>
      <c r="W109" s="2">
        <v>40715.118460648147</v>
      </c>
      <c r="X109" t="str">
        <f t="shared" si="8"/>
        <v>UPDATE assets SET version = 'BA' where toolpaneltypeid = 'STV' and toolcodetypeid = 'ATV'</v>
      </c>
      <c r="Y109" t="str">
        <f t="shared" si="9"/>
        <v>UPDATE toolpanelcodeversion SET toolclassid = 2 where toolpaneltypeid = 'STV' and toolcodetypeid = 'ATV' and toolclassid IS NULL</v>
      </c>
    </row>
    <row r="110" spans="1:25" x14ac:dyDescent="0.25">
      <c r="A110" t="s">
        <v>391</v>
      </c>
      <c r="B110" t="s">
        <v>392</v>
      </c>
      <c r="C110" t="s">
        <v>175</v>
      </c>
      <c r="D110" t="s">
        <v>27</v>
      </c>
      <c r="E110">
        <v>2</v>
      </c>
      <c r="F110">
        <v>0</v>
      </c>
      <c r="G110">
        <v>0</v>
      </c>
      <c r="H110" t="s">
        <v>87</v>
      </c>
      <c r="I110">
        <v>7</v>
      </c>
      <c r="J110">
        <v>6020162</v>
      </c>
      <c r="K110">
        <v>1846725</v>
      </c>
      <c r="L110">
        <v>1595729</v>
      </c>
      <c r="M110" t="s">
        <v>402</v>
      </c>
      <c r="N110" t="s">
        <v>42</v>
      </c>
      <c r="O110" s="3" t="s">
        <v>32</v>
      </c>
      <c r="P110" t="s">
        <v>394</v>
      </c>
      <c r="Q110" t="s">
        <v>395</v>
      </c>
      <c r="R110" t="s">
        <v>403</v>
      </c>
      <c r="S110" t="s">
        <v>405</v>
      </c>
      <c r="T110" t="s">
        <v>42</v>
      </c>
      <c r="U110" t="s">
        <v>398</v>
      </c>
      <c r="V110" s="1">
        <v>40715.118277754627</v>
      </c>
      <c r="W110" s="2">
        <v>40716.662604166668</v>
      </c>
      <c r="X110" t="str">
        <f t="shared" si="8"/>
        <v>UPDATE assets SET version = 'CA' where toolpaneltypeid = 'STV' and toolcodetypeid = 'ATV'</v>
      </c>
      <c r="Y110" t="str">
        <f t="shared" si="9"/>
        <v>UPDATE toolpanelcodeversion SET toolclassid = 2 where toolpaneltypeid = 'STV' and toolcodetypeid = 'ATV' and toolclassid IS NULL</v>
      </c>
    </row>
    <row r="111" spans="1:25" x14ac:dyDescent="0.25">
      <c r="A111" t="s">
        <v>152</v>
      </c>
      <c r="B111" t="s">
        <v>406</v>
      </c>
      <c r="C111" t="s">
        <v>39</v>
      </c>
      <c r="D111" t="s">
        <v>40</v>
      </c>
      <c r="E111">
        <v>104</v>
      </c>
      <c r="F111">
        <v>2</v>
      </c>
      <c r="G111">
        <v>0</v>
      </c>
      <c r="H111" t="s">
        <v>87</v>
      </c>
      <c r="I111">
        <v>7</v>
      </c>
      <c r="K111">
        <v>677798</v>
      </c>
      <c r="M111" t="s">
        <v>407</v>
      </c>
      <c r="N111" t="s">
        <v>145</v>
      </c>
      <c r="O111" s="3" t="s">
        <v>32</v>
      </c>
      <c r="P111" t="s">
        <v>155</v>
      </c>
      <c r="Q111" t="s">
        <v>408</v>
      </c>
      <c r="R111" t="s">
        <v>409</v>
      </c>
      <c r="S111" t="s">
        <v>410</v>
      </c>
      <c r="T111" t="s">
        <v>159</v>
      </c>
      <c r="U111" t="s">
        <v>152</v>
      </c>
      <c r="W111" s="2">
        <v>40722.587245370371</v>
      </c>
      <c r="X111" t="str">
        <f t="shared" si="8"/>
        <v>UPDATE assets SET version = 'AA' where toolpaneltypeid = 'CIT' and toolcodetypeid = 'AU'</v>
      </c>
      <c r="Y111" t="str">
        <f t="shared" si="9"/>
        <v>UPDATE toolpanelcodeversion SET toolclassid = 2 where toolpaneltypeid = 'CIT' and toolcodetypeid = 'AU' and toolclassid IS NULL</v>
      </c>
    </row>
    <row r="112" spans="1:25" x14ac:dyDescent="0.25">
      <c r="A112" t="s">
        <v>152</v>
      </c>
      <c r="B112" t="s">
        <v>406</v>
      </c>
      <c r="C112" t="s">
        <v>160</v>
      </c>
      <c r="D112" t="s">
        <v>27</v>
      </c>
      <c r="E112">
        <v>15</v>
      </c>
      <c r="F112">
        <v>0</v>
      </c>
      <c r="G112">
        <v>0</v>
      </c>
      <c r="H112" t="s">
        <v>87</v>
      </c>
      <c r="I112">
        <v>7</v>
      </c>
      <c r="J112" t="s">
        <v>407</v>
      </c>
      <c r="K112">
        <v>1020964</v>
      </c>
      <c r="L112">
        <v>997001</v>
      </c>
      <c r="N112" t="s">
        <v>145</v>
      </c>
      <c r="O112" s="3" t="s">
        <v>32</v>
      </c>
      <c r="P112" t="s">
        <v>155</v>
      </c>
      <c r="Q112" t="s">
        <v>408</v>
      </c>
      <c r="R112" t="s">
        <v>409</v>
      </c>
      <c r="S112" t="s">
        <v>411</v>
      </c>
      <c r="T112" t="s">
        <v>159</v>
      </c>
      <c r="U112" t="s">
        <v>152</v>
      </c>
      <c r="W112" s="2">
        <v>39384.380914351852</v>
      </c>
      <c r="X112" t="str">
        <f t="shared" si="8"/>
        <v>UPDATE assets SET version = 'AB' where toolpaneltypeid = 'CIT' and toolcodetypeid = 'AU'</v>
      </c>
      <c r="Y112" t="str">
        <f t="shared" si="9"/>
        <v>UPDATE toolpanelcodeversion SET toolclassid = 2 where toolpaneltypeid = 'CIT' and toolcodetypeid = 'AU' and toolclassid IS NULL</v>
      </c>
    </row>
    <row r="113" spans="1:25" x14ac:dyDescent="0.25">
      <c r="A113" t="s">
        <v>152</v>
      </c>
      <c r="B113" t="s">
        <v>412</v>
      </c>
      <c r="C113" t="s">
        <v>39</v>
      </c>
      <c r="D113" t="s">
        <v>40</v>
      </c>
      <c r="E113">
        <v>89</v>
      </c>
      <c r="F113">
        <v>3</v>
      </c>
      <c r="G113">
        <v>0</v>
      </c>
      <c r="H113" t="s">
        <v>87</v>
      </c>
      <c r="I113">
        <v>7</v>
      </c>
      <c r="K113">
        <v>677799</v>
      </c>
      <c r="M113" t="s">
        <v>413</v>
      </c>
      <c r="N113" t="s">
        <v>145</v>
      </c>
      <c r="O113" s="3" t="s">
        <v>32</v>
      </c>
      <c r="P113" t="s">
        <v>155</v>
      </c>
      <c r="Q113" t="s">
        <v>414</v>
      </c>
      <c r="R113" t="s">
        <v>415</v>
      </c>
      <c r="S113" t="s">
        <v>416</v>
      </c>
      <c r="T113" t="s">
        <v>159</v>
      </c>
      <c r="U113" t="s">
        <v>152</v>
      </c>
      <c r="W113" s="2">
        <v>40722.587604166663</v>
      </c>
      <c r="X113" t="str">
        <f t="shared" si="8"/>
        <v>UPDATE assets SET version = 'AA' where toolpaneltypeid = 'CIT' and toolcodetypeid = 'BD'</v>
      </c>
      <c r="Y113" t="str">
        <f t="shared" si="9"/>
        <v>UPDATE toolpanelcodeversion SET toolclassid = 2 where toolpaneltypeid = 'CIT' and toolcodetypeid = 'BD' and toolclassid IS NULL</v>
      </c>
    </row>
    <row r="114" spans="1:25" x14ac:dyDescent="0.25">
      <c r="A114" t="s">
        <v>152</v>
      </c>
      <c r="B114" t="s">
        <v>412</v>
      </c>
      <c r="C114" t="s">
        <v>160</v>
      </c>
      <c r="D114" t="s">
        <v>27</v>
      </c>
      <c r="E114">
        <v>61</v>
      </c>
      <c r="F114">
        <v>1</v>
      </c>
      <c r="G114">
        <v>0</v>
      </c>
      <c r="H114" t="s">
        <v>87</v>
      </c>
      <c r="I114">
        <v>7</v>
      </c>
      <c r="J114" t="s">
        <v>413</v>
      </c>
      <c r="K114">
        <v>1020965</v>
      </c>
      <c r="L114">
        <v>1596792</v>
      </c>
      <c r="N114" t="s">
        <v>145</v>
      </c>
      <c r="O114" s="3" t="s">
        <v>32</v>
      </c>
      <c r="P114" t="s">
        <v>155</v>
      </c>
      <c r="Q114" t="s">
        <v>414</v>
      </c>
      <c r="R114" t="s">
        <v>415</v>
      </c>
      <c r="S114" t="s">
        <v>417</v>
      </c>
      <c r="T114" t="s">
        <v>159</v>
      </c>
      <c r="U114" t="s">
        <v>152</v>
      </c>
      <c r="W114" s="2">
        <v>39384.382835648146</v>
      </c>
      <c r="X114" t="str">
        <f t="shared" si="8"/>
        <v>UPDATE assets SET version = 'AB' where toolpaneltypeid = 'CIT' and toolcodetypeid = 'BD'</v>
      </c>
      <c r="Y114" t="str">
        <f t="shared" si="9"/>
        <v>UPDATE toolpanelcodeversion SET toolclassid = 2 where toolpaneltypeid = 'CIT' and toolcodetypeid = 'BD' and toolclassid IS NULL</v>
      </c>
    </row>
    <row r="115" spans="1:25" hidden="1" x14ac:dyDescent="0.25">
      <c r="A115" t="s">
        <v>418</v>
      </c>
      <c r="B115" t="s">
        <v>419</v>
      </c>
      <c r="C115" t="s">
        <v>236</v>
      </c>
      <c r="D115" t="s">
        <v>27</v>
      </c>
      <c r="E115">
        <v>2</v>
      </c>
      <c r="F115">
        <v>0</v>
      </c>
      <c r="G115">
        <v>0</v>
      </c>
      <c r="H115" t="s">
        <v>28</v>
      </c>
      <c r="I115" t="s">
        <v>29</v>
      </c>
      <c r="L115">
        <v>1</v>
      </c>
      <c r="N115" t="s">
        <v>183</v>
      </c>
      <c r="O115" s="3" t="s">
        <v>32</v>
      </c>
      <c r="P115" t="s">
        <v>420</v>
      </c>
      <c r="Q115" t="s">
        <v>421</v>
      </c>
      <c r="R115" t="s">
        <v>421</v>
      </c>
      <c r="S115" t="s">
        <v>421</v>
      </c>
      <c r="T115" t="s">
        <v>292</v>
      </c>
      <c r="U115" t="s">
        <v>422</v>
      </c>
      <c r="V115" s="1">
        <v>43391.680497106485</v>
      </c>
      <c r="W115" s="2">
        <v>43391.680497685185</v>
      </c>
    </row>
    <row r="116" spans="1:25" x14ac:dyDescent="0.25">
      <c r="A116" t="s">
        <v>423</v>
      </c>
      <c r="B116" t="s">
        <v>423</v>
      </c>
      <c r="C116" t="s">
        <v>39</v>
      </c>
      <c r="D116" t="s">
        <v>40</v>
      </c>
      <c r="E116">
        <v>0</v>
      </c>
      <c r="F116">
        <v>6</v>
      </c>
      <c r="G116">
        <v>0</v>
      </c>
      <c r="H116" t="s">
        <v>87</v>
      </c>
      <c r="I116">
        <v>7</v>
      </c>
      <c r="J116" t="s">
        <v>424</v>
      </c>
      <c r="K116">
        <v>677647</v>
      </c>
      <c r="N116" t="s">
        <v>183</v>
      </c>
      <c r="O116" s="3" t="s">
        <v>32</v>
      </c>
      <c r="P116" t="s">
        <v>425</v>
      </c>
      <c r="Q116" t="s">
        <v>425</v>
      </c>
      <c r="R116" t="s">
        <v>426</v>
      </c>
      <c r="S116" t="s">
        <v>427</v>
      </c>
      <c r="T116" t="s">
        <v>197</v>
      </c>
      <c r="U116" t="s">
        <v>198</v>
      </c>
      <c r="W116" s="2">
        <v>40169.495925925927</v>
      </c>
      <c r="X116" t="str">
        <f t="shared" ref="X116:X123" si="10">"UPDATE assets SET version = '"&amp;C116&amp;"' where toolpaneltypeid = '"&amp;A116&amp;"' and toolcodetypeid = '"&amp;B116&amp;"'"</f>
        <v>UPDATE assets SET version = 'AA' where toolpaneltypeid = 'BEA' and toolcodetypeid = 'BEA'</v>
      </c>
      <c r="Y116" t="str">
        <f t="shared" ref="Y116:Y123" si="11">"UPDATE toolpanelcodeversion SET toolclassid = 2 where toolpaneltypeid = '"&amp;A116&amp;"' and toolcodetypeid = '"&amp;B116&amp;"' and toolclassid IS NULL"</f>
        <v>UPDATE toolpanelcodeversion SET toolclassid = 2 where toolpaneltypeid = 'BEA' and toolcodetypeid = 'BEA' and toolclassid IS NULL</v>
      </c>
    </row>
    <row r="117" spans="1:25" x14ac:dyDescent="0.25">
      <c r="A117" t="s">
        <v>428</v>
      </c>
      <c r="B117" t="s">
        <v>429</v>
      </c>
      <c r="C117" t="s">
        <v>39</v>
      </c>
      <c r="D117" t="s">
        <v>27</v>
      </c>
      <c r="E117">
        <v>8</v>
      </c>
      <c r="F117">
        <v>3</v>
      </c>
      <c r="G117">
        <v>0</v>
      </c>
      <c r="H117" t="s">
        <v>87</v>
      </c>
      <c r="I117">
        <v>7</v>
      </c>
      <c r="J117" t="s">
        <v>430</v>
      </c>
      <c r="K117">
        <v>678919</v>
      </c>
      <c r="L117">
        <v>982531</v>
      </c>
      <c r="N117" t="s">
        <v>145</v>
      </c>
      <c r="O117" s="3" t="s">
        <v>32</v>
      </c>
      <c r="P117" t="s">
        <v>431</v>
      </c>
      <c r="Q117" t="s">
        <v>432</v>
      </c>
      <c r="R117" t="s">
        <v>433</v>
      </c>
      <c r="S117" t="s">
        <v>434</v>
      </c>
      <c r="T117" t="s">
        <v>314</v>
      </c>
      <c r="U117" t="s">
        <v>428</v>
      </c>
      <c r="W117" s="2">
        <v>39009.464687500003</v>
      </c>
      <c r="X117" t="str">
        <f t="shared" si="10"/>
        <v>UPDATE assets SET version = 'AA' where toolpaneltypeid = 'SST' and toolcodetypeid = 'BFA'</v>
      </c>
      <c r="Y117" t="str">
        <f t="shared" si="11"/>
        <v>UPDATE toolpanelcodeversion SET toolclassid = 2 where toolpaneltypeid = 'SST' and toolcodetypeid = 'BFA' and toolclassid IS NULL</v>
      </c>
    </row>
    <row r="118" spans="1:25" x14ac:dyDescent="0.25">
      <c r="A118" t="s">
        <v>428</v>
      </c>
      <c r="B118" t="s">
        <v>429</v>
      </c>
      <c r="C118" t="s">
        <v>118</v>
      </c>
      <c r="D118" t="s">
        <v>27</v>
      </c>
      <c r="E118">
        <v>11</v>
      </c>
      <c r="F118">
        <v>3</v>
      </c>
      <c r="G118">
        <v>0</v>
      </c>
      <c r="H118" t="s">
        <v>87</v>
      </c>
      <c r="I118">
        <v>7</v>
      </c>
      <c r="J118" t="s">
        <v>435</v>
      </c>
      <c r="K118">
        <v>678920</v>
      </c>
      <c r="L118">
        <v>975012</v>
      </c>
      <c r="N118" t="s">
        <v>145</v>
      </c>
      <c r="O118" s="3" t="s">
        <v>32</v>
      </c>
      <c r="P118" t="s">
        <v>431</v>
      </c>
      <c r="Q118" t="s">
        <v>432</v>
      </c>
      <c r="R118" t="s">
        <v>436</v>
      </c>
      <c r="S118" t="s">
        <v>437</v>
      </c>
      <c r="T118" t="s">
        <v>314</v>
      </c>
      <c r="U118" t="s">
        <v>428</v>
      </c>
      <c r="W118" s="2">
        <v>39009.465011574073</v>
      </c>
      <c r="X118" t="str">
        <f t="shared" si="10"/>
        <v>UPDATE assets SET version = 'BA' where toolpaneltypeid = 'SST' and toolcodetypeid = 'BFA'</v>
      </c>
      <c r="Y118" t="str">
        <f t="shared" si="11"/>
        <v>UPDATE toolpanelcodeversion SET toolclassid = 2 where toolpaneltypeid = 'SST' and toolcodetypeid = 'BFA' and toolclassid IS NULL</v>
      </c>
    </row>
    <row r="119" spans="1:25" x14ac:dyDescent="0.25">
      <c r="A119" t="s">
        <v>428</v>
      </c>
      <c r="B119" t="s">
        <v>429</v>
      </c>
      <c r="C119" t="s">
        <v>175</v>
      </c>
      <c r="D119" t="s">
        <v>27</v>
      </c>
      <c r="E119">
        <v>11</v>
      </c>
      <c r="F119">
        <v>2</v>
      </c>
      <c r="G119">
        <v>0</v>
      </c>
      <c r="H119" t="s">
        <v>87</v>
      </c>
      <c r="I119">
        <v>7</v>
      </c>
      <c r="J119" t="s">
        <v>438</v>
      </c>
      <c r="K119">
        <v>678921</v>
      </c>
      <c r="L119">
        <v>982558</v>
      </c>
      <c r="N119" t="s">
        <v>145</v>
      </c>
      <c r="O119" s="3" t="s">
        <v>32</v>
      </c>
      <c r="P119" t="s">
        <v>431</v>
      </c>
      <c r="Q119" t="s">
        <v>432</v>
      </c>
      <c r="R119" t="s">
        <v>439</v>
      </c>
      <c r="S119" t="s">
        <v>440</v>
      </c>
      <c r="T119" t="s">
        <v>314</v>
      </c>
      <c r="U119" t="s">
        <v>428</v>
      </c>
      <c r="W119" s="2">
        <v>40018.489212962966</v>
      </c>
      <c r="X119" t="str">
        <f t="shared" si="10"/>
        <v>UPDATE assets SET version = 'CA' where toolpaneltypeid = 'SST' and toolcodetypeid = 'BFA'</v>
      </c>
      <c r="Y119" t="str">
        <f t="shared" si="11"/>
        <v>UPDATE toolpanelcodeversion SET toolclassid = 2 where toolpaneltypeid = 'SST' and toolcodetypeid = 'BFA' and toolclassid IS NULL</v>
      </c>
    </row>
    <row r="120" spans="1:25" x14ac:dyDescent="0.25">
      <c r="A120" t="s">
        <v>441</v>
      </c>
      <c r="B120" t="s">
        <v>442</v>
      </c>
      <c r="C120" t="s">
        <v>39</v>
      </c>
      <c r="D120" t="s">
        <v>40</v>
      </c>
      <c r="E120">
        <v>0</v>
      </c>
      <c r="F120">
        <v>0</v>
      </c>
      <c r="G120">
        <v>0</v>
      </c>
      <c r="H120" t="s">
        <v>87</v>
      </c>
      <c r="I120">
        <v>7</v>
      </c>
      <c r="J120" t="s">
        <v>443</v>
      </c>
      <c r="K120">
        <v>1021970</v>
      </c>
      <c r="M120" t="s">
        <v>443</v>
      </c>
      <c r="N120" t="s">
        <v>42</v>
      </c>
      <c r="O120" s="3" t="s">
        <v>32</v>
      </c>
      <c r="P120" t="s">
        <v>444</v>
      </c>
      <c r="Q120" t="s">
        <v>445</v>
      </c>
      <c r="R120" t="s">
        <v>446</v>
      </c>
      <c r="S120" t="s">
        <v>447</v>
      </c>
      <c r="T120" t="s">
        <v>42</v>
      </c>
      <c r="U120" t="s">
        <v>140</v>
      </c>
      <c r="W120" s="2">
        <v>40625.343344907407</v>
      </c>
      <c r="X120" t="str">
        <f t="shared" si="10"/>
        <v>UPDATE assets SET version = 'AA' where toolpaneltypeid = 'SCT' and toolcodetypeid = 'BGT'</v>
      </c>
      <c r="Y120" t="str">
        <f t="shared" si="11"/>
        <v>UPDATE toolpanelcodeversion SET toolclassid = 2 where toolpaneltypeid = 'SCT' and toolcodetypeid = 'BGT' and toolclassid IS NULL</v>
      </c>
    </row>
    <row r="121" spans="1:25" x14ac:dyDescent="0.25">
      <c r="A121" t="s">
        <v>448</v>
      </c>
      <c r="B121" t="s">
        <v>449</v>
      </c>
      <c r="C121" t="s">
        <v>39</v>
      </c>
      <c r="D121" t="s">
        <v>27</v>
      </c>
      <c r="E121">
        <v>2</v>
      </c>
      <c r="F121">
        <v>0</v>
      </c>
      <c r="G121">
        <v>0</v>
      </c>
      <c r="H121" t="s">
        <v>87</v>
      </c>
      <c r="I121">
        <v>7</v>
      </c>
      <c r="K121">
        <v>2211880</v>
      </c>
      <c r="M121">
        <v>10009517</v>
      </c>
      <c r="N121" t="s">
        <v>145</v>
      </c>
      <c r="O121" s="3" t="s">
        <v>32</v>
      </c>
      <c r="P121" t="s">
        <v>450</v>
      </c>
      <c r="Q121" t="s">
        <v>451</v>
      </c>
      <c r="R121" t="s">
        <v>452</v>
      </c>
      <c r="S121" t="s">
        <v>452</v>
      </c>
      <c r="T121" t="s">
        <v>314</v>
      </c>
      <c r="U121" t="s">
        <v>453</v>
      </c>
      <c r="V121" s="1">
        <v>43748.38577270833</v>
      </c>
      <c r="W121" s="2">
        <v>43748.428703703707</v>
      </c>
      <c r="X121" t="str">
        <f t="shared" si="10"/>
        <v>UPDATE assets SET version = 'AA' where toolpaneltypeid = 'SPAR' and toolcodetypeid = 'BHD'</v>
      </c>
      <c r="Y121" t="str">
        <f t="shared" si="11"/>
        <v>UPDATE toolpanelcodeversion SET toolclassid = 2 where toolpaneltypeid = 'SPAR' and toolcodetypeid = 'BHD' and toolclassid IS NULL</v>
      </c>
    </row>
    <row r="122" spans="1:25" x14ac:dyDescent="0.25">
      <c r="A122" t="s">
        <v>249</v>
      </c>
      <c r="B122" t="s">
        <v>454</v>
      </c>
      <c r="C122" t="s">
        <v>39</v>
      </c>
      <c r="D122" t="s">
        <v>27</v>
      </c>
      <c r="E122">
        <v>0</v>
      </c>
      <c r="F122">
        <v>0</v>
      </c>
      <c r="G122">
        <v>0</v>
      </c>
      <c r="H122" t="s">
        <v>87</v>
      </c>
      <c r="I122">
        <v>10</v>
      </c>
      <c r="K122">
        <v>2986958</v>
      </c>
      <c r="L122">
        <v>2969947</v>
      </c>
      <c r="M122">
        <v>2969947</v>
      </c>
      <c r="N122" t="s">
        <v>183</v>
      </c>
      <c r="O122" s="3" t="s">
        <v>32</v>
      </c>
      <c r="P122" t="s">
        <v>251</v>
      </c>
      <c r="Q122" t="s">
        <v>455</v>
      </c>
      <c r="R122" t="s">
        <v>456</v>
      </c>
      <c r="S122" t="s">
        <v>457</v>
      </c>
      <c r="T122" t="s">
        <v>187</v>
      </c>
      <c r="U122" t="s">
        <v>249</v>
      </c>
      <c r="V122" s="1">
        <v>44729.555141168981</v>
      </c>
      <c r="W122" s="2">
        <v>44729.568240740744</v>
      </c>
      <c r="X122" t="str">
        <f t="shared" si="10"/>
        <v>UPDATE assets SET version = 'AA' where toolpaneltypeid = 'RES' and toolcodetypeid = 'BHK'</v>
      </c>
      <c r="Y122" t="str">
        <f t="shared" si="11"/>
        <v>UPDATE toolpanelcodeversion SET toolclassid = 2 where toolpaneltypeid = 'RES' and toolcodetypeid = 'BHK' and toolclassid IS NULL</v>
      </c>
    </row>
    <row r="123" spans="1:25" x14ac:dyDescent="0.25">
      <c r="A123" t="s">
        <v>458</v>
      </c>
      <c r="B123" t="s">
        <v>459</v>
      </c>
      <c r="C123" t="s">
        <v>39</v>
      </c>
      <c r="D123" t="s">
        <v>27</v>
      </c>
      <c r="E123">
        <v>0</v>
      </c>
      <c r="F123">
        <v>0</v>
      </c>
      <c r="G123">
        <v>0</v>
      </c>
      <c r="H123" t="s">
        <v>87</v>
      </c>
      <c r="I123">
        <v>5</v>
      </c>
      <c r="K123">
        <v>2829748</v>
      </c>
      <c r="L123">
        <v>2829397</v>
      </c>
      <c r="M123" t="s">
        <v>460</v>
      </c>
      <c r="N123" t="s">
        <v>145</v>
      </c>
      <c r="O123" s="3" t="s">
        <v>32</v>
      </c>
      <c r="P123" t="s">
        <v>461</v>
      </c>
      <c r="Q123" t="s">
        <v>462</v>
      </c>
      <c r="R123" t="s">
        <v>463</v>
      </c>
      <c r="S123" t="s">
        <v>464</v>
      </c>
      <c r="T123" t="s">
        <v>168</v>
      </c>
      <c r="U123" t="s">
        <v>169</v>
      </c>
      <c r="V123" s="1">
        <v>43866.581255335645</v>
      </c>
      <c r="W123" s="2">
        <v>43866.58693287037</v>
      </c>
      <c r="X123" t="str">
        <f t="shared" si="10"/>
        <v>UPDATE assets SET version = 'AA' where toolpaneltypeid = 'WRT' and toolcodetypeid = 'BRS'</v>
      </c>
      <c r="Y123" t="str">
        <f t="shared" si="11"/>
        <v>UPDATE toolpanelcodeversion SET toolclassid = 2 where toolpaneltypeid = 'WRT' and toolcodetypeid = 'BRS' and toolclassid IS NULL</v>
      </c>
    </row>
    <row r="124" spans="1:25" hidden="1" x14ac:dyDescent="0.25">
      <c r="A124" t="s">
        <v>174</v>
      </c>
      <c r="B124" t="s">
        <v>465</v>
      </c>
      <c r="C124" t="s">
        <v>466</v>
      </c>
      <c r="D124" t="s">
        <v>27</v>
      </c>
      <c r="E124">
        <v>0</v>
      </c>
      <c r="F124">
        <v>0</v>
      </c>
      <c r="G124">
        <v>0</v>
      </c>
      <c r="H124" t="s">
        <v>28</v>
      </c>
      <c r="I124" t="s">
        <v>29</v>
      </c>
      <c r="L124">
        <v>2381006</v>
      </c>
      <c r="M124" t="s">
        <v>467</v>
      </c>
      <c r="N124" t="s">
        <v>145</v>
      </c>
      <c r="O124" s="3" t="s">
        <v>32</v>
      </c>
      <c r="P124" t="s">
        <v>177</v>
      </c>
      <c r="Q124" t="s">
        <v>468</v>
      </c>
      <c r="R124" t="s">
        <v>469</v>
      </c>
      <c r="S124" t="s">
        <v>470</v>
      </c>
      <c r="T124" t="s">
        <v>180</v>
      </c>
      <c r="U124" t="s">
        <v>174</v>
      </c>
      <c r="V124" s="1">
        <v>43447.674215787039</v>
      </c>
      <c r="W124" s="2">
        <v>44230.574999999997</v>
      </c>
    </row>
    <row r="125" spans="1:25" hidden="1" x14ac:dyDescent="0.25">
      <c r="A125" t="s">
        <v>174</v>
      </c>
      <c r="B125" t="s">
        <v>465</v>
      </c>
      <c r="C125" t="s">
        <v>471</v>
      </c>
      <c r="D125" t="s">
        <v>27</v>
      </c>
      <c r="E125">
        <v>0</v>
      </c>
      <c r="F125">
        <v>0</v>
      </c>
      <c r="G125">
        <v>0</v>
      </c>
      <c r="H125" t="s">
        <v>28</v>
      </c>
      <c r="I125" t="s">
        <v>29</v>
      </c>
      <c r="L125">
        <v>2384553</v>
      </c>
      <c r="M125" t="s">
        <v>472</v>
      </c>
      <c r="N125" t="s">
        <v>145</v>
      </c>
      <c r="O125" s="3" t="s">
        <v>32</v>
      </c>
      <c r="P125" t="s">
        <v>177</v>
      </c>
      <c r="Q125" t="s">
        <v>468</v>
      </c>
      <c r="R125" t="s">
        <v>473</v>
      </c>
      <c r="S125" t="s">
        <v>474</v>
      </c>
      <c r="T125" t="s">
        <v>180</v>
      </c>
      <c r="U125" t="s">
        <v>174</v>
      </c>
      <c r="V125" s="1">
        <v>43447.678514756946</v>
      </c>
      <c r="W125" s="2">
        <v>44230.575208333335</v>
      </c>
    </row>
    <row r="126" spans="1:25" x14ac:dyDescent="0.25">
      <c r="A126" t="s">
        <v>422</v>
      </c>
      <c r="B126" t="s">
        <v>475</v>
      </c>
      <c r="C126" t="s">
        <v>39</v>
      </c>
      <c r="D126" t="s">
        <v>27</v>
      </c>
      <c r="E126">
        <v>0</v>
      </c>
      <c r="F126">
        <v>0</v>
      </c>
      <c r="G126">
        <v>0</v>
      </c>
      <c r="H126" t="s">
        <v>87</v>
      </c>
      <c r="I126">
        <v>7</v>
      </c>
      <c r="J126">
        <v>2003990</v>
      </c>
      <c r="K126">
        <v>1240911</v>
      </c>
      <c r="N126" t="s">
        <v>183</v>
      </c>
      <c r="O126" s="3" t="s">
        <v>32</v>
      </c>
      <c r="P126" t="s">
        <v>476</v>
      </c>
      <c r="Q126" t="s">
        <v>477</v>
      </c>
      <c r="R126" t="s">
        <v>478</v>
      </c>
      <c r="S126" t="s">
        <v>479</v>
      </c>
      <c r="W126" s="2">
        <v>39786.733344907407</v>
      </c>
      <c r="X126" t="str">
        <f t="shared" ref="X126:X128" si="12">"UPDATE assets SET version = '"&amp;C126&amp;"' where toolpaneltypeid = '"&amp;A126&amp;"' and toolcodetypeid = '"&amp;B126&amp;"'"</f>
        <v>UPDATE assets SET version = 'AA' where toolpaneltypeid = 'NMRT' and toolcodetypeid = 'BSC'</v>
      </c>
      <c r="Y126" t="str">
        <f t="shared" ref="Y126:Y128" si="13">"UPDATE toolpanelcodeversion SET toolclassid = 2 where toolpaneltypeid = '"&amp;A126&amp;"' and toolcodetypeid = '"&amp;B126&amp;"' and toolclassid IS NULL"</f>
        <v>UPDATE toolpanelcodeversion SET toolclassid = 2 where toolpaneltypeid = 'NMRT' and toolcodetypeid = 'BSC' and toolclassid IS NULL</v>
      </c>
    </row>
    <row r="127" spans="1:25" x14ac:dyDescent="0.25">
      <c r="A127" t="s">
        <v>480</v>
      </c>
      <c r="B127" t="s">
        <v>475</v>
      </c>
      <c r="C127" t="s">
        <v>118</v>
      </c>
      <c r="D127" t="s">
        <v>27</v>
      </c>
      <c r="E127">
        <v>3</v>
      </c>
      <c r="F127">
        <v>0</v>
      </c>
      <c r="G127">
        <v>0</v>
      </c>
      <c r="H127" t="s">
        <v>87</v>
      </c>
      <c r="I127">
        <v>7</v>
      </c>
      <c r="J127" t="s">
        <v>481</v>
      </c>
      <c r="K127">
        <v>1239954</v>
      </c>
      <c r="L127">
        <v>1076049</v>
      </c>
      <c r="N127" t="s">
        <v>183</v>
      </c>
      <c r="O127" s="3" t="s">
        <v>32</v>
      </c>
      <c r="P127" t="s">
        <v>482</v>
      </c>
      <c r="Q127" t="s">
        <v>477</v>
      </c>
      <c r="R127" t="s">
        <v>483</v>
      </c>
      <c r="S127" t="s">
        <v>483</v>
      </c>
      <c r="T127" t="s">
        <v>187</v>
      </c>
      <c r="U127" t="s">
        <v>480</v>
      </c>
      <c r="W127" s="2">
        <v>40200.45921296296</v>
      </c>
      <c r="X127" t="str">
        <f t="shared" si="12"/>
        <v>UPDATE assets SET version = 'BA' where toolpaneltypeid = 'SWT' and toolcodetypeid = 'BSC'</v>
      </c>
      <c r="Y127" t="str">
        <f t="shared" si="13"/>
        <v>UPDATE toolpanelcodeversion SET toolclassid = 2 where toolpaneltypeid = 'SWT' and toolcodetypeid = 'BSC' and toolclassid IS NULL</v>
      </c>
    </row>
    <row r="128" spans="1:25" x14ac:dyDescent="0.25">
      <c r="A128" t="s">
        <v>484</v>
      </c>
      <c r="B128" t="s">
        <v>475</v>
      </c>
      <c r="C128" t="s">
        <v>175</v>
      </c>
      <c r="D128" t="s">
        <v>27</v>
      </c>
      <c r="E128">
        <v>3</v>
      </c>
      <c r="F128">
        <v>0</v>
      </c>
      <c r="G128">
        <v>0</v>
      </c>
      <c r="H128" t="s">
        <v>87</v>
      </c>
      <c r="I128">
        <v>7</v>
      </c>
      <c r="J128">
        <v>2005936</v>
      </c>
      <c r="K128">
        <v>1239596</v>
      </c>
      <c r="L128">
        <v>1239705</v>
      </c>
      <c r="N128" t="s">
        <v>183</v>
      </c>
      <c r="O128" s="3" t="s">
        <v>32</v>
      </c>
      <c r="P128" t="s">
        <v>485</v>
      </c>
      <c r="Q128" t="s">
        <v>477</v>
      </c>
      <c r="R128" t="s">
        <v>486</v>
      </c>
      <c r="S128" t="s">
        <v>487</v>
      </c>
      <c r="T128" t="s">
        <v>197</v>
      </c>
      <c r="U128" t="s">
        <v>198</v>
      </c>
      <c r="W128" s="2">
        <v>40935.730833333335</v>
      </c>
      <c r="X128" t="str">
        <f t="shared" si="12"/>
        <v>UPDATE assets SET version = 'CA' where toolpaneltypeid = 'CEN' and toolcodetypeid = 'BSC'</v>
      </c>
      <c r="Y128" t="str">
        <f t="shared" si="13"/>
        <v>UPDATE toolpanelcodeversion SET toolclassid = 2 where toolpaneltypeid = 'CEN' and toolcodetypeid = 'BSC' and toolclassid IS NULL</v>
      </c>
    </row>
    <row r="129" spans="1:25" hidden="1" x14ac:dyDescent="0.25">
      <c r="A129" t="s">
        <v>484</v>
      </c>
      <c r="B129" t="s">
        <v>475</v>
      </c>
      <c r="C129" t="s">
        <v>182</v>
      </c>
      <c r="D129" t="s">
        <v>27</v>
      </c>
      <c r="E129">
        <v>6</v>
      </c>
      <c r="F129">
        <v>0</v>
      </c>
      <c r="G129">
        <v>0</v>
      </c>
      <c r="H129" t="s">
        <v>28</v>
      </c>
      <c r="J129">
        <v>2012028</v>
      </c>
      <c r="L129">
        <v>1884461</v>
      </c>
      <c r="M129">
        <v>100.00020000000001</v>
      </c>
      <c r="N129" t="s">
        <v>183</v>
      </c>
      <c r="O129" s="3" t="s">
        <v>32</v>
      </c>
      <c r="P129" t="s">
        <v>485</v>
      </c>
      <c r="Q129" t="s">
        <v>477</v>
      </c>
      <c r="R129" t="s">
        <v>488</v>
      </c>
      <c r="S129" t="s">
        <v>489</v>
      </c>
      <c r="T129" t="s">
        <v>197</v>
      </c>
      <c r="U129" t="s">
        <v>198</v>
      </c>
      <c r="V129" s="1">
        <v>40799.643093749997</v>
      </c>
      <c r="W129" s="2">
        <v>41075.314317129632</v>
      </c>
    </row>
    <row r="130" spans="1:25" x14ac:dyDescent="0.25">
      <c r="A130" t="s">
        <v>484</v>
      </c>
      <c r="B130" t="s">
        <v>475</v>
      </c>
      <c r="C130" t="s">
        <v>76</v>
      </c>
      <c r="D130" t="s">
        <v>27</v>
      </c>
      <c r="E130">
        <v>0</v>
      </c>
      <c r="F130">
        <v>0</v>
      </c>
      <c r="G130">
        <v>0</v>
      </c>
      <c r="H130" t="s">
        <v>87</v>
      </c>
      <c r="I130">
        <v>7</v>
      </c>
      <c r="J130">
        <v>2012054</v>
      </c>
      <c r="K130">
        <v>1919726</v>
      </c>
      <c r="L130">
        <v>1881991</v>
      </c>
      <c r="N130" t="s">
        <v>183</v>
      </c>
      <c r="O130" s="3" t="s">
        <v>32</v>
      </c>
      <c r="P130" t="s">
        <v>485</v>
      </c>
      <c r="Q130" t="s">
        <v>477</v>
      </c>
      <c r="R130" t="s">
        <v>490</v>
      </c>
      <c r="S130" t="s">
        <v>491</v>
      </c>
      <c r="T130" t="s">
        <v>197</v>
      </c>
      <c r="U130" t="s">
        <v>198</v>
      </c>
      <c r="V130" s="1">
        <v>40896.558729895834</v>
      </c>
      <c r="W130" s="2">
        <v>40935.731423611112</v>
      </c>
      <c r="X130" t="str">
        <f t="shared" ref="X130:X134" si="14">"UPDATE assets SET version = '"&amp;C130&amp;"' where toolpaneltypeid = '"&amp;A130&amp;"' and toolcodetypeid = '"&amp;B130&amp;"'"</f>
        <v>UPDATE assets SET version = 'EA' where toolpaneltypeid = 'CEN' and toolcodetypeid = 'BSC'</v>
      </c>
      <c r="Y130" t="str">
        <f t="shared" ref="Y130:Y134" si="15">"UPDATE toolpanelcodeversion SET toolclassid = 2 where toolpaneltypeid = '"&amp;A130&amp;"' and toolcodetypeid = '"&amp;B130&amp;"' and toolclassid IS NULL"</f>
        <v>UPDATE toolpanelcodeversion SET toolclassid = 2 where toolpaneltypeid = 'CEN' and toolcodetypeid = 'BSC' and toolclassid IS NULL</v>
      </c>
    </row>
    <row r="131" spans="1:25" x14ac:dyDescent="0.25">
      <c r="A131" t="s">
        <v>492</v>
      </c>
      <c r="B131" t="s">
        <v>493</v>
      </c>
      <c r="C131" t="s">
        <v>39</v>
      </c>
      <c r="D131" t="s">
        <v>27</v>
      </c>
      <c r="E131">
        <v>5</v>
      </c>
      <c r="F131">
        <v>2</v>
      </c>
      <c r="G131">
        <v>0</v>
      </c>
      <c r="H131" t="s">
        <v>87</v>
      </c>
      <c r="I131">
        <v>5</v>
      </c>
      <c r="J131">
        <v>2004211</v>
      </c>
      <c r="K131">
        <v>1021791</v>
      </c>
      <c r="L131">
        <v>994962</v>
      </c>
      <c r="M131" t="s">
        <v>494</v>
      </c>
      <c r="N131" t="s">
        <v>145</v>
      </c>
      <c r="O131" s="3" t="s">
        <v>32</v>
      </c>
      <c r="P131" t="s">
        <v>495</v>
      </c>
      <c r="Q131" t="s">
        <v>496</v>
      </c>
      <c r="R131" t="s">
        <v>497</v>
      </c>
      <c r="S131" t="s">
        <v>498</v>
      </c>
      <c r="T131" t="s">
        <v>180</v>
      </c>
      <c r="U131" t="s">
        <v>492</v>
      </c>
      <c r="W131" s="2">
        <v>39491.722511574073</v>
      </c>
      <c r="X131" t="str">
        <f t="shared" si="14"/>
        <v>UPDATE assets SET version = 'AA' where toolpaneltypeid = 'PSP' and toolcodetypeid = 'BSE'</v>
      </c>
      <c r="Y131" t="str">
        <f t="shared" si="15"/>
        <v>UPDATE toolpanelcodeversion SET toolclassid = 2 where toolpaneltypeid = 'PSP' and toolcodetypeid = 'BSE' and toolclassid IS NULL</v>
      </c>
    </row>
    <row r="132" spans="1:25" x14ac:dyDescent="0.25">
      <c r="A132" t="s">
        <v>492</v>
      </c>
      <c r="B132" t="s">
        <v>493</v>
      </c>
      <c r="C132" t="s">
        <v>118</v>
      </c>
      <c r="D132" t="s">
        <v>27</v>
      </c>
      <c r="E132">
        <v>6</v>
      </c>
      <c r="F132">
        <v>2</v>
      </c>
      <c r="G132">
        <v>1</v>
      </c>
      <c r="H132" t="s">
        <v>87</v>
      </c>
      <c r="I132">
        <v>5</v>
      </c>
      <c r="J132">
        <v>2003939</v>
      </c>
      <c r="K132">
        <v>1021792</v>
      </c>
      <c r="L132">
        <v>994928</v>
      </c>
      <c r="M132" t="s">
        <v>499</v>
      </c>
      <c r="N132" t="s">
        <v>145</v>
      </c>
      <c r="O132" s="3" t="s">
        <v>32</v>
      </c>
      <c r="P132" t="s">
        <v>495</v>
      </c>
      <c r="Q132" t="s">
        <v>496</v>
      </c>
      <c r="R132" t="s">
        <v>500</v>
      </c>
      <c r="S132" t="s">
        <v>501</v>
      </c>
      <c r="T132" t="s">
        <v>180</v>
      </c>
      <c r="U132" t="s">
        <v>492</v>
      </c>
      <c r="W132" s="2">
        <v>39491.722303240742</v>
      </c>
      <c r="X132" t="str">
        <f t="shared" si="14"/>
        <v>UPDATE assets SET version = 'BA' where toolpaneltypeid = 'PSP' and toolcodetypeid = 'BSE'</v>
      </c>
      <c r="Y132" t="str">
        <f t="shared" si="15"/>
        <v>UPDATE toolpanelcodeversion SET toolclassid = 2 where toolpaneltypeid = 'PSP' and toolcodetypeid = 'BSE' and toolclassid IS NULL</v>
      </c>
    </row>
    <row r="133" spans="1:25" x14ac:dyDescent="0.25">
      <c r="A133" t="s">
        <v>152</v>
      </c>
      <c r="B133" t="s">
        <v>502</v>
      </c>
      <c r="C133" t="s">
        <v>39</v>
      </c>
      <c r="D133" t="s">
        <v>40</v>
      </c>
      <c r="E133">
        <v>81</v>
      </c>
      <c r="F133">
        <v>1</v>
      </c>
      <c r="G133">
        <v>0</v>
      </c>
      <c r="H133" t="s">
        <v>87</v>
      </c>
      <c r="I133">
        <v>7</v>
      </c>
      <c r="K133">
        <v>677800</v>
      </c>
      <c r="M133" t="s">
        <v>503</v>
      </c>
      <c r="N133" t="s">
        <v>145</v>
      </c>
      <c r="O133" s="3" t="s">
        <v>32</v>
      </c>
      <c r="P133" t="s">
        <v>155</v>
      </c>
      <c r="Q133" t="s">
        <v>504</v>
      </c>
      <c r="R133" t="s">
        <v>505</v>
      </c>
      <c r="S133" t="s">
        <v>506</v>
      </c>
      <c r="T133" t="s">
        <v>159</v>
      </c>
      <c r="U133" t="s">
        <v>152</v>
      </c>
      <c r="W133" s="2">
        <v>40722.587430555555</v>
      </c>
      <c r="X133" t="str">
        <f t="shared" si="14"/>
        <v>UPDATE assets SET version = 'AA' where toolpaneltypeid = 'CIT' and toolcodetypeid = 'BU'</v>
      </c>
      <c r="Y133" t="str">
        <f t="shared" si="15"/>
        <v>UPDATE toolpanelcodeversion SET toolclassid = 2 where toolpaneltypeid = 'CIT' and toolcodetypeid = 'BU' and toolclassid IS NULL</v>
      </c>
    </row>
    <row r="134" spans="1:25" x14ac:dyDescent="0.25">
      <c r="A134" t="s">
        <v>152</v>
      </c>
      <c r="B134" t="s">
        <v>502</v>
      </c>
      <c r="C134" t="s">
        <v>160</v>
      </c>
      <c r="D134" t="s">
        <v>27</v>
      </c>
      <c r="E134">
        <v>59</v>
      </c>
      <c r="F134">
        <v>1</v>
      </c>
      <c r="G134">
        <v>0</v>
      </c>
      <c r="H134" t="s">
        <v>87</v>
      </c>
      <c r="I134">
        <v>7</v>
      </c>
      <c r="J134" t="s">
        <v>503</v>
      </c>
      <c r="K134">
        <v>1020966</v>
      </c>
      <c r="L134">
        <v>1596791</v>
      </c>
      <c r="N134" t="s">
        <v>145</v>
      </c>
      <c r="O134" s="3" t="s">
        <v>32</v>
      </c>
      <c r="P134" t="s">
        <v>155</v>
      </c>
      <c r="Q134" t="s">
        <v>504</v>
      </c>
      <c r="R134" t="s">
        <v>505</v>
      </c>
      <c r="S134" t="s">
        <v>507</v>
      </c>
      <c r="T134" t="s">
        <v>159</v>
      </c>
      <c r="U134" t="s">
        <v>152</v>
      </c>
      <c r="W134" s="2">
        <v>39384.383055555554</v>
      </c>
      <c r="X134" t="str">
        <f t="shared" si="14"/>
        <v>UPDATE assets SET version = 'AB' where toolpaneltypeid = 'CIT' and toolcodetypeid = 'BU'</v>
      </c>
      <c r="Y134" t="str">
        <f t="shared" si="15"/>
        <v>UPDATE toolpanelcodeversion SET toolclassid = 2 where toolpaneltypeid = 'CIT' and toolcodetypeid = 'BU' and toolclassid IS NULL</v>
      </c>
    </row>
    <row r="135" spans="1:25" hidden="1" x14ac:dyDescent="0.25">
      <c r="A135" t="s">
        <v>315</v>
      </c>
      <c r="B135" t="s">
        <v>508</v>
      </c>
      <c r="C135" t="s">
        <v>118</v>
      </c>
      <c r="D135" t="s">
        <v>27</v>
      </c>
      <c r="E135">
        <v>25</v>
      </c>
      <c r="F135">
        <v>0</v>
      </c>
      <c r="G135">
        <v>0</v>
      </c>
      <c r="H135" t="s">
        <v>28</v>
      </c>
      <c r="I135" t="s">
        <v>29</v>
      </c>
      <c r="J135" t="s">
        <v>509</v>
      </c>
      <c r="L135">
        <v>984935</v>
      </c>
      <c r="M135" t="s">
        <v>509</v>
      </c>
      <c r="N135" t="s">
        <v>145</v>
      </c>
      <c r="O135" s="3" t="s">
        <v>32</v>
      </c>
      <c r="P135" t="s">
        <v>318</v>
      </c>
      <c r="Q135" t="s">
        <v>510</v>
      </c>
      <c r="R135" t="s">
        <v>511</v>
      </c>
      <c r="S135" t="s">
        <v>512</v>
      </c>
      <c r="T135" t="s">
        <v>314</v>
      </c>
      <c r="U135" t="s">
        <v>315</v>
      </c>
      <c r="W135" s="2">
        <v>42256.455833333333</v>
      </c>
    </row>
    <row r="136" spans="1:25" hidden="1" x14ac:dyDescent="0.25">
      <c r="A136" t="s">
        <v>315</v>
      </c>
      <c r="B136" t="s">
        <v>508</v>
      </c>
      <c r="C136" t="s">
        <v>175</v>
      </c>
      <c r="D136" t="s">
        <v>40</v>
      </c>
      <c r="E136">
        <v>0</v>
      </c>
      <c r="F136">
        <v>0</v>
      </c>
      <c r="G136">
        <v>0</v>
      </c>
      <c r="H136" t="s">
        <v>28</v>
      </c>
      <c r="I136" t="s">
        <v>29</v>
      </c>
      <c r="N136" t="s">
        <v>145</v>
      </c>
      <c r="O136" s="3" t="s">
        <v>32</v>
      </c>
      <c r="P136" t="s">
        <v>318</v>
      </c>
      <c r="Q136" t="s">
        <v>510</v>
      </c>
      <c r="R136" t="s">
        <v>513</v>
      </c>
      <c r="S136" t="s">
        <v>514</v>
      </c>
      <c r="T136" t="s">
        <v>314</v>
      </c>
      <c r="U136" t="s">
        <v>315</v>
      </c>
      <c r="W136" s="2">
        <v>40379.413391203707</v>
      </c>
    </row>
    <row r="137" spans="1:25" x14ac:dyDescent="0.25">
      <c r="A137" t="s">
        <v>249</v>
      </c>
      <c r="B137" t="s">
        <v>508</v>
      </c>
      <c r="C137" t="s">
        <v>76</v>
      </c>
      <c r="D137" t="s">
        <v>27</v>
      </c>
      <c r="E137">
        <v>17</v>
      </c>
      <c r="F137">
        <v>0</v>
      </c>
      <c r="G137">
        <v>0</v>
      </c>
      <c r="H137" t="s">
        <v>87</v>
      </c>
      <c r="I137">
        <v>10</v>
      </c>
      <c r="J137">
        <v>2006246</v>
      </c>
      <c r="K137">
        <v>1826916</v>
      </c>
      <c r="L137">
        <v>1772609</v>
      </c>
      <c r="N137" t="s">
        <v>183</v>
      </c>
      <c r="O137" s="3" t="s">
        <v>32</v>
      </c>
      <c r="P137" t="s">
        <v>251</v>
      </c>
      <c r="Q137" t="s">
        <v>510</v>
      </c>
      <c r="R137" t="s">
        <v>515</v>
      </c>
      <c r="S137" t="s">
        <v>515</v>
      </c>
      <c r="T137" t="s">
        <v>187</v>
      </c>
      <c r="U137" t="s">
        <v>249</v>
      </c>
      <c r="W137" s="2">
        <v>40660.047708333332</v>
      </c>
      <c r="X137" t="str">
        <f>"UPDATE assets SET version = '"&amp;C137&amp;"' where toolpaneltypeid = '"&amp;A137&amp;"' and toolcodetypeid = '"&amp;B137&amp;"'"</f>
        <v>UPDATE assets SET version = 'EA' where toolpaneltypeid = 'RES' and toolcodetypeid = 'BUL'</v>
      </c>
      <c r="Y137" t="str">
        <f>"UPDATE toolpanelcodeversion SET toolclassid = 2 where toolpaneltypeid = '"&amp;A137&amp;"' and toolcodetypeid = '"&amp;B137&amp;"' and toolclassid IS NULL"</f>
        <v>UPDATE toolpanelcodeversion SET toolclassid = 2 where toolpaneltypeid = 'RES' and toolcodetypeid = 'BUL' and toolclassid IS NULL</v>
      </c>
    </row>
    <row r="138" spans="1:25" hidden="1" x14ac:dyDescent="0.25">
      <c r="A138" t="s">
        <v>315</v>
      </c>
      <c r="B138" t="s">
        <v>508</v>
      </c>
      <c r="C138" t="s">
        <v>516</v>
      </c>
      <c r="D138" t="s">
        <v>27</v>
      </c>
      <c r="E138">
        <v>0</v>
      </c>
      <c r="F138">
        <v>0</v>
      </c>
      <c r="G138">
        <v>0</v>
      </c>
      <c r="H138" t="s">
        <v>28</v>
      </c>
      <c r="I138" t="s">
        <v>29</v>
      </c>
      <c r="J138" t="s">
        <v>517</v>
      </c>
      <c r="M138" t="s">
        <v>517</v>
      </c>
      <c r="N138" t="s">
        <v>145</v>
      </c>
      <c r="O138" s="3" t="s">
        <v>32</v>
      </c>
      <c r="P138" t="s">
        <v>318</v>
      </c>
      <c r="Q138" t="s">
        <v>510</v>
      </c>
      <c r="R138" t="s">
        <v>518</v>
      </c>
      <c r="S138" t="s">
        <v>519</v>
      </c>
      <c r="T138" t="s">
        <v>314</v>
      </c>
      <c r="U138" t="s">
        <v>315</v>
      </c>
      <c r="V138" s="1">
        <v>41017.594245497683</v>
      </c>
      <c r="W138" s="2">
        <v>41017.594456018516</v>
      </c>
    </row>
    <row r="139" spans="1:25" hidden="1" x14ac:dyDescent="0.25">
      <c r="A139" t="s">
        <v>520</v>
      </c>
      <c r="B139" t="s">
        <v>508</v>
      </c>
      <c r="C139" t="s">
        <v>203</v>
      </c>
      <c r="D139" t="s">
        <v>27</v>
      </c>
      <c r="E139">
        <v>4</v>
      </c>
      <c r="F139">
        <v>0</v>
      </c>
      <c r="G139">
        <v>0</v>
      </c>
      <c r="H139" t="s">
        <v>28</v>
      </c>
      <c r="I139" t="s">
        <v>29</v>
      </c>
      <c r="M139" t="s">
        <v>521</v>
      </c>
      <c r="N139" t="s">
        <v>145</v>
      </c>
      <c r="O139" s="3" t="s">
        <v>32</v>
      </c>
      <c r="P139" t="s">
        <v>522</v>
      </c>
      <c r="Q139" t="s">
        <v>510</v>
      </c>
      <c r="R139" t="s">
        <v>523</v>
      </c>
      <c r="S139" t="s">
        <v>524</v>
      </c>
      <c r="T139" t="s">
        <v>168</v>
      </c>
      <c r="U139" t="s">
        <v>169</v>
      </c>
      <c r="V139" s="1">
        <v>42942.44636141204</v>
      </c>
      <c r="W139" s="2">
        <v>42957.400983796295</v>
      </c>
    </row>
    <row r="140" spans="1:25" hidden="1" x14ac:dyDescent="0.25">
      <c r="A140" t="s">
        <v>315</v>
      </c>
      <c r="B140" t="s">
        <v>508</v>
      </c>
      <c r="C140" t="s">
        <v>228</v>
      </c>
      <c r="D140" t="s">
        <v>27</v>
      </c>
      <c r="E140">
        <v>0</v>
      </c>
      <c r="F140">
        <v>0</v>
      </c>
      <c r="G140">
        <v>0</v>
      </c>
      <c r="H140" t="s">
        <v>28</v>
      </c>
      <c r="I140" t="s">
        <v>29</v>
      </c>
      <c r="J140" t="s">
        <v>525</v>
      </c>
      <c r="M140" t="s">
        <v>525</v>
      </c>
      <c r="N140" t="s">
        <v>145</v>
      </c>
      <c r="O140" s="3" t="s">
        <v>32</v>
      </c>
      <c r="P140" t="s">
        <v>318</v>
      </c>
      <c r="Q140" t="s">
        <v>510</v>
      </c>
      <c r="R140" t="s">
        <v>526</v>
      </c>
      <c r="S140" t="s">
        <v>527</v>
      </c>
      <c r="T140" t="s">
        <v>314</v>
      </c>
      <c r="U140" t="s">
        <v>315</v>
      </c>
      <c r="V140" s="1">
        <v>44064.506334675927</v>
      </c>
      <c r="W140" s="2">
        <v>44064.55159722222</v>
      </c>
    </row>
    <row r="141" spans="1:25" hidden="1" x14ac:dyDescent="0.25">
      <c r="A141" t="s">
        <v>307</v>
      </c>
      <c r="B141" t="s">
        <v>508</v>
      </c>
      <c r="C141" t="s">
        <v>239</v>
      </c>
      <c r="D141" t="s">
        <v>27</v>
      </c>
      <c r="E141">
        <v>0</v>
      </c>
      <c r="F141">
        <v>0</v>
      </c>
      <c r="G141">
        <v>0</v>
      </c>
      <c r="H141" t="s">
        <v>28</v>
      </c>
      <c r="I141" t="s">
        <v>29</v>
      </c>
      <c r="L141">
        <v>2899138</v>
      </c>
      <c r="M141" t="s">
        <v>528</v>
      </c>
      <c r="N141" t="s">
        <v>145</v>
      </c>
      <c r="O141" s="3" t="s">
        <v>32</v>
      </c>
      <c r="P141" t="s">
        <v>310</v>
      </c>
      <c r="Q141" t="s">
        <v>510</v>
      </c>
      <c r="R141" t="s">
        <v>529</v>
      </c>
      <c r="S141" t="s">
        <v>530</v>
      </c>
      <c r="T141" t="s">
        <v>314</v>
      </c>
      <c r="U141" t="s">
        <v>307</v>
      </c>
      <c r="V141" s="1">
        <v>45093.572886215276</v>
      </c>
      <c r="W141" s="2">
        <v>45096.455659722225</v>
      </c>
    </row>
    <row r="142" spans="1:25" x14ac:dyDescent="0.25">
      <c r="A142" t="s">
        <v>531</v>
      </c>
      <c r="B142" t="s">
        <v>532</v>
      </c>
      <c r="C142" t="s">
        <v>39</v>
      </c>
      <c r="D142" t="s">
        <v>27</v>
      </c>
      <c r="E142">
        <v>0</v>
      </c>
      <c r="F142">
        <v>0</v>
      </c>
      <c r="G142">
        <v>0</v>
      </c>
      <c r="H142" t="s">
        <v>87</v>
      </c>
      <c r="I142">
        <v>7</v>
      </c>
      <c r="K142">
        <v>1017310</v>
      </c>
      <c r="N142" t="s">
        <v>145</v>
      </c>
      <c r="O142" s="3" t="s">
        <v>32</v>
      </c>
      <c r="P142" t="s">
        <v>533</v>
      </c>
      <c r="Q142" t="s">
        <v>534</v>
      </c>
      <c r="R142" t="s">
        <v>534</v>
      </c>
      <c r="S142" t="s">
        <v>535</v>
      </c>
      <c r="T142" t="s">
        <v>330</v>
      </c>
      <c r="U142" t="s">
        <v>531</v>
      </c>
      <c r="W142" s="2">
        <v>39041.567025462966</v>
      </c>
      <c r="X142" t="str">
        <f t="shared" ref="X142:X158" si="16">"UPDATE assets SET version = '"&amp;C142&amp;"' where toolpaneltypeid = '"&amp;A142&amp;"' and toolcodetypeid = '"&amp;B142&amp;"'"</f>
        <v>UPDATE assets SET version = 'AA' where toolpaneltypeid = 'TCR' and toolcodetypeid = 'BWT'</v>
      </c>
      <c r="Y142" t="str">
        <f t="shared" ref="Y142:Y158" si="17">"UPDATE toolpanelcodeversion SET toolclassid = 2 where toolpaneltypeid = '"&amp;A142&amp;"' and toolcodetypeid = '"&amp;B142&amp;"' and toolclassid IS NULL"</f>
        <v>UPDATE toolpanelcodeversion SET toolclassid = 2 where toolpaneltypeid = 'TCR' and toolcodetypeid = 'BWT' and toolclassid IS NULL</v>
      </c>
    </row>
    <row r="143" spans="1:25" x14ac:dyDescent="0.25">
      <c r="A143" t="s">
        <v>536</v>
      </c>
      <c r="B143" t="s">
        <v>537</v>
      </c>
      <c r="C143" t="s">
        <v>39</v>
      </c>
      <c r="D143" t="s">
        <v>27</v>
      </c>
      <c r="E143">
        <v>3</v>
      </c>
      <c r="F143">
        <v>0</v>
      </c>
      <c r="G143">
        <v>0</v>
      </c>
      <c r="H143" t="s">
        <v>87</v>
      </c>
      <c r="I143">
        <v>5</v>
      </c>
      <c r="K143">
        <v>2525776</v>
      </c>
      <c r="L143">
        <v>2525785</v>
      </c>
      <c r="M143" t="s">
        <v>538</v>
      </c>
      <c r="N143" t="s">
        <v>145</v>
      </c>
      <c r="O143" s="3" t="s">
        <v>32</v>
      </c>
      <c r="P143" t="s">
        <v>539</v>
      </c>
      <c r="Q143" t="s">
        <v>540</v>
      </c>
      <c r="R143" t="s">
        <v>541</v>
      </c>
      <c r="S143" t="s">
        <v>542</v>
      </c>
      <c r="T143" t="s">
        <v>168</v>
      </c>
      <c r="U143" t="s">
        <v>536</v>
      </c>
      <c r="V143" s="1">
        <v>42460.466101388891</v>
      </c>
      <c r="W143" s="2">
        <v>42460.542974537035</v>
      </c>
      <c r="X143" t="str">
        <f t="shared" si="16"/>
        <v>UPDATE assets SET version = 'AA' where toolpaneltypeid = 'MOT' and toolcodetypeid = 'CAA'</v>
      </c>
      <c r="Y143" t="str">
        <f t="shared" si="17"/>
        <v>UPDATE toolpanelcodeversion SET toolclassid = 2 where toolpaneltypeid = 'MOT' and toolcodetypeid = 'CAA' and toolclassid IS NULL</v>
      </c>
    </row>
    <row r="144" spans="1:25" x14ac:dyDescent="0.25">
      <c r="A144" t="s">
        <v>543</v>
      </c>
      <c r="B144" t="s">
        <v>543</v>
      </c>
      <c r="C144" t="s">
        <v>516</v>
      </c>
      <c r="D144" t="s">
        <v>40</v>
      </c>
      <c r="E144">
        <v>3</v>
      </c>
      <c r="F144">
        <v>0</v>
      </c>
      <c r="G144">
        <v>1</v>
      </c>
      <c r="H144" t="s">
        <v>87</v>
      </c>
      <c r="I144">
        <v>7</v>
      </c>
      <c r="J144" t="s">
        <v>544</v>
      </c>
      <c r="K144">
        <v>677673</v>
      </c>
      <c r="L144">
        <v>996990</v>
      </c>
      <c r="N144" t="s">
        <v>183</v>
      </c>
      <c r="O144" s="3" t="s">
        <v>32</v>
      </c>
      <c r="P144" t="s">
        <v>545</v>
      </c>
      <c r="Q144" t="s">
        <v>545</v>
      </c>
      <c r="R144" t="s">
        <v>546</v>
      </c>
      <c r="S144" t="s">
        <v>547</v>
      </c>
      <c r="T144" t="s">
        <v>197</v>
      </c>
      <c r="U144" t="s">
        <v>543</v>
      </c>
      <c r="W144" s="2">
        <v>39457.703368055554</v>
      </c>
      <c r="X144" t="str">
        <f t="shared" si="16"/>
        <v>UPDATE assets SET version = 'FA' where toolpaneltypeid = 'CAL' and toolcodetypeid = 'CAL'</v>
      </c>
      <c r="Y144" t="str">
        <f t="shared" si="17"/>
        <v>UPDATE toolpanelcodeversion SET toolclassid = 2 where toolpaneltypeid = 'CAL' and toolcodetypeid = 'CAL' and toolclassid IS NULL</v>
      </c>
    </row>
    <row r="145" spans="1:25" x14ac:dyDescent="0.25">
      <c r="A145" t="s">
        <v>543</v>
      </c>
      <c r="B145" t="s">
        <v>543</v>
      </c>
      <c r="C145" t="s">
        <v>548</v>
      </c>
      <c r="D145" t="s">
        <v>40</v>
      </c>
      <c r="E145">
        <v>1</v>
      </c>
      <c r="F145">
        <v>0</v>
      </c>
      <c r="G145">
        <v>0</v>
      </c>
      <c r="H145" t="s">
        <v>87</v>
      </c>
      <c r="I145">
        <v>7</v>
      </c>
      <c r="J145" t="s">
        <v>549</v>
      </c>
      <c r="K145">
        <v>677674</v>
      </c>
      <c r="L145">
        <v>1568521</v>
      </c>
      <c r="N145" t="s">
        <v>183</v>
      </c>
      <c r="O145" s="3" t="s">
        <v>32</v>
      </c>
      <c r="P145" t="s">
        <v>545</v>
      </c>
      <c r="Q145" t="s">
        <v>545</v>
      </c>
      <c r="R145" t="s">
        <v>546</v>
      </c>
      <c r="S145" t="s">
        <v>550</v>
      </c>
      <c r="T145" t="s">
        <v>197</v>
      </c>
      <c r="U145" t="s">
        <v>543</v>
      </c>
      <c r="W145" s="2">
        <v>39457.703483796293</v>
      </c>
      <c r="X145" t="str">
        <f t="shared" si="16"/>
        <v>UPDATE assets SET version = 'FB' where toolpaneltypeid = 'CAL' and toolcodetypeid = 'CAL'</v>
      </c>
      <c r="Y145" t="str">
        <f t="shared" si="17"/>
        <v>UPDATE toolpanelcodeversion SET toolclassid = 2 where toolpaneltypeid = 'CAL' and toolcodetypeid = 'CAL' and toolclassid IS NULL</v>
      </c>
    </row>
    <row r="146" spans="1:25" x14ac:dyDescent="0.25">
      <c r="A146" t="s">
        <v>543</v>
      </c>
      <c r="B146" t="s">
        <v>543</v>
      </c>
      <c r="C146" t="s">
        <v>193</v>
      </c>
      <c r="D146" t="s">
        <v>27</v>
      </c>
      <c r="E146">
        <v>12</v>
      </c>
      <c r="F146">
        <v>5</v>
      </c>
      <c r="G146">
        <v>4</v>
      </c>
      <c r="H146" t="s">
        <v>87</v>
      </c>
      <c r="I146">
        <v>7</v>
      </c>
      <c r="J146" t="s">
        <v>551</v>
      </c>
      <c r="K146">
        <v>677675</v>
      </c>
      <c r="L146">
        <v>978673</v>
      </c>
      <c r="N146" t="s">
        <v>183</v>
      </c>
      <c r="O146" s="3" t="s">
        <v>32</v>
      </c>
      <c r="P146" t="s">
        <v>545</v>
      </c>
      <c r="Q146" t="s">
        <v>545</v>
      </c>
      <c r="R146" t="s">
        <v>546</v>
      </c>
      <c r="S146" t="s">
        <v>552</v>
      </c>
      <c r="T146" t="s">
        <v>197</v>
      </c>
      <c r="U146" t="s">
        <v>543</v>
      </c>
      <c r="W146" s="2">
        <v>39457.703599537039</v>
      </c>
      <c r="X146" t="str">
        <f t="shared" si="16"/>
        <v>UPDATE assets SET version = 'FC' where toolpaneltypeid = 'CAL' and toolcodetypeid = 'CAL'</v>
      </c>
      <c r="Y146" t="str">
        <f t="shared" si="17"/>
        <v>UPDATE toolpanelcodeversion SET toolclassid = 2 where toolpaneltypeid = 'CAL' and toolcodetypeid = 'CAL' and toolclassid IS NULL</v>
      </c>
    </row>
    <row r="147" spans="1:25" x14ac:dyDescent="0.25">
      <c r="A147" t="s">
        <v>315</v>
      </c>
      <c r="B147" t="s">
        <v>543</v>
      </c>
      <c r="C147" t="s">
        <v>553</v>
      </c>
      <c r="D147" t="s">
        <v>40</v>
      </c>
      <c r="E147">
        <v>0</v>
      </c>
      <c r="F147">
        <v>0</v>
      </c>
      <c r="G147">
        <v>0</v>
      </c>
      <c r="H147" t="s">
        <v>87</v>
      </c>
      <c r="I147">
        <v>7</v>
      </c>
      <c r="K147">
        <v>1017194</v>
      </c>
      <c r="N147" t="s">
        <v>145</v>
      </c>
      <c r="O147" s="3" t="s">
        <v>32</v>
      </c>
      <c r="P147" t="s">
        <v>318</v>
      </c>
      <c r="Q147" t="s">
        <v>545</v>
      </c>
      <c r="R147" t="s">
        <v>554</v>
      </c>
      <c r="S147" t="s">
        <v>554</v>
      </c>
      <c r="T147" t="s">
        <v>314</v>
      </c>
      <c r="U147" t="s">
        <v>315</v>
      </c>
      <c r="W147" s="2">
        <v>40239.658622685187</v>
      </c>
      <c r="X147" t="str">
        <f t="shared" si="16"/>
        <v>UPDATE assets SET version = 'WX' where toolpaneltypeid = 'SDX' and toolcodetypeid = 'CAL'</v>
      </c>
      <c r="Y147" t="str">
        <f t="shared" si="17"/>
        <v>UPDATE toolpanelcodeversion SET toolclassid = 2 where toolpaneltypeid = 'SDX' and toolcodetypeid = 'CAL' and toolclassid IS NULL</v>
      </c>
    </row>
    <row r="148" spans="1:25" x14ac:dyDescent="0.25">
      <c r="A148" t="s">
        <v>315</v>
      </c>
      <c r="B148" t="s">
        <v>555</v>
      </c>
      <c r="C148" t="s">
        <v>118</v>
      </c>
      <c r="D148" t="s">
        <v>27</v>
      </c>
      <c r="E148">
        <v>11</v>
      </c>
      <c r="F148">
        <v>8</v>
      </c>
      <c r="G148">
        <v>0</v>
      </c>
      <c r="H148" t="s">
        <v>87</v>
      </c>
      <c r="I148">
        <v>7</v>
      </c>
      <c r="J148" t="s">
        <v>556</v>
      </c>
      <c r="K148">
        <v>1017195</v>
      </c>
      <c r="M148" t="s">
        <v>556</v>
      </c>
      <c r="N148" t="s">
        <v>145</v>
      </c>
      <c r="O148" s="3" t="s">
        <v>32</v>
      </c>
      <c r="P148" t="s">
        <v>318</v>
      </c>
      <c r="R148" t="s">
        <v>557</v>
      </c>
      <c r="S148" t="s">
        <v>557</v>
      </c>
      <c r="T148" t="s">
        <v>314</v>
      </c>
      <c r="U148" t="s">
        <v>315</v>
      </c>
      <c r="W148" s="2">
        <v>40564.573877314811</v>
      </c>
      <c r="X148" t="str">
        <f t="shared" si="16"/>
        <v>UPDATE assets SET version = 'BA' where toolpaneltypeid = 'SDX' and toolcodetypeid = 'CAT'</v>
      </c>
      <c r="Y148" t="str">
        <f t="shared" si="17"/>
        <v>UPDATE toolpanelcodeversion SET toolclassid = 2 where toolpaneltypeid = 'SDX' and toolcodetypeid = 'CAT' and toolclassid IS NULL</v>
      </c>
    </row>
    <row r="149" spans="1:25" x14ac:dyDescent="0.25">
      <c r="A149" t="s">
        <v>558</v>
      </c>
      <c r="B149" t="s">
        <v>559</v>
      </c>
      <c r="C149" t="s">
        <v>39</v>
      </c>
      <c r="D149" t="s">
        <v>40</v>
      </c>
      <c r="E149">
        <v>1</v>
      </c>
      <c r="F149">
        <v>1</v>
      </c>
      <c r="G149">
        <v>0</v>
      </c>
      <c r="H149" t="s">
        <v>87</v>
      </c>
      <c r="I149">
        <v>7</v>
      </c>
      <c r="K149">
        <v>2863860</v>
      </c>
      <c r="N149" t="s">
        <v>281</v>
      </c>
      <c r="O149" s="3" t="s">
        <v>32</v>
      </c>
      <c r="P149" t="s">
        <v>560</v>
      </c>
      <c r="Q149" t="s">
        <v>561</v>
      </c>
      <c r="R149" t="s">
        <v>561</v>
      </c>
      <c r="S149" t="s">
        <v>562</v>
      </c>
      <c r="T149" t="s">
        <v>563</v>
      </c>
      <c r="U149" t="s">
        <v>558</v>
      </c>
      <c r="V149" s="1">
        <v>43417.324741145836</v>
      </c>
      <c r="W149" s="2">
        <v>45306.377060185187</v>
      </c>
      <c r="X149" t="str">
        <f t="shared" si="16"/>
        <v>UPDATE assets SET version = 'AA' where toolpaneltypeid = 'MMI' and toolcodetypeid = 'CBG'</v>
      </c>
      <c r="Y149" t="str">
        <f t="shared" si="17"/>
        <v>UPDATE toolpanelcodeversion SET toolclassid = 2 where toolpaneltypeid = 'MMI' and toolcodetypeid = 'CBG' and toolclassid IS NULL</v>
      </c>
    </row>
    <row r="150" spans="1:25" x14ac:dyDescent="0.25">
      <c r="A150" t="s">
        <v>558</v>
      </c>
      <c r="B150" t="s">
        <v>559</v>
      </c>
      <c r="C150" t="s">
        <v>118</v>
      </c>
      <c r="D150" t="s">
        <v>40</v>
      </c>
      <c r="E150">
        <v>1</v>
      </c>
      <c r="F150">
        <v>1</v>
      </c>
      <c r="G150">
        <v>0</v>
      </c>
      <c r="H150" t="s">
        <v>87</v>
      </c>
      <c r="I150">
        <v>7</v>
      </c>
      <c r="K150">
        <v>2863862</v>
      </c>
      <c r="N150" t="s">
        <v>281</v>
      </c>
      <c r="O150" s="3" t="s">
        <v>32</v>
      </c>
      <c r="P150" t="s">
        <v>560</v>
      </c>
      <c r="Q150" t="s">
        <v>561</v>
      </c>
      <c r="R150" t="s">
        <v>561</v>
      </c>
      <c r="S150" t="s">
        <v>564</v>
      </c>
      <c r="T150" t="s">
        <v>563</v>
      </c>
      <c r="U150" t="s">
        <v>558</v>
      </c>
      <c r="V150" s="1">
        <v>44085.685378368056</v>
      </c>
      <c r="W150" s="2">
        <v>45306.37699074074</v>
      </c>
      <c r="X150" t="str">
        <f t="shared" si="16"/>
        <v>UPDATE assets SET version = 'BA' where toolpaneltypeid = 'MMI' and toolcodetypeid = 'CBG'</v>
      </c>
      <c r="Y150" t="str">
        <f t="shared" si="17"/>
        <v>UPDATE toolpanelcodeversion SET toolclassid = 2 where toolpaneltypeid = 'MMI' and toolcodetypeid = 'CBG' and toolclassid IS NULL</v>
      </c>
    </row>
    <row r="151" spans="1:25" x14ac:dyDescent="0.25">
      <c r="A151" t="s">
        <v>558</v>
      </c>
      <c r="B151" t="s">
        <v>559</v>
      </c>
      <c r="C151" t="s">
        <v>175</v>
      </c>
      <c r="D151" t="s">
        <v>27</v>
      </c>
      <c r="E151">
        <v>0</v>
      </c>
      <c r="F151">
        <v>0</v>
      </c>
      <c r="G151">
        <v>0</v>
      </c>
      <c r="H151" t="s">
        <v>87</v>
      </c>
      <c r="I151">
        <v>7</v>
      </c>
      <c r="J151" t="s">
        <v>565</v>
      </c>
      <c r="K151">
        <v>3110228</v>
      </c>
      <c r="L151">
        <v>3110230</v>
      </c>
      <c r="M151" t="s">
        <v>565</v>
      </c>
      <c r="N151" t="s">
        <v>281</v>
      </c>
      <c r="O151" s="3" t="s">
        <v>32</v>
      </c>
      <c r="P151" t="s">
        <v>560</v>
      </c>
      <c r="Q151" t="s">
        <v>561</v>
      </c>
      <c r="R151" t="s">
        <v>561</v>
      </c>
      <c r="S151" t="s">
        <v>566</v>
      </c>
      <c r="T151" t="s">
        <v>563</v>
      </c>
      <c r="U151" t="s">
        <v>558</v>
      </c>
      <c r="V151" s="1">
        <v>45306.37685346065</v>
      </c>
      <c r="W151" s="2">
        <v>45307.595370370371</v>
      </c>
      <c r="X151" t="str">
        <f t="shared" si="16"/>
        <v>UPDATE assets SET version = 'CA' where toolpaneltypeid = 'MMI' and toolcodetypeid = 'CBG'</v>
      </c>
      <c r="Y151" t="str">
        <f t="shared" si="17"/>
        <v>UPDATE toolpanelcodeversion SET toolclassid = 2 where toolpaneltypeid = 'MMI' and toolcodetypeid = 'CBG' and toolclassid IS NULL</v>
      </c>
    </row>
    <row r="152" spans="1:25" x14ac:dyDescent="0.25">
      <c r="A152" t="s">
        <v>567</v>
      </c>
      <c r="B152" t="s">
        <v>567</v>
      </c>
      <c r="C152" t="s">
        <v>39</v>
      </c>
      <c r="D152" t="s">
        <v>40</v>
      </c>
      <c r="E152">
        <v>33</v>
      </c>
      <c r="F152">
        <v>12</v>
      </c>
      <c r="G152">
        <v>0</v>
      </c>
      <c r="H152" t="s">
        <v>87</v>
      </c>
      <c r="I152">
        <v>7</v>
      </c>
      <c r="J152" t="s">
        <v>568</v>
      </c>
      <c r="K152">
        <v>1125930</v>
      </c>
      <c r="L152">
        <v>974746</v>
      </c>
      <c r="N152" t="s">
        <v>183</v>
      </c>
      <c r="O152" s="3" t="s">
        <v>32</v>
      </c>
      <c r="P152" t="s">
        <v>569</v>
      </c>
      <c r="Q152" t="s">
        <v>569</v>
      </c>
      <c r="R152" t="s">
        <v>570</v>
      </c>
      <c r="S152" t="s">
        <v>570</v>
      </c>
      <c r="T152" t="s">
        <v>197</v>
      </c>
      <c r="U152" t="s">
        <v>571</v>
      </c>
      <c r="W152" s="2">
        <v>40008.432488425926</v>
      </c>
      <c r="X152" t="str">
        <f t="shared" si="16"/>
        <v>UPDATE assets SET version = 'AA' where toolpaneltypeid = 'CBH' and toolcodetypeid = 'CBH'</v>
      </c>
      <c r="Y152" t="str">
        <f t="shared" si="17"/>
        <v>UPDATE toolpanelcodeversion SET toolclassid = 2 where toolpaneltypeid = 'CBH' and toolcodetypeid = 'CBH' and toolclassid IS NULL</v>
      </c>
    </row>
    <row r="153" spans="1:25" x14ac:dyDescent="0.25">
      <c r="A153" t="s">
        <v>567</v>
      </c>
      <c r="B153" t="s">
        <v>567</v>
      </c>
      <c r="C153" t="s">
        <v>572</v>
      </c>
      <c r="D153" t="s">
        <v>27</v>
      </c>
      <c r="E153">
        <v>6</v>
      </c>
      <c r="F153">
        <v>0</v>
      </c>
      <c r="G153">
        <v>0</v>
      </c>
      <c r="H153" t="s">
        <v>87</v>
      </c>
      <c r="I153">
        <v>7</v>
      </c>
      <c r="J153" t="s">
        <v>573</v>
      </c>
      <c r="K153">
        <v>1884184</v>
      </c>
      <c r="L153">
        <v>1878406</v>
      </c>
      <c r="M153">
        <v>1878406</v>
      </c>
      <c r="N153" t="s">
        <v>183</v>
      </c>
      <c r="O153" s="3" t="s">
        <v>32</v>
      </c>
      <c r="P153" t="s">
        <v>569</v>
      </c>
      <c r="Q153" t="s">
        <v>569</v>
      </c>
      <c r="R153" t="s">
        <v>574</v>
      </c>
      <c r="S153" t="s">
        <v>574</v>
      </c>
      <c r="T153" t="s">
        <v>197</v>
      </c>
      <c r="U153" t="s">
        <v>571</v>
      </c>
      <c r="V153" s="1">
        <v>40813.218153935188</v>
      </c>
      <c r="W153" s="2">
        <v>40813.218159722222</v>
      </c>
      <c r="X153" t="str">
        <f t="shared" si="16"/>
        <v>UPDATE assets SET version = 'AC' where toolpaneltypeid = 'CBH' and toolcodetypeid = 'CBH'</v>
      </c>
      <c r="Y153" t="str">
        <f t="shared" si="17"/>
        <v>UPDATE toolpanelcodeversion SET toolclassid = 2 where toolpaneltypeid = 'CBH' and toolcodetypeid = 'CBH' and toolclassid IS NULL</v>
      </c>
    </row>
    <row r="154" spans="1:25" x14ac:dyDescent="0.25">
      <c r="A154" t="s">
        <v>567</v>
      </c>
      <c r="B154" t="s">
        <v>567</v>
      </c>
      <c r="C154" t="s">
        <v>175</v>
      </c>
      <c r="D154" t="s">
        <v>40</v>
      </c>
      <c r="E154">
        <v>41</v>
      </c>
      <c r="F154">
        <v>3</v>
      </c>
      <c r="G154">
        <v>4</v>
      </c>
      <c r="H154" t="s">
        <v>87</v>
      </c>
      <c r="I154">
        <v>7</v>
      </c>
      <c r="K154">
        <v>677683</v>
      </c>
      <c r="M154">
        <v>2001918</v>
      </c>
      <c r="N154" t="s">
        <v>281</v>
      </c>
      <c r="O154" s="3" t="s">
        <v>32</v>
      </c>
      <c r="P154" t="s">
        <v>569</v>
      </c>
      <c r="Q154" t="s">
        <v>569</v>
      </c>
      <c r="R154" t="s">
        <v>575</v>
      </c>
      <c r="S154" t="s">
        <v>576</v>
      </c>
      <c r="T154" t="s">
        <v>197</v>
      </c>
      <c r="U154" t="s">
        <v>577</v>
      </c>
      <c r="W154" s="2">
        <v>40716.365451388891</v>
      </c>
      <c r="X154" t="str">
        <f t="shared" si="16"/>
        <v>UPDATE assets SET version = 'CA' where toolpaneltypeid = 'CBH' and toolcodetypeid = 'CBH'</v>
      </c>
      <c r="Y154" t="str">
        <f t="shared" si="17"/>
        <v>UPDATE toolpanelcodeversion SET toolclassid = 2 where toolpaneltypeid = 'CBH' and toolcodetypeid = 'CBH' and toolclassid IS NULL</v>
      </c>
    </row>
    <row r="155" spans="1:25" x14ac:dyDescent="0.25">
      <c r="A155" t="s">
        <v>567</v>
      </c>
      <c r="B155" t="s">
        <v>567</v>
      </c>
      <c r="C155" t="s">
        <v>578</v>
      </c>
      <c r="D155" t="s">
        <v>40</v>
      </c>
      <c r="E155">
        <v>40</v>
      </c>
      <c r="F155">
        <v>6</v>
      </c>
      <c r="G155">
        <v>4</v>
      </c>
      <c r="H155" t="s">
        <v>87</v>
      </c>
      <c r="I155">
        <v>7</v>
      </c>
      <c r="K155">
        <v>1290244</v>
      </c>
      <c r="M155">
        <v>2001918</v>
      </c>
      <c r="N155" t="s">
        <v>281</v>
      </c>
      <c r="O155" s="3" t="s">
        <v>32</v>
      </c>
      <c r="P155" t="s">
        <v>569</v>
      </c>
      <c r="Q155" t="s">
        <v>569</v>
      </c>
      <c r="R155" t="s">
        <v>575</v>
      </c>
      <c r="S155" t="s">
        <v>579</v>
      </c>
      <c r="T155" t="s">
        <v>197</v>
      </c>
      <c r="U155" t="s">
        <v>577</v>
      </c>
      <c r="W155" s="2">
        <v>40716.366967592592</v>
      </c>
      <c r="X155" t="str">
        <f t="shared" si="16"/>
        <v>UPDATE assets SET version = 'CB' where toolpaneltypeid = 'CBH' and toolcodetypeid = 'CBH'</v>
      </c>
      <c r="Y155" t="str">
        <f t="shared" si="17"/>
        <v>UPDATE toolpanelcodeversion SET toolclassid = 2 where toolpaneltypeid = 'CBH' and toolcodetypeid = 'CBH' and toolclassid IS NULL</v>
      </c>
    </row>
    <row r="156" spans="1:25" x14ac:dyDescent="0.25">
      <c r="A156" t="s">
        <v>567</v>
      </c>
      <c r="B156" t="s">
        <v>567</v>
      </c>
      <c r="C156" t="s">
        <v>580</v>
      </c>
      <c r="D156" t="s">
        <v>27</v>
      </c>
      <c r="E156">
        <v>96</v>
      </c>
      <c r="F156">
        <v>17</v>
      </c>
      <c r="G156">
        <v>1</v>
      </c>
      <c r="H156" t="s">
        <v>87</v>
      </c>
      <c r="I156">
        <v>7</v>
      </c>
      <c r="J156" t="s">
        <v>581</v>
      </c>
      <c r="K156">
        <v>1781469</v>
      </c>
      <c r="L156">
        <v>970954</v>
      </c>
      <c r="M156" t="s">
        <v>581</v>
      </c>
      <c r="N156" t="s">
        <v>281</v>
      </c>
      <c r="O156" s="3" t="s">
        <v>32</v>
      </c>
      <c r="P156" t="s">
        <v>569</v>
      </c>
      <c r="Q156" t="s">
        <v>569</v>
      </c>
      <c r="R156" t="s">
        <v>575</v>
      </c>
      <c r="S156" t="s">
        <v>582</v>
      </c>
      <c r="T156" t="s">
        <v>197</v>
      </c>
      <c r="U156" t="s">
        <v>577</v>
      </c>
      <c r="V156" s="1">
        <v>40253.356993796297</v>
      </c>
      <c r="W156" s="2">
        <v>41589.51357638889</v>
      </c>
      <c r="X156" t="str">
        <f t="shared" si="16"/>
        <v>UPDATE assets SET version = 'CC' where toolpaneltypeid = 'CBH' and toolcodetypeid = 'CBH'</v>
      </c>
      <c r="Y156" t="str">
        <f t="shared" si="17"/>
        <v>UPDATE toolpanelcodeversion SET toolclassid = 2 where toolpaneltypeid = 'CBH' and toolcodetypeid = 'CBH' and toolclassid IS NULL</v>
      </c>
    </row>
    <row r="157" spans="1:25" x14ac:dyDescent="0.25">
      <c r="A157" t="s">
        <v>567</v>
      </c>
      <c r="B157" t="s">
        <v>567</v>
      </c>
      <c r="C157" t="s">
        <v>182</v>
      </c>
      <c r="D157" t="s">
        <v>40</v>
      </c>
      <c r="E157">
        <v>31</v>
      </c>
      <c r="F157">
        <v>1</v>
      </c>
      <c r="G157">
        <v>0</v>
      </c>
      <c r="H157" t="s">
        <v>87</v>
      </c>
      <c r="I157">
        <v>7</v>
      </c>
      <c r="K157">
        <v>677684</v>
      </c>
      <c r="M157" t="s">
        <v>583</v>
      </c>
      <c r="N157" t="s">
        <v>281</v>
      </c>
      <c r="O157" s="3" t="s">
        <v>32</v>
      </c>
      <c r="P157" t="s">
        <v>569</v>
      </c>
      <c r="Q157" t="s">
        <v>569</v>
      </c>
      <c r="R157" t="s">
        <v>584</v>
      </c>
      <c r="S157" t="s">
        <v>585</v>
      </c>
      <c r="T157" t="s">
        <v>197</v>
      </c>
      <c r="U157" t="s">
        <v>577</v>
      </c>
      <c r="W157" s="2">
        <v>40722.606712962966</v>
      </c>
      <c r="X157" t="str">
        <f t="shared" si="16"/>
        <v>UPDATE assets SET version = 'DA' where toolpaneltypeid = 'CBH' and toolcodetypeid = 'CBH'</v>
      </c>
      <c r="Y157" t="str">
        <f t="shared" si="17"/>
        <v>UPDATE toolpanelcodeversion SET toolclassid = 2 where toolpaneltypeid = 'CBH' and toolcodetypeid = 'CBH' and toolclassid IS NULL</v>
      </c>
    </row>
    <row r="158" spans="1:25" x14ac:dyDescent="0.25">
      <c r="A158" t="s">
        <v>567</v>
      </c>
      <c r="B158" t="s">
        <v>567</v>
      </c>
      <c r="C158" t="s">
        <v>586</v>
      </c>
      <c r="D158" t="s">
        <v>27</v>
      </c>
      <c r="E158">
        <v>38</v>
      </c>
      <c r="F158">
        <v>3</v>
      </c>
      <c r="G158">
        <v>2</v>
      </c>
      <c r="H158" t="s">
        <v>87</v>
      </c>
      <c r="I158">
        <v>7</v>
      </c>
      <c r="J158" t="s">
        <v>583</v>
      </c>
      <c r="K158">
        <v>1781484</v>
      </c>
      <c r="L158">
        <v>979367</v>
      </c>
      <c r="M158" t="s">
        <v>583</v>
      </c>
      <c r="N158" t="s">
        <v>281</v>
      </c>
      <c r="O158" s="3" t="s">
        <v>32</v>
      </c>
      <c r="P158" t="s">
        <v>569</v>
      </c>
      <c r="Q158" t="s">
        <v>569</v>
      </c>
      <c r="R158" t="s">
        <v>584</v>
      </c>
      <c r="S158" t="s">
        <v>587</v>
      </c>
      <c r="T158" t="s">
        <v>197</v>
      </c>
      <c r="U158" t="s">
        <v>577</v>
      </c>
      <c r="V158" s="1">
        <v>40253.358971956019</v>
      </c>
      <c r="W158" s="2">
        <v>41989.353298611109</v>
      </c>
      <c r="X158" t="str">
        <f t="shared" si="16"/>
        <v>UPDATE assets SET version = 'DB' where toolpaneltypeid = 'CBH' and toolcodetypeid = 'CBH'</v>
      </c>
      <c r="Y158" t="str">
        <f t="shared" si="17"/>
        <v>UPDATE toolpanelcodeversion SET toolclassid = 2 where toolpaneltypeid = 'CBH' and toolcodetypeid = 'CBH' and toolclassid IS NULL</v>
      </c>
    </row>
    <row r="159" spans="1:25" hidden="1" x14ac:dyDescent="0.25">
      <c r="A159" t="s">
        <v>567</v>
      </c>
      <c r="B159" t="s">
        <v>567</v>
      </c>
      <c r="C159" t="s">
        <v>516</v>
      </c>
      <c r="D159" t="s">
        <v>27</v>
      </c>
      <c r="E159">
        <v>29</v>
      </c>
      <c r="F159">
        <v>0</v>
      </c>
      <c r="G159">
        <v>0</v>
      </c>
      <c r="H159" t="s">
        <v>28</v>
      </c>
      <c r="I159" t="s">
        <v>29</v>
      </c>
      <c r="L159">
        <v>2358889</v>
      </c>
      <c r="M159" t="s">
        <v>588</v>
      </c>
      <c r="N159" t="s">
        <v>145</v>
      </c>
      <c r="O159" s="3" t="s">
        <v>32</v>
      </c>
      <c r="P159" t="s">
        <v>569</v>
      </c>
      <c r="Q159" t="s">
        <v>569</v>
      </c>
      <c r="R159" t="s">
        <v>589</v>
      </c>
      <c r="S159" t="s">
        <v>590</v>
      </c>
      <c r="T159" t="s">
        <v>168</v>
      </c>
      <c r="U159" t="s">
        <v>169</v>
      </c>
      <c r="V159" s="1">
        <v>41879.482890601852</v>
      </c>
      <c r="W159" s="2">
        <v>41884.444074074076</v>
      </c>
    </row>
    <row r="160" spans="1:25" x14ac:dyDescent="0.25">
      <c r="A160" t="s">
        <v>181</v>
      </c>
      <c r="B160" t="s">
        <v>567</v>
      </c>
      <c r="C160" t="s">
        <v>591</v>
      </c>
      <c r="D160" t="s">
        <v>40</v>
      </c>
      <c r="E160">
        <v>2</v>
      </c>
      <c r="F160">
        <v>0</v>
      </c>
      <c r="G160">
        <v>0</v>
      </c>
      <c r="H160" t="s">
        <v>87</v>
      </c>
      <c r="I160">
        <v>10</v>
      </c>
      <c r="K160">
        <v>2866037</v>
      </c>
      <c r="N160" t="s">
        <v>183</v>
      </c>
      <c r="O160" s="3" t="s">
        <v>32</v>
      </c>
      <c r="P160" t="s">
        <v>184</v>
      </c>
      <c r="Q160" t="s">
        <v>569</v>
      </c>
      <c r="R160" t="s">
        <v>592</v>
      </c>
      <c r="S160" t="s">
        <v>592</v>
      </c>
      <c r="T160" t="s">
        <v>187</v>
      </c>
      <c r="U160" t="s">
        <v>181</v>
      </c>
      <c r="V160" s="1">
        <v>44088.558015937502</v>
      </c>
      <c r="W160" s="2">
        <v>44088.559849537036</v>
      </c>
      <c r="X160" t="str">
        <f t="shared" ref="X160:X177" si="18">"UPDATE assets SET version = '"&amp;C160&amp;"' where toolpaneltypeid = '"&amp;A160&amp;"' and toolcodetypeid = '"&amp;B160&amp;"'"</f>
        <v>UPDATE assets SET version = 'GA' where toolpaneltypeid = 'RSCT' and toolcodetypeid = 'CBH'</v>
      </c>
      <c r="Y160" t="str">
        <f t="shared" ref="Y160:Y177" si="19">"UPDATE toolpanelcodeversion SET toolclassid = 2 where toolpaneltypeid = '"&amp;A160&amp;"' and toolcodetypeid = '"&amp;B160&amp;"' and toolclassid IS NULL"</f>
        <v>UPDATE toolpanelcodeversion SET toolclassid = 2 where toolpaneltypeid = 'RSCT' and toolcodetypeid = 'CBH' and toolclassid IS NULL</v>
      </c>
    </row>
    <row r="161" spans="1:25" x14ac:dyDescent="0.25">
      <c r="A161" t="s">
        <v>593</v>
      </c>
      <c r="B161" t="s">
        <v>593</v>
      </c>
      <c r="C161" t="s">
        <v>39</v>
      </c>
      <c r="D161" t="s">
        <v>27</v>
      </c>
      <c r="E161">
        <v>20</v>
      </c>
      <c r="F161">
        <v>4</v>
      </c>
      <c r="G161">
        <v>0</v>
      </c>
      <c r="H161" t="s">
        <v>87</v>
      </c>
      <c r="I161">
        <v>7</v>
      </c>
      <c r="J161">
        <v>2013056</v>
      </c>
      <c r="K161">
        <v>2219549</v>
      </c>
      <c r="L161">
        <v>2214284</v>
      </c>
      <c r="N161" t="s">
        <v>145</v>
      </c>
      <c r="O161" s="3" t="s">
        <v>32</v>
      </c>
      <c r="P161" t="s">
        <v>594</v>
      </c>
      <c r="Q161" t="s">
        <v>594</v>
      </c>
      <c r="R161" t="s">
        <v>595</v>
      </c>
      <c r="S161" t="s">
        <v>595</v>
      </c>
      <c r="T161" t="s">
        <v>159</v>
      </c>
      <c r="U161" t="s">
        <v>596</v>
      </c>
      <c r="V161" s="1">
        <v>41078.380911701388</v>
      </c>
      <c r="W161" s="2">
        <v>41831.675474537034</v>
      </c>
      <c r="X161" t="str">
        <f t="shared" si="18"/>
        <v>UPDATE assets SET version = 'AA' where toolpaneltypeid = 'CBT' and toolcodetypeid = 'CBT'</v>
      </c>
      <c r="Y161" t="str">
        <f t="shared" si="19"/>
        <v>UPDATE toolpanelcodeversion SET toolclassid = 2 where toolpaneltypeid = 'CBT' and toolcodetypeid = 'CBT' and toolclassid IS NULL</v>
      </c>
    </row>
    <row r="162" spans="1:25" x14ac:dyDescent="0.25">
      <c r="A162" t="s">
        <v>307</v>
      </c>
      <c r="B162" t="s">
        <v>593</v>
      </c>
      <c r="C162" t="s">
        <v>118</v>
      </c>
      <c r="D162" t="s">
        <v>27</v>
      </c>
      <c r="E162">
        <v>0</v>
      </c>
      <c r="F162">
        <v>0</v>
      </c>
      <c r="G162">
        <v>0</v>
      </c>
      <c r="H162" t="s">
        <v>87</v>
      </c>
      <c r="I162">
        <v>10</v>
      </c>
      <c r="K162">
        <v>1</v>
      </c>
      <c r="M162" t="s">
        <v>597</v>
      </c>
      <c r="N162" t="s">
        <v>145</v>
      </c>
      <c r="O162" s="3" t="s">
        <v>32</v>
      </c>
      <c r="P162" t="s">
        <v>310</v>
      </c>
      <c r="Q162" t="s">
        <v>594</v>
      </c>
      <c r="R162" t="s">
        <v>598</v>
      </c>
      <c r="S162" t="s">
        <v>599</v>
      </c>
      <c r="T162" t="s">
        <v>159</v>
      </c>
      <c r="U162" t="s">
        <v>307</v>
      </c>
      <c r="V162" s="1">
        <v>45184.300049293983</v>
      </c>
      <c r="W162" s="2">
        <v>45184.327731481484</v>
      </c>
      <c r="X162" t="str">
        <f t="shared" si="18"/>
        <v>UPDATE assets SET version = 'BA' where toolpaneltypeid = 'PRO' and toolcodetypeid = 'CBT'</v>
      </c>
      <c r="Y162" t="str">
        <f t="shared" si="19"/>
        <v>UPDATE toolpanelcodeversion SET toolclassid = 2 where toolpaneltypeid = 'PRO' and toolcodetypeid = 'CBT' and toolclassid IS NULL</v>
      </c>
    </row>
    <row r="163" spans="1:25" x14ac:dyDescent="0.25">
      <c r="A163" t="s">
        <v>307</v>
      </c>
      <c r="B163" t="s">
        <v>593</v>
      </c>
      <c r="C163" t="s">
        <v>175</v>
      </c>
      <c r="D163" t="s">
        <v>27</v>
      </c>
      <c r="E163">
        <v>0</v>
      </c>
      <c r="F163">
        <v>0</v>
      </c>
      <c r="G163">
        <v>0</v>
      </c>
      <c r="H163" t="s">
        <v>87</v>
      </c>
      <c r="I163">
        <v>10</v>
      </c>
      <c r="K163">
        <v>1</v>
      </c>
      <c r="M163" t="s">
        <v>600</v>
      </c>
      <c r="N163" t="s">
        <v>145</v>
      </c>
      <c r="O163" s="3" t="s">
        <v>32</v>
      </c>
      <c r="P163" t="s">
        <v>310</v>
      </c>
      <c r="Q163" t="s">
        <v>594</v>
      </c>
      <c r="R163" t="s">
        <v>601</v>
      </c>
      <c r="S163" t="s">
        <v>602</v>
      </c>
      <c r="T163" t="s">
        <v>159</v>
      </c>
      <c r="U163" t="s">
        <v>307</v>
      </c>
      <c r="V163" s="1">
        <v>45184.300688171294</v>
      </c>
      <c r="W163" s="2">
        <v>45184.327986111108</v>
      </c>
      <c r="X163" t="str">
        <f t="shared" si="18"/>
        <v>UPDATE assets SET version = 'CA' where toolpaneltypeid = 'PRO' and toolcodetypeid = 'CBT'</v>
      </c>
      <c r="Y163" t="str">
        <f t="shared" si="19"/>
        <v>UPDATE toolpanelcodeversion SET toolclassid = 2 where toolpaneltypeid = 'PRO' and toolcodetypeid = 'CBT' and toolclassid IS NULL</v>
      </c>
    </row>
    <row r="164" spans="1:25" x14ac:dyDescent="0.25">
      <c r="A164" t="s">
        <v>307</v>
      </c>
      <c r="B164" t="s">
        <v>593</v>
      </c>
      <c r="C164" t="s">
        <v>182</v>
      </c>
      <c r="D164" t="s">
        <v>27</v>
      </c>
      <c r="E164">
        <v>0</v>
      </c>
      <c r="F164">
        <v>0</v>
      </c>
      <c r="G164">
        <v>0</v>
      </c>
      <c r="H164" t="s">
        <v>87</v>
      </c>
      <c r="I164">
        <v>10</v>
      </c>
      <c r="K164">
        <v>1</v>
      </c>
      <c r="M164" t="s">
        <v>603</v>
      </c>
      <c r="N164" t="s">
        <v>145</v>
      </c>
      <c r="O164" s="3" t="s">
        <v>32</v>
      </c>
      <c r="P164" t="s">
        <v>310</v>
      </c>
      <c r="Q164" t="s">
        <v>594</v>
      </c>
      <c r="R164" t="s">
        <v>604</v>
      </c>
      <c r="S164" t="s">
        <v>605</v>
      </c>
      <c r="T164" t="s">
        <v>159</v>
      </c>
      <c r="U164" t="s">
        <v>307</v>
      </c>
      <c r="V164" s="1">
        <v>45184.303557303239</v>
      </c>
      <c r="W164" s="2">
        <v>45184.328263888892</v>
      </c>
      <c r="X164" t="str">
        <f t="shared" si="18"/>
        <v>UPDATE assets SET version = 'DA' where toolpaneltypeid = 'PRO' and toolcodetypeid = 'CBT'</v>
      </c>
      <c r="Y164" t="str">
        <f t="shared" si="19"/>
        <v>UPDATE toolpanelcodeversion SET toolclassid = 2 where toolpaneltypeid = 'PRO' and toolcodetypeid = 'CBT' and toolclassid IS NULL</v>
      </c>
    </row>
    <row r="165" spans="1:25" x14ac:dyDescent="0.25">
      <c r="A165" t="s">
        <v>307</v>
      </c>
      <c r="B165" t="s">
        <v>593</v>
      </c>
      <c r="C165" t="s">
        <v>591</v>
      </c>
      <c r="D165" t="s">
        <v>27</v>
      </c>
      <c r="E165">
        <v>0</v>
      </c>
      <c r="F165">
        <v>0</v>
      </c>
      <c r="G165">
        <v>0</v>
      </c>
      <c r="H165" t="s">
        <v>87</v>
      </c>
      <c r="I165">
        <v>10</v>
      </c>
      <c r="K165">
        <v>3083551</v>
      </c>
      <c r="L165">
        <v>3083549</v>
      </c>
      <c r="M165" t="s">
        <v>606</v>
      </c>
      <c r="N165" t="s">
        <v>145</v>
      </c>
      <c r="O165" s="3" t="s">
        <v>32</v>
      </c>
      <c r="P165" t="s">
        <v>310</v>
      </c>
      <c r="Q165" t="s">
        <v>594</v>
      </c>
      <c r="R165" t="s">
        <v>607</v>
      </c>
      <c r="S165" t="s">
        <v>608</v>
      </c>
      <c r="T165" t="s">
        <v>159</v>
      </c>
      <c r="U165" t="s">
        <v>307</v>
      </c>
      <c r="V165" s="1">
        <v>45184.307916886573</v>
      </c>
      <c r="W165" s="2">
        <v>45184.361562500002</v>
      </c>
      <c r="X165" t="str">
        <f t="shared" si="18"/>
        <v>UPDATE assets SET version = 'GA' where toolpaneltypeid = 'PRO' and toolcodetypeid = 'CBT'</v>
      </c>
      <c r="Y165" t="str">
        <f t="shared" si="19"/>
        <v>UPDATE toolpanelcodeversion SET toolclassid = 2 where toolpaneltypeid = 'PRO' and toolcodetypeid = 'CBT' and toolclassid IS NULL</v>
      </c>
    </row>
    <row r="166" spans="1:25" x14ac:dyDescent="0.25">
      <c r="A166" t="s">
        <v>593</v>
      </c>
      <c r="B166" t="s">
        <v>593</v>
      </c>
      <c r="C166" t="s">
        <v>609</v>
      </c>
      <c r="D166" t="s">
        <v>40</v>
      </c>
      <c r="E166">
        <v>0</v>
      </c>
      <c r="F166">
        <v>0</v>
      </c>
      <c r="G166">
        <v>0</v>
      </c>
      <c r="H166" t="s">
        <v>87</v>
      </c>
      <c r="I166">
        <v>7</v>
      </c>
      <c r="K166">
        <v>2258513</v>
      </c>
      <c r="N166" t="s">
        <v>145</v>
      </c>
      <c r="O166" s="3" t="s">
        <v>32</v>
      </c>
      <c r="P166" t="s">
        <v>594</v>
      </c>
      <c r="Q166" t="s">
        <v>594</v>
      </c>
      <c r="R166" t="s">
        <v>610</v>
      </c>
      <c r="S166" t="s">
        <v>611</v>
      </c>
      <c r="T166" t="s">
        <v>159</v>
      </c>
      <c r="U166" t="s">
        <v>188</v>
      </c>
      <c r="V166" s="1">
        <v>41606.673879016205</v>
      </c>
      <c r="W166" s="2">
        <v>41606.676493055558</v>
      </c>
      <c r="X166" t="str">
        <f t="shared" si="18"/>
        <v>UPDATE assets SET version = 'TA' where toolpaneltypeid = 'CBT' and toolcodetypeid = 'CBT'</v>
      </c>
      <c r="Y166" t="str">
        <f t="shared" si="19"/>
        <v>UPDATE toolpanelcodeversion SET toolclassid = 2 where toolpaneltypeid = 'CBT' and toolcodetypeid = 'CBT' and toolclassid IS NULL</v>
      </c>
    </row>
    <row r="167" spans="1:25" x14ac:dyDescent="0.25">
      <c r="A167" t="s">
        <v>612</v>
      </c>
      <c r="B167" t="s">
        <v>613</v>
      </c>
      <c r="C167" t="s">
        <v>39</v>
      </c>
      <c r="D167" t="s">
        <v>27</v>
      </c>
      <c r="E167">
        <v>3</v>
      </c>
      <c r="F167">
        <v>0</v>
      </c>
      <c r="G167">
        <v>0</v>
      </c>
      <c r="H167" t="s">
        <v>87</v>
      </c>
      <c r="I167">
        <v>5</v>
      </c>
      <c r="K167">
        <v>2612270</v>
      </c>
      <c r="L167">
        <v>2551254</v>
      </c>
      <c r="N167" t="s">
        <v>183</v>
      </c>
      <c r="O167" s="3" t="s">
        <v>32</v>
      </c>
      <c r="P167" t="s">
        <v>614</v>
      </c>
      <c r="Q167" t="s">
        <v>615</v>
      </c>
      <c r="R167" t="s">
        <v>616</v>
      </c>
      <c r="S167" t="s">
        <v>617</v>
      </c>
      <c r="T167" t="s">
        <v>563</v>
      </c>
      <c r="U167" t="s">
        <v>612</v>
      </c>
      <c r="V167" s="1">
        <v>42865.368508402775</v>
      </c>
      <c r="W167" s="2">
        <v>42865.375185185185</v>
      </c>
      <c r="X167" t="str">
        <f t="shared" si="18"/>
        <v>UPDATE assets SET version = 'AA' where toolpaneltypeid = 'HMI' and toolcodetypeid = 'CCK'</v>
      </c>
      <c r="Y167" t="str">
        <f t="shared" si="19"/>
        <v>UPDATE toolpanelcodeversion SET toolclassid = 2 where toolpaneltypeid = 'HMI' and toolcodetypeid = 'CCK' and toolclassid IS NULL</v>
      </c>
    </row>
    <row r="168" spans="1:25" x14ac:dyDescent="0.25">
      <c r="A168" t="s">
        <v>618</v>
      </c>
      <c r="B168" t="s">
        <v>618</v>
      </c>
      <c r="C168" t="s">
        <v>39</v>
      </c>
      <c r="D168" t="s">
        <v>40</v>
      </c>
      <c r="E168">
        <v>0</v>
      </c>
      <c r="F168">
        <v>0</v>
      </c>
      <c r="G168">
        <v>0</v>
      </c>
      <c r="H168" t="s">
        <v>87</v>
      </c>
      <c r="I168">
        <v>7</v>
      </c>
      <c r="K168">
        <v>677715</v>
      </c>
      <c r="M168" t="s">
        <v>619</v>
      </c>
      <c r="N168" t="s">
        <v>145</v>
      </c>
      <c r="O168" s="3" t="s">
        <v>32</v>
      </c>
      <c r="P168" t="s">
        <v>620</v>
      </c>
      <c r="Q168" t="s">
        <v>620</v>
      </c>
      <c r="R168" t="s">
        <v>621</v>
      </c>
      <c r="S168" t="s">
        <v>622</v>
      </c>
      <c r="W168" s="2">
        <v>40722.58116898148</v>
      </c>
      <c r="X168" t="str">
        <f t="shared" si="18"/>
        <v>UPDATE assets SET version = 'AA' where toolpaneltypeid = 'CCL' and toolcodetypeid = 'CCL'</v>
      </c>
      <c r="Y168" t="str">
        <f t="shared" si="19"/>
        <v>UPDATE toolpanelcodeversion SET toolclassid = 2 where toolpaneltypeid = 'CCL' and toolcodetypeid = 'CCL' and toolclassid IS NULL</v>
      </c>
    </row>
    <row r="169" spans="1:25" x14ac:dyDescent="0.25">
      <c r="A169" t="s">
        <v>623</v>
      </c>
      <c r="B169" t="s">
        <v>618</v>
      </c>
      <c r="C169" t="s">
        <v>118</v>
      </c>
      <c r="D169" t="s">
        <v>40</v>
      </c>
      <c r="E169">
        <v>4</v>
      </c>
      <c r="F169">
        <v>0</v>
      </c>
      <c r="G169">
        <v>0</v>
      </c>
      <c r="H169" t="s">
        <v>87</v>
      </c>
      <c r="I169">
        <v>7</v>
      </c>
      <c r="J169">
        <v>6009013</v>
      </c>
      <c r="K169">
        <v>678910</v>
      </c>
      <c r="L169">
        <v>2118930</v>
      </c>
      <c r="M169" t="s">
        <v>624</v>
      </c>
      <c r="N169" t="s">
        <v>145</v>
      </c>
      <c r="O169" s="3" t="s">
        <v>32</v>
      </c>
      <c r="P169" t="s">
        <v>625</v>
      </c>
      <c r="Q169" t="s">
        <v>620</v>
      </c>
      <c r="R169" t="s">
        <v>626</v>
      </c>
      <c r="S169" t="s">
        <v>627</v>
      </c>
      <c r="W169" s="2">
        <v>40409.614884259259</v>
      </c>
      <c r="X169" t="str">
        <f t="shared" si="18"/>
        <v>UPDATE assets SET version = 'BA' where toolpaneltypeid = 'SSB' and toolcodetypeid = 'CCL'</v>
      </c>
      <c r="Y169" t="str">
        <f t="shared" si="19"/>
        <v>UPDATE toolpanelcodeversion SET toolclassid = 2 where toolpaneltypeid = 'SSB' and toolcodetypeid = 'CCL' and toolclassid IS NULL</v>
      </c>
    </row>
    <row r="170" spans="1:25" x14ac:dyDescent="0.25">
      <c r="A170" t="s">
        <v>623</v>
      </c>
      <c r="B170" t="s">
        <v>618</v>
      </c>
      <c r="C170" t="s">
        <v>628</v>
      </c>
      <c r="D170" t="s">
        <v>40</v>
      </c>
      <c r="E170">
        <v>3</v>
      </c>
      <c r="F170">
        <v>1</v>
      </c>
      <c r="G170">
        <v>0</v>
      </c>
      <c r="H170" t="s">
        <v>87</v>
      </c>
      <c r="I170">
        <v>7</v>
      </c>
      <c r="J170" t="s">
        <v>629</v>
      </c>
      <c r="K170">
        <v>678911</v>
      </c>
      <c r="N170" t="s">
        <v>145</v>
      </c>
      <c r="O170" s="3" t="s">
        <v>32</v>
      </c>
      <c r="P170" t="s">
        <v>625</v>
      </c>
      <c r="Q170" t="s">
        <v>620</v>
      </c>
      <c r="R170" t="s">
        <v>626</v>
      </c>
      <c r="S170" t="s">
        <v>630</v>
      </c>
      <c r="W170" s="2">
        <v>38509.594687500001</v>
      </c>
      <c r="X170" t="str">
        <f t="shared" si="18"/>
        <v>UPDATE assets SET version = 'BB' where toolpaneltypeid = 'SSB' and toolcodetypeid = 'CCL'</v>
      </c>
      <c r="Y170" t="str">
        <f t="shared" si="19"/>
        <v>UPDATE toolpanelcodeversion SET toolclassid = 2 where toolpaneltypeid = 'SSB' and toolcodetypeid = 'CCL' and toolclassid IS NULL</v>
      </c>
    </row>
    <row r="171" spans="1:25" x14ac:dyDescent="0.25">
      <c r="A171" t="s">
        <v>618</v>
      </c>
      <c r="B171" t="s">
        <v>618</v>
      </c>
      <c r="C171" t="s">
        <v>631</v>
      </c>
      <c r="D171" t="s">
        <v>27</v>
      </c>
      <c r="E171">
        <v>2</v>
      </c>
      <c r="F171">
        <v>0</v>
      </c>
      <c r="G171">
        <v>0</v>
      </c>
      <c r="H171" t="s">
        <v>87</v>
      </c>
      <c r="I171">
        <v>7</v>
      </c>
      <c r="J171">
        <v>6010031</v>
      </c>
      <c r="K171">
        <v>677716</v>
      </c>
      <c r="L171">
        <v>982000</v>
      </c>
      <c r="M171" t="s">
        <v>632</v>
      </c>
      <c r="N171" t="s">
        <v>145</v>
      </c>
      <c r="O171" s="3" t="s">
        <v>32</v>
      </c>
      <c r="P171" t="s">
        <v>620</v>
      </c>
      <c r="Q171" t="s">
        <v>620</v>
      </c>
      <c r="R171" t="s">
        <v>633</v>
      </c>
      <c r="S171" t="s">
        <v>634</v>
      </c>
      <c r="W171" s="2">
        <v>40225.495995370373</v>
      </c>
      <c r="X171" t="str">
        <f t="shared" si="18"/>
        <v>UPDATE assets SET version = 'BC' where toolpaneltypeid = 'CCL' and toolcodetypeid = 'CCL'</v>
      </c>
      <c r="Y171" t="str">
        <f t="shared" si="19"/>
        <v>UPDATE toolpanelcodeversion SET toolclassid = 2 where toolpaneltypeid = 'CCL' and toolcodetypeid = 'CCL' and toolclassid IS NULL</v>
      </c>
    </row>
    <row r="172" spans="1:25" x14ac:dyDescent="0.25">
      <c r="A172" t="s">
        <v>635</v>
      </c>
      <c r="B172" t="s">
        <v>618</v>
      </c>
      <c r="C172" t="s">
        <v>175</v>
      </c>
      <c r="D172" t="s">
        <v>40</v>
      </c>
      <c r="E172">
        <v>0</v>
      </c>
      <c r="F172">
        <v>0</v>
      </c>
      <c r="G172">
        <v>0</v>
      </c>
      <c r="H172" t="s">
        <v>87</v>
      </c>
      <c r="I172">
        <v>7</v>
      </c>
      <c r="J172" t="s">
        <v>636</v>
      </c>
      <c r="K172">
        <v>679118</v>
      </c>
      <c r="L172">
        <v>974786</v>
      </c>
      <c r="N172" t="s">
        <v>145</v>
      </c>
      <c r="O172" s="3" t="s">
        <v>32</v>
      </c>
      <c r="P172" t="s">
        <v>637</v>
      </c>
      <c r="Q172" t="s">
        <v>620</v>
      </c>
      <c r="R172" t="s">
        <v>638</v>
      </c>
      <c r="S172" t="s">
        <v>639</v>
      </c>
      <c r="W172" s="2">
        <v>38477.925405092596</v>
      </c>
      <c r="X172" t="str">
        <f t="shared" si="18"/>
        <v>UPDATE assets SET version = 'CA' where toolpaneltypeid = 'UNIV' and toolcodetypeid = 'CCL'</v>
      </c>
      <c r="Y172" t="str">
        <f t="shared" si="19"/>
        <v>UPDATE toolpanelcodeversion SET toolclassid = 2 where toolpaneltypeid = 'UNIV' and toolcodetypeid = 'CCL' and toolclassid IS NULL</v>
      </c>
    </row>
    <row r="173" spans="1:25" x14ac:dyDescent="0.25">
      <c r="A173" t="s">
        <v>315</v>
      </c>
      <c r="B173" t="s">
        <v>618</v>
      </c>
      <c r="C173" t="s">
        <v>591</v>
      </c>
      <c r="D173" t="s">
        <v>40</v>
      </c>
      <c r="E173">
        <v>3</v>
      </c>
      <c r="F173">
        <v>0</v>
      </c>
      <c r="G173">
        <v>0</v>
      </c>
      <c r="H173" t="s">
        <v>87</v>
      </c>
      <c r="I173">
        <v>7</v>
      </c>
      <c r="J173" t="s">
        <v>640</v>
      </c>
      <c r="K173">
        <v>678789</v>
      </c>
      <c r="M173" t="s">
        <v>640</v>
      </c>
      <c r="N173" t="s">
        <v>145</v>
      </c>
      <c r="O173" s="3" t="s">
        <v>32</v>
      </c>
      <c r="P173" t="s">
        <v>318</v>
      </c>
      <c r="Q173" t="s">
        <v>620</v>
      </c>
      <c r="R173" t="s">
        <v>641</v>
      </c>
      <c r="S173" t="s">
        <v>642</v>
      </c>
      <c r="T173" t="s">
        <v>314</v>
      </c>
      <c r="U173" t="s">
        <v>315</v>
      </c>
      <c r="W173" s="2">
        <v>41659.570925925924</v>
      </c>
      <c r="X173" t="str">
        <f t="shared" si="18"/>
        <v>UPDATE assets SET version = 'GA' where toolpaneltypeid = 'SDX' and toolcodetypeid = 'CCL'</v>
      </c>
      <c r="Y173" t="str">
        <f t="shared" si="19"/>
        <v>UPDATE toolpanelcodeversion SET toolclassid = 2 where toolpaneltypeid = 'SDX' and toolcodetypeid = 'CCL' and toolclassid IS NULL</v>
      </c>
    </row>
    <row r="174" spans="1:25" x14ac:dyDescent="0.25">
      <c r="A174" t="s">
        <v>618</v>
      </c>
      <c r="B174" t="s">
        <v>618</v>
      </c>
      <c r="C174" t="s">
        <v>203</v>
      </c>
      <c r="D174" t="s">
        <v>27</v>
      </c>
      <c r="E174">
        <v>4</v>
      </c>
      <c r="F174">
        <v>0</v>
      </c>
      <c r="G174">
        <v>0</v>
      </c>
      <c r="H174" t="s">
        <v>87</v>
      </c>
      <c r="I174">
        <v>7</v>
      </c>
      <c r="J174">
        <v>6008996</v>
      </c>
      <c r="K174">
        <v>677721</v>
      </c>
      <c r="L174">
        <v>963880</v>
      </c>
      <c r="M174" t="s">
        <v>643</v>
      </c>
      <c r="N174" t="s">
        <v>145</v>
      </c>
      <c r="O174" s="3" t="s">
        <v>32</v>
      </c>
      <c r="P174" t="s">
        <v>620</v>
      </c>
      <c r="Q174" t="s">
        <v>620</v>
      </c>
      <c r="R174" t="s">
        <v>644</v>
      </c>
      <c r="S174" t="s">
        <v>645</v>
      </c>
      <c r="W174" s="2">
        <v>40227.526493055557</v>
      </c>
      <c r="X174" t="str">
        <f t="shared" si="18"/>
        <v>UPDATE assets SET version = 'JA' where toolpaneltypeid = 'CCL' and toolcodetypeid = 'CCL'</v>
      </c>
      <c r="Y174" t="str">
        <f t="shared" si="19"/>
        <v>UPDATE toolpanelcodeversion SET toolclassid = 2 where toolpaneltypeid = 'CCL' and toolcodetypeid = 'CCL' and toolclassid IS NULL</v>
      </c>
    </row>
    <row r="175" spans="1:25" x14ac:dyDescent="0.25">
      <c r="A175" t="s">
        <v>618</v>
      </c>
      <c r="B175" t="s">
        <v>618</v>
      </c>
      <c r="C175" t="s">
        <v>232</v>
      </c>
      <c r="D175" t="s">
        <v>40</v>
      </c>
      <c r="E175">
        <v>4</v>
      </c>
      <c r="F175">
        <v>2</v>
      </c>
      <c r="G175">
        <v>0</v>
      </c>
      <c r="H175" t="s">
        <v>87</v>
      </c>
      <c r="I175">
        <v>7</v>
      </c>
      <c r="K175">
        <v>677722</v>
      </c>
      <c r="M175" t="s">
        <v>646</v>
      </c>
      <c r="N175" t="s">
        <v>145</v>
      </c>
      <c r="O175" s="3" t="s">
        <v>32</v>
      </c>
      <c r="P175" t="s">
        <v>620</v>
      </c>
      <c r="Q175" t="s">
        <v>620</v>
      </c>
      <c r="R175" t="s">
        <v>647</v>
      </c>
      <c r="S175" t="s">
        <v>648</v>
      </c>
      <c r="W175" s="2">
        <v>40715.143321759257</v>
      </c>
      <c r="X175" t="str">
        <f t="shared" si="18"/>
        <v>UPDATE assets SET version = 'MA' where toolpaneltypeid = 'CCL' and toolcodetypeid = 'CCL'</v>
      </c>
      <c r="Y175" t="str">
        <f t="shared" si="19"/>
        <v>UPDATE toolpanelcodeversion SET toolclassid = 2 where toolpaneltypeid = 'CCL' and toolcodetypeid = 'CCL' and toolclassid IS NULL</v>
      </c>
    </row>
    <row r="176" spans="1:25" x14ac:dyDescent="0.25">
      <c r="A176" t="s">
        <v>618</v>
      </c>
      <c r="B176" t="s">
        <v>618</v>
      </c>
      <c r="C176" t="s">
        <v>649</v>
      </c>
      <c r="D176" t="s">
        <v>40</v>
      </c>
      <c r="E176">
        <v>0</v>
      </c>
      <c r="F176">
        <v>0</v>
      </c>
      <c r="G176">
        <v>0</v>
      </c>
      <c r="H176" t="s">
        <v>87</v>
      </c>
      <c r="I176">
        <v>7</v>
      </c>
      <c r="K176">
        <v>677724</v>
      </c>
      <c r="N176" t="s">
        <v>145</v>
      </c>
      <c r="O176" s="3" t="s">
        <v>32</v>
      </c>
      <c r="P176" t="s">
        <v>620</v>
      </c>
      <c r="Q176" t="s">
        <v>620</v>
      </c>
      <c r="R176" t="s">
        <v>650</v>
      </c>
      <c r="S176" t="s">
        <v>651</v>
      </c>
      <c r="W176" s="2">
        <v>38509.592164351852</v>
      </c>
      <c r="X176" t="str">
        <f t="shared" si="18"/>
        <v>UPDATE assets SET version = 'OA' where toolpaneltypeid = 'CCL' and toolcodetypeid = 'CCL'</v>
      </c>
      <c r="Y176" t="str">
        <f t="shared" si="19"/>
        <v>UPDATE toolpanelcodeversion SET toolclassid = 2 where toolpaneltypeid = 'CCL' and toolcodetypeid = 'CCL' and toolclassid IS NULL</v>
      </c>
    </row>
    <row r="177" spans="1:25" x14ac:dyDescent="0.25">
      <c r="A177" t="s">
        <v>307</v>
      </c>
      <c r="B177" t="s">
        <v>618</v>
      </c>
      <c r="C177" t="s">
        <v>239</v>
      </c>
      <c r="D177" t="s">
        <v>27</v>
      </c>
      <c r="E177">
        <v>11</v>
      </c>
      <c r="F177">
        <v>0</v>
      </c>
      <c r="G177">
        <v>0</v>
      </c>
      <c r="H177" t="s">
        <v>87</v>
      </c>
      <c r="I177">
        <v>10</v>
      </c>
      <c r="K177">
        <v>2836436</v>
      </c>
      <c r="L177">
        <v>2811442</v>
      </c>
      <c r="M177" t="s">
        <v>652</v>
      </c>
      <c r="N177" t="s">
        <v>145</v>
      </c>
      <c r="O177" s="3" t="s">
        <v>32</v>
      </c>
      <c r="P177" t="s">
        <v>310</v>
      </c>
      <c r="Q177" t="s">
        <v>620</v>
      </c>
      <c r="R177" t="s">
        <v>653</v>
      </c>
      <c r="S177" t="s">
        <v>654</v>
      </c>
      <c r="T177" t="s">
        <v>655</v>
      </c>
      <c r="U177" t="s">
        <v>655</v>
      </c>
      <c r="V177" s="1">
        <v>43894.542954675926</v>
      </c>
      <c r="W177" s="2">
        <v>44202.329050925924</v>
      </c>
      <c r="X177" t="str">
        <f t="shared" si="18"/>
        <v>UPDATE assets SET version = 'PA' where toolpaneltypeid = 'PRO' and toolcodetypeid = 'CCL'</v>
      </c>
      <c r="Y177" t="str">
        <f t="shared" si="19"/>
        <v>UPDATE toolpanelcodeversion SET toolclassid = 2 where toolpaneltypeid = 'PRO' and toolcodetypeid = 'CCL' and toolclassid IS NULL</v>
      </c>
    </row>
    <row r="178" spans="1:25" hidden="1" x14ac:dyDescent="0.25">
      <c r="A178" t="s">
        <v>618</v>
      </c>
      <c r="B178" t="s">
        <v>618</v>
      </c>
      <c r="C178" t="s">
        <v>609</v>
      </c>
      <c r="D178" t="s">
        <v>40</v>
      </c>
      <c r="E178">
        <v>5</v>
      </c>
      <c r="F178">
        <v>4</v>
      </c>
      <c r="G178">
        <v>0</v>
      </c>
      <c r="H178" t="s">
        <v>28</v>
      </c>
      <c r="I178" t="s">
        <v>29</v>
      </c>
      <c r="J178" t="s">
        <v>656</v>
      </c>
      <c r="N178" t="s">
        <v>145</v>
      </c>
      <c r="O178" s="3" t="s">
        <v>32</v>
      </c>
      <c r="P178" t="s">
        <v>620</v>
      </c>
      <c r="Q178" t="s">
        <v>620</v>
      </c>
      <c r="R178" t="s">
        <v>657</v>
      </c>
      <c r="S178" t="s">
        <v>658</v>
      </c>
      <c r="T178" t="s">
        <v>168</v>
      </c>
      <c r="U178" t="s">
        <v>169</v>
      </c>
      <c r="W178" s="2">
        <v>40169.443101851852</v>
      </c>
    </row>
    <row r="179" spans="1:25" hidden="1" x14ac:dyDescent="0.25">
      <c r="A179" t="s">
        <v>618</v>
      </c>
      <c r="B179" t="s">
        <v>618</v>
      </c>
      <c r="C179" t="s">
        <v>245</v>
      </c>
      <c r="D179" t="s">
        <v>27</v>
      </c>
      <c r="E179">
        <v>77</v>
      </c>
      <c r="F179">
        <v>7</v>
      </c>
      <c r="G179">
        <v>0</v>
      </c>
      <c r="H179" t="s">
        <v>28</v>
      </c>
      <c r="I179" t="s">
        <v>29</v>
      </c>
      <c r="J179">
        <v>6009410</v>
      </c>
      <c r="L179">
        <v>972806</v>
      </c>
      <c r="M179" t="s">
        <v>659</v>
      </c>
      <c r="N179" t="s">
        <v>145</v>
      </c>
      <c r="O179" s="3" t="s">
        <v>32</v>
      </c>
      <c r="P179" t="s">
        <v>620</v>
      </c>
      <c r="Q179" t="s">
        <v>620</v>
      </c>
      <c r="R179" t="s">
        <v>660</v>
      </c>
      <c r="S179" t="s">
        <v>661</v>
      </c>
      <c r="T179" t="s">
        <v>168</v>
      </c>
      <c r="U179" t="s">
        <v>169</v>
      </c>
      <c r="W179" s="2">
        <v>40856.585706018515</v>
      </c>
    </row>
    <row r="180" spans="1:25" hidden="1" x14ac:dyDescent="0.25">
      <c r="A180" t="s">
        <v>618</v>
      </c>
      <c r="B180" t="s">
        <v>618</v>
      </c>
      <c r="C180" t="s">
        <v>662</v>
      </c>
      <c r="D180" t="s">
        <v>40</v>
      </c>
      <c r="E180">
        <v>12</v>
      </c>
      <c r="F180">
        <v>0</v>
      </c>
      <c r="G180">
        <v>0</v>
      </c>
      <c r="H180" t="s">
        <v>28</v>
      </c>
      <c r="I180" t="s">
        <v>29</v>
      </c>
      <c r="J180" t="s">
        <v>663</v>
      </c>
      <c r="N180" t="s">
        <v>145</v>
      </c>
      <c r="O180" s="3" t="s">
        <v>32</v>
      </c>
      <c r="P180" t="s">
        <v>620</v>
      </c>
      <c r="Q180" t="s">
        <v>620</v>
      </c>
      <c r="R180" t="s">
        <v>657</v>
      </c>
      <c r="S180" t="s">
        <v>664</v>
      </c>
      <c r="T180" t="s">
        <v>168</v>
      </c>
      <c r="U180" t="s">
        <v>169</v>
      </c>
      <c r="W180" s="2">
        <v>40856.585868055554</v>
      </c>
    </row>
    <row r="181" spans="1:25" hidden="1" x14ac:dyDescent="0.25">
      <c r="A181" t="s">
        <v>618</v>
      </c>
      <c r="B181" t="s">
        <v>618</v>
      </c>
      <c r="C181" t="s">
        <v>665</v>
      </c>
      <c r="D181" t="s">
        <v>27</v>
      </c>
      <c r="E181">
        <v>18</v>
      </c>
      <c r="F181">
        <v>0</v>
      </c>
      <c r="G181">
        <v>0</v>
      </c>
      <c r="H181" t="s">
        <v>28</v>
      </c>
      <c r="I181" t="s">
        <v>29</v>
      </c>
      <c r="N181" t="s">
        <v>145</v>
      </c>
      <c r="O181" s="3" t="s">
        <v>32</v>
      </c>
      <c r="P181" t="s">
        <v>620</v>
      </c>
      <c r="Q181" t="s">
        <v>620</v>
      </c>
      <c r="R181" t="s">
        <v>666</v>
      </c>
      <c r="S181" t="s">
        <v>666</v>
      </c>
      <c r="T181" t="s">
        <v>168</v>
      </c>
      <c r="U181" t="s">
        <v>618</v>
      </c>
      <c r="W181" s="2">
        <v>44879.386400462965</v>
      </c>
    </row>
    <row r="182" spans="1:25" hidden="1" x14ac:dyDescent="0.25">
      <c r="A182" t="s">
        <v>618</v>
      </c>
      <c r="B182" t="s">
        <v>618</v>
      </c>
      <c r="C182" t="s">
        <v>667</v>
      </c>
      <c r="D182" t="s">
        <v>27</v>
      </c>
      <c r="E182">
        <v>2</v>
      </c>
      <c r="F182">
        <v>0</v>
      </c>
      <c r="G182">
        <v>0</v>
      </c>
      <c r="H182" t="s">
        <v>28</v>
      </c>
      <c r="I182" t="s">
        <v>29</v>
      </c>
      <c r="N182" t="s">
        <v>145</v>
      </c>
      <c r="O182" s="3" t="s">
        <v>32</v>
      </c>
      <c r="P182" t="s">
        <v>620</v>
      </c>
      <c r="Q182" t="s">
        <v>620</v>
      </c>
      <c r="R182" t="s">
        <v>668</v>
      </c>
      <c r="S182" t="s">
        <v>668</v>
      </c>
      <c r="W182" s="2">
        <v>40624.422395833331</v>
      </c>
    </row>
    <row r="183" spans="1:25" hidden="1" x14ac:dyDescent="0.25">
      <c r="A183" t="s">
        <v>618</v>
      </c>
      <c r="B183" t="s">
        <v>618</v>
      </c>
      <c r="C183" t="s">
        <v>669</v>
      </c>
      <c r="D183" t="s">
        <v>27</v>
      </c>
      <c r="E183">
        <v>26</v>
      </c>
      <c r="F183">
        <v>1</v>
      </c>
      <c r="G183">
        <v>0</v>
      </c>
      <c r="H183" t="s">
        <v>28</v>
      </c>
      <c r="I183" t="s">
        <v>29</v>
      </c>
      <c r="J183">
        <v>6014492</v>
      </c>
      <c r="L183">
        <v>1311002</v>
      </c>
      <c r="M183" t="s">
        <v>670</v>
      </c>
      <c r="N183" t="s">
        <v>145</v>
      </c>
      <c r="O183" s="3" t="s">
        <v>32</v>
      </c>
      <c r="P183" t="s">
        <v>620</v>
      </c>
      <c r="Q183" t="s">
        <v>620</v>
      </c>
      <c r="R183" t="s">
        <v>671</v>
      </c>
      <c r="S183" t="s">
        <v>672</v>
      </c>
      <c r="T183" t="s">
        <v>168</v>
      </c>
      <c r="U183" t="s">
        <v>618</v>
      </c>
      <c r="V183" s="1">
        <v>40256.639536631941</v>
      </c>
      <c r="W183" s="2">
        <v>43753.553020833337</v>
      </c>
    </row>
    <row r="184" spans="1:25" hidden="1" x14ac:dyDescent="0.25">
      <c r="A184" t="s">
        <v>618</v>
      </c>
      <c r="B184" t="s">
        <v>618</v>
      </c>
      <c r="C184" t="s">
        <v>673</v>
      </c>
      <c r="D184" t="s">
        <v>27</v>
      </c>
      <c r="E184">
        <v>19</v>
      </c>
      <c r="F184">
        <v>0</v>
      </c>
      <c r="G184">
        <v>0</v>
      </c>
      <c r="H184" t="s">
        <v>28</v>
      </c>
      <c r="I184" t="s">
        <v>29</v>
      </c>
      <c r="J184">
        <v>6018126</v>
      </c>
      <c r="L184">
        <v>2103091</v>
      </c>
      <c r="M184" t="s">
        <v>674</v>
      </c>
      <c r="N184" t="s">
        <v>145</v>
      </c>
      <c r="O184" s="3" t="s">
        <v>32</v>
      </c>
      <c r="P184" t="s">
        <v>620</v>
      </c>
      <c r="Q184" t="s">
        <v>620</v>
      </c>
      <c r="R184" t="s">
        <v>675</v>
      </c>
      <c r="S184" t="s">
        <v>676</v>
      </c>
      <c r="V184" s="1">
        <v>40260.338810439818</v>
      </c>
      <c r="W184" s="2">
        <v>40703.615659722222</v>
      </c>
    </row>
    <row r="185" spans="1:25" hidden="1" x14ac:dyDescent="0.25">
      <c r="A185" t="s">
        <v>618</v>
      </c>
      <c r="B185" t="s">
        <v>618</v>
      </c>
      <c r="C185" t="s">
        <v>677</v>
      </c>
      <c r="D185" t="s">
        <v>27</v>
      </c>
      <c r="E185">
        <v>10</v>
      </c>
      <c r="F185">
        <v>1</v>
      </c>
      <c r="G185">
        <v>0</v>
      </c>
      <c r="H185" t="s">
        <v>28</v>
      </c>
      <c r="I185" t="s">
        <v>29</v>
      </c>
      <c r="J185">
        <v>6017339</v>
      </c>
      <c r="L185">
        <v>1827964</v>
      </c>
      <c r="M185" t="s">
        <v>678</v>
      </c>
      <c r="N185" t="s">
        <v>145</v>
      </c>
      <c r="O185" s="3" t="s">
        <v>32</v>
      </c>
      <c r="P185" t="s">
        <v>620</v>
      </c>
      <c r="Q185" t="s">
        <v>620</v>
      </c>
      <c r="R185" t="s">
        <v>679</v>
      </c>
      <c r="S185" t="s">
        <v>680</v>
      </c>
      <c r="T185" t="s">
        <v>168</v>
      </c>
      <c r="U185" t="s">
        <v>169</v>
      </c>
      <c r="V185" s="1">
        <v>40274.348327465275</v>
      </c>
      <c r="W185" s="2">
        <v>40856.586030092592</v>
      </c>
    </row>
    <row r="186" spans="1:25" hidden="1" x14ac:dyDescent="0.25">
      <c r="A186" t="s">
        <v>618</v>
      </c>
      <c r="B186" t="s">
        <v>618</v>
      </c>
      <c r="C186" t="s">
        <v>681</v>
      </c>
      <c r="D186" t="s">
        <v>27</v>
      </c>
      <c r="E186">
        <v>68</v>
      </c>
      <c r="F186">
        <v>5</v>
      </c>
      <c r="G186">
        <v>0</v>
      </c>
      <c r="H186" t="s">
        <v>28</v>
      </c>
      <c r="I186" t="s">
        <v>29</v>
      </c>
      <c r="J186">
        <v>6011783</v>
      </c>
      <c r="L186">
        <v>1161184</v>
      </c>
      <c r="M186" t="s">
        <v>682</v>
      </c>
      <c r="N186" t="s">
        <v>145</v>
      </c>
      <c r="O186" s="3" t="s">
        <v>32</v>
      </c>
      <c r="P186" t="s">
        <v>620</v>
      </c>
      <c r="Q186" t="s">
        <v>620</v>
      </c>
      <c r="R186" t="s">
        <v>683</v>
      </c>
      <c r="S186" t="s">
        <v>684</v>
      </c>
      <c r="T186" t="s">
        <v>168</v>
      </c>
      <c r="U186" t="s">
        <v>169</v>
      </c>
      <c r="V186" s="1">
        <v>40361.633125451386</v>
      </c>
      <c r="W186" s="2">
        <v>40856.586180555554</v>
      </c>
    </row>
    <row r="187" spans="1:25" hidden="1" x14ac:dyDescent="0.25">
      <c r="A187" t="s">
        <v>618</v>
      </c>
      <c r="B187" t="s">
        <v>618</v>
      </c>
      <c r="C187" t="s">
        <v>685</v>
      </c>
      <c r="D187" t="s">
        <v>27</v>
      </c>
      <c r="E187">
        <v>9</v>
      </c>
      <c r="F187">
        <v>0</v>
      </c>
      <c r="G187">
        <v>0</v>
      </c>
      <c r="H187" t="s">
        <v>28</v>
      </c>
      <c r="I187" t="s">
        <v>29</v>
      </c>
      <c r="J187">
        <v>6016172</v>
      </c>
      <c r="L187">
        <v>1251738</v>
      </c>
      <c r="M187" t="s">
        <v>686</v>
      </c>
      <c r="N187" t="s">
        <v>145</v>
      </c>
      <c r="O187" s="3" t="s">
        <v>32</v>
      </c>
      <c r="P187" t="s">
        <v>620</v>
      </c>
      <c r="Q187" t="s">
        <v>620</v>
      </c>
      <c r="R187" t="s">
        <v>687</v>
      </c>
      <c r="S187" t="s">
        <v>688</v>
      </c>
      <c r="T187" t="s">
        <v>168</v>
      </c>
      <c r="U187" t="s">
        <v>618</v>
      </c>
      <c r="V187" s="1">
        <v>40441.441701064818</v>
      </c>
      <c r="W187" s="2">
        <v>40441.441701388889</v>
      </c>
    </row>
    <row r="188" spans="1:25" hidden="1" x14ac:dyDescent="0.25">
      <c r="A188" t="s">
        <v>618</v>
      </c>
      <c r="B188" t="s">
        <v>618</v>
      </c>
      <c r="C188" t="s">
        <v>689</v>
      </c>
      <c r="D188" t="s">
        <v>27</v>
      </c>
      <c r="E188">
        <v>2</v>
      </c>
      <c r="F188">
        <v>2</v>
      </c>
      <c r="G188">
        <v>0</v>
      </c>
      <c r="H188" t="s">
        <v>28</v>
      </c>
      <c r="I188" t="s">
        <v>29</v>
      </c>
      <c r="J188">
        <v>6019715</v>
      </c>
      <c r="L188">
        <v>1816207</v>
      </c>
      <c r="M188" t="s">
        <v>690</v>
      </c>
      <c r="N188" t="s">
        <v>145</v>
      </c>
      <c r="O188" s="3" t="s">
        <v>32</v>
      </c>
      <c r="P188" t="s">
        <v>620</v>
      </c>
      <c r="Q188" t="s">
        <v>620</v>
      </c>
      <c r="R188" t="s">
        <v>675</v>
      </c>
      <c r="S188" t="s">
        <v>691</v>
      </c>
      <c r="T188" t="s">
        <v>168</v>
      </c>
      <c r="U188" t="s">
        <v>618</v>
      </c>
      <c r="V188" s="1">
        <v>40667.427460104169</v>
      </c>
      <c r="W188" s="2">
        <v>40667.427465277775</v>
      </c>
    </row>
    <row r="189" spans="1:25" hidden="1" x14ac:dyDescent="0.25">
      <c r="A189" t="s">
        <v>618</v>
      </c>
      <c r="B189" t="s">
        <v>618</v>
      </c>
      <c r="C189" t="s">
        <v>692</v>
      </c>
      <c r="D189" t="s">
        <v>27</v>
      </c>
      <c r="E189">
        <v>9</v>
      </c>
      <c r="F189">
        <v>0</v>
      </c>
      <c r="G189">
        <v>0</v>
      </c>
      <c r="H189" t="s">
        <v>28</v>
      </c>
      <c r="I189" t="s">
        <v>29</v>
      </c>
      <c r="J189">
        <v>6009410</v>
      </c>
      <c r="L189">
        <v>972806</v>
      </c>
      <c r="M189" t="s">
        <v>693</v>
      </c>
      <c r="N189" t="s">
        <v>145</v>
      </c>
      <c r="O189" s="3" t="s">
        <v>32</v>
      </c>
      <c r="P189" t="s">
        <v>620</v>
      </c>
      <c r="Q189" t="s">
        <v>620</v>
      </c>
      <c r="R189" t="s">
        <v>694</v>
      </c>
      <c r="S189" t="s">
        <v>695</v>
      </c>
      <c r="T189" t="s">
        <v>168</v>
      </c>
      <c r="U189" t="s">
        <v>169</v>
      </c>
      <c r="V189" s="1">
        <v>43461.859170636577</v>
      </c>
      <c r="W189" s="2">
        <v>43461.859166666669</v>
      </c>
    </row>
    <row r="190" spans="1:25" x14ac:dyDescent="0.25">
      <c r="A190" t="s">
        <v>635</v>
      </c>
      <c r="B190" t="s">
        <v>618</v>
      </c>
      <c r="C190" t="s">
        <v>250</v>
      </c>
      <c r="D190" t="s">
        <v>27</v>
      </c>
      <c r="E190">
        <v>0</v>
      </c>
      <c r="F190">
        <v>0</v>
      </c>
      <c r="G190">
        <v>0</v>
      </c>
      <c r="H190" t="s">
        <v>87</v>
      </c>
      <c r="I190">
        <v>7</v>
      </c>
      <c r="J190" t="s">
        <v>696</v>
      </c>
      <c r="K190">
        <v>1022347</v>
      </c>
      <c r="L190">
        <v>973141</v>
      </c>
      <c r="N190" t="s">
        <v>145</v>
      </c>
      <c r="O190" s="3" t="s">
        <v>32</v>
      </c>
      <c r="P190" t="s">
        <v>637</v>
      </c>
      <c r="Q190" t="s">
        <v>620</v>
      </c>
      <c r="R190" t="s">
        <v>697</v>
      </c>
      <c r="S190" t="s">
        <v>698</v>
      </c>
      <c r="T190" t="s">
        <v>168</v>
      </c>
      <c r="U190" t="s">
        <v>618</v>
      </c>
      <c r="W190" s="2">
        <v>42909.766238425924</v>
      </c>
      <c r="X190" t="str">
        <f t="shared" ref="X190:X200" si="20">"UPDATE assets SET version = '"&amp;C190&amp;"' where toolpaneltypeid = '"&amp;A190&amp;"' and toolcodetypeid = '"&amp;B190&amp;"'"</f>
        <v>UPDATE assets SET version = 'UA' where toolpaneltypeid = 'UNIV' and toolcodetypeid = 'CCL'</v>
      </c>
      <c r="Y190" t="str">
        <f t="shared" ref="Y190:Y200" si="21">"UPDATE toolpanelcodeversion SET toolclassid = 2 where toolpaneltypeid = '"&amp;A190&amp;"' and toolcodetypeid = '"&amp;B190&amp;"' and toolclassid IS NULL"</f>
        <v>UPDATE toolpanelcodeversion SET toolclassid = 2 where toolpaneltypeid = 'UNIV' and toolcodetypeid = 'CCL' and toolclassid IS NULL</v>
      </c>
    </row>
    <row r="191" spans="1:25" x14ac:dyDescent="0.25">
      <c r="A191" t="s">
        <v>618</v>
      </c>
      <c r="B191" t="s">
        <v>618</v>
      </c>
      <c r="C191" t="s">
        <v>699</v>
      </c>
      <c r="D191" t="s">
        <v>27</v>
      </c>
      <c r="E191">
        <v>98</v>
      </c>
      <c r="F191">
        <v>7</v>
      </c>
      <c r="G191">
        <v>0</v>
      </c>
      <c r="H191" t="s">
        <v>87</v>
      </c>
      <c r="I191">
        <v>7</v>
      </c>
      <c r="J191" t="s">
        <v>700</v>
      </c>
      <c r="K191">
        <v>677731</v>
      </c>
      <c r="L191">
        <v>978282</v>
      </c>
      <c r="N191" t="s">
        <v>145</v>
      </c>
      <c r="O191" s="3" t="s">
        <v>32</v>
      </c>
      <c r="P191" t="s">
        <v>620</v>
      </c>
      <c r="Q191" t="s">
        <v>620</v>
      </c>
      <c r="R191" t="s">
        <v>701</v>
      </c>
      <c r="S191" t="s">
        <v>702</v>
      </c>
      <c r="T191" t="s">
        <v>168</v>
      </c>
      <c r="U191" t="s">
        <v>618</v>
      </c>
      <c r="W191" s="2">
        <v>39462.346562500003</v>
      </c>
      <c r="X191" t="str">
        <f t="shared" si="20"/>
        <v>UPDATE assets SET version = 'WA' where toolpaneltypeid = 'CCL' and toolcodetypeid = 'CCL'</v>
      </c>
      <c r="Y191" t="str">
        <f t="shared" si="21"/>
        <v>UPDATE toolpanelcodeversion SET toolclassid = 2 where toolpaneltypeid = 'CCL' and toolcodetypeid = 'CCL' and toolclassid IS NULL</v>
      </c>
    </row>
    <row r="192" spans="1:25" x14ac:dyDescent="0.25">
      <c r="A192" t="s">
        <v>188</v>
      </c>
      <c r="B192" t="s">
        <v>618</v>
      </c>
      <c r="C192" t="s">
        <v>703</v>
      </c>
      <c r="D192" t="s">
        <v>27</v>
      </c>
      <c r="E192">
        <v>4</v>
      </c>
      <c r="F192">
        <v>0</v>
      </c>
      <c r="G192">
        <v>0</v>
      </c>
      <c r="H192" t="s">
        <v>87</v>
      </c>
      <c r="I192">
        <v>7</v>
      </c>
      <c r="K192">
        <v>1577933</v>
      </c>
      <c r="M192" t="s">
        <v>704</v>
      </c>
      <c r="N192" t="s">
        <v>145</v>
      </c>
      <c r="O192" s="3" t="s">
        <v>32</v>
      </c>
      <c r="P192" t="s">
        <v>190</v>
      </c>
      <c r="Q192" t="s">
        <v>620</v>
      </c>
      <c r="R192" t="s">
        <v>705</v>
      </c>
      <c r="S192" t="s">
        <v>706</v>
      </c>
      <c r="T192" t="s">
        <v>159</v>
      </c>
      <c r="U192" t="s">
        <v>188</v>
      </c>
      <c r="V192" s="1">
        <v>40797.840124363429</v>
      </c>
      <c r="W192" s="2">
        <v>41361.434131944443</v>
      </c>
      <c r="X192" t="str">
        <f t="shared" si="20"/>
        <v>UPDATE assets SET version = 'WC' where toolpaneltypeid = 'SBT' and toolcodetypeid = 'CCL'</v>
      </c>
      <c r="Y192" t="str">
        <f t="shared" si="21"/>
        <v>UPDATE toolpanelcodeversion SET toolclassid = 2 where toolpaneltypeid = 'SBT' and toolcodetypeid = 'CCL' and toolclassid IS NULL</v>
      </c>
    </row>
    <row r="193" spans="1:25" x14ac:dyDescent="0.25">
      <c r="A193" t="s">
        <v>188</v>
      </c>
      <c r="B193" t="s">
        <v>618</v>
      </c>
      <c r="C193" t="s">
        <v>707</v>
      </c>
      <c r="D193" t="s">
        <v>27</v>
      </c>
      <c r="E193">
        <v>0</v>
      </c>
      <c r="F193">
        <v>0</v>
      </c>
      <c r="G193">
        <v>0</v>
      </c>
      <c r="H193" t="s">
        <v>87</v>
      </c>
      <c r="I193">
        <v>7</v>
      </c>
      <c r="K193">
        <v>1577934</v>
      </c>
      <c r="L193">
        <v>2857024</v>
      </c>
      <c r="M193" t="s">
        <v>708</v>
      </c>
      <c r="N193" t="s">
        <v>145</v>
      </c>
      <c r="O193" s="3" t="s">
        <v>32</v>
      </c>
      <c r="P193" t="s">
        <v>190</v>
      </c>
      <c r="Q193" t="s">
        <v>620</v>
      </c>
      <c r="R193" t="s">
        <v>709</v>
      </c>
      <c r="S193" t="s">
        <v>710</v>
      </c>
      <c r="T193" t="s">
        <v>159</v>
      </c>
      <c r="U193" t="s">
        <v>188</v>
      </c>
      <c r="V193" s="1">
        <v>40851.165159456017</v>
      </c>
      <c r="W193" s="2">
        <v>44020.362662037034</v>
      </c>
      <c r="X193" t="str">
        <f t="shared" si="20"/>
        <v>UPDATE assets SET version = 'WD' where toolpaneltypeid = 'SBT' and toolcodetypeid = 'CCL'</v>
      </c>
      <c r="Y193" t="str">
        <f t="shared" si="21"/>
        <v>UPDATE toolpanelcodeversion SET toolclassid = 2 where toolpaneltypeid = 'SBT' and toolcodetypeid = 'CCL' and toolclassid IS NULL</v>
      </c>
    </row>
    <row r="194" spans="1:25" x14ac:dyDescent="0.25">
      <c r="A194" t="s">
        <v>618</v>
      </c>
      <c r="B194" t="s">
        <v>618</v>
      </c>
      <c r="C194" t="s">
        <v>711</v>
      </c>
      <c r="D194" t="s">
        <v>27</v>
      </c>
      <c r="E194">
        <v>1</v>
      </c>
      <c r="F194">
        <v>0</v>
      </c>
      <c r="G194">
        <v>0</v>
      </c>
      <c r="H194" t="s">
        <v>87</v>
      </c>
      <c r="I194">
        <v>7</v>
      </c>
      <c r="J194" t="s">
        <v>712</v>
      </c>
      <c r="K194">
        <v>677732</v>
      </c>
      <c r="L194">
        <v>974769</v>
      </c>
      <c r="N194" t="s">
        <v>145</v>
      </c>
      <c r="O194" s="3" t="s">
        <v>32</v>
      </c>
      <c r="P194" t="s">
        <v>620</v>
      </c>
      <c r="Q194" t="s">
        <v>620</v>
      </c>
      <c r="R194" t="s">
        <v>713</v>
      </c>
      <c r="S194" t="s">
        <v>714</v>
      </c>
      <c r="T194" t="s">
        <v>168</v>
      </c>
      <c r="U194" t="s">
        <v>618</v>
      </c>
      <c r="W194" s="2">
        <v>43930.807430555556</v>
      </c>
      <c r="X194" t="str">
        <f t="shared" si="20"/>
        <v>UPDATE assets SET version = 'XA' where toolpaneltypeid = 'CCL' and toolcodetypeid = 'CCL'</v>
      </c>
      <c r="Y194" t="str">
        <f t="shared" si="21"/>
        <v>UPDATE toolpanelcodeversion SET toolclassid = 2 where toolpaneltypeid = 'CCL' and toolcodetypeid = 'CCL' and toolclassid IS NULL</v>
      </c>
    </row>
    <row r="195" spans="1:25" x14ac:dyDescent="0.25">
      <c r="A195" t="s">
        <v>618</v>
      </c>
      <c r="B195" t="s">
        <v>618</v>
      </c>
      <c r="C195" t="s">
        <v>263</v>
      </c>
      <c r="D195" t="s">
        <v>40</v>
      </c>
      <c r="E195">
        <v>0</v>
      </c>
      <c r="F195">
        <v>0</v>
      </c>
      <c r="G195">
        <v>0</v>
      </c>
      <c r="H195" t="s">
        <v>87</v>
      </c>
      <c r="I195">
        <v>7</v>
      </c>
      <c r="K195">
        <v>2329737</v>
      </c>
      <c r="N195" t="s">
        <v>145</v>
      </c>
      <c r="O195" s="3" t="s">
        <v>32</v>
      </c>
      <c r="P195" t="s">
        <v>620</v>
      </c>
      <c r="Q195" t="s">
        <v>620</v>
      </c>
      <c r="R195" t="s">
        <v>715</v>
      </c>
      <c r="S195" t="s">
        <v>716</v>
      </c>
      <c r="T195" t="s">
        <v>168</v>
      </c>
      <c r="U195" t="s">
        <v>618</v>
      </c>
      <c r="V195" s="1">
        <v>41739.565089201387</v>
      </c>
      <c r="W195" s="2">
        <v>43930.807754629626</v>
      </c>
      <c r="X195" t="str">
        <f t="shared" si="20"/>
        <v>UPDATE assets SET version = 'XB' where toolpaneltypeid = 'CCL' and toolcodetypeid = 'CCL'</v>
      </c>
      <c r="Y195" t="str">
        <f t="shared" si="21"/>
        <v>UPDATE toolpanelcodeversion SET toolclassid = 2 where toolpaneltypeid = 'CCL' and toolcodetypeid = 'CCL' and toolclassid IS NULL</v>
      </c>
    </row>
    <row r="196" spans="1:25" x14ac:dyDescent="0.25">
      <c r="A196" t="s">
        <v>618</v>
      </c>
      <c r="B196" t="s">
        <v>618</v>
      </c>
      <c r="C196" t="s">
        <v>717</v>
      </c>
      <c r="D196" t="s">
        <v>40</v>
      </c>
      <c r="E196">
        <v>0</v>
      </c>
      <c r="F196">
        <v>0</v>
      </c>
      <c r="G196">
        <v>0</v>
      </c>
      <c r="H196" t="s">
        <v>87</v>
      </c>
      <c r="I196">
        <v>7</v>
      </c>
      <c r="K196">
        <v>2329739</v>
      </c>
      <c r="N196" t="s">
        <v>145</v>
      </c>
      <c r="O196" s="3" t="s">
        <v>32</v>
      </c>
      <c r="P196" t="s">
        <v>620</v>
      </c>
      <c r="Q196" t="s">
        <v>620</v>
      </c>
      <c r="R196" t="s">
        <v>718</v>
      </c>
      <c r="S196" t="s">
        <v>719</v>
      </c>
      <c r="T196" t="s">
        <v>168</v>
      </c>
      <c r="U196" t="s">
        <v>618</v>
      </c>
      <c r="V196" s="1">
        <v>41739.566490671299</v>
      </c>
      <c r="W196" s="2">
        <v>43930.808194444442</v>
      </c>
      <c r="X196" t="str">
        <f t="shared" si="20"/>
        <v>UPDATE assets SET version = 'XC' where toolpaneltypeid = 'CCL' and toolcodetypeid = 'CCL'</v>
      </c>
      <c r="Y196" t="str">
        <f t="shared" si="21"/>
        <v>UPDATE toolpanelcodeversion SET toolclassid = 2 where toolpaneltypeid = 'CCL' and toolcodetypeid = 'CCL' and toolclassid IS NULL</v>
      </c>
    </row>
    <row r="197" spans="1:25" x14ac:dyDescent="0.25">
      <c r="A197" t="s">
        <v>618</v>
      </c>
      <c r="B197" t="s">
        <v>618</v>
      </c>
      <c r="C197" t="s">
        <v>720</v>
      </c>
      <c r="D197" t="s">
        <v>40</v>
      </c>
      <c r="E197">
        <v>0</v>
      </c>
      <c r="F197">
        <v>2</v>
      </c>
      <c r="G197">
        <v>0</v>
      </c>
      <c r="H197" t="s">
        <v>87</v>
      </c>
      <c r="I197">
        <v>7</v>
      </c>
      <c r="K197">
        <v>2329741</v>
      </c>
      <c r="N197" t="s">
        <v>145</v>
      </c>
      <c r="O197" s="3" t="s">
        <v>32</v>
      </c>
      <c r="P197" t="s">
        <v>620</v>
      </c>
      <c r="Q197" t="s">
        <v>620</v>
      </c>
      <c r="R197" t="s">
        <v>721</v>
      </c>
      <c r="S197" t="s">
        <v>722</v>
      </c>
      <c r="T197" t="s">
        <v>168</v>
      </c>
      <c r="U197" t="s">
        <v>618</v>
      </c>
      <c r="V197" s="1">
        <v>41739.567505902778</v>
      </c>
      <c r="W197" s="2">
        <v>43930.808356481481</v>
      </c>
      <c r="X197" t="str">
        <f t="shared" si="20"/>
        <v>UPDATE assets SET version = 'XD' where toolpaneltypeid = 'CCL' and toolcodetypeid = 'CCL'</v>
      </c>
      <c r="Y197" t="str">
        <f t="shared" si="21"/>
        <v>UPDATE toolpanelcodeversion SET toolclassid = 2 where toolpaneltypeid = 'CCL' and toolcodetypeid = 'CCL' and toolclassid IS NULL</v>
      </c>
    </row>
    <row r="198" spans="1:25" x14ac:dyDescent="0.25">
      <c r="A198" t="s">
        <v>618</v>
      </c>
      <c r="B198" t="s">
        <v>723</v>
      </c>
      <c r="C198" t="s">
        <v>76</v>
      </c>
      <c r="D198" t="s">
        <v>40</v>
      </c>
      <c r="E198">
        <v>1</v>
      </c>
      <c r="F198">
        <v>0</v>
      </c>
      <c r="G198">
        <v>0</v>
      </c>
      <c r="H198" t="s">
        <v>87</v>
      </c>
      <c r="I198">
        <v>7</v>
      </c>
      <c r="K198">
        <v>677737</v>
      </c>
      <c r="L198">
        <v>1657820</v>
      </c>
      <c r="M198" t="s">
        <v>724</v>
      </c>
      <c r="N198" t="s">
        <v>145</v>
      </c>
      <c r="O198" s="3" t="s">
        <v>32</v>
      </c>
      <c r="P198" t="s">
        <v>620</v>
      </c>
      <c r="R198" t="s">
        <v>725</v>
      </c>
      <c r="S198" t="s">
        <v>726</v>
      </c>
      <c r="T198" t="s">
        <v>168</v>
      </c>
      <c r="U198" t="s">
        <v>618</v>
      </c>
      <c r="W198" s="2">
        <v>43700.61278935185</v>
      </c>
      <c r="X198" t="str">
        <f t="shared" si="20"/>
        <v>UPDATE assets SET version = 'EA' where toolpaneltypeid = 'CCL' and toolcodetypeid = 'CCM'</v>
      </c>
      <c r="Y198" t="str">
        <f t="shared" si="21"/>
        <v>UPDATE toolpanelcodeversion SET toolclassid = 2 where toolpaneltypeid = 'CCL' and toolcodetypeid = 'CCM' and toolclassid IS NULL</v>
      </c>
    </row>
    <row r="199" spans="1:25" x14ac:dyDescent="0.25">
      <c r="A199" t="s">
        <v>618</v>
      </c>
      <c r="B199" t="s">
        <v>723</v>
      </c>
      <c r="C199" t="s">
        <v>591</v>
      </c>
      <c r="D199" t="s">
        <v>27</v>
      </c>
      <c r="E199">
        <v>3</v>
      </c>
      <c r="F199">
        <v>0</v>
      </c>
      <c r="G199">
        <v>0</v>
      </c>
      <c r="H199" t="s">
        <v>87</v>
      </c>
      <c r="I199">
        <v>10</v>
      </c>
      <c r="J199" t="s">
        <v>727</v>
      </c>
      <c r="K199">
        <v>677739</v>
      </c>
      <c r="L199">
        <v>2955811</v>
      </c>
      <c r="M199" t="s">
        <v>727</v>
      </c>
      <c r="N199" t="s">
        <v>145</v>
      </c>
      <c r="O199" s="3" t="s">
        <v>32</v>
      </c>
      <c r="P199" t="s">
        <v>620</v>
      </c>
      <c r="R199" t="s">
        <v>728</v>
      </c>
      <c r="S199" t="s">
        <v>729</v>
      </c>
      <c r="T199" t="s">
        <v>168</v>
      </c>
      <c r="U199" t="s">
        <v>618</v>
      </c>
      <c r="W199" s="2">
        <v>44571.58520833333</v>
      </c>
      <c r="X199" t="str">
        <f t="shared" si="20"/>
        <v>UPDATE assets SET version = 'GA' where toolpaneltypeid = 'CCL' and toolcodetypeid = 'CCM'</v>
      </c>
      <c r="Y199" t="str">
        <f t="shared" si="21"/>
        <v>UPDATE toolpanelcodeversion SET toolclassid = 2 where toolpaneltypeid = 'CCL' and toolcodetypeid = 'CCM' and toolclassid IS NULL</v>
      </c>
    </row>
    <row r="200" spans="1:25" x14ac:dyDescent="0.25">
      <c r="A200" t="s">
        <v>315</v>
      </c>
      <c r="B200" t="s">
        <v>723</v>
      </c>
      <c r="C200" t="s">
        <v>239</v>
      </c>
      <c r="D200" t="s">
        <v>27</v>
      </c>
      <c r="E200">
        <v>27</v>
      </c>
      <c r="F200">
        <v>5</v>
      </c>
      <c r="G200">
        <v>0</v>
      </c>
      <c r="H200" t="s">
        <v>87</v>
      </c>
      <c r="I200">
        <v>7</v>
      </c>
      <c r="J200" t="s">
        <v>730</v>
      </c>
      <c r="K200">
        <v>1017196</v>
      </c>
      <c r="L200">
        <v>1977354</v>
      </c>
      <c r="M200" t="s">
        <v>730</v>
      </c>
      <c r="N200" t="s">
        <v>145</v>
      </c>
      <c r="O200" s="3" t="s">
        <v>32</v>
      </c>
      <c r="P200" t="s">
        <v>318</v>
      </c>
      <c r="R200" t="s">
        <v>731</v>
      </c>
      <c r="S200" t="s">
        <v>732</v>
      </c>
      <c r="T200" t="s">
        <v>314</v>
      </c>
      <c r="U200" t="s">
        <v>315</v>
      </c>
      <c r="W200" s="2">
        <v>41017.56821759259</v>
      </c>
      <c r="X200" t="str">
        <f t="shared" si="20"/>
        <v>UPDATE assets SET version = 'PA' where toolpaneltypeid = 'SDX' and toolcodetypeid = 'CCM'</v>
      </c>
      <c r="Y200" t="str">
        <f t="shared" si="21"/>
        <v>UPDATE toolpanelcodeversion SET toolclassid = 2 where toolpaneltypeid = 'SDX' and toolcodetypeid = 'CCM' and toolclassid IS NULL</v>
      </c>
    </row>
    <row r="201" spans="1:25" hidden="1" x14ac:dyDescent="0.25">
      <c r="A201" t="s">
        <v>618</v>
      </c>
      <c r="B201" t="s">
        <v>723</v>
      </c>
      <c r="C201" t="s">
        <v>243</v>
      </c>
      <c r="D201" t="s">
        <v>27</v>
      </c>
      <c r="E201">
        <v>2</v>
      </c>
      <c r="F201">
        <v>4</v>
      </c>
      <c r="G201">
        <v>0</v>
      </c>
      <c r="H201" t="s">
        <v>28</v>
      </c>
      <c r="I201" t="s">
        <v>29</v>
      </c>
      <c r="J201" t="s">
        <v>733</v>
      </c>
      <c r="N201" t="s">
        <v>145</v>
      </c>
      <c r="O201" s="3" t="s">
        <v>32</v>
      </c>
      <c r="P201" t="s">
        <v>620</v>
      </c>
      <c r="R201" t="s">
        <v>734</v>
      </c>
      <c r="S201" t="s">
        <v>735</v>
      </c>
      <c r="W201" s="2">
        <v>39160.669733796298</v>
      </c>
    </row>
    <row r="202" spans="1:25" x14ac:dyDescent="0.25">
      <c r="A202" t="s">
        <v>736</v>
      </c>
      <c r="B202" t="s">
        <v>737</v>
      </c>
      <c r="C202" t="s">
        <v>175</v>
      </c>
      <c r="D202" t="s">
        <v>40</v>
      </c>
      <c r="E202">
        <v>2</v>
      </c>
      <c r="F202">
        <v>2</v>
      </c>
      <c r="G202">
        <v>0</v>
      </c>
      <c r="H202" t="s">
        <v>87</v>
      </c>
      <c r="I202">
        <v>7</v>
      </c>
      <c r="J202" t="s">
        <v>738</v>
      </c>
      <c r="K202">
        <v>678655</v>
      </c>
      <c r="L202">
        <v>978344</v>
      </c>
      <c r="N202" t="s">
        <v>145</v>
      </c>
      <c r="O202" s="3" t="s">
        <v>32</v>
      </c>
      <c r="P202" t="s">
        <v>739</v>
      </c>
      <c r="R202" t="s">
        <v>740</v>
      </c>
      <c r="S202" t="s">
        <v>741</v>
      </c>
      <c r="T202" t="s">
        <v>292</v>
      </c>
      <c r="U202" t="s">
        <v>736</v>
      </c>
      <c r="W202" s="2">
        <v>40415.595949074072</v>
      </c>
      <c r="X202" t="str">
        <f>"UPDATE assets SET version = '"&amp;C202&amp;"' where toolpaneltypeid = '"&amp;A202&amp;"' and toolcodetypeid = '"&amp;B202&amp;"'"</f>
        <v>UPDATE assets SET version = 'CA' where toolpaneltypeid = 'PND' and toolcodetypeid = 'CCP'</v>
      </c>
      <c r="Y202" t="str">
        <f>"UPDATE toolpanelcodeversion SET toolclassid = 2 where toolpaneltypeid = '"&amp;A202&amp;"' and toolcodetypeid = '"&amp;B202&amp;"' and toolclassid IS NULL"</f>
        <v>UPDATE toolpanelcodeversion SET toolclassid = 2 where toolpaneltypeid = 'PND' and toolcodetypeid = 'CCP' and toolclassid IS NULL</v>
      </c>
    </row>
    <row r="203" spans="1:25" hidden="1" x14ac:dyDescent="0.25">
      <c r="A203" t="s">
        <v>618</v>
      </c>
      <c r="B203" t="s">
        <v>742</v>
      </c>
      <c r="C203" t="s">
        <v>76</v>
      </c>
      <c r="D203" t="s">
        <v>27</v>
      </c>
      <c r="E203">
        <v>96</v>
      </c>
      <c r="F203">
        <v>3</v>
      </c>
      <c r="G203">
        <v>0</v>
      </c>
      <c r="H203" t="s">
        <v>28</v>
      </c>
      <c r="I203" t="s">
        <v>29</v>
      </c>
      <c r="J203">
        <v>6008767</v>
      </c>
      <c r="L203">
        <v>981897</v>
      </c>
      <c r="M203" t="s">
        <v>743</v>
      </c>
      <c r="N203" t="s">
        <v>145</v>
      </c>
      <c r="O203" s="3" t="s">
        <v>32</v>
      </c>
      <c r="P203" t="s">
        <v>620</v>
      </c>
      <c r="R203" t="s">
        <v>744</v>
      </c>
      <c r="S203" t="s">
        <v>745</v>
      </c>
      <c r="T203" t="s">
        <v>168</v>
      </c>
      <c r="U203" t="s">
        <v>618</v>
      </c>
      <c r="W203" s="2">
        <v>40406.500324074077</v>
      </c>
    </row>
    <row r="204" spans="1:25" hidden="1" x14ac:dyDescent="0.25">
      <c r="A204" t="s">
        <v>618</v>
      </c>
      <c r="B204" t="s">
        <v>742</v>
      </c>
      <c r="C204" t="s">
        <v>516</v>
      </c>
      <c r="D204" t="s">
        <v>40</v>
      </c>
      <c r="E204">
        <v>10</v>
      </c>
      <c r="F204">
        <v>2</v>
      </c>
      <c r="G204">
        <v>0</v>
      </c>
      <c r="H204" t="s">
        <v>28</v>
      </c>
      <c r="I204" t="s">
        <v>29</v>
      </c>
      <c r="M204" t="s">
        <v>674</v>
      </c>
      <c r="N204" t="s">
        <v>145</v>
      </c>
      <c r="O204" s="3" t="s">
        <v>32</v>
      </c>
      <c r="P204" t="s">
        <v>620</v>
      </c>
      <c r="R204" t="s">
        <v>746</v>
      </c>
      <c r="S204" t="s">
        <v>747</v>
      </c>
      <c r="T204" t="s">
        <v>168</v>
      </c>
      <c r="U204" t="s">
        <v>618</v>
      </c>
      <c r="V204" s="1">
        <v>40400.546924386574</v>
      </c>
      <c r="W204" s="2">
        <v>41383.374166666668</v>
      </c>
    </row>
    <row r="205" spans="1:25" hidden="1" x14ac:dyDescent="0.25">
      <c r="A205" t="s">
        <v>618</v>
      </c>
      <c r="B205" t="s">
        <v>742</v>
      </c>
      <c r="C205" t="s">
        <v>591</v>
      </c>
      <c r="D205" t="s">
        <v>27</v>
      </c>
      <c r="E205">
        <v>7</v>
      </c>
      <c r="F205">
        <v>0</v>
      </c>
      <c r="G205">
        <v>0</v>
      </c>
      <c r="H205" t="s">
        <v>28</v>
      </c>
      <c r="I205" t="s">
        <v>29</v>
      </c>
      <c r="J205">
        <v>6016291</v>
      </c>
      <c r="L205">
        <v>1242947</v>
      </c>
      <c r="M205" t="s">
        <v>748</v>
      </c>
      <c r="N205" t="s">
        <v>145</v>
      </c>
      <c r="O205" s="3" t="s">
        <v>32</v>
      </c>
      <c r="P205" t="s">
        <v>620</v>
      </c>
      <c r="R205" t="s">
        <v>749</v>
      </c>
      <c r="S205" t="s">
        <v>750</v>
      </c>
      <c r="T205" t="s">
        <v>168</v>
      </c>
      <c r="U205" t="s">
        <v>618</v>
      </c>
      <c r="V205" s="1">
        <v>40681.420277835648</v>
      </c>
      <c r="W205" s="2">
        <v>41589.353703703702</v>
      </c>
    </row>
    <row r="206" spans="1:25" hidden="1" x14ac:dyDescent="0.25">
      <c r="A206" t="s">
        <v>618</v>
      </c>
      <c r="B206" t="s">
        <v>742</v>
      </c>
      <c r="C206" t="s">
        <v>199</v>
      </c>
      <c r="D206" t="s">
        <v>27</v>
      </c>
      <c r="E206">
        <v>18</v>
      </c>
      <c r="F206">
        <v>0</v>
      </c>
      <c r="G206">
        <v>0</v>
      </c>
      <c r="H206" t="s">
        <v>28</v>
      </c>
      <c r="I206" t="s">
        <v>29</v>
      </c>
      <c r="J206">
        <v>6015470</v>
      </c>
      <c r="L206">
        <v>1076172</v>
      </c>
      <c r="M206" t="s">
        <v>751</v>
      </c>
      <c r="N206" t="s">
        <v>145</v>
      </c>
      <c r="O206" s="3" t="s">
        <v>32</v>
      </c>
      <c r="P206" t="s">
        <v>620</v>
      </c>
      <c r="R206" t="s">
        <v>752</v>
      </c>
      <c r="S206" t="s">
        <v>753</v>
      </c>
      <c r="T206" t="s">
        <v>168</v>
      </c>
      <c r="U206" t="s">
        <v>618</v>
      </c>
      <c r="V206" s="1">
        <v>40742.394815115738</v>
      </c>
      <c r="W206" s="2">
        <v>40742.394814814812</v>
      </c>
    </row>
    <row r="207" spans="1:25" hidden="1" x14ac:dyDescent="0.25">
      <c r="A207" t="s">
        <v>618</v>
      </c>
      <c r="B207" t="s">
        <v>742</v>
      </c>
      <c r="C207" t="s">
        <v>203</v>
      </c>
      <c r="D207" t="s">
        <v>27</v>
      </c>
      <c r="E207">
        <v>3</v>
      </c>
      <c r="F207">
        <v>0</v>
      </c>
      <c r="G207">
        <v>0</v>
      </c>
      <c r="H207" t="s">
        <v>28</v>
      </c>
      <c r="I207" t="s">
        <v>29</v>
      </c>
      <c r="M207" t="s">
        <v>754</v>
      </c>
      <c r="N207" t="s">
        <v>145</v>
      </c>
      <c r="O207" s="3" t="s">
        <v>32</v>
      </c>
      <c r="P207" t="s">
        <v>620</v>
      </c>
      <c r="R207" t="s">
        <v>755</v>
      </c>
      <c r="S207" t="s">
        <v>756</v>
      </c>
      <c r="T207" t="s">
        <v>168</v>
      </c>
      <c r="U207" t="s">
        <v>618</v>
      </c>
      <c r="V207" s="1">
        <v>41660.676365520834</v>
      </c>
      <c r="W207" s="2">
        <v>41660.676365740743</v>
      </c>
    </row>
    <row r="208" spans="1:25" hidden="1" x14ac:dyDescent="0.25">
      <c r="A208" t="s">
        <v>618</v>
      </c>
      <c r="B208" t="s">
        <v>742</v>
      </c>
      <c r="C208" t="s">
        <v>228</v>
      </c>
      <c r="D208" t="s">
        <v>27</v>
      </c>
      <c r="E208">
        <v>4</v>
      </c>
      <c r="F208">
        <v>0</v>
      </c>
      <c r="G208">
        <v>0</v>
      </c>
      <c r="H208" t="s">
        <v>28</v>
      </c>
      <c r="I208" t="s">
        <v>29</v>
      </c>
      <c r="J208">
        <v>6017234</v>
      </c>
      <c r="L208">
        <v>1243213</v>
      </c>
      <c r="M208" t="s">
        <v>757</v>
      </c>
      <c r="N208" t="s">
        <v>145</v>
      </c>
      <c r="O208" s="3" t="s">
        <v>32</v>
      </c>
      <c r="P208" t="s">
        <v>620</v>
      </c>
      <c r="R208" t="s">
        <v>758</v>
      </c>
      <c r="S208" t="s">
        <v>759</v>
      </c>
      <c r="T208" t="s">
        <v>168</v>
      </c>
      <c r="U208" t="s">
        <v>618</v>
      </c>
      <c r="V208" s="1">
        <v>42055.697387754626</v>
      </c>
      <c r="W208" s="2">
        <v>42068.572743055556</v>
      </c>
    </row>
    <row r="209" spans="1:25" hidden="1" x14ac:dyDescent="0.25">
      <c r="A209" t="s">
        <v>618</v>
      </c>
      <c r="B209" t="s">
        <v>742</v>
      </c>
      <c r="C209" t="s">
        <v>760</v>
      </c>
      <c r="D209" t="s">
        <v>27</v>
      </c>
      <c r="E209">
        <v>9</v>
      </c>
      <c r="F209">
        <v>0</v>
      </c>
      <c r="G209">
        <v>0</v>
      </c>
      <c r="H209" t="s">
        <v>28</v>
      </c>
      <c r="I209" t="s">
        <v>29</v>
      </c>
      <c r="M209" t="s">
        <v>761</v>
      </c>
      <c r="N209" t="s">
        <v>145</v>
      </c>
      <c r="O209" s="3" t="s">
        <v>32</v>
      </c>
      <c r="P209" t="s">
        <v>620</v>
      </c>
      <c r="R209" t="s">
        <v>762</v>
      </c>
      <c r="S209" t="s">
        <v>763</v>
      </c>
      <c r="T209" t="s">
        <v>168</v>
      </c>
      <c r="U209" t="s">
        <v>618</v>
      </c>
      <c r="V209" s="1">
        <v>42963.272844027779</v>
      </c>
      <c r="W209" s="2">
        <v>42963.273506944446</v>
      </c>
    </row>
    <row r="210" spans="1:25" x14ac:dyDescent="0.25">
      <c r="A210" t="s">
        <v>536</v>
      </c>
      <c r="B210" t="s">
        <v>742</v>
      </c>
      <c r="C210" t="s">
        <v>232</v>
      </c>
      <c r="D210" t="s">
        <v>27</v>
      </c>
      <c r="E210">
        <v>3</v>
      </c>
      <c r="F210">
        <v>0</v>
      </c>
      <c r="G210">
        <v>0</v>
      </c>
      <c r="H210" t="s">
        <v>87</v>
      </c>
      <c r="I210">
        <v>5</v>
      </c>
      <c r="K210">
        <v>2525774</v>
      </c>
      <c r="L210">
        <v>2525784</v>
      </c>
      <c r="M210" t="s">
        <v>764</v>
      </c>
      <c r="N210" t="s">
        <v>145</v>
      </c>
      <c r="O210" s="3" t="s">
        <v>32</v>
      </c>
      <c r="P210" t="s">
        <v>539</v>
      </c>
      <c r="R210" t="s">
        <v>765</v>
      </c>
      <c r="S210" t="s">
        <v>766</v>
      </c>
      <c r="T210" t="s">
        <v>168</v>
      </c>
      <c r="U210" t="s">
        <v>536</v>
      </c>
      <c r="V210" s="1">
        <v>42460.453917025465</v>
      </c>
      <c r="W210" s="2">
        <v>42460.543240740742</v>
      </c>
      <c r="X210" t="str">
        <f>"UPDATE assets SET version = '"&amp;C210&amp;"' where toolpaneltypeid = '"&amp;A210&amp;"' and toolcodetypeid = '"&amp;B210&amp;"'"</f>
        <v>UPDATE assets SET version = 'MA' where toolpaneltypeid = 'MOT' and toolcodetypeid = 'CCS'</v>
      </c>
      <c r="Y210" t="str">
        <f>"UPDATE toolpanelcodeversion SET toolclassid = 2 where toolpaneltypeid = '"&amp;A210&amp;"' and toolcodetypeid = '"&amp;B210&amp;"' and toolclassid IS NULL"</f>
        <v>UPDATE toolpanelcodeversion SET toolclassid = 2 where toolpaneltypeid = 'MOT' and toolcodetypeid = 'CCS' and toolclassid IS NULL</v>
      </c>
    </row>
    <row r="211" spans="1:25" hidden="1" x14ac:dyDescent="0.25">
      <c r="A211" t="s">
        <v>618</v>
      </c>
      <c r="B211" t="s">
        <v>742</v>
      </c>
      <c r="C211" t="s">
        <v>609</v>
      </c>
      <c r="D211" t="s">
        <v>27</v>
      </c>
      <c r="E211">
        <v>185</v>
      </c>
      <c r="F211">
        <v>13</v>
      </c>
      <c r="G211">
        <v>1</v>
      </c>
      <c r="H211" t="s">
        <v>28</v>
      </c>
      <c r="I211" t="s">
        <v>29</v>
      </c>
      <c r="J211">
        <v>6008831</v>
      </c>
      <c r="L211">
        <v>977847</v>
      </c>
      <c r="M211" t="s">
        <v>767</v>
      </c>
      <c r="N211" t="s">
        <v>145</v>
      </c>
      <c r="O211" s="3" t="s">
        <v>32</v>
      </c>
      <c r="P211" t="s">
        <v>620</v>
      </c>
      <c r="R211" t="s">
        <v>768</v>
      </c>
      <c r="S211" t="s">
        <v>769</v>
      </c>
      <c r="T211" t="s">
        <v>168</v>
      </c>
      <c r="U211" t="s">
        <v>618</v>
      </c>
      <c r="W211" s="2">
        <v>41247.403263888889</v>
      </c>
    </row>
    <row r="212" spans="1:25" hidden="1" x14ac:dyDescent="0.25">
      <c r="A212" t="s">
        <v>618</v>
      </c>
      <c r="B212" t="s">
        <v>742</v>
      </c>
      <c r="C212" t="s">
        <v>250</v>
      </c>
      <c r="D212" t="s">
        <v>27</v>
      </c>
      <c r="E212">
        <v>5</v>
      </c>
      <c r="F212">
        <v>0</v>
      </c>
      <c r="G212">
        <v>0</v>
      </c>
      <c r="H212" t="s">
        <v>28</v>
      </c>
      <c r="I212" t="s">
        <v>29</v>
      </c>
      <c r="J212">
        <v>6016652</v>
      </c>
      <c r="L212">
        <v>1076163</v>
      </c>
      <c r="M212" t="s">
        <v>770</v>
      </c>
      <c r="N212" t="s">
        <v>145</v>
      </c>
      <c r="O212" s="3" t="s">
        <v>32</v>
      </c>
      <c r="P212" t="s">
        <v>620</v>
      </c>
      <c r="R212" t="s">
        <v>771</v>
      </c>
      <c r="S212" t="s">
        <v>772</v>
      </c>
      <c r="T212" t="s">
        <v>168</v>
      </c>
      <c r="U212" t="s">
        <v>618</v>
      </c>
      <c r="V212" s="1">
        <v>42236.680465254627</v>
      </c>
      <c r="W212" s="2">
        <v>42236.680462962962</v>
      </c>
    </row>
    <row r="213" spans="1:25" hidden="1" x14ac:dyDescent="0.25">
      <c r="A213" t="s">
        <v>618</v>
      </c>
      <c r="B213" t="s">
        <v>742</v>
      </c>
      <c r="C213" t="s">
        <v>773</v>
      </c>
      <c r="D213" t="s">
        <v>27</v>
      </c>
      <c r="E213">
        <v>0</v>
      </c>
      <c r="F213">
        <v>0</v>
      </c>
      <c r="G213">
        <v>0</v>
      </c>
      <c r="H213" t="s">
        <v>28</v>
      </c>
      <c r="I213" t="s">
        <v>29</v>
      </c>
      <c r="L213">
        <v>2733010</v>
      </c>
      <c r="M213" t="s">
        <v>774</v>
      </c>
      <c r="N213" t="s">
        <v>145</v>
      </c>
      <c r="O213" s="3" t="s">
        <v>32</v>
      </c>
      <c r="P213" t="s">
        <v>620</v>
      </c>
      <c r="R213" t="s">
        <v>775</v>
      </c>
      <c r="S213" t="s">
        <v>776</v>
      </c>
      <c r="T213" t="s">
        <v>168</v>
      </c>
      <c r="U213" t="s">
        <v>618</v>
      </c>
      <c r="V213" s="1">
        <v>43872.470317673607</v>
      </c>
      <c r="W213" s="2">
        <v>43872.555775462963</v>
      </c>
    </row>
    <row r="214" spans="1:25" x14ac:dyDescent="0.25">
      <c r="A214" t="s">
        <v>777</v>
      </c>
      <c r="B214" t="s">
        <v>778</v>
      </c>
      <c r="C214" t="s">
        <v>39</v>
      </c>
      <c r="D214" t="s">
        <v>27</v>
      </c>
      <c r="E214">
        <v>1</v>
      </c>
      <c r="F214">
        <v>0</v>
      </c>
      <c r="G214">
        <v>0</v>
      </c>
      <c r="H214" t="s">
        <v>87</v>
      </c>
      <c r="I214">
        <v>5</v>
      </c>
      <c r="J214">
        <v>6023222</v>
      </c>
      <c r="K214">
        <v>2237480</v>
      </c>
      <c r="L214">
        <v>2243654</v>
      </c>
      <c r="M214" t="s">
        <v>779</v>
      </c>
      <c r="N214" t="s">
        <v>183</v>
      </c>
      <c r="O214" s="3" t="s">
        <v>32</v>
      </c>
      <c r="P214" t="s">
        <v>780</v>
      </c>
      <c r="Q214" t="s">
        <v>781</v>
      </c>
      <c r="R214" t="s">
        <v>782</v>
      </c>
      <c r="S214" t="s">
        <v>782</v>
      </c>
      <c r="T214" t="s">
        <v>150</v>
      </c>
      <c r="U214" t="s">
        <v>777</v>
      </c>
      <c r="V214" s="1">
        <v>40394.617720405091</v>
      </c>
      <c r="W214" s="2">
        <v>42395.655543981484</v>
      </c>
      <c r="X214" t="str">
        <f t="shared" ref="X214:X241" si="22">"UPDATE assets SET version = '"&amp;C214&amp;"' where toolpaneltypeid = '"&amp;A214&amp;"' and toolcodetypeid = '"&amp;B214&amp;"'"</f>
        <v>UPDATE assets SET version = 'AA' where toolpaneltypeid = 'PCL' and toolcodetypeid = 'CCTR'</v>
      </c>
      <c r="Y214" t="str">
        <f t="shared" ref="Y214:Y241" si="23">"UPDATE toolpanelcodeversion SET toolclassid = 2 where toolpaneltypeid = '"&amp;A214&amp;"' and toolcodetypeid = '"&amp;B214&amp;"' and toolclassid IS NULL"</f>
        <v>UPDATE toolpanelcodeversion SET toolclassid = 2 where toolpaneltypeid = 'PCL' and toolcodetypeid = 'CCTR' and toolclassid IS NULL</v>
      </c>
    </row>
    <row r="215" spans="1:25" x14ac:dyDescent="0.25">
      <c r="A215" t="s">
        <v>777</v>
      </c>
      <c r="B215" t="s">
        <v>778</v>
      </c>
      <c r="C215" t="s">
        <v>118</v>
      </c>
      <c r="D215" t="s">
        <v>27</v>
      </c>
      <c r="E215">
        <v>1</v>
      </c>
      <c r="F215">
        <v>0</v>
      </c>
      <c r="G215">
        <v>0</v>
      </c>
      <c r="H215" t="s">
        <v>87</v>
      </c>
      <c r="I215">
        <v>5</v>
      </c>
      <c r="J215">
        <v>6016554</v>
      </c>
      <c r="K215">
        <v>2237495</v>
      </c>
      <c r="L215">
        <v>2420164</v>
      </c>
      <c r="M215" t="s">
        <v>783</v>
      </c>
      <c r="N215" t="s">
        <v>183</v>
      </c>
      <c r="O215" s="3" t="s">
        <v>32</v>
      </c>
      <c r="P215" t="s">
        <v>780</v>
      </c>
      <c r="Q215" t="s">
        <v>781</v>
      </c>
      <c r="R215" t="s">
        <v>784</v>
      </c>
      <c r="S215" t="s">
        <v>784</v>
      </c>
      <c r="T215" t="s">
        <v>150</v>
      </c>
      <c r="U215" t="s">
        <v>777</v>
      </c>
      <c r="V215" s="1">
        <v>40394.618359108797</v>
      </c>
      <c r="W215" s="2">
        <v>42395.656145833331</v>
      </c>
      <c r="X215" t="str">
        <f t="shared" si="22"/>
        <v>UPDATE assets SET version = 'BA' where toolpaneltypeid = 'PCL' and toolcodetypeid = 'CCTR'</v>
      </c>
      <c r="Y215" t="str">
        <f t="shared" si="23"/>
        <v>UPDATE toolpanelcodeversion SET toolclassid = 2 where toolpaneltypeid = 'PCL' and toolcodetypeid = 'CCTR' and toolclassid IS NULL</v>
      </c>
    </row>
    <row r="216" spans="1:25" x14ac:dyDescent="0.25">
      <c r="A216" t="s">
        <v>202</v>
      </c>
      <c r="B216" t="s">
        <v>785</v>
      </c>
      <c r="C216" t="s">
        <v>39</v>
      </c>
      <c r="D216" t="s">
        <v>27</v>
      </c>
      <c r="E216">
        <v>0</v>
      </c>
      <c r="F216">
        <v>0</v>
      </c>
      <c r="G216">
        <v>0</v>
      </c>
      <c r="H216" t="s">
        <v>87</v>
      </c>
      <c r="I216">
        <v>10</v>
      </c>
      <c r="K216">
        <v>2910921</v>
      </c>
      <c r="M216" t="s">
        <v>786</v>
      </c>
      <c r="N216" t="s">
        <v>145</v>
      </c>
      <c r="O216" s="3" t="s">
        <v>32</v>
      </c>
      <c r="P216" t="s">
        <v>205</v>
      </c>
      <c r="Q216" t="s">
        <v>787</v>
      </c>
      <c r="R216" t="s">
        <v>788</v>
      </c>
      <c r="S216" t="s">
        <v>789</v>
      </c>
      <c r="T216" t="s">
        <v>168</v>
      </c>
      <c r="U216" t="s">
        <v>169</v>
      </c>
      <c r="V216" s="1">
        <v>44354.575142893518</v>
      </c>
      <c r="W216" s="2">
        <v>44354.635104166664</v>
      </c>
      <c r="X216" t="str">
        <f t="shared" si="22"/>
        <v>UPDATE assets SET version = 'AA' where toolpaneltypeid = 'EVC' and toolcodetypeid = 'CCU'</v>
      </c>
      <c r="Y216" t="str">
        <f t="shared" si="23"/>
        <v>UPDATE toolpanelcodeversion SET toolclassid = 2 where toolpaneltypeid = 'EVC' and toolcodetypeid = 'CCU' and toolclassid IS NULL</v>
      </c>
    </row>
    <row r="217" spans="1:25" x14ac:dyDescent="0.25">
      <c r="A217" t="s">
        <v>152</v>
      </c>
      <c r="B217" t="s">
        <v>790</v>
      </c>
      <c r="C217" t="s">
        <v>39</v>
      </c>
      <c r="D217" t="s">
        <v>40</v>
      </c>
      <c r="E217">
        <v>107</v>
      </c>
      <c r="F217">
        <v>5</v>
      </c>
      <c r="G217">
        <v>3</v>
      </c>
      <c r="H217" t="s">
        <v>87</v>
      </c>
      <c r="I217">
        <v>7</v>
      </c>
      <c r="K217">
        <v>677801</v>
      </c>
      <c r="M217">
        <v>2003777</v>
      </c>
      <c r="N217" t="s">
        <v>145</v>
      </c>
      <c r="O217" s="3" t="s">
        <v>32</v>
      </c>
      <c r="P217" t="s">
        <v>155</v>
      </c>
      <c r="Q217" t="s">
        <v>791</v>
      </c>
      <c r="R217" t="s">
        <v>792</v>
      </c>
      <c r="S217" t="s">
        <v>793</v>
      </c>
      <c r="T217" t="s">
        <v>159</v>
      </c>
      <c r="U217" t="s">
        <v>152</v>
      </c>
      <c r="W217" s="2">
        <v>40722.558425925927</v>
      </c>
      <c r="X217" t="str">
        <f t="shared" si="22"/>
        <v>UPDATE assets SET version = 'AA' where toolpaneltypeid = 'CIT' and toolcodetypeid = 'CD'</v>
      </c>
      <c r="Y217" t="str">
        <f t="shared" si="23"/>
        <v>UPDATE toolpanelcodeversion SET toolclassid = 2 where toolpaneltypeid = 'CIT' and toolcodetypeid = 'CD' and toolclassid IS NULL</v>
      </c>
    </row>
    <row r="218" spans="1:25" x14ac:dyDescent="0.25">
      <c r="A218" t="s">
        <v>152</v>
      </c>
      <c r="B218" t="s">
        <v>790</v>
      </c>
      <c r="C218" t="s">
        <v>160</v>
      </c>
      <c r="D218" t="s">
        <v>27</v>
      </c>
      <c r="E218">
        <v>44</v>
      </c>
      <c r="F218">
        <v>1</v>
      </c>
      <c r="G218">
        <v>4</v>
      </c>
      <c r="H218" t="s">
        <v>87</v>
      </c>
      <c r="I218">
        <v>7</v>
      </c>
      <c r="J218">
        <v>2003777</v>
      </c>
      <c r="K218">
        <v>1020967</v>
      </c>
      <c r="L218">
        <v>1579255</v>
      </c>
      <c r="N218" t="s">
        <v>145</v>
      </c>
      <c r="O218" s="3" t="s">
        <v>32</v>
      </c>
      <c r="P218" t="s">
        <v>155</v>
      </c>
      <c r="Q218" t="s">
        <v>791</v>
      </c>
      <c r="R218" t="s">
        <v>792</v>
      </c>
      <c r="S218" t="s">
        <v>794</v>
      </c>
      <c r="T218" t="s">
        <v>159</v>
      </c>
      <c r="U218" t="s">
        <v>152</v>
      </c>
      <c r="W218" s="2">
        <v>39384.387430555558</v>
      </c>
      <c r="X218" t="str">
        <f t="shared" si="22"/>
        <v>UPDATE assets SET version = 'AB' where toolpaneltypeid = 'CIT' and toolcodetypeid = 'CD'</v>
      </c>
      <c r="Y218" t="str">
        <f t="shared" si="23"/>
        <v>UPDATE toolpanelcodeversion SET toolclassid = 2 where toolpaneltypeid = 'CIT' and toolcodetypeid = 'CD' and toolclassid IS NULL</v>
      </c>
    </row>
    <row r="219" spans="1:25" x14ac:dyDescent="0.25">
      <c r="A219" t="s">
        <v>202</v>
      </c>
      <c r="B219" t="s">
        <v>484</v>
      </c>
      <c r="C219" t="s">
        <v>795</v>
      </c>
      <c r="D219" t="s">
        <v>27</v>
      </c>
      <c r="E219">
        <v>0</v>
      </c>
      <c r="F219">
        <v>0</v>
      </c>
      <c r="G219">
        <v>0</v>
      </c>
      <c r="H219" t="s">
        <v>87</v>
      </c>
      <c r="I219">
        <v>10</v>
      </c>
      <c r="K219">
        <v>2913019</v>
      </c>
      <c r="L219">
        <v>2928581</v>
      </c>
      <c r="M219" t="s">
        <v>796</v>
      </c>
      <c r="N219" t="s">
        <v>145</v>
      </c>
      <c r="O219" s="3" t="s">
        <v>32</v>
      </c>
      <c r="P219" t="s">
        <v>205</v>
      </c>
      <c r="Q219" t="s">
        <v>797</v>
      </c>
      <c r="R219" t="s">
        <v>798</v>
      </c>
      <c r="S219" t="s">
        <v>799</v>
      </c>
      <c r="T219" t="s">
        <v>168</v>
      </c>
      <c r="U219" t="s">
        <v>169</v>
      </c>
      <c r="V219" s="1">
        <v>45022.470548900463</v>
      </c>
      <c r="W219" s="2">
        <v>45022.477407407408</v>
      </c>
      <c r="X219" t="str">
        <f t="shared" si="22"/>
        <v>UPDATE assets SET version = '4300NP' where toolpaneltypeid = 'EVC' and toolcodetypeid = 'CEN'</v>
      </c>
      <c r="Y219" t="str">
        <f t="shared" si="23"/>
        <v>UPDATE toolpanelcodeversion SET toolclassid = 2 where toolpaneltypeid = 'EVC' and toolcodetypeid = 'CEN' and toolclassid IS NULL</v>
      </c>
    </row>
    <row r="220" spans="1:25" x14ac:dyDescent="0.25">
      <c r="A220" t="s">
        <v>202</v>
      </c>
      <c r="B220" t="s">
        <v>484</v>
      </c>
      <c r="C220" t="s">
        <v>800</v>
      </c>
      <c r="D220" t="s">
        <v>27</v>
      </c>
      <c r="E220">
        <v>0</v>
      </c>
      <c r="F220">
        <v>0</v>
      </c>
      <c r="G220">
        <v>0</v>
      </c>
      <c r="H220" t="s">
        <v>87</v>
      </c>
      <c r="I220">
        <v>10</v>
      </c>
      <c r="K220">
        <v>2913017</v>
      </c>
      <c r="L220">
        <v>2928580</v>
      </c>
      <c r="M220" t="s">
        <v>801</v>
      </c>
      <c r="N220" t="s">
        <v>145</v>
      </c>
      <c r="O220" s="3" t="s">
        <v>32</v>
      </c>
      <c r="P220" t="s">
        <v>205</v>
      </c>
      <c r="Q220" t="s">
        <v>797</v>
      </c>
      <c r="R220" t="s">
        <v>798</v>
      </c>
      <c r="S220" t="s">
        <v>802</v>
      </c>
      <c r="T220" t="s">
        <v>168</v>
      </c>
      <c r="U220" t="s">
        <v>169</v>
      </c>
      <c r="V220" s="1">
        <v>45022.465721932873</v>
      </c>
      <c r="W220" s="2">
        <v>45022.477870370371</v>
      </c>
      <c r="X220" t="str">
        <f t="shared" si="22"/>
        <v>UPDATE assets SET version = '4300SP' where toolpaneltypeid = 'EVC' and toolcodetypeid = 'CEN'</v>
      </c>
      <c r="Y220" t="str">
        <f t="shared" si="23"/>
        <v>UPDATE toolpanelcodeversion SET toolclassid = 2 where toolpaneltypeid = 'EVC' and toolcodetypeid = 'CEN' and toolclassid IS NULL</v>
      </c>
    </row>
    <row r="221" spans="1:25" x14ac:dyDescent="0.25">
      <c r="A221" t="s">
        <v>188</v>
      </c>
      <c r="B221" t="s">
        <v>484</v>
      </c>
      <c r="C221" t="s">
        <v>39</v>
      </c>
      <c r="D221" t="s">
        <v>27</v>
      </c>
      <c r="E221">
        <v>137</v>
      </c>
      <c r="F221">
        <v>15</v>
      </c>
      <c r="G221">
        <v>4</v>
      </c>
      <c r="H221" t="s">
        <v>87</v>
      </c>
      <c r="I221">
        <v>7</v>
      </c>
      <c r="J221" t="s">
        <v>803</v>
      </c>
      <c r="K221">
        <v>678757</v>
      </c>
      <c r="L221">
        <v>978294</v>
      </c>
      <c r="N221" t="s">
        <v>145</v>
      </c>
      <c r="O221" s="3" t="s">
        <v>32</v>
      </c>
      <c r="P221" t="s">
        <v>190</v>
      </c>
      <c r="Q221" t="s">
        <v>797</v>
      </c>
      <c r="R221" t="s">
        <v>804</v>
      </c>
      <c r="S221" t="s">
        <v>805</v>
      </c>
      <c r="T221" t="s">
        <v>159</v>
      </c>
      <c r="U221" t="s">
        <v>188</v>
      </c>
      <c r="W221" s="2">
        <v>39522.413263888891</v>
      </c>
      <c r="X221" t="str">
        <f t="shared" si="22"/>
        <v>UPDATE assets SET version = 'AA' where toolpaneltypeid = 'SBT' and toolcodetypeid = 'CEN'</v>
      </c>
      <c r="Y221" t="str">
        <f t="shared" si="23"/>
        <v>UPDATE toolpanelcodeversion SET toolclassid = 2 where toolpaneltypeid = 'SBT' and toolcodetypeid = 'CEN' and toolclassid IS NULL</v>
      </c>
    </row>
    <row r="222" spans="1:25" x14ac:dyDescent="0.25">
      <c r="A222" t="s">
        <v>188</v>
      </c>
      <c r="B222" t="s">
        <v>484</v>
      </c>
      <c r="C222" t="s">
        <v>118</v>
      </c>
      <c r="D222" t="s">
        <v>27</v>
      </c>
      <c r="E222">
        <v>79</v>
      </c>
      <c r="F222">
        <v>9</v>
      </c>
      <c r="G222">
        <v>4</v>
      </c>
      <c r="H222" t="s">
        <v>87</v>
      </c>
      <c r="I222">
        <v>7</v>
      </c>
      <c r="J222" t="s">
        <v>806</v>
      </c>
      <c r="K222">
        <v>678758</v>
      </c>
      <c r="L222">
        <v>968287</v>
      </c>
      <c r="N222" t="s">
        <v>145</v>
      </c>
      <c r="O222" s="3" t="s">
        <v>32</v>
      </c>
      <c r="P222" t="s">
        <v>190</v>
      </c>
      <c r="Q222" t="s">
        <v>797</v>
      </c>
      <c r="R222" t="s">
        <v>807</v>
      </c>
      <c r="S222" t="s">
        <v>808</v>
      </c>
      <c r="T222" t="s">
        <v>159</v>
      </c>
      <c r="U222" t="s">
        <v>188</v>
      </c>
      <c r="W222" s="2">
        <v>39522.413773148146</v>
      </c>
      <c r="X222" t="str">
        <f t="shared" si="22"/>
        <v>UPDATE assets SET version = 'BA' where toolpaneltypeid = 'SBT' and toolcodetypeid = 'CEN'</v>
      </c>
      <c r="Y222" t="str">
        <f t="shared" si="23"/>
        <v>UPDATE toolpanelcodeversion SET toolclassid = 2 where toolpaneltypeid = 'SBT' and toolcodetypeid = 'CEN' and toolclassid IS NULL</v>
      </c>
    </row>
    <row r="223" spans="1:25" x14ac:dyDescent="0.25">
      <c r="A223" t="s">
        <v>484</v>
      </c>
      <c r="B223" t="s">
        <v>484</v>
      </c>
      <c r="C223" t="s">
        <v>175</v>
      </c>
      <c r="D223" t="s">
        <v>27</v>
      </c>
      <c r="E223">
        <v>19</v>
      </c>
      <c r="F223">
        <v>11</v>
      </c>
      <c r="G223">
        <v>0</v>
      </c>
      <c r="H223" t="s">
        <v>87</v>
      </c>
      <c r="I223">
        <v>7</v>
      </c>
      <c r="J223" t="s">
        <v>809</v>
      </c>
      <c r="K223">
        <v>677775</v>
      </c>
      <c r="L223">
        <v>973547</v>
      </c>
      <c r="N223" t="s">
        <v>145</v>
      </c>
      <c r="O223" s="3" t="s">
        <v>32</v>
      </c>
      <c r="P223" t="s">
        <v>485</v>
      </c>
      <c r="Q223" t="s">
        <v>797</v>
      </c>
      <c r="R223" t="s">
        <v>810</v>
      </c>
      <c r="S223" t="s">
        <v>811</v>
      </c>
      <c r="T223" t="s">
        <v>168</v>
      </c>
      <c r="U223" t="s">
        <v>169</v>
      </c>
      <c r="W223" s="2">
        <v>40759.674930555557</v>
      </c>
      <c r="X223" t="str">
        <f t="shared" si="22"/>
        <v>UPDATE assets SET version = 'CA' where toolpaneltypeid = 'CEN' and toolcodetypeid = 'CEN'</v>
      </c>
      <c r="Y223" t="str">
        <f t="shared" si="23"/>
        <v>UPDATE toolpanelcodeversion SET toolclassid = 2 where toolpaneltypeid = 'CEN' and toolcodetypeid = 'CEN' and toolclassid IS NULL</v>
      </c>
    </row>
    <row r="224" spans="1:25" x14ac:dyDescent="0.25">
      <c r="A224" t="s">
        <v>484</v>
      </c>
      <c r="B224" t="s">
        <v>484</v>
      </c>
      <c r="C224" t="s">
        <v>578</v>
      </c>
      <c r="D224" t="s">
        <v>27</v>
      </c>
      <c r="E224">
        <v>0</v>
      </c>
      <c r="F224">
        <v>0</v>
      </c>
      <c r="G224">
        <v>0</v>
      </c>
      <c r="H224" t="s">
        <v>87</v>
      </c>
      <c r="I224">
        <v>7</v>
      </c>
      <c r="K224">
        <v>2469828</v>
      </c>
      <c r="N224" t="s">
        <v>145</v>
      </c>
      <c r="O224" s="3" t="s">
        <v>32</v>
      </c>
      <c r="P224" t="s">
        <v>485</v>
      </c>
      <c r="Q224" t="s">
        <v>797</v>
      </c>
      <c r="R224" t="s">
        <v>812</v>
      </c>
      <c r="S224" t="s">
        <v>813</v>
      </c>
      <c r="T224" t="s">
        <v>168</v>
      </c>
      <c r="U224" t="s">
        <v>169</v>
      </c>
      <c r="V224" s="1">
        <v>42236.574377164354</v>
      </c>
      <c r="W224" s="2">
        <v>42236.57539351852</v>
      </c>
      <c r="X224" t="str">
        <f t="shared" si="22"/>
        <v>UPDATE assets SET version = 'CB' where toolpaneltypeid = 'CEN' and toolcodetypeid = 'CEN'</v>
      </c>
      <c r="Y224" t="str">
        <f t="shared" si="23"/>
        <v>UPDATE toolpanelcodeversion SET toolclassid = 2 where toolpaneltypeid = 'CEN' and toolcodetypeid = 'CEN' and toolclassid IS NULL</v>
      </c>
    </row>
    <row r="225" spans="1:25" x14ac:dyDescent="0.25">
      <c r="A225" t="s">
        <v>596</v>
      </c>
      <c r="B225" t="s">
        <v>484</v>
      </c>
      <c r="C225" t="s">
        <v>182</v>
      </c>
      <c r="D225" t="s">
        <v>27</v>
      </c>
      <c r="E225">
        <v>1</v>
      </c>
      <c r="F225">
        <v>0</v>
      </c>
      <c r="G225">
        <v>0</v>
      </c>
      <c r="H225" t="s">
        <v>87</v>
      </c>
      <c r="I225">
        <v>10</v>
      </c>
      <c r="K225">
        <v>2958470</v>
      </c>
      <c r="L225">
        <v>2905278</v>
      </c>
      <c r="N225" t="s">
        <v>145</v>
      </c>
      <c r="O225" s="3" t="s">
        <v>32</v>
      </c>
      <c r="P225" t="s">
        <v>814</v>
      </c>
      <c r="Q225" t="s">
        <v>797</v>
      </c>
      <c r="R225" t="s">
        <v>815</v>
      </c>
      <c r="S225" t="s">
        <v>816</v>
      </c>
      <c r="T225" t="s">
        <v>159</v>
      </c>
      <c r="U225" t="s">
        <v>596</v>
      </c>
      <c r="V225" s="1">
        <v>44582.555053668984</v>
      </c>
      <c r="W225" s="2">
        <v>44582.57271990741</v>
      </c>
      <c r="X225" t="str">
        <f t="shared" si="22"/>
        <v>UPDATE assets SET version = 'DA' where toolpaneltypeid = 'URS' and toolcodetypeid = 'CEN'</v>
      </c>
      <c r="Y225" t="str">
        <f t="shared" si="23"/>
        <v>UPDATE toolpanelcodeversion SET toolclassid = 2 where toolpaneltypeid = 'URS' and toolcodetypeid = 'CEN' and toolclassid IS NULL</v>
      </c>
    </row>
    <row r="226" spans="1:25" x14ac:dyDescent="0.25">
      <c r="A226" t="s">
        <v>484</v>
      </c>
      <c r="B226" t="s">
        <v>484</v>
      </c>
      <c r="C226" t="s">
        <v>76</v>
      </c>
      <c r="D226" t="s">
        <v>27</v>
      </c>
      <c r="E226">
        <v>4</v>
      </c>
      <c r="F226">
        <v>0</v>
      </c>
      <c r="G226">
        <v>0</v>
      </c>
      <c r="H226" t="s">
        <v>87</v>
      </c>
      <c r="I226">
        <v>7</v>
      </c>
      <c r="J226">
        <v>6016357</v>
      </c>
      <c r="K226">
        <v>1020950</v>
      </c>
      <c r="L226">
        <v>1265636</v>
      </c>
      <c r="M226" t="s">
        <v>817</v>
      </c>
      <c r="N226" t="s">
        <v>145</v>
      </c>
      <c r="O226" s="3" t="s">
        <v>32</v>
      </c>
      <c r="P226" t="s">
        <v>485</v>
      </c>
      <c r="Q226" t="s">
        <v>797</v>
      </c>
      <c r="R226" t="s">
        <v>818</v>
      </c>
      <c r="S226" t="s">
        <v>819</v>
      </c>
      <c r="W226" s="2">
        <v>41018.38559027778</v>
      </c>
      <c r="X226" t="str">
        <f t="shared" si="22"/>
        <v>UPDATE assets SET version = 'EA' where toolpaneltypeid = 'CEN' and toolcodetypeid = 'CEN'</v>
      </c>
      <c r="Y226" t="str">
        <f t="shared" si="23"/>
        <v>UPDATE toolpanelcodeversion SET toolclassid = 2 where toolpaneltypeid = 'CEN' and toolcodetypeid = 'CEN' and toolclassid IS NULL</v>
      </c>
    </row>
    <row r="227" spans="1:25" x14ac:dyDescent="0.25">
      <c r="A227" t="s">
        <v>596</v>
      </c>
      <c r="B227" t="s">
        <v>484</v>
      </c>
      <c r="C227" t="s">
        <v>516</v>
      </c>
      <c r="D227" t="s">
        <v>40</v>
      </c>
      <c r="E227">
        <v>5</v>
      </c>
      <c r="F227">
        <v>0</v>
      </c>
      <c r="G227">
        <v>0</v>
      </c>
      <c r="H227" t="s">
        <v>87</v>
      </c>
      <c r="I227">
        <v>10</v>
      </c>
      <c r="K227">
        <v>2860457</v>
      </c>
      <c r="L227">
        <v>2855465</v>
      </c>
      <c r="N227" t="s">
        <v>145</v>
      </c>
      <c r="O227" s="3" t="s">
        <v>32</v>
      </c>
      <c r="P227" t="s">
        <v>814</v>
      </c>
      <c r="Q227" t="s">
        <v>797</v>
      </c>
      <c r="R227" t="s">
        <v>820</v>
      </c>
      <c r="S227" t="s">
        <v>821</v>
      </c>
      <c r="T227" t="s">
        <v>159</v>
      </c>
      <c r="U227" t="s">
        <v>596</v>
      </c>
      <c r="V227" s="1">
        <v>44060.351880613423</v>
      </c>
      <c r="W227" s="2">
        <v>45022.493368055555</v>
      </c>
      <c r="X227" t="str">
        <f t="shared" si="22"/>
        <v>UPDATE assets SET version = 'FA' where toolpaneltypeid = 'URS' and toolcodetypeid = 'CEN'</v>
      </c>
      <c r="Y227" t="str">
        <f t="shared" si="23"/>
        <v>UPDATE toolpanelcodeversion SET toolclassid = 2 where toolpaneltypeid = 'URS' and toolcodetypeid = 'CEN' and toolclassid IS NULL</v>
      </c>
    </row>
    <row r="228" spans="1:25" x14ac:dyDescent="0.25">
      <c r="A228" t="s">
        <v>822</v>
      </c>
      <c r="B228" t="s">
        <v>484</v>
      </c>
      <c r="C228" t="s">
        <v>591</v>
      </c>
      <c r="D228" t="s">
        <v>27</v>
      </c>
      <c r="E228">
        <v>1</v>
      </c>
      <c r="F228">
        <v>1</v>
      </c>
      <c r="G228">
        <v>0</v>
      </c>
      <c r="H228" t="s">
        <v>87</v>
      </c>
      <c r="I228">
        <v>7</v>
      </c>
      <c r="K228">
        <v>2469809</v>
      </c>
      <c r="L228">
        <v>2503806</v>
      </c>
      <c r="N228" t="s">
        <v>145</v>
      </c>
      <c r="O228" s="3" t="s">
        <v>32</v>
      </c>
      <c r="P228" t="s">
        <v>823</v>
      </c>
      <c r="Q228" t="s">
        <v>797</v>
      </c>
      <c r="R228" t="s">
        <v>824</v>
      </c>
      <c r="S228" t="s">
        <v>825</v>
      </c>
      <c r="T228" t="s">
        <v>159</v>
      </c>
      <c r="U228" t="s">
        <v>822</v>
      </c>
      <c r="V228" s="1">
        <v>42236.492199293978</v>
      </c>
      <c r="W228" s="2">
        <v>43609.601840277777</v>
      </c>
      <c r="X228" t="str">
        <f t="shared" si="22"/>
        <v>UPDATE assets SET version = 'GA' where toolpaneltypeid = 'MSC' and toolcodetypeid = 'CEN'</v>
      </c>
      <c r="Y228" t="str">
        <f t="shared" si="23"/>
        <v>UPDATE toolpanelcodeversion SET toolclassid = 2 where toolpaneltypeid = 'MSC' and toolcodetypeid = 'CEN' and toolclassid IS NULL</v>
      </c>
    </row>
    <row r="229" spans="1:25" x14ac:dyDescent="0.25">
      <c r="A229" t="s">
        <v>484</v>
      </c>
      <c r="B229" t="s">
        <v>484</v>
      </c>
      <c r="C229" t="s">
        <v>199</v>
      </c>
      <c r="D229" t="s">
        <v>27</v>
      </c>
      <c r="E229">
        <v>50</v>
      </c>
      <c r="F229">
        <v>7</v>
      </c>
      <c r="G229">
        <v>9</v>
      </c>
      <c r="H229" t="s">
        <v>87</v>
      </c>
      <c r="I229">
        <v>7</v>
      </c>
      <c r="J229" t="s">
        <v>826</v>
      </c>
      <c r="K229">
        <v>677777</v>
      </c>
      <c r="L229">
        <v>967759</v>
      </c>
      <c r="N229" t="s">
        <v>183</v>
      </c>
      <c r="O229" s="3" t="s">
        <v>32</v>
      </c>
      <c r="P229" t="s">
        <v>485</v>
      </c>
      <c r="Q229" t="s">
        <v>797</v>
      </c>
      <c r="R229" t="s">
        <v>827</v>
      </c>
      <c r="S229" t="s">
        <v>827</v>
      </c>
      <c r="T229" t="s">
        <v>168</v>
      </c>
      <c r="U229" t="s">
        <v>169</v>
      </c>
      <c r="W229" s="2">
        <v>45132.711689814816</v>
      </c>
      <c r="X229" t="str">
        <f t="shared" si="22"/>
        <v>UPDATE assets SET version = 'HA' where toolpaneltypeid = 'CEN' and toolcodetypeid = 'CEN'</v>
      </c>
      <c r="Y229" t="str">
        <f t="shared" si="23"/>
        <v>UPDATE toolpanelcodeversion SET toolclassid = 2 where toolpaneltypeid = 'CEN' and toolcodetypeid = 'CEN' and toolclassid IS NULL</v>
      </c>
    </row>
    <row r="230" spans="1:25" x14ac:dyDescent="0.25">
      <c r="A230" t="s">
        <v>448</v>
      </c>
      <c r="B230" t="s">
        <v>484</v>
      </c>
      <c r="C230" t="s">
        <v>828</v>
      </c>
      <c r="D230" t="s">
        <v>27</v>
      </c>
      <c r="E230">
        <v>2</v>
      </c>
      <c r="F230">
        <v>0</v>
      </c>
      <c r="G230">
        <v>0</v>
      </c>
      <c r="H230" t="s">
        <v>87</v>
      </c>
      <c r="I230">
        <v>7</v>
      </c>
      <c r="K230">
        <v>2211828</v>
      </c>
      <c r="M230">
        <v>10011797</v>
      </c>
      <c r="N230" t="s">
        <v>145</v>
      </c>
      <c r="O230" s="3" t="s">
        <v>32</v>
      </c>
      <c r="P230" t="s">
        <v>450</v>
      </c>
      <c r="Q230" t="s">
        <v>797</v>
      </c>
      <c r="R230" t="s">
        <v>829</v>
      </c>
      <c r="S230" t="s">
        <v>829</v>
      </c>
      <c r="T230" t="s">
        <v>314</v>
      </c>
      <c r="U230" t="s">
        <v>428</v>
      </c>
      <c r="V230" s="1">
        <v>43748.388305972221</v>
      </c>
      <c r="W230" s="2">
        <v>43748.428923611114</v>
      </c>
      <c r="X230" t="str">
        <f t="shared" si="22"/>
        <v>UPDATE assets SET version = 'IA' where toolpaneltypeid = 'SPAR' and toolcodetypeid = 'CEN'</v>
      </c>
      <c r="Y230" t="str">
        <f t="shared" si="23"/>
        <v>UPDATE toolpanelcodeversion SET toolclassid = 2 where toolpaneltypeid = 'SPAR' and toolcodetypeid = 'CEN' and toolclassid IS NULL</v>
      </c>
    </row>
    <row r="231" spans="1:25" x14ac:dyDescent="0.25">
      <c r="A231" t="s">
        <v>822</v>
      </c>
      <c r="B231" t="s">
        <v>484</v>
      </c>
      <c r="C231" t="s">
        <v>203</v>
      </c>
      <c r="D231" t="s">
        <v>27</v>
      </c>
      <c r="E231">
        <v>2</v>
      </c>
      <c r="F231">
        <v>0</v>
      </c>
      <c r="G231">
        <v>0</v>
      </c>
      <c r="H231" t="s">
        <v>87</v>
      </c>
      <c r="I231">
        <v>7</v>
      </c>
      <c r="K231">
        <v>2539243</v>
      </c>
      <c r="L231">
        <v>2503878</v>
      </c>
      <c r="N231" t="s">
        <v>145</v>
      </c>
      <c r="O231" s="3" t="s">
        <v>32</v>
      </c>
      <c r="P231" t="s">
        <v>823</v>
      </c>
      <c r="Q231" t="s">
        <v>797</v>
      </c>
      <c r="R231" t="s">
        <v>830</v>
      </c>
      <c r="S231" t="s">
        <v>831</v>
      </c>
      <c r="T231" t="s">
        <v>159</v>
      </c>
      <c r="U231" t="s">
        <v>822</v>
      </c>
      <c r="V231" s="1">
        <v>42523.637235462964</v>
      </c>
      <c r="W231" s="2">
        <v>43609.601944444446</v>
      </c>
      <c r="X231" t="str">
        <f t="shared" si="22"/>
        <v>UPDATE assets SET version = 'JA' where toolpaneltypeid = 'MSC' and toolcodetypeid = 'CEN'</v>
      </c>
      <c r="Y231" t="str">
        <f t="shared" si="23"/>
        <v>UPDATE toolpanelcodeversion SET toolclassid = 2 where toolpaneltypeid = 'MSC' and toolcodetypeid = 'CEN' and toolclassid IS NULL</v>
      </c>
    </row>
    <row r="232" spans="1:25" x14ac:dyDescent="0.25">
      <c r="A232" t="s">
        <v>315</v>
      </c>
      <c r="B232" t="s">
        <v>484</v>
      </c>
      <c r="C232" t="s">
        <v>228</v>
      </c>
      <c r="D232" t="s">
        <v>27</v>
      </c>
      <c r="E232">
        <v>0</v>
      </c>
      <c r="F232">
        <v>0</v>
      </c>
      <c r="G232">
        <v>0</v>
      </c>
      <c r="H232" t="s">
        <v>87</v>
      </c>
      <c r="I232">
        <v>10</v>
      </c>
      <c r="K232">
        <v>2863858</v>
      </c>
      <c r="L232">
        <v>2863854</v>
      </c>
      <c r="M232" t="s">
        <v>832</v>
      </c>
      <c r="N232" t="s">
        <v>145</v>
      </c>
      <c r="O232" s="3" t="s">
        <v>32</v>
      </c>
      <c r="P232" t="s">
        <v>318</v>
      </c>
      <c r="Q232" t="s">
        <v>797</v>
      </c>
      <c r="R232" t="s">
        <v>833</v>
      </c>
      <c r="S232" t="s">
        <v>834</v>
      </c>
      <c r="T232" t="s">
        <v>314</v>
      </c>
      <c r="U232" t="s">
        <v>315</v>
      </c>
      <c r="V232" s="1">
        <v>44085.693301747684</v>
      </c>
      <c r="W232" s="2">
        <v>44085.693298611113</v>
      </c>
      <c r="X232" t="str">
        <f t="shared" si="22"/>
        <v>UPDATE assets SET version = 'KA' where toolpaneltypeid = 'SDX' and toolcodetypeid = 'CEN'</v>
      </c>
      <c r="Y232" t="str">
        <f t="shared" si="23"/>
        <v>UPDATE toolpanelcodeversion SET toolclassid = 2 where toolpaneltypeid = 'SDX' and toolcodetypeid = 'CEN' and toolclassid IS NULL</v>
      </c>
    </row>
    <row r="233" spans="1:25" x14ac:dyDescent="0.25">
      <c r="A233" t="s">
        <v>428</v>
      </c>
      <c r="B233" t="s">
        <v>484</v>
      </c>
      <c r="C233" t="s">
        <v>760</v>
      </c>
      <c r="D233" t="s">
        <v>40</v>
      </c>
      <c r="E233">
        <v>16</v>
      </c>
      <c r="F233">
        <v>1</v>
      </c>
      <c r="G233">
        <v>0</v>
      </c>
      <c r="H233" t="s">
        <v>87</v>
      </c>
      <c r="I233">
        <v>7</v>
      </c>
      <c r="J233" t="s">
        <v>835</v>
      </c>
      <c r="K233">
        <v>678922</v>
      </c>
      <c r="L233">
        <v>926519</v>
      </c>
      <c r="N233" t="s">
        <v>145</v>
      </c>
      <c r="O233" s="3" t="s">
        <v>32</v>
      </c>
      <c r="P233" t="s">
        <v>431</v>
      </c>
      <c r="Q233" t="s">
        <v>797</v>
      </c>
      <c r="R233" t="s">
        <v>836</v>
      </c>
      <c r="S233" t="s">
        <v>837</v>
      </c>
      <c r="T233" t="s">
        <v>314</v>
      </c>
      <c r="U233" t="s">
        <v>428</v>
      </c>
      <c r="W233" s="2">
        <v>39461.607789351852</v>
      </c>
      <c r="X233" t="str">
        <f t="shared" si="22"/>
        <v>UPDATE assets SET version = 'LA' where toolpaneltypeid = 'SST' and toolcodetypeid = 'CEN'</v>
      </c>
      <c r="Y233" t="str">
        <f t="shared" si="23"/>
        <v>UPDATE toolpanelcodeversion SET toolclassid = 2 where toolpaneltypeid = 'SST' and toolcodetypeid = 'CEN' and toolclassid IS NULL</v>
      </c>
    </row>
    <row r="234" spans="1:25" x14ac:dyDescent="0.25">
      <c r="A234" t="s">
        <v>596</v>
      </c>
      <c r="B234" t="s">
        <v>484</v>
      </c>
      <c r="C234" t="s">
        <v>232</v>
      </c>
      <c r="D234" t="s">
        <v>40</v>
      </c>
      <c r="E234">
        <v>0</v>
      </c>
      <c r="F234">
        <v>0</v>
      </c>
      <c r="G234">
        <v>0</v>
      </c>
      <c r="H234" t="s">
        <v>87</v>
      </c>
      <c r="I234">
        <v>10</v>
      </c>
      <c r="K234">
        <v>3056049</v>
      </c>
      <c r="L234">
        <v>3053462</v>
      </c>
      <c r="M234">
        <v>3053462</v>
      </c>
      <c r="N234" t="s">
        <v>145</v>
      </c>
      <c r="O234" s="3" t="s">
        <v>32</v>
      </c>
      <c r="P234" t="s">
        <v>814</v>
      </c>
      <c r="Q234" t="s">
        <v>797</v>
      </c>
      <c r="R234" t="s">
        <v>838</v>
      </c>
      <c r="S234" t="s">
        <v>839</v>
      </c>
      <c r="T234" t="s">
        <v>159</v>
      </c>
      <c r="U234" t="s">
        <v>596</v>
      </c>
      <c r="V234" s="1">
        <v>45022.482780659724</v>
      </c>
      <c r="W234" s="2">
        <v>45022.485358796293</v>
      </c>
      <c r="X234" t="str">
        <f t="shared" si="22"/>
        <v>UPDATE assets SET version = 'MA' where toolpaneltypeid = 'URS' and toolcodetypeid = 'CEN'</v>
      </c>
      <c r="Y234" t="str">
        <f t="shared" si="23"/>
        <v>UPDATE toolpanelcodeversion SET toolclassid = 2 where toolpaneltypeid = 'URS' and toolcodetypeid = 'CEN' and toolclassid IS NULL</v>
      </c>
    </row>
    <row r="235" spans="1:25" x14ac:dyDescent="0.25">
      <c r="A235" t="s">
        <v>484</v>
      </c>
      <c r="B235" t="s">
        <v>484</v>
      </c>
      <c r="C235" t="s">
        <v>236</v>
      </c>
      <c r="D235" t="s">
        <v>27</v>
      </c>
      <c r="E235">
        <v>2</v>
      </c>
      <c r="F235">
        <v>0</v>
      </c>
      <c r="G235">
        <v>0</v>
      </c>
      <c r="H235" t="s">
        <v>87</v>
      </c>
      <c r="I235">
        <v>7</v>
      </c>
      <c r="J235" t="s">
        <v>840</v>
      </c>
      <c r="K235">
        <v>677779</v>
      </c>
      <c r="N235" t="s">
        <v>145</v>
      </c>
      <c r="O235" s="3" t="s">
        <v>32</v>
      </c>
      <c r="P235" t="s">
        <v>485</v>
      </c>
      <c r="Q235" t="s">
        <v>797</v>
      </c>
      <c r="R235" t="s">
        <v>841</v>
      </c>
      <c r="S235" t="s">
        <v>842</v>
      </c>
      <c r="W235" s="2">
        <v>40592.421423611115</v>
      </c>
      <c r="X235" t="str">
        <f t="shared" si="22"/>
        <v>UPDATE assets SET version = 'NA' where toolpaneltypeid = 'CEN' and toolcodetypeid = 'CEN'</v>
      </c>
      <c r="Y235" t="str">
        <f t="shared" si="23"/>
        <v>UPDATE toolpanelcodeversion SET toolclassid = 2 where toolpaneltypeid = 'CEN' and toolcodetypeid = 'CEN' and toolclassid IS NULL</v>
      </c>
    </row>
    <row r="236" spans="1:25" x14ac:dyDescent="0.25">
      <c r="A236" t="s">
        <v>428</v>
      </c>
      <c r="B236" t="s">
        <v>484</v>
      </c>
      <c r="C236" t="s">
        <v>239</v>
      </c>
      <c r="D236" t="s">
        <v>27</v>
      </c>
      <c r="E236">
        <v>2</v>
      </c>
      <c r="F236">
        <v>4</v>
      </c>
      <c r="G236">
        <v>0</v>
      </c>
      <c r="H236" t="s">
        <v>87</v>
      </c>
      <c r="I236">
        <v>7</v>
      </c>
      <c r="J236" t="s">
        <v>843</v>
      </c>
      <c r="K236">
        <v>678923</v>
      </c>
      <c r="L236">
        <v>982303</v>
      </c>
      <c r="N236" t="s">
        <v>145</v>
      </c>
      <c r="O236" s="3" t="s">
        <v>32</v>
      </c>
      <c r="P236" t="s">
        <v>431</v>
      </c>
      <c r="Q236" t="s">
        <v>797</v>
      </c>
      <c r="R236" t="s">
        <v>844</v>
      </c>
      <c r="S236" t="s">
        <v>845</v>
      </c>
      <c r="T236" t="s">
        <v>314</v>
      </c>
      <c r="U236" t="s">
        <v>428</v>
      </c>
      <c r="W236" s="2">
        <v>38796.432557870372</v>
      </c>
      <c r="X236" t="str">
        <f t="shared" si="22"/>
        <v>UPDATE assets SET version = 'PA' where toolpaneltypeid = 'SST' and toolcodetypeid = 'CEN'</v>
      </c>
      <c r="Y236" t="str">
        <f t="shared" si="23"/>
        <v>UPDATE toolpanelcodeversion SET toolclassid = 2 where toolpaneltypeid = 'SST' and toolcodetypeid = 'CEN' and toolclassid IS NULL</v>
      </c>
    </row>
    <row r="237" spans="1:25" x14ac:dyDescent="0.25">
      <c r="A237" t="s">
        <v>428</v>
      </c>
      <c r="B237" t="s">
        <v>484</v>
      </c>
      <c r="C237" t="s">
        <v>243</v>
      </c>
      <c r="D237" t="s">
        <v>27</v>
      </c>
      <c r="E237">
        <v>40</v>
      </c>
      <c r="F237">
        <v>1</v>
      </c>
      <c r="G237">
        <v>1</v>
      </c>
      <c r="H237" t="s">
        <v>87</v>
      </c>
      <c r="I237">
        <v>7</v>
      </c>
      <c r="J237" t="s">
        <v>846</v>
      </c>
      <c r="K237">
        <v>678924</v>
      </c>
      <c r="L237">
        <v>973537</v>
      </c>
      <c r="N237" t="s">
        <v>145</v>
      </c>
      <c r="O237" s="3" t="s">
        <v>32</v>
      </c>
      <c r="P237" t="s">
        <v>431</v>
      </c>
      <c r="Q237" t="s">
        <v>797</v>
      </c>
      <c r="R237" t="s">
        <v>847</v>
      </c>
      <c r="S237" t="s">
        <v>848</v>
      </c>
      <c r="T237" t="s">
        <v>314</v>
      </c>
      <c r="U237" t="s">
        <v>428</v>
      </c>
      <c r="W237" s="2">
        <v>38796.432685185187</v>
      </c>
      <c r="X237" t="str">
        <f t="shared" si="22"/>
        <v>UPDATE assets SET version = 'RA' where toolpaneltypeid = 'SST' and toolcodetypeid = 'CEN'</v>
      </c>
      <c r="Y237" t="str">
        <f t="shared" si="23"/>
        <v>UPDATE toolpanelcodeversion SET toolclassid = 2 where toolpaneltypeid = 'SST' and toolcodetypeid = 'CEN' and toolclassid IS NULL</v>
      </c>
    </row>
    <row r="238" spans="1:25" x14ac:dyDescent="0.25">
      <c r="A238" t="s">
        <v>484</v>
      </c>
      <c r="B238" t="s">
        <v>484</v>
      </c>
      <c r="C238" t="s">
        <v>849</v>
      </c>
      <c r="D238" t="s">
        <v>27</v>
      </c>
      <c r="E238">
        <v>13</v>
      </c>
      <c r="F238">
        <v>4</v>
      </c>
      <c r="G238">
        <v>0</v>
      </c>
      <c r="H238" t="s">
        <v>87</v>
      </c>
      <c r="I238">
        <v>7</v>
      </c>
      <c r="J238" t="s">
        <v>850</v>
      </c>
      <c r="K238">
        <v>677780</v>
      </c>
      <c r="L238">
        <v>973538</v>
      </c>
      <c r="N238" t="s">
        <v>145</v>
      </c>
      <c r="O238" s="3" t="s">
        <v>32</v>
      </c>
      <c r="P238" t="s">
        <v>485</v>
      </c>
      <c r="Q238" t="s">
        <v>797</v>
      </c>
      <c r="R238" t="s">
        <v>851</v>
      </c>
      <c r="S238" t="s">
        <v>852</v>
      </c>
      <c r="W238" s="2">
        <v>38476.644444444442</v>
      </c>
      <c r="X238" t="str">
        <f t="shared" si="22"/>
        <v>UPDATE assets SET version = 'SA' where toolpaneltypeid = 'CEN' and toolcodetypeid = 'CEN'</v>
      </c>
      <c r="Y238" t="str">
        <f t="shared" si="23"/>
        <v>UPDATE toolpanelcodeversion SET toolclassid = 2 where toolpaneltypeid = 'CEN' and toolcodetypeid = 'CEN' and toolclassid IS NULL</v>
      </c>
    </row>
    <row r="239" spans="1:25" x14ac:dyDescent="0.25">
      <c r="A239" t="s">
        <v>623</v>
      </c>
      <c r="B239" t="s">
        <v>484</v>
      </c>
      <c r="C239" t="s">
        <v>609</v>
      </c>
      <c r="D239" t="s">
        <v>27</v>
      </c>
      <c r="E239">
        <v>1</v>
      </c>
      <c r="F239">
        <v>0</v>
      </c>
      <c r="G239">
        <v>0</v>
      </c>
      <c r="H239" t="s">
        <v>87</v>
      </c>
      <c r="I239">
        <v>7</v>
      </c>
      <c r="J239" t="s">
        <v>853</v>
      </c>
      <c r="K239">
        <v>678912</v>
      </c>
      <c r="L239">
        <v>978483</v>
      </c>
      <c r="N239" t="s">
        <v>145</v>
      </c>
      <c r="O239" s="3" t="s">
        <v>32</v>
      </c>
      <c r="P239" t="s">
        <v>625</v>
      </c>
      <c r="Q239" t="s">
        <v>797</v>
      </c>
      <c r="R239" t="s">
        <v>854</v>
      </c>
      <c r="S239" t="s">
        <v>855</v>
      </c>
      <c r="W239" s="2">
        <v>39538.369942129626</v>
      </c>
      <c r="X239" t="str">
        <f t="shared" si="22"/>
        <v>UPDATE assets SET version = 'TA' where toolpaneltypeid = 'SSB' and toolcodetypeid = 'CEN'</v>
      </c>
      <c r="Y239" t="str">
        <f t="shared" si="23"/>
        <v>UPDATE toolpanelcodeversion SET toolclassid = 2 where toolpaneltypeid = 'SSB' and toolcodetypeid = 'CEN' and toolclassid IS NULL</v>
      </c>
    </row>
    <row r="240" spans="1:25" x14ac:dyDescent="0.25">
      <c r="A240" t="s">
        <v>484</v>
      </c>
      <c r="B240" t="s">
        <v>484</v>
      </c>
      <c r="C240" t="s">
        <v>250</v>
      </c>
      <c r="D240" t="s">
        <v>27</v>
      </c>
      <c r="E240">
        <v>0</v>
      </c>
      <c r="F240">
        <v>0</v>
      </c>
      <c r="G240">
        <v>0</v>
      </c>
      <c r="H240" t="s">
        <v>87</v>
      </c>
      <c r="I240">
        <v>10</v>
      </c>
      <c r="J240" t="s">
        <v>856</v>
      </c>
      <c r="K240">
        <v>677781</v>
      </c>
      <c r="M240" t="s">
        <v>856</v>
      </c>
      <c r="N240" t="s">
        <v>145</v>
      </c>
      <c r="O240" s="3" t="s">
        <v>32</v>
      </c>
      <c r="P240" t="s">
        <v>485</v>
      </c>
      <c r="Q240" t="s">
        <v>797</v>
      </c>
      <c r="R240" t="s">
        <v>857</v>
      </c>
      <c r="S240" t="s">
        <v>858</v>
      </c>
      <c r="T240" t="s">
        <v>168</v>
      </c>
      <c r="U240" t="s">
        <v>859</v>
      </c>
      <c r="W240" s="2">
        <v>44740.479270833333</v>
      </c>
      <c r="X240" t="str">
        <f t="shared" si="22"/>
        <v>UPDATE assets SET version = 'UA' where toolpaneltypeid = 'CEN' and toolcodetypeid = 'CEN'</v>
      </c>
      <c r="Y240" t="str">
        <f t="shared" si="23"/>
        <v>UPDATE toolpanelcodeversion SET toolclassid = 2 where toolpaneltypeid = 'CEN' and toolcodetypeid = 'CEN' and toolclassid IS NULL</v>
      </c>
    </row>
    <row r="241" spans="1:25" x14ac:dyDescent="0.25">
      <c r="A241" t="s">
        <v>484</v>
      </c>
      <c r="B241" t="s">
        <v>484</v>
      </c>
      <c r="C241" t="s">
        <v>860</v>
      </c>
      <c r="D241" t="s">
        <v>27</v>
      </c>
      <c r="E241">
        <v>5</v>
      </c>
      <c r="F241">
        <v>0</v>
      </c>
      <c r="G241">
        <v>0</v>
      </c>
      <c r="H241" t="s">
        <v>87</v>
      </c>
      <c r="I241">
        <v>7</v>
      </c>
      <c r="K241">
        <v>1366346</v>
      </c>
      <c r="N241" t="s">
        <v>145</v>
      </c>
      <c r="O241" s="3" t="s">
        <v>32</v>
      </c>
      <c r="P241" t="s">
        <v>485</v>
      </c>
      <c r="Q241" t="s">
        <v>797</v>
      </c>
      <c r="R241" t="s">
        <v>861</v>
      </c>
      <c r="S241" t="s">
        <v>862</v>
      </c>
      <c r="T241" t="s">
        <v>168</v>
      </c>
      <c r="U241" t="s">
        <v>169</v>
      </c>
      <c r="W241" s="2">
        <v>40610.558495370373</v>
      </c>
      <c r="X241" t="str">
        <f t="shared" si="22"/>
        <v>UPDATE assets SET version = 'UB' where toolpaneltypeid = 'CEN' and toolcodetypeid = 'CEN'</v>
      </c>
      <c r="Y241" t="str">
        <f t="shared" si="23"/>
        <v>UPDATE toolpanelcodeversion SET toolclassid = 2 where toolpaneltypeid = 'CEN' and toolcodetypeid = 'CEN' and toolclassid IS NULL</v>
      </c>
    </row>
    <row r="242" spans="1:25" hidden="1" x14ac:dyDescent="0.25">
      <c r="A242" t="s">
        <v>484</v>
      </c>
      <c r="B242" t="s">
        <v>484</v>
      </c>
      <c r="C242" t="s">
        <v>773</v>
      </c>
      <c r="D242" t="s">
        <v>27</v>
      </c>
      <c r="E242">
        <v>7</v>
      </c>
      <c r="F242">
        <v>0</v>
      </c>
      <c r="G242">
        <v>0</v>
      </c>
      <c r="H242" t="s">
        <v>28</v>
      </c>
      <c r="I242" t="s">
        <v>29</v>
      </c>
      <c r="J242">
        <v>6007828</v>
      </c>
      <c r="L242">
        <v>973523</v>
      </c>
      <c r="M242" t="s">
        <v>863</v>
      </c>
      <c r="N242" t="s">
        <v>145</v>
      </c>
      <c r="O242" s="3" t="s">
        <v>32</v>
      </c>
      <c r="P242" t="s">
        <v>485</v>
      </c>
      <c r="Q242" t="s">
        <v>797</v>
      </c>
      <c r="R242" t="s">
        <v>864</v>
      </c>
      <c r="S242" t="s">
        <v>865</v>
      </c>
      <c r="T242" t="s">
        <v>168</v>
      </c>
      <c r="U242" t="s">
        <v>169</v>
      </c>
      <c r="W242" s="2">
        <v>43656.427268518521</v>
      </c>
    </row>
    <row r="243" spans="1:25" x14ac:dyDescent="0.25">
      <c r="A243" t="s">
        <v>484</v>
      </c>
      <c r="B243" t="s">
        <v>484</v>
      </c>
      <c r="C243" t="s">
        <v>866</v>
      </c>
      <c r="D243" t="s">
        <v>27</v>
      </c>
      <c r="E243">
        <v>5</v>
      </c>
      <c r="F243">
        <v>0</v>
      </c>
      <c r="G243">
        <v>0</v>
      </c>
      <c r="H243" t="s">
        <v>87</v>
      </c>
      <c r="I243">
        <v>7</v>
      </c>
      <c r="K243">
        <v>1770505</v>
      </c>
      <c r="N243" t="s">
        <v>145</v>
      </c>
      <c r="O243" s="3" t="s">
        <v>32</v>
      </c>
      <c r="P243" t="s">
        <v>485</v>
      </c>
      <c r="Q243" t="s">
        <v>797</v>
      </c>
      <c r="R243" t="s">
        <v>867</v>
      </c>
      <c r="S243" t="s">
        <v>868</v>
      </c>
      <c r="W243" s="2">
        <v>40512.416678240741</v>
      </c>
      <c r="X243" t="str">
        <f t="shared" ref="X243:X251" si="24">"UPDATE assets SET version = '"&amp;C243&amp;"' where toolpaneltypeid = '"&amp;A243&amp;"' and toolcodetypeid = '"&amp;B243&amp;"'"</f>
        <v>UPDATE assets SET version = 'WB' where toolpaneltypeid = 'CEN' and toolcodetypeid = 'CEN'</v>
      </c>
      <c r="Y243" t="str">
        <f t="shared" ref="Y243:Y251" si="25">"UPDATE toolpanelcodeversion SET toolclassid = 2 where toolpaneltypeid = '"&amp;A243&amp;"' and toolcodetypeid = '"&amp;B243&amp;"' and toolclassid IS NULL"</f>
        <v>UPDATE toolpanelcodeversion SET toolclassid = 2 where toolpaneltypeid = 'CEN' and toolcodetypeid = 'CEN' and toolclassid IS NULL</v>
      </c>
    </row>
    <row r="244" spans="1:25" x14ac:dyDescent="0.25">
      <c r="A244" t="s">
        <v>188</v>
      </c>
      <c r="B244" t="s">
        <v>484</v>
      </c>
      <c r="C244" t="s">
        <v>703</v>
      </c>
      <c r="D244" t="s">
        <v>27</v>
      </c>
      <c r="E244">
        <v>8</v>
      </c>
      <c r="F244">
        <v>0</v>
      </c>
      <c r="G244">
        <v>0</v>
      </c>
      <c r="H244" t="s">
        <v>87</v>
      </c>
      <c r="I244">
        <v>7</v>
      </c>
      <c r="K244">
        <v>1577935</v>
      </c>
      <c r="M244" t="s">
        <v>869</v>
      </c>
      <c r="N244" t="s">
        <v>145</v>
      </c>
      <c r="O244" s="3" t="s">
        <v>32</v>
      </c>
      <c r="P244" t="s">
        <v>190</v>
      </c>
      <c r="Q244" t="s">
        <v>797</v>
      </c>
      <c r="R244" t="s">
        <v>870</v>
      </c>
      <c r="S244" t="s">
        <v>871</v>
      </c>
      <c r="T244" t="s">
        <v>159</v>
      </c>
      <c r="U244" t="s">
        <v>188</v>
      </c>
      <c r="V244" s="1">
        <v>40797.842260486112</v>
      </c>
      <c r="W244" s="2">
        <v>42009.656863425924</v>
      </c>
      <c r="X244" t="str">
        <f t="shared" si="24"/>
        <v>UPDATE assets SET version = 'WC' where toolpaneltypeid = 'SBT' and toolcodetypeid = 'CEN'</v>
      </c>
      <c r="Y244" t="str">
        <f t="shared" si="25"/>
        <v>UPDATE toolpanelcodeversion SET toolclassid = 2 where toolpaneltypeid = 'SBT' and toolcodetypeid = 'CEN' and toolclassid IS NULL</v>
      </c>
    </row>
    <row r="245" spans="1:25" x14ac:dyDescent="0.25">
      <c r="A245" t="s">
        <v>188</v>
      </c>
      <c r="B245" t="s">
        <v>484</v>
      </c>
      <c r="C245" t="s">
        <v>707</v>
      </c>
      <c r="D245" t="s">
        <v>27</v>
      </c>
      <c r="E245">
        <v>4</v>
      </c>
      <c r="F245">
        <v>0</v>
      </c>
      <c r="G245">
        <v>0</v>
      </c>
      <c r="H245" t="s">
        <v>87</v>
      </c>
      <c r="I245">
        <v>7</v>
      </c>
      <c r="J245">
        <v>6022604</v>
      </c>
      <c r="K245">
        <v>1577936</v>
      </c>
      <c r="L245">
        <v>2144481</v>
      </c>
      <c r="M245" t="s">
        <v>872</v>
      </c>
      <c r="N245" t="s">
        <v>145</v>
      </c>
      <c r="O245" s="3" t="s">
        <v>32</v>
      </c>
      <c r="P245" t="s">
        <v>190</v>
      </c>
      <c r="Q245" t="s">
        <v>797</v>
      </c>
      <c r="R245" t="s">
        <v>873</v>
      </c>
      <c r="S245" t="s">
        <v>874</v>
      </c>
      <c r="T245" t="s">
        <v>159</v>
      </c>
      <c r="U245" t="s">
        <v>188</v>
      </c>
      <c r="V245" s="1">
        <v>40851.168151273145</v>
      </c>
      <c r="W245" s="2">
        <v>41366.605231481481</v>
      </c>
      <c r="X245" t="str">
        <f t="shared" si="24"/>
        <v>UPDATE assets SET version = 'WD' where toolpaneltypeid = 'SBT' and toolcodetypeid = 'CEN'</v>
      </c>
      <c r="Y245" t="str">
        <f t="shared" si="25"/>
        <v>UPDATE toolpanelcodeversion SET toolclassid = 2 where toolpaneltypeid = 'SBT' and toolcodetypeid = 'CEN' and toolclassid IS NULL</v>
      </c>
    </row>
    <row r="246" spans="1:25" x14ac:dyDescent="0.25">
      <c r="A246" t="s">
        <v>188</v>
      </c>
      <c r="B246" t="s">
        <v>484</v>
      </c>
      <c r="C246" t="s">
        <v>875</v>
      </c>
      <c r="D246" t="s">
        <v>27</v>
      </c>
      <c r="E246">
        <v>2</v>
      </c>
      <c r="F246">
        <v>0</v>
      </c>
      <c r="G246">
        <v>0</v>
      </c>
      <c r="H246" t="s">
        <v>87</v>
      </c>
      <c r="I246">
        <v>7</v>
      </c>
      <c r="K246">
        <v>1577937</v>
      </c>
      <c r="M246" t="s">
        <v>876</v>
      </c>
      <c r="N246" t="s">
        <v>145</v>
      </c>
      <c r="O246" s="3" t="s">
        <v>32</v>
      </c>
      <c r="P246" t="s">
        <v>190</v>
      </c>
      <c r="Q246" t="s">
        <v>797</v>
      </c>
      <c r="R246" t="s">
        <v>877</v>
      </c>
      <c r="S246" t="s">
        <v>878</v>
      </c>
      <c r="T246" t="s">
        <v>159</v>
      </c>
      <c r="U246" t="s">
        <v>188</v>
      </c>
      <c r="V246" s="1">
        <v>40973.291928935185</v>
      </c>
      <c r="W246" s="2">
        <v>41361.435115740744</v>
      </c>
      <c r="X246" t="str">
        <f t="shared" si="24"/>
        <v>UPDATE assets SET version = 'WE' where toolpaneltypeid = 'SBT' and toolcodetypeid = 'CEN'</v>
      </c>
      <c r="Y246" t="str">
        <f t="shared" si="25"/>
        <v>UPDATE toolpanelcodeversion SET toolclassid = 2 where toolpaneltypeid = 'SBT' and toolcodetypeid = 'CEN' and toolclassid IS NULL</v>
      </c>
    </row>
    <row r="247" spans="1:25" x14ac:dyDescent="0.25">
      <c r="A247" t="s">
        <v>315</v>
      </c>
      <c r="B247" t="s">
        <v>484</v>
      </c>
      <c r="C247" t="s">
        <v>553</v>
      </c>
      <c r="D247" t="s">
        <v>40</v>
      </c>
      <c r="E247">
        <v>2</v>
      </c>
      <c r="F247">
        <v>0</v>
      </c>
      <c r="G247">
        <v>0</v>
      </c>
      <c r="H247" t="s">
        <v>87</v>
      </c>
      <c r="I247">
        <v>7</v>
      </c>
      <c r="K247">
        <v>1017197</v>
      </c>
      <c r="N247" t="s">
        <v>145</v>
      </c>
      <c r="O247" s="3" t="s">
        <v>32</v>
      </c>
      <c r="P247" t="s">
        <v>318</v>
      </c>
      <c r="Q247" t="s">
        <v>797</v>
      </c>
      <c r="R247" t="s">
        <v>879</v>
      </c>
      <c r="S247" t="s">
        <v>879</v>
      </c>
      <c r="T247" t="s">
        <v>314</v>
      </c>
      <c r="U247" t="s">
        <v>315</v>
      </c>
      <c r="W247" s="2">
        <v>40290.559479166666</v>
      </c>
      <c r="X247" t="str">
        <f t="shared" si="24"/>
        <v>UPDATE assets SET version = 'WX' where toolpaneltypeid = 'SDX' and toolcodetypeid = 'CEN'</v>
      </c>
      <c r="Y247" t="str">
        <f t="shared" si="25"/>
        <v>UPDATE toolpanelcodeversion SET toolclassid = 2 where toolpaneltypeid = 'SDX' and toolcodetypeid = 'CEN' and toolclassid IS NULL</v>
      </c>
    </row>
    <row r="248" spans="1:25" x14ac:dyDescent="0.25">
      <c r="A248" t="s">
        <v>596</v>
      </c>
      <c r="B248" t="s">
        <v>484</v>
      </c>
      <c r="C248" t="s">
        <v>711</v>
      </c>
      <c r="D248" t="s">
        <v>40</v>
      </c>
      <c r="E248">
        <v>128</v>
      </c>
      <c r="F248">
        <v>11</v>
      </c>
      <c r="G248">
        <v>2</v>
      </c>
      <c r="H248" t="s">
        <v>87</v>
      </c>
      <c r="I248">
        <v>7</v>
      </c>
      <c r="J248" t="s">
        <v>880</v>
      </c>
      <c r="K248">
        <v>1017378</v>
      </c>
      <c r="N248" t="s">
        <v>145</v>
      </c>
      <c r="O248" s="3" t="s">
        <v>32</v>
      </c>
      <c r="P248" t="s">
        <v>814</v>
      </c>
      <c r="Q248" t="s">
        <v>797</v>
      </c>
      <c r="R248" t="s">
        <v>881</v>
      </c>
      <c r="S248" t="s">
        <v>882</v>
      </c>
      <c r="T248" t="s">
        <v>159</v>
      </c>
      <c r="U248" t="s">
        <v>596</v>
      </c>
      <c r="W248" s="2">
        <v>43924.578726851854</v>
      </c>
      <c r="X248" t="str">
        <f t="shared" si="24"/>
        <v>UPDATE assets SET version = 'XA' where toolpaneltypeid = 'URS' and toolcodetypeid = 'CEN'</v>
      </c>
      <c r="Y248" t="str">
        <f t="shared" si="25"/>
        <v>UPDATE toolpanelcodeversion SET toolclassid = 2 where toolpaneltypeid = 'URS' and toolcodetypeid = 'CEN' and toolclassid IS NULL</v>
      </c>
    </row>
    <row r="249" spans="1:25" x14ac:dyDescent="0.25">
      <c r="A249" t="s">
        <v>596</v>
      </c>
      <c r="B249" t="s">
        <v>484</v>
      </c>
      <c r="C249" t="s">
        <v>263</v>
      </c>
      <c r="D249" t="s">
        <v>27</v>
      </c>
      <c r="E249">
        <v>8</v>
      </c>
      <c r="F249">
        <v>0</v>
      </c>
      <c r="G249">
        <v>0</v>
      </c>
      <c r="H249" t="s">
        <v>87</v>
      </c>
      <c r="I249">
        <v>10</v>
      </c>
      <c r="K249">
        <v>2843246</v>
      </c>
      <c r="L249">
        <v>973868</v>
      </c>
      <c r="N249" t="s">
        <v>145</v>
      </c>
      <c r="O249" s="3" t="s">
        <v>32</v>
      </c>
      <c r="P249" t="s">
        <v>814</v>
      </c>
      <c r="Q249" t="s">
        <v>797</v>
      </c>
      <c r="R249" t="s">
        <v>820</v>
      </c>
      <c r="S249" t="s">
        <v>883</v>
      </c>
      <c r="T249" t="s">
        <v>159</v>
      </c>
      <c r="U249" t="s">
        <v>596</v>
      </c>
      <c r="V249" s="1">
        <v>43924.578193576388</v>
      </c>
      <c r="W249" s="2">
        <v>43924.601180555554</v>
      </c>
      <c r="X249" t="str">
        <f t="shared" si="24"/>
        <v>UPDATE assets SET version = 'XB' where toolpaneltypeid = 'URS' and toolcodetypeid = 'CEN'</v>
      </c>
      <c r="Y249" t="str">
        <f t="shared" si="25"/>
        <v>UPDATE toolpanelcodeversion SET toolclassid = 2 where toolpaneltypeid = 'URS' and toolcodetypeid = 'CEN' and toolclassid IS NULL</v>
      </c>
    </row>
    <row r="250" spans="1:25" x14ac:dyDescent="0.25">
      <c r="A250" t="s">
        <v>596</v>
      </c>
      <c r="B250" t="s">
        <v>484</v>
      </c>
      <c r="C250" t="s">
        <v>884</v>
      </c>
      <c r="D250" t="s">
        <v>40</v>
      </c>
      <c r="E250">
        <v>2</v>
      </c>
      <c r="F250">
        <v>0</v>
      </c>
      <c r="G250">
        <v>0</v>
      </c>
      <c r="H250" t="s">
        <v>87</v>
      </c>
      <c r="I250">
        <v>7</v>
      </c>
      <c r="J250">
        <v>2010873</v>
      </c>
      <c r="K250">
        <v>1577956</v>
      </c>
      <c r="N250" t="s">
        <v>183</v>
      </c>
      <c r="O250" s="3" t="s">
        <v>32</v>
      </c>
      <c r="P250" t="s">
        <v>814</v>
      </c>
      <c r="Q250" t="s">
        <v>797</v>
      </c>
      <c r="R250" t="s">
        <v>885</v>
      </c>
      <c r="S250" t="s">
        <v>886</v>
      </c>
      <c r="T250" t="s">
        <v>887</v>
      </c>
      <c r="U250" t="s">
        <v>888</v>
      </c>
      <c r="V250" s="1">
        <v>40793.424776956017</v>
      </c>
      <c r="W250" s="2">
        <v>41361.440011574072</v>
      </c>
      <c r="X250" t="str">
        <f t="shared" si="24"/>
        <v>UPDATE assets SET version = 'XK' where toolpaneltypeid = 'URS' and toolcodetypeid = 'CEN'</v>
      </c>
      <c r="Y250" t="str">
        <f t="shared" si="25"/>
        <v>UPDATE toolpanelcodeversion SET toolclassid = 2 where toolpaneltypeid = 'URS' and toolcodetypeid = 'CEN' and toolclassid IS NULL</v>
      </c>
    </row>
    <row r="251" spans="1:25" x14ac:dyDescent="0.25">
      <c r="A251" t="s">
        <v>188</v>
      </c>
      <c r="B251" t="s">
        <v>484</v>
      </c>
      <c r="C251" t="s">
        <v>267</v>
      </c>
      <c r="D251" t="s">
        <v>27</v>
      </c>
      <c r="E251">
        <v>7</v>
      </c>
      <c r="F251">
        <v>0</v>
      </c>
      <c r="G251">
        <v>0</v>
      </c>
      <c r="H251" t="s">
        <v>87</v>
      </c>
      <c r="I251">
        <v>7</v>
      </c>
      <c r="J251">
        <v>2005552</v>
      </c>
      <c r="K251">
        <v>678759</v>
      </c>
      <c r="L251">
        <v>1860954</v>
      </c>
      <c r="N251" t="s">
        <v>145</v>
      </c>
      <c r="O251" s="3" t="s">
        <v>32</v>
      </c>
      <c r="P251" t="s">
        <v>190</v>
      </c>
      <c r="Q251" t="s">
        <v>797</v>
      </c>
      <c r="R251" t="s">
        <v>889</v>
      </c>
      <c r="S251" t="s">
        <v>890</v>
      </c>
      <c r="T251" t="s">
        <v>159</v>
      </c>
      <c r="U251" t="s">
        <v>188</v>
      </c>
      <c r="W251" s="2">
        <v>39522.396041666667</v>
      </c>
      <c r="X251" t="str">
        <f t="shared" si="24"/>
        <v>UPDATE assets SET version = 'YA' where toolpaneltypeid = 'SBT' and toolcodetypeid = 'CEN'</v>
      </c>
      <c r="Y251" t="str">
        <f t="shared" si="25"/>
        <v>UPDATE toolpanelcodeversion SET toolclassid = 2 where toolpaneltypeid = 'SBT' and toolcodetypeid = 'CEN' and toolclassid IS NULL</v>
      </c>
    </row>
    <row r="252" spans="1:25" hidden="1" x14ac:dyDescent="0.25">
      <c r="A252" t="s">
        <v>484</v>
      </c>
      <c r="B252" t="s">
        <v>484</v>
      </c>
      <c r="C252" t="s">
        <v>274</v>
      </c>
      <c r="D252" t="s">
        <v>27</v>
      </c>
      <c r="E252">
        <v>9</v>
      </c>
      <c r="F252">
        <v>0</v>
      </c>
      <c r="G252">
        <v>0</v>
      </c>
      <c r="H252" t="s">
        <v>28</v>
      </c>
      <c r="I252" t="s">
        <v>29</v>
      </c>
      <c r="L252">
        <v>1816162</v>
      </c>
      <c r="M252" t="s">
        <v>891</v>
      </c>
      <c r="N252" t="s">
        <v>145</v>
      </c>
      <c r="O252" s="3" t="s">
        <v>32</v>
      </c>
      <c r="P252" t="s">
        <v>485</v>
      </c>
      <c r="Q252" t="s">
        <v>797</v>
      </c>
      <c r="R252" t="s">
        <v>892</v>
      </c>
      <c r="S252" t="s">
        <v>893</v>
      </c>
      <c r="T252" t="s">
        <v>168</v>
      </c>
      <c r="U252" t="s">
        <v>169</v>
      </c>
      <c r="V252" s="1">
        <v>43948.58036634259</v>
      </c>
      <c r="W252" s="2">
        <v>43948.6403587963</v>
      </c>
    </row>
    <row r="253" spans="1:25" x14ac:dyDescent="0.25">
      <c r="A253" t="s">
        <v>315</v>
      </c>
      <c r="B253" t="s">
        <v>894</v>
      </c>
      <c r="C253" t="s">
        <v>76</v>
      </c>
      <c r="D253" t="s">
        <v>27</v>
      </c>
      <c r="E253">
        <v>0</v>
      </c>
      <c r="F253">
        <v>0</v>
      </c>
      <c r="G253">
        <v>0</v>
      </c>
      <c r="H253" t="s">
        <v>87</v>
      </c>
      <c r="I253">
        <v>7</v>
      </c>
      <c r="J253" t="s">
        <v>895</v>
      </c>
      <c r="K253">
        <v>1022040</v>
      </c>
      <c r="M253" t="s">
        <v>895</v>
      </c>
      <c r="N253" t="s">
        <v>145</v>
      </c>
      <c r="O253" s="3" t="s">
        <v>32</v>
      </c>
      <c r="P253" t="s">
        <v>318</v>
      </c>
      <c r="Q253" t="s">
        <v>894</v>
      </c>
      <c r="R253" t="s">
        <v>896</v>
      </c>
      <c r="S253" t="s">
        <v>897</v>
      </c>
      <c r="T253" t="s">
        <v>314</v>
      </c>
      <c r="U253" t="s">
        <v>315</v>
      </c>
      <c r="W253" s="2">
        <v>42857.510347222225</v>
      </c>
      <c r="X253" t="str">
        <f t="shared" ref="X253:X309" si="26">"UPDATE assets SET version = '"&amp;C253&amp;"' where toolpaneltypeid = '"&amp;A253&amp;"' and toolcodetypeid = '"&amp;B253&amp;"'"</f>
        <v>UPDATE assets SET version = 'EA' where toolpaneltypeid = 'SDX' and toolcodetypeid = 'CF3'</v>
      </c>
      <c r="Y253" t="str">
        <f t="shared" ref="Y253:Y309" si="27">"UPDATE toolpanelcodeversion SET toolclassid = 2 where toolpaneltypeid = '"&amp;A253&amp;"' and toolcodetypeid = '"&amp;B253&amp;"' and toolclassid IS NULL"</f>
        <v>UPDATE toolpanelcodeversion SET toolclassid = 2 where toolpaneltypeid = 'SDX' and toolcodetypeid = 'CF3' and toolclassid IS NULL</v>
      </c>
    </row>
    <row r="254" spans="1:25" x14ac:dyDescent="0.25">
      <c r="A254" t="s">
        <v>315</v>
      </c>
      <c r="B254" t="s">
        <v>894</v>
      </c>
      <c r="C254" t="s">
        <v>516</v>
      </c>
      <c r="D254" t="s">
        <v>27</v>
      </c>
      <c r="E254">
        <v>0</v>
      </c>
      <c r="F254">
        <v>0</v>
      </c>
      <c r="G254">
        <v>0</v>
      </c>
      <c r="H254" t="s">
        <v>87</v>
      </c>
      <c r="I254">
        <v>7</v>
      </c>
      <c r="J254" t="s">
        <v>898</v>
      </c>
      <c r="K254">
        <v>1022041</v>
      </c>
      <c r="M254" t="s">
        <v>898</v>
      </c>
      <c r="N254" t="s">
        <v>145</v>
      </c>
      <c r="O254" s="3" t="s">
        <v>32</v>
      </c>
      <c r="P254" t="s">
        <v>318</v>
      </c>
      <c r="Q254" t="s">
        <v>894</v>
      </c>
      <c r="R254" t="s">
        <v>899</v>
      </c>
      <c r="S254" t="s">
        <v>900</v>
      </c>
      <c r="T254" t="s">
        <v>314</v>
      </c>
      <c r="U254" t="s">
        <v>315</v>
      </c>
      <c r="W254" s="2">
        <v>42857.510509259257</v>
      </c>
      <c r="X254" t="str">
        <f t="shared" si="26"/>
        <v>UPDATE assets SET version = 'FA' where toolpaneltypeid = 'SDX' and toolcodetypeid = 'CF3'</v>
      </c>
      <c r="Y254" t="str">
        <f t="shared" si="27"/>
        <v>UPDATE toolpanelcodeversion SET toolclassid = 2 where toolpaneltypeid = 'SDX' and toolcodetypeid = 'CF3' and toolclassid IS NULL</v>
      </c>
    </row>
    <row r="255" spans="1:25" x14ac:dyDescent="0.25">
      <c r="A255" t="s">
        <v>315</v>
      </c>
      <c r="B255" t="s">
        <v>894</v>
      </c>
      <c r="C255" t="s">
        <v>591</v>
      </c>
      <c r="D255" t="s">
        <v>27</v>
      </c>
      <c r="E255">
        <v>0</v>
      </c>
      <c r="F255">
        <v>0</v>
      </c>
      <c r="G255">
        <v>0</v>
      </c>
      <c r="H255" t="s">
        <v>87</v>
      </c>
      <c r="I255">
        <v>7</v>
      </c>
      <c r="J255" t="s">
        <v>901</v>
      </c>
      <c r="K255">
        <v>678793</v>
      </c>
      <c r="M255" t="s">
        <v>901</v>
      </c>
      <c r="N255" t="s">
        <v>145</v>
      </c>
      <c r="O255" s="3" t="s">
        <v>32</v>
      </c>
      <c r="P255" t="s">
        <v>318</v>
      </c>
      <c r="Q255" t="s">
        <v>894</v>
      </c>
      <c r="R255" t="s">
        <v>902</v>
      </c>
      <c r="S255" t="s">
        <v>903</v>
      </c>
      <c r="T255" t="s">
        <v>314</v>
      </c>
      <c r="U255" t="s">
        <v>315</v>
      </c>
      <c r="W255" s="2">
        <v>41017.574328703704</v>
      </c>
      <c r="X255" t="str">
        <f t="shared" si="26"/>
        <v>UPDATE assets SET version = 'GA' where toolpaneltypeid = 'SDX' and toolcodetypeid = 'CF3'</v>
      </c>
      <c r="Y255" t="str">
        <f t="shared" si="27"/>
        <v>UPDATE toolpanelcodeversion SET toolclassid = 2 where toolpaneltypeid = 'SDX' and toolcodetypeid = 'CF3' and toolclassid IS NULL</v>
      </c>
    </row>
    <row r="256" spans="1:25" x14ac:dyDescent="0.25">
      <c r="A256" t="s">
        <v>315</v>
      </c>
      <c r="B256" t="s">
        <v>894</v>
      </c>
      <c r="C256" t="s">
        <v>199</v>
      </c>
      <c r="D256" t="s">
        <v>27</v>
      </c>
      <c r="E256">
        <v>0</v>
      </c>
      <c r="F256">
        <v>0</v>
      </c>
      <c r="G256">
        <v>0</v>
      </c>
      <c r="H256" t="s">
        <v>87</v>
      </c>
      <c r="I256">
        <v>7</v>
      </c>
      <c r="J256" t="s">
        <v>904</v>
      </c>
      <c r="K256">
        <v>1022042</v>
      </c>
      <c r="M256" t="s">
        <v>904</v>
      </c>
      <c r="N256" t="s">
        <v>145</v>
      </c>
      <c r="O256" s="3" t="s">
        <v>32</v>
      </c>
      <c r="P256" t="s">
        <v>318</v>
      </c>
      <c r="Q256" t="s">
        <v>894</v>
      </c>
      <c r="R256" t="s">
        <v>905</v>
      </c>
      <c r="S256" t="s">
        <v>906</v>
      </c>
      <c r="T256" t="s">
        <v>314</v>
      </c>
      <c r="U256" t="s">
        <v>315</v>
      </c>
      <c r="W256" s="2">
        <v>42857.510706018518</v>
      </c>
      <c r="X256" t="str">
        <f t="shared" si="26"/>
        <v>UPDATE assets SET version = 'HA' where toolpaneltypeid = 'SDX' and toolcodetypeid = 'CF3'</v>
      </c>
      <c r="Y256" t="str">
        <f t="shared" si="27"/>
        <v>UPDATE toolpanelcodeversion SET toolclassid = 2 where toolpaneltypeid = 'SDX' and toolcodetypeid = 'CF3' and toolclassid IS NULL</v>
      </c>
    </row>
    <row r="257" spans="1:25" x14ac:dyDescent="0.25">
      <c r="A257" t="s">
        <v>315</v>
      </c>
      <c r="B257" t="s">
        <v>894</v>
      </c>
      <c r="C257" t="s">
        <v>828</v>
      </c>
      <c r="D257" t="s">
        <v>27</v>
      </c>
      <c r="E257">
        <v>0</v>
      </c>
      <c r="F257">
        <v>0</v>
      </c>
      <c r="G257">
        <v>0</v>
      </c>
      <c r="H257" t="s">
        <v>87</v>
      </c>
      <c r="I257">
        <v>7</v>
      </c>
      <c r="J257" t="s">
        <v>907</v>
      </c>
      <c r="K257">
        <v>1992723</v>
      </c>
      <c r="M257" t="s">
        <v>907</v>
      </c>
      <c r="N257" t="s">
        <v>145</v>
      </c>
      <c r="O257" s="3" t="s">
        <v>32</v>
      </c>
      <c r="P257" t="s">
        <v>318</v>
      </c>
      <c r="Q257" t="s">
        <v>894</v>
      </c>
      <c r="R257" t="s">
        <v>908</v>
      </c>
      <c r="S257" t="s">
        <v>909</v>
      </c>
      <c r="T257" t="s">
        <v>314</v>
      </c>
      <c r="U257" t="s">
        <v>315</v>
      </c>
      <c r="V257" s="1">
        <v>41017.59861184028</v>
      </c>
      <c r="W257" s="2">
        <v>41047.48265046296</v>
      </c>
      <c r="X257" t="str">
        <f t="shared" si="26"/>
        <v>UPDATE assets SET version = 'IA' where toolpaneltypeid = 'SDX' and toolcodetypeid = 'CF3'</v>
      </c>
      <c r="Y257" t="str">
        <f t="shared" si="27"/>
        <v>UPDATE toolpanelcodeversion SET toolclassid = 2 where toolpaneltypeid = 'SDX' and toolcodetypeid = 'CF3' and toolclassid IS NULL</v>
      </c>
    </row>
    <row r="258" spans="1:25" x14ac:dyDescent="0.25">
      <c r="A258" t="s">
        <v>315</v>
      </c>
      <c r="B258" t="s">
        <v>894</v>
      </c>
      <c r="C258" t="s">
        <v>203</v>
      </c>
      <c r="D258" t="s">
        <v>27</v>
      </c>
      <c r="E258">
        <v>0</v>
      </c>
      <c r="F258">
        <v>0</v>
      </c>
      <c r="G258">
        <v>0</v>
      </c>
      <c r="H258" t="s">
        <v>87</v>
      </c>
      <c r="I258">
        <v>7</v>
      </c>
      <c r="J258" t="s">
        <v>910</v>
      </c>
      <c r="K258">
        <v>1992727</v>
      </c>
      <c r="M258" t="s">
        <v>910</v>
      </c>
      <c r="N258" t="s">
        <v>145</v>
      </c>
      <c r="O258" s="3" t="s">
        <v>32</v>
      </c>
      <c r="P258" t="s">
        <v>318</v>
      </c>
      <c r="Q258" t="s">
        <v>894</v>
      </c>
      <c r="R258" t="s">
        <v>908</v>
      </c>
      <c r="S258" t="s">
        <v>911</v>
      </c>
      <c r="T258" t="s">
        <v>314</v>
      </c>
      <c r="U258" t="s">
        <v>315</v>
      </c>
      <c r="V258" s="1">
        <v>41017.59923699074</v>
      </c>
      <c r="W258" s="2">
        <v>41047.483622685184</v>
      </c>
      <c r="X258" t="str">
        <f t="shared" si="26"/>
        <v>UPDATE assets SET version = 'JA' where toolpaneltypeid = 'SDX' and toolcodetypeid = 'CF3'</v>
      </c>
      <c r="Y258" t="str">
        <f t="shared" si="27"/>
        <v>UPDATE toolpanelcodeversion SET toolclassid = 2 where toolpaneltypeid = 'SDX' and toolcodetypeid = 'CF3' and toolclassid IS NULL</v>
      </c>
    </row>
    <row r="259" spans="1:25" x14ac:dyDescent="0.25">
      <c r="A259" t="s">
        <v>315</v>
      </c>
      <c r="B259" t="s">
        <v>894</v>
      </c>
      <c r="C259" t="s">
        <v>228</v>
      </c>
      <c r="D259" t="s">
        <v>27</v>
      </c>
      <c r="E259">
        <v>0</v>
      </c>
      <c r="F259">
        <v>0</v>
      </c>
      <c r="G259">
        <v>0</v>
      </c>
      <c r="H259" t="s">
        <v>87</v>
      </c>
      <c r="I259">
        <v>7</v>
      </c>
      <c r="J259" t="s">
        <v>912</v>
      </c>
      <c r="K259">
        <v>1992730</v>
      </c>
      <c r="M259" t="s">
        <v>912</v>
      </c>
      <c r="N259" t="s">
        <v>145</v>
      </c>
      <c r="O259" s="3" t="s">
        <v>32</v>
      </c>
      <c r="P259" t="s">
        <v>318</v>
      </c>
      <c r="Q259" t="s">
        <v>894</v>
      </c>
      <c r="R259" t="s">
        <v>908</v>
      </c>
      <c r="S259" t="s">
        <v>913</v>
      </c>
      <c r="T259" t="s">
        <v>314</v>
      </c>
      <c r="U259" t="s">
        <v>315</v>
      </c>
      <c r="V259" s="1">
        <v>41017.600633425929</v>
      </c>
      <c r="W259" s="2">
        <v>41047.484872685185</v>
      </c>
      <c r="X259" t="str">
        <f t="shared" si="26"/>
        <v>UPDATE assets SET version = 'KA' where toolpaneltypeid = 'SDX' and toolcodetypeid = 'CF3'</v>
      </c>
      <c r="Y259" t="str">
        <f t="shared" si="27"/>
        <v>UPDATE toolpanelcodeversion SET toolclassid = 2 where toolpaneltypeid = 'SDX' and toolcodetypeid = 'CF3' and toolclassid IS NULL</v>
      </c>
    </row>
    <row r="260" spans="1:25" x14ac:dyDescent="0.25">
      <c r="A260" t="s">
        <v>315</v>
      </c>
      <c r="B260" t="s">
        <v>894</v>
      </c>
      <c r="C260" t="s">
        <v>760</v>
      </c>
      <c r="D260" t="s">
        <v>27</v>
      </c>
      <c r="E260">
        <v>0</v>
      </c>
      <c r="F260">
        <v>0</v>
      </c>
      <c r="G260">
        <v>0</v>
      </c>
      <c r="H260" t="s">
        <v>87</v>
      </c>
      <c r="I260">
        <v>7</v>
      </c>
      <c r="J260" t="s">
        <v>914</v>
      </c>
      <c r="K260">
        <v>1992732</v>
      </c>
      <c r="M260" t="s">
        <v>914</v>
      </c>
      <c r="N260" t="s">
        <v>145</v>
      </c>
      <c r="O260" s="3" t="s">
        <v>32</v>
      </c>
      <c r="P260" t="s">
        <v>318</v>
      </c>
      <c r="Q260" t="s">
        <v>894</v>
      </c>
      <c r="R260" t="s">
        <v>908</v>
      </c>
      <c r="S260" t="s">
        <v>915</v>
      </c>
      <c r="T260" t="s">
        <v>314</v>
      </c>
      <c r="U260" t="s">
        <v>315</v>
      </c>
      <c r="V260" s="1">
        <v>41017.601290995372</v>
      </c>
      <c r="W260" s="2">
        <v>41047.486076388886</v>
      </c>
      <c r="X260" t="str">
        <f t="shared" si="26"/>
        <v>UPDATE assets SET version = 'LA' where toolpaneltypeid = 'SDX' and toolcodetypeid = 'CF3'</v>
      </c>
      <c r="Y260" t="str">
        <f t="shared" si="27"/>
        <v>UPDATE toolpanelcodeversion SET toolclassid = 2 where toolpaneltypeid = 'SDX' and toolcodetypeid = 'CF3' and toolclassid IS NULL</v>
      </c>
    </row>
    <row r="261" spans="1:25" x14ac:dyDescent="0.25">
      <c r="A261" t="s">
        <v>315</v>
      </c>
      <c r="B261" t="s">
        <v>894</v>
      </c>
      <c r="C261" t="s">
        <v>232</v>
      </c>
      <c r="D261" t="s">
        <v>27</v>
      </c>
      <c r="E261">
        <v>1</v>
      </c>
      <c r="F261">
        <v>0</v>
      </c>
      <c r="G261">
        <v>0</v>
      </c>
      <c r="H261" t="s">
        <v>87</v>
      </c>
      <c r="I261">
        <v>7</v>
      </c>
      <c r="J261" t="s">
        <v>916</v>
      </c>
      <c r="K261">
        <v>2001579</v>
      </c>
      <c r="M261" t="s">
        <v>916</v>
      </c>
      <c r="N261" t="s">
        <v>145</v>
      </c>
      <c r="O261" s="3" t="s">
        <v>32</v>
      </c>
      <c r="P261" t="s">
        <v>318</v>
      </c>
      <c r="Q261" t="s">
        <v>894</v>
      </c>
      <c r="R261" t="s">
        <v>908</v>
      </c>
      <c r="S261" t="s">
        <v>900</v>
      </c>
      <c r="T261" t="s">
        <v>314</v>
      </c>
      <c r="U261" t="s">
        <v>315</v>
      </c>
      <c r="V261" s="1">
        <v>41017.605784432868</v>
      </c>
      <c r="W261" s="2">
        <v>41066.482662037037</v>
      </c>
      <c r="X261" t="str">
        <f t="shared" si="26"/>
        <v>UPDATE assets SET version = 'MA' where toolpaneltypeid = 'SDX' and toolcodetypeid = 'CF3'</v>
      </c>
      <c r="Y261" t="str">
        <f t="shared" si="27"/>
        <v>UPDATE toolpanelcodeversion SET toolclassid = 2 where toolpaneltypeid = 'SDX' and toolcodetypeid = 'CF3' and toolclassid IS NULL</v>
      </c>
    </row>
    <row r="262" spans="1:25" x14ac:dyDescent="0.25">
      <c r="A262" t="s">
        <v>315</v>
      </c>
      <c r="B262" t="s">
        <v>894</v>
      </c>
      <c r="C262" t="s">
        <v>236</v>
      </c>
      <c r="D262" t="s">
        <v>27</v>
      </c>
      <c r="E262">
        <v>1</v>
      </c>
      <c r="F262">
        <v>0</v>
      </c>
      <c r="G262">
        <v>0</v>
      </c>
      <c r="H262" t="s">
        <v>87</v>
      </c>
      <c r="I262">
        <v>7</v>
      </c>
      <c r="J262" t="s">
        <v>917</v>
      </c>
      <c r="K262">
        <v>2285362</v>
      </c>
      <c r="M262" t="s">
        <v>917</v>
      </c>
      <c r="N262" t="s">
        <v>145</v>
      </c>
      <c r="O262" s="3" t="s">
        <v>32</v>
      </c>
      <c r="P262" t="s">
        <v>318</v>
      </c>
      <c r="Q262" t="s">
        <v>894</v>
      </c>
      <c r="R262" t="s">
        <v>908</v>
      </c>
      <c r="S262" t="s">
        <v>906</v>
      </c>
      <c r="T262" t="s">
        <v>314</v>
      </c>
      <c r="U262" t="s">
        <v>315</v>
      </c>
      <c r="V262" s="1">
        <v>41017.606967974534</v>
      </c>
      <c r="W262" s="2">
        <v>41683.465601851851</v>
      </c>
      <c r="X262" t="str">
        <f t="shared" si="26"/>
        <v>UPDATE assets SET version = 'NA' where toolpaneltypeid = 'SDX' and toolcodetypeid = 'CF3'</v>
      </c>
      <c r="Y262" t="str">
        <f t="shared" si="27"/>
        <v>UPDATE toolpanelcodeversion SET toolclassid = 2 where toolpaneltypeid = 'SDX' and toolcodetypeid = 'CF3' and toolclassid IS NULL</v>
      </c>
    </row>
    <row r="263" spans="1:25" x14ac:dyDescent="0.25">
      <c r="A263" t="s">
        <v>315</v>
      </c>
      <c r="B263" t="s">
        <v>894</v>
      </c>
      <c r="C263" t="s">
        <v>239</v>
      </c>
      <c r="D263" t="s">
        <v>27</v>
      </c>
      <c r="E263">
        <v>0</v>
      </c>
      <c r="F263">
        <v>0</v>
      </c>
      <c r="G263">
        <v>0</v>
      </c>
      <c r="H263" t="s">
        <v>87</v>
      </c>
      <c r="I263">
        <v>7</v>
      </c>
      <c r="J263" t="s">
        <v>918</v>
      </c>
      <c r="K263">
        <v>2285360</v>
      </c>
      <c r="M263" t="s">
        <v>918</v>
      </c>
      <c r="N263" t="s">
        <v>145</v>
      </c>
      <c r="O263" s="3" t="s">
        <v>32</v>
      </c>
      <c r="P263" t="s">
        <v>318</v>
      </c>
      <c r="Q263" t="s">
        <v>894</v>
      </c>
      <c r="R263" t="s">
        <v>908</v>
      </c>
      <c r="S263" t="s">
        <v>919</v>
      </c>
      <c r="T263" t="s">
        <v>314</v>
      </c>
      <c r="U263" t="s">
        <v>315</v>
      </c>
      <c r="V263" s="1">
        <v>41683.46375707176</v>
      </c>
      <c r="W263" s="2">
        <v>41683.464085648149</v>
      </c>
      <c r="X263" t="str">
        <f t="shared" si="26"/>
        <v>UPDATE assets SET version = 'PA' where toolpaneltypeid = 'SDX' and toolcodetypeid = 'CF3'</v>
      </c>
      <c r="Y263" t="str">
        <f t="shared" si="27"/>
        <v>UPDATE toolpanelcodeversion SET toolclassid = 2 where toolpaneltypeid = 'SDX' and toolcodetypeid = 'CF3' and toolclassid IS NULL</v>
      </c>
    </row>
    <row r="264" spans="1:25" x14ac:dyDescent="0.25">
      <c r="A264" t="s">
        <v>315</v>
      </c>
      <c r="B264" t="s">
        <v>894</v>
      </c>
      <c r="C264" t="s">
        <v>243</v>
      </c>
      <c r="D264" t="s">
        <v>27</v>
      </c>
      <c r="E264">
        <v>0</v>
      </c>
      <c r="F264">
        <v>0</v>
      </c>
      <c r="G264">
        <v>0</v>
      </c>
      <c r="H264" t="s">
        <v>87</v>
      </c>
      <c r="I264">
        <v>10</v>
      </c>
      <c r="J264" t="s">
        <v>920</v>
      </c>
      <c r="K264">
        <v>2861135</v>
      </c>
      <c r="M264" t="s">
        <v>920</v>
      </c>
      <c r="N264" t="s">
        <v>145</v>
      </c>
      <c r="O264" s="3" t="s">
        <v>32</v>
      </c>
      <c r="P264" t="s">
        <v>318</v>
      </c>
      <c r="Q264" t="s">
        <v>894</v>
      </c>
      <c r="R264" t="s">
        <v>908</v>
      </c>
      <c r="S264" t="s">
        <v>921</v>
      </c>
      <c r="T264" t="s">
        <v>314</v>
      </c>
      <c r="U264" t="s">
        <v>315</v>
      </c>
      <c r="V264" s="1">
        <v>44064.525493749999</v>
      </c>
      <c r="W264" s="2">
        <v>44064.564675925925</v>
      </c>
      <c r="X264" t="str">
        <f t="shared" si="26"/>
        <v>UPDATE assets SET version = 'RA' where toolpaneltypeid = 'SDX' and toolcodetypeid = 'CF3'</v>
      </c>
      <c r="Y264" t="str">
        <f t="shared" si="27"/>
        <v>UPDATE toolpanelcodeversion SET toolclassid = 2 where toolpaneltypeid = 'SDX' and toolcodetypeid = 'CF3' and toolclassid IS NULL</v>
      </c>
    </row>
    <row r="265" spans="1:25" x14ac:dyDescent="0.25">
      <c r="A265" t="s">
        <v>315</v>
      </c>
      <c r="B265" t="s">
        <v>922</v>
      </c>
      <c r="C265" t="s">
        <v>76</v>
      </c>
      <c r="D265" t="s">
        <v>27</v>
      </c>
      <c r="E265">
        <v>16</v>
      </c>
      <c r="F265">
        <v>1</v>
      </c>
      <c r="G265">
        <v>0</v>
      </c>
      <c r="H265" t="s">
        <v>87</v>
      </c>
      <c r="I265">
        <v>10</v>
      </c>
      <c r="J265" t="s">
        <v>923</v>
      </c>
      <c r="K265">
        <v>678795</v>
      </c>
      <c r="L265">
        <v>2998940</v>
      </c>
      <c r="M265" t="s">
        <v>923</v>
      </c>
      <c r="N265" t="s">
        <v>145</v>
      </c>
      <c r="O265" s="3" t="s">
        <v>32</v>
      </c>
      <c r="P265" t="s">
        <v>318</v>
      </c>
      <c r="Q265" t="s">
        <v>922</v>
      </c>
      <c r="R265" t="s">
        <v>924</v>
      </c>
      <c r="S265" t="s">
        <v>925</v>
      </c>
      <c r="T265" t="s">
        <v>314</v>
      </c>
      <c r="U265" t="s">
        <v>315</v>
      </c>
      <c r="W265" s="2">
        <v>44810.732025462959</v>
      </c>
      <c r="X265" t="str">
        <f t="shared" si="26"/>
        <v>UPDATE assets SET version = 'EA' where toolpaneltypeid = 'SDX' and toolcodetypeid = 'CF6'</v>
      </c>
      <c r="Y265" t="str">
        <f t="shared" si="27"/>
        <v>UPDATE toolpanelcodeversion SET toolclassid = 2 where toolpaneltypeid = 'SDX' and toolcodetypeid = 'CF6' and toolclassid IS NULL</v>
      </c>
    </row>
    <row r="266" spans="1:25" x14ac:dyDescent="0.25">
      <c r="A266" t="s">
        <v>315</v>
      </c>
      <c r="B266" t="s">
        <v>922</v>
      </c>
      <c r="C266" t="s">
        <v>516</v>
      </c>
      <c r="D266" t="s">
        <v>27</v>
      </c>
      <c r="E266">
        <v>5</v>
      </c>
      <c r="F266">
        <v>1</v>
      </c>
      <c r="G266">
        <v>0</v>
      </c>
      <c r="H266" t="s">
        <v>87</v>
      </c>
      <c r="I266">
        <v>7</v>
      </c>
      <c r="J266" t="s">
        <v>926</v>
      </c>
      <c r="K266">
        <v>1017199</v>
      </c>
      <c r="L266">
        <v>1977403</v>
      </c>
      <c r="M266" t="s">
        <v>926</v>
      </c>
      <c r="N266" t="s">
        <v>145</v>
      </c>
      <c r="O266" s="3" t="s">
        <v>32</v>
      </c>
      <c r="P266" t="s">
        <v>318</v>
      </c>
      <c r="Q266" t="s">
        <v>922</v>
      </c>
      <c r="R266" t="s">
        <v>927</v>
      </c>
      <c r="S266" t="s">
        <v>928</v>
      </c>
      <c r="T266" t="s">
        <v>314</v>
      </c>
      <c r="U266" t="s">
        <v>315</v>
      </c>
      <c r="W266" s="2">
        <v>41017.580254629633</v>
      </c>
      <c r="X266" t="str">
        <f t="shared" si="26"/>
        <v>UPDATE assets SET version = 'FA' where toolpaneltypeid = 'SDX' and toolcodetypeid = 'CF6'</v>
      </c>
      <c r="Y266" t="str">
        <f t="shared" si="27"/>
        <v>UPDATE toolpanelcodeversion SET toolclassid = 2 where toolpaneltypeid = 'SDX' and toolcodetypeid = 'CF6' and toolclassid IS NULL</v>
      </c>
    </row>
    <row r="267" spans="1:25" x14ac:dyDescent="0.25">
      <c r="A267" t="s">
        <v>315</v>
      </c>
      <c r="B267" t="s">
        <v>922</v>
      </c>
      <c r="C267" t="s">
        <v>591</v>
      </c>
      <c r="D267" t="s">
        <v>27</v>
      </c>
      <c r="E267">
        <v>14</v>
      </c>
      <c r="F267">
        <v>4</v>
      </c>
      <c r="G267">
        <v>1</v>
      </c>
      <c r="H267" t="s">
        <v>87</v>
      </c>
      <c r="I267">
        <v>7</v>
      </c>
      <c r="J267" t="s">
        <v>929</v>
      </c>
      <c r="K267">
        <v>678796</v>
      </c>
      <c r="L267">
        <v>1977409</v>
      </c>
      <c r="M267" t="s">
        <v>929</v>
      </c>
      <c r="N267" t="s">
        <v>145</v>
      </c>
      <c r="O267" s="3" t="s">
        <v>32</v>
      </c>
      <c r="P267" t="s">
        <v>318</v>
      </c>
      <c r="Q267" t="s">
        <v>922</v>
      </c>
      <c r="R267" t="s">
        <v>930</v>
      </c>
      <c r="S267" t="s">
        <v>931</v>
      </c>
      <c r="T267" t="s">
        <v>314</v>
      </c>
      <c r="U267" t="s">
        <v>315</v>
      </c>
      <c r="W267" s="2">
        <v>41017.580335648148</v>
      </c>
      <c r="X267" t="str">
        <f t="shared" si="26"/>
        <v>UPDATE assets SET version = 'GA' where toolpaneltypeid = 'SDX' and toolcodetypeid = 'CF6'</v>
      </c>
      <c r="Y267" t="str">
        <f t="shared" si="27"/>
        <v>UPDATE toolpanelcodeversion SET toolclassid = 2 where toolpaneltypeid = 'SDX' and toolcodetypeid = 'CF6' and toolclassid IS NULL</v>
      </c>
    </row>
    <row r="268" spans="1:25" x14ac:dyDescent="0.25">
      <c r="A268" t="s">
        <v>315</v>
      </c>
      <c r="B268" t="s">
        <v>922</v>
      </c>
      <c r="C268" t="s">
        <v>199</v>
      </c>
      <c r="D268" t="s">
        <v>27</v>
      </c>
      <c r="E268">
        <v>28</v>
      </c>
      <c r="F268">
        <v>2</v>
      </c>
      <c r="G268">
        <v>0</v>
      </c>
      <c r="H268" t="s">
        <v>87</v>
      </c>
      <c r="I268">
        <v>7</v>
      </c>
      <c r="J268" t="s">
        <v>932</v>
      </c>
      <c r="K268">
        <v>678797</v>
      </c>
      <c r="L268">
        <v>1977414</v>
      </c>
      <c r="M268" t="s">
        <v>932</v>
      </c>
      <c r="N268" t="s">
        <v>145</v>
      </c>
      <c r="O268" s="3" t="s">
        <v>32</v>
      </c>
      <c r="P268" t="s">
        <v>318</v>
      </c>
      <c r="Q268" t="s">
        <v>922</v>
      </c>
      <c r="R268" t="s">
        <v>933</v>
      </c>
      <c r="S268" t="s">
        <v>934</v>
      </c>
      <c r="T268" t="s">
        <v>314</v>
      </c>
      <c r="U268" t="s">
        <v>315</v>
      </c>
      <c r="W268" s="2">
        <v>41017.580509259256</v>
      </c>
      <c r="X268" t="str">
        <f t="shared" si="26"/>
        <v>UPDATE assets SET version = 'HA' where toolpaneltypeid = 'SDX' and toolcodetypeid = 'CF6'</v>
      </c>
      <c r="Y268" t="str">
        <f t="shared" si="27"/>
        <v>UPDATE toolpanelcodeversion SET toolclassid = 2 where toolpaneltypeid = 'SDX' and toolcodetypeid = 'CF6' and toolclassid IS NULL</v>
      </c>
    </row>
    <row r="269" spans="1:25" x14ac:dyDescent="0.25">
      <c r="A269" t="s">
        <v>315</v>
      </c>
      <c r="B269" t="s">
        <v>922</v>
      </c>
      <c r="C269" t="s">
        <v>828</v>
      </c>
      <c r="D269" t="s">
        <v>27</v>
      </c>
      <c r="E269">
        <v>0</v>
      </c>
      <c r="F269">
        <v>0</v>
      </c>
      <c r="G269">
        <v>0</v>
      </c>
      <c r="H269" t="s">
        <v>87</v>
      </c>
      <c r="I269">
        <v>7</v>
      </c>
      <c r="J269" t="s">
        <v>935</v>
      </c>
      <c r="K269">
        <v>1022045</v>
      </c>
      <c r="M269" t="s">
        <v>935</v>
      </c>
      <c r="N269" t="s">
        <v>145</v>
      </c>
      <c r="O269" s="3" t="s">
        <v>32</v>
      </c>
      <c r="P269" t="s">
        <v>318</v>
      </c>
      <c r="Q269" t="s">
        <v>922</v>
      </c>
      <c r="R269" t="s">
        <v>936</v>
      </c>
      <c r="S269" t="s">
        <v>937</v>
      </c>
      <c r="T269" t="s">
        <v>314</v>
      </c>
      <c r="U269" t="s">
        <v>315</v>
      </c>
      <c r="W269" s="2">
        <v>42857.510925925926</v>
      </c>
      <c r="X269" t="str">
        <f t="shared" si="26"/>
        <v>UPDATE assets SET version = 'IA' where toolpaneltypeid = 'SDX' and toolcodetypeid = 'CF6'</v>
      </c>
      <c r="Y269" t="str">
        <f t="shared" si="27"/>
        <v>UPDATE toolpanelcodeversion SET toolclassid = 2 where toolpaneltypeid = 'SDX' and toolcodetypeid = 'CF6' and toolclassid IS NULL</v>
      </c>
    </row>
    <row r="270" spans="1:25" x14ac:dyDescent="0.25">
      <c r="A270" t="s">
        <v>315</v>
      </c>
      <c r="B270" t="s">
        <v>922</v>
      </c>
      <c r="C270" t="s">
        <v>203</v>
      </c>
      <c r="D270" t="s">
        <v>27</v>
      </c>
      <c r="E270">
        <v>6</v>
      </c>
      <c r="F270">
        <v>1</v>
      </c>
      <c r="G270">
        <v>0</v>
      </c>
      <c r="H270" t="s">
        <v>87</v>
      </c>
      <c r="I270">
        <v>7</v>
      </c>
      <c r="J270" t="s">
        <v>938</v>
      </c>
      <c r="K270">
        <v>1333845</v>
      </c>
      <c r="L270">
        <v>2364943</v>
      </c>
      <c r="M270" t="s">
        <v>938</v>
      </c>
      <c r="N270" t="s">
        <v>145</v>
      </c>
      <c r="O270" s="3" t="s">
        <v>32</v>
      </c>
      <c r="P270" t="s">
        <v>318</v>
      </c>
      <c r="Q270" t="s">
        <v>922</v>
      </c>
      <c r="R270" t="s">
        <v>933</v>
      </c>
      <c r="S270" t="s">
        <v>934</v>
      </c>
      <c r="T270" t="s">
        <v>314</v>
      </c>
      <c r="U270" t="s">
        <v>315</v>
      </c>
      <c r="W270" s="2">
        <v>41900.387766203705</v>
      </c>
      <c r="X270" t="str">
        <f t="shared" si="26"/>
        <v>UPDATE assets SET version = 'JA' where toolpaneltypeid = 'SDX' and toolcodetypeid = 'CF6'</v>
      </c>
      <c r="Y270" t="str">
        <f t="shared" si="27"/>
        <v>UPDATE toolpanelcodeversion SET toolclassid = 2 where toolpaneltypeid = 'SDX' and toolcodetypeid = 'CF6' and toolclassid IS NULL</v>
      </c>
    </row>
    <row r="271" spans="1:25" x14ac:dyDescent="0.25">
      <c r="A271" t="s">
        <v>315</v>
      </c>
      <c r="B271" t="s">
        <v>922</v>
      </c>
      <c r="C271" t="s">
        <v>228</v>
      </c>
      <c r="D271" t="s">
        <v>27</v>
      </c>
      <c r="E271">
        <v>4</v>
      </c>
      <c r="F271">
        <v>0</v>
      </c>
      <c r="G271">
        <v>0</v>
      </c>
      <c r="H271" t="s">
        <v>87</v>
      </c>
      <c r="I271">
        <v>7</v>
      </c>
      <c r="J271" t="s">
        <v>939</v>
      </c>
      <c r="K271">
        <v>1333846</v>
      </c>
      <c r="L271">
        <v>3067636</v>
      </c>
      <c r="M271" t="s">
        <v>939</v>
      </c>
      <c r="N271" t="s">
        <v>145</v>
      </c>
      <c r="O271" s="3" t="s">
        <v>32</v>
      </c>
      <c r="P271" t="s">
        <v>318</v>
      </c>
      <c r="Q271" t="s">
        <v>922</v>
      </c>
      <c r="R271" t="s">
        <v>924</v>
      </c>
      <c r="S271" t="s">
        <v>940</v>
      </c>
      <c r="T271" t="s">
        <v>314</v>
      </c>
      <c r="U271" t="s">
        <v>315</v>
      </c>
      <c r="W271" s="2">
        <v>45083.663449074076</v>
      </c>
      <c r="X271" t="str">
        <f t="shared" si="26"/>
        <v>UPDATE assets SET version = 'KA' where toolpaneltypeid = 'SDX' and toolcodetypeid = 'CF6'</v>
      </c>
      <c r="Y271" t="str">
        <f t="shared" si="27"/>
        <v>UPDATE toolpanelcodeversion SET toolclassid = 2 where toolpaneltypeid = 'SDX' and toolcodetypeid = 'CF6' and toolclassid IS NULL</v>
      </c>
    </row>
    <row r="272" spans="1:25" x14ac:dyDescent="0.25">
      <c r="A272" t="s">
        <v>315</v>
      </c>
      <c r="B272" t="s">
        <v>922</v>
      </c>
      <c r="C272" t="s">
        <v>760</v>
      </c>
      <c r="D272" t="s">
        <v>27</v>
      </c>
      <c r="E272">
        <v>0</v>
      </c>
      <c r="F272">
        <v>0</v>
      </c>
      <c r="G272">
        <v>0</v>
      </c>
      <c r="H272" t="s">
        <v>87</v>
      </c>
      <c r="I272">
        <v>7</v>
      </c>
      <c r="J272" t="s">
        <v>941</v>
      </c>
      <c r="K272">
        <v>2001575</v>
      </c>
      <c r="M272" t="s">
        <v>941</v>
      </c>
      <c r="N272" t="s">
        <v>145</v>
      </c>
      <c r="O272" s="3" t="s">
        <v>32</v>
      </c>
      <c r="P272" t="s">
        <v>318</v>
      </c>
      <c r="Q272" t="s">
        <v>922</v>
      </c>
      <c r="R272" t="s">
        <v>942</v>
      </c>
      <c r="S272" t="s">
        <v>943</v>
      </c>
      <c r="T272" t="s">
        <v>314</v>
      </c>
      <c r="U272" t="s">
        <v>315</v>
      </c>
      <c r="V272" s="1">
        <v>41017.603244861108</v>
      </c>
      <c r="W272" s="2">
        <v>41066.478356481479</v>
      </c>
      <c r="X272" t="str">
        <f t="shared" si="26"/>
        <v>UPDATE assets SET version = 'LA' where toolpaneltypeid = 'SDX' and toolcodetypeid = 'CF6'</v>
      </c>
      <c r="Y272" t="str">
        <f t="shared" si="27"/>
        <v>UPDATE toolpanelcodeversion SET toolclassid = 2 where toolpaneltypeid = 'SDX' and toolcodetypeid = 'CF6' and toolclassid IS NULL</v>
      </c>
    </row>
    <row r="273" spans="1:25" x14ac:dyDescent="0.25">
      <c r="A273" t="s">
        <v>315</v>
      </c>
      <c r="B273" t="s">
        <v>922</v>
      </c>
      <c r="C273" t="s">
        <v>232</v>
      </c>
      <c r="D273" t="s">
        <v>27</v>
      </c>
      <c r="E273">
        <v>0</v>
      </c>
      <c r="F273">
        <v>0</v>
      </c>
      <c r="G273">
        <v>0</v>
      </c>
      <c r="H273" t="s">
        <v>87</v>
      </c>
      <c r="I273">
        <v>7</v>
      </c>
      <c r="J273" t="s">
        <v>944</v>
      </c>
      <c r="K273">
        <v>2285350</v>
      </c>
      <c r="M273" t="s">
        <v>944</v>
      </c>
      <c r="N273" t="s">
        <v>145</v>
      </c>
      <c r="O273" s="3" t="s">
        <v>32</v>
      </c>
      <c r="P273" t="s">
        <v>318</v>
      </c>
      <c r="Q273" t="s">
        <v>922</v>
      </c>
      <c r="R273" t="s">
        <v>942</v>
      </c>
      <c r="S273" t="s">
        <v>945</v>
      </c>
      <c r="T273" t="s">
        <v>314</v>
      </c>
      <c r="U273" t="s">
        <v>315</v>
      </c>
      <c r="V273" s="1">
        <v>41017.603989456016</v>
      </c>
      <c r="W273" s="2">
        <v>41683.449479166666</v>
      </c>
      <c r="X273" t="str">
        <f t="shared" si="26"/>
        <v>UPDATE assets SET version = 'MA' where toolpaneltypeid = 'SDX' and toolcodetypeid = 'CF6'</v>
      </c>
      <c r="Y273" t="str">
        <f t="shared" si="27"/>
        <v>UPDATE toolpanelcodeversion SET toolclassid = 2 where toolpaneltypeid = 'SDX' and toolcodetypeid = 'CF6' and toolclassid IS NULL</v>
      </c>
    </row>
    <row r="274" spans="1:25" x14ac:dyDescent="0.25">
      <c r="A274" t="s">
        <v>315</v>
      </c>
      <c r="B274" t="s">
        <v>922</v>
      </c>
      <c r="C274" t="s">
        <v>236</v>
      </c>
      <c r="D274" t="s">
        <v>27</v>
      </c>
      <c r="E274">
        <v>0</v>
      </c>
      <c r="F274">
        <v>0</v>
      </c>
      <c r="G274">
        <v>0</v>
      </c>
      <c r="H274" t="s">
        <v>87</v>
      </c>
      <c r="I274">
        <v>7</v>
      </c>
      <c r="J274" t="s">
        <v>946</v>
      </c>
      <c r="K274">
        <v>2285352</v>
      </c>
      <c r="M274" t="s">
        <v>946</v>
      </c>
      <c r="N274" t="s">
        <v>145</v>
      </c>
      <c r="O274" s="3" t="s">
        <v>32</v>
      </c>
      <c r="P274" t="s">
        <v>318</v>
      </c>
      <c r="Q274" t="s">
        <v>922</v>
      </c>
      <c r="R274" t="s">
        <v>942</v>
      </c>
      <c r="S274" t="s">
        <v>937</v>
      </c>
      <c r="T274" t="s">
        <v>314</v>
      </c>
      <c r="U274" t="s">
        <v>315</v>
      </c>
      <c r="V274" s="1">
        <v>41017.604646134256</v>
      </c>
      <c r="W274" s="2">
        <v>41683.449606481481</v>
      </c>
      <c r="X274" t="str">
        <f t="shared" si="26"/>
        <v>UPDATE assets SET version = 'NA' where toolpaneltypeid = 'SDX' and toolcodetypeid = 'CF6'</v>
      </c>
      <c r="Y274" t="str">
        <f t="shared" si="27"/>
        <v>UPDATE toolpanelcodeversion SET toolclassid = 2 where toolpaneltypeid = 'SDX' and toolcodetypeid = 'CF6' and toolclassid IS NULL</v>
      </c>
    </row>
    <row r="275" spans="1:25" x14ac:dyDescent="0.25">
      <c r="A275" t="s">
        <v>315</v>
      </c>
      <c r="B275" t="s">
        <v>947</v>
      </c>
      <c r="C275" t="s">
        <v>39</v>
      </c>
      <c r="D275" t="s">
        <v>40</v>
      </c>
      <c r="E275">
        <v>1</v>
      </c>
      <c r="F275">
        <v>2</v>
      </c>
      <c r="G275">
        <v>0</v>
      </c>
      <c r="H275" t="s">
        <v>87</v>
      </c>
      <c r="I275">
        <v>7</v>
      </c>
      <c r="J275" t="s">
        <v>948</v>
      </c>
      <c r="K275">
        <v>678798</v>
      </c>
      <c r="M275" t="s">
        <v>948</v>
      </c>
      <c r="N275" t="s">
        <v>145</v>
      </c>
      <c r="O275" s="3" t="s">
        <v>32</v>
      </c>
      <c r="P275" t="s">
        <v>318</v>
      </c>
      <c r="Q275" t="s">
        <v>947</v>
      </c>
      <c r="R275" t="s">
        <v>949</v>
      </c>
      <c r="S275" t="s">
        <v>950</v>
      </c>
      <c r="T275" t="s">
        <v>314</v>
      </c>
      <c r="U275" t="s">
        <v>315</v>
      </c>
      <c r="W275" s="2">
        <v>41659.571967592594</v>
      </c>
      <c r="X275" t="str">
        <f t="shared" si="26"/>
        <v>UPDATE assets SET version = 'AA' where toolpaneltypeid = 'SDX' and toolcodetypeid = 'CFB'</v>
      </c>
      <c r="Y275" t="str">
        <f t="shared" si="27"/>
        <v>UPDATE toolpanelcodeversion SET toolclassid = 2 where toolpaneltypeid = 'SDX' and toolcodetypeid = 'CFB' and toolclassid IS NULL</v>
      </c>
    </row>
    <row r="276" spans="1:25" x14ac:dyDescent="0.25">
      <c r="A276" t="s">
        <v>315</v>
      </c>
      <c r="B276" t="s">
        <v>951</v>
      </c>
      <c r="C276" t="s">
        <v>118</v>
      </c>
      <c r="D276" t="s">
        <v>40</v>
      </c>
      <c r="E276">
        <v>0</v>
      </c>
      <c r="F276">
        <v>0</v>
      </c>
      <c r="G276">
        <v>0</v>
      </c>
      <c r="H276" t="s">
        <v>87</v>
      </c>
      <c r="I276">
        <v>7</v>
      </c>
      <c r="J276" t="s">
        <v>952</v>
      </c>
      <c r="K276">
        <v>678800</v>
      </c>
      <c r="M276" t="s">
        <v>952</v>
      </c>
      <c r="N276" t="s">
        <v>145</v>
      </c>
      <c r="O276" s="3" t="s">
        <v>32</v>
      </c>
      <c r="P276" t="s">
        <v>318</v>
      </c>
      <c r="Q276" t="s">
        <v>951</v>
      </c>
      <c r="R276" t="s">
        <v>953</v>
      </c>
      <c r="S276" t="s">
        <v>954</v>
      </c>
      <c r="T276" t="s">
        <v>314</v>
      </c>
      <c r="U276" t="s">
        <v>315</v>
      </c>
      <c r="W276" s="2">
        <v>41659.572175925925</v>
      </c>
      <c r="X276" t="str">
        <f t="shared" si="26"/>
        <v>UPDATE assets SET version = 'BA' where toolpaneltypeid = 'SDX' and toolcodetypeid = 'CFE'</v>
      </c>
      <c r="Y276" t="str">
        <f t="shared" si="27"/>
        <v>UPDATE toolpanelcodeversion SET toolclassid = 2 where toolpaneltypeid = 'SDX' and toolcodetypeid = 'CFE' and toolclassid IS NULL</v>
      </c>
    </row>
    <row r="277" spans="1:25" x14ac:dyDescent="0.25">
      <c r="A277" t="s">
        <v>315</v>
      </c>
      <c r="B277" t="s">
        <v>951</v>
      </c>
      <c r="C277" t="s">
        <v>175</v>
      </c>
      <c r="D277" t="s">
        <v>27</v>
      </c>
      <c r="E277">
        <v>25</v>
      </c>
      <c r="F277">
        <v>7</v>
      </c>
      <c r="G277">
        <v>1</v>
      </c>
      <c r="H277" t="s">
        <v>87</v>
      </c>
      <c r="I277">
        <v>7</v>
      </c>
      <c r="J277" t="s">
        <v>955</v>
      </c>
      <c r="K277">
        <v>1017200</v>
      </c>
      <c r="L277">
        <v>1977401</v>
      </c>
      <c r="M277" t="s">
        <v>955</v>
      </c>
      <c r="N277" t="s">
        <v>145</v>
      </c>
      <c r="O277" s="3" t="s">
        <v>32</v>
      </c>
      <c r="P277" t="s">
        <v>318</v>
      </c>
      <c r="Q277" t="s">
        <v>951</v>
      </c>
      <c r="R277" t="s">
        <v>956</v>
      </c>
      <c r="S277" t="s">
        <v>957</v>
      </c>
      <c r="T277" t="s">
        <v>314</v>
      </c>
      <c r="U277" t="s">
        <v>315</v>
      </c>
      <c r="W277" s="2">
        <v>41017.588587962964</v>
      </c>
      <c r="X277" t="str">
        <f t="shared" si="26"/>
        <v>UPDATE assets SET version = 'CA' where toolpaneltypeid = 'SDX' and toolcodetypeid = 'CFE'</v>
      </c>
      <c r="Y277" t="str">
        <f t="shared" si="27"/>
        <v>UPDATE toolpanelcodeversion SET toolclassid = 2 where toolpaneltypeid = 'SDX' and toolcodetypeid = 'CFE' and toolclassid IS NULL</v>
      </c>
    </row>
    <row r="278" spans="1:25" x14ac:dyDescent="0.25">
      <c r="A278" t="s">
        <v>307</v>
      </c>
      <c r="B278" t="s">
        <v>958</v>
      </c>
      <c r="C278" t="s">
        <v>118</v>
      </c>
      <c r="D278" t="s">
        <v>27</v>
      </c>
      <c r="E278">
        <v>0</v>
      </c>
      <c r="F278">
        <v>0</v>
      </c>
      <c r="G278">
        <v>0</v>
      </c>
      <c r="H278" t="s">
        <v>87</v>
      </c>
      <c r="I278">
        <v>10</v>
      </c>
      <c r="K278">
        <v>3085534</v>
      </c>
      <c r="L278">
        <v>3085526</v>
      </c>
      <c r="M278" t="s">
        <v>959</v>
      </c>
      <c r="N278" t="s">
        <v>145</v>
      </c>
      <c r="O278" s="3" t="s">
        <v>32</v>
      </c>
      <c r="P278" t="s">
        <v>310</v>
      </c>
      <c r="Q278" t="s">
        <v>958</v>
      </c>
      <c r="R278" t="s">
        <v>960</v>
      </c>
      <c r="S278" t="s">
        <v>961</v>
      </c>
      <c r="T278" t="s">
        <v>314</v>
      </c>
      <c r="U278" t="s">
        <v>307</v>
      </c>
      <c r="V278" s="1">
        <v>45201.472608425924</v>
      </c>
      <c r="W278" s="2">
        <v>45201.4921875</v>
      </c>
      <c r="X278" t="str">
        <f t="shared" si="26"/>
        <v>UPDATE assets SET version = 'BA' where toolpaneltypeid = 'PRO' and toolcodetypeid = 'CFJ'</v>
      </c>
      <c r="Y278" t="str">
        <f t="shared" si="27"/>
        <v>UPDATE toolpanelcodeversion SET toolclassid = 2 where toolpaneltypeid = 'PRO' and toolcodetypeid = 'CFJ' and toolclassid IS NULL</v>
      </c>
    </row>
    <row r="279" spans="1:25" x14ac:dyDescent="0.25">
      <c r="A279" t="s">
        <v>315</v>
      </c>
      <c r="B279" t="s">
        <v>958</v>
      </c>
      <c r="C279" t="s">
        <v>553</v>
      </c>
      <c r="D279" t="s">
        <v>40</v>
      </c>
      <c r="E279">
        <v>0</v>
      </c>
      <c r="F279">
        <v>0</v>
      </c>
      <c r="G279">
        <v>0</v>
      </c>
      <c r="H279" t="s">
        <v>87</v>
      </c>
      <c r="I279">
        <v>7</v>
      </c>
      <c r="K279">
        <v>678803</v>
      </c>
      <c r="N279" t="s">
        <v>145</v>
      </c>
      <c r="O279" s="3" t="s">
        <v>32</v>
      </c>
      <c r="P279" t="s">
        <v>318</v>
      </c>
      <c r="Q279" t="s">
        <v>958</v>
      </c>
      <c r="R279" t="s">
        <v>962</v>
      </c>
      <c r="S279" t="s">
        <v>963</v>
      </c>
      <c r="T279" t="s">
        <v>314</v>
      </c>
      <c r="U279" t="s">
        <v>315</v>
      </c>
      <c r="W279" s="2">
        <v>40379.414930555555</v>
      </c>
      <c r="X279" t="str">
        <f t="shared" si="26"/>
        <v>UPDATE assets SET version = 'WX' where toolpaneltypeid = 'SDX' and toolcodetypeid = 'CFJ'</v>
      </c>
      <c r="Y279" t="str">
        <f t="shared" si="27"/>
        <v>UPDATE toolpanelcodeversion SET toolclassid = 2 where toolpaneltypeid = 'SDX' and toolcodetypeid = 'CFJ' and toolclassid IS NULL</v>
      </c>
    </row>
    <row r="280" spans="1:25" x14ac:dyDescent="0.25">
      <c r="A280" t="s">
        <v>315</v>
      </c>
      <c r="B280" t="s">
        <v>964</v>
      </c>
      <c r="C280" t="s">
        <v>516</v>
      </c>
      <c r="D280" t="s">
        <v>40</v>
      </c>
      <c r="E280">
        <v>14</v>
      </c>
      <c r="F280">
        <v>0</v>
      </c>
      <c r="G280">
        <v>0</v>
      </c>
      <c r="H280" t="s">
        <v>87</v>
      </c>
      <c r="I280">
        <v>7</v>
      </c>
      <c r="J280" t="s">
        <v>965</v>
      </c>
      <c r="K280">
        <v>1398913</v>
      </c>
      <c r="L280">
        <v>1977391</v>
      </c>
      <c r="M280" t="s">
        <v>965</v>
      </c>
      <c r="N280" t="s">
        <v>145</v>
      </c>
      <c r="O280" s="3" t="s">
        <v>32</v>
      </c>
      <c r="P280" t="s">
        <v>318</v>
      </c>
      <c r="Q280" t="s">
        <v>966</v>
      </c>
      <c r="R280" t="s">
        <v>967</v>
      </c>
      <c r="S280" t="s">
        <v>968</v>
      </c>
      <c r="T280" t="s">
        <v>314</v>
      </c>
      <c r="U280" t="s">
        <v>315</v>
      </c>
      <c r="V280" s="1">
        <v>40330.276392754633</v>
      </c>
      <c r="W280" s="2">
        <v>41017.589247685188</v>
      </c>
      <c r="X280" t="str">
        <f t="shared" si="26"/>
        <v>UPDATE assets SET version = 'FA' where toolpaneltypeid = 'SDX' and toolcodetypeid = 'CFJE'</v>
      </c>
      <c r="Y280" t="str">
        <f t="shared" si="27"/>
        <v>UPDATE toolpanelcodeversion SET toolclassid = 2 where toolpaneltypeid = 'SDX' and toolcodetypeid = 'CFJE' and toolclassid IS NULL</v>
      </c>
    </row>
    <row r="281" spans="1:25" x14ac:dyDescent="0.25">
      <c r="A281" t="s">
        <v>315</v>
      </c>
      <c r="B281" t="s">
        <v>969</v>
      </c>
      <c r="C281" t="s">
        <v>118</v>
      </c>
      <c r="D281" t="s">
        <v>40</v>
      </c>
      <c r="E281">
        <v>4</v>
      </c>
      <c r="F281">
        <v>3</v>
      </c>
      <c r="G281">
        <v>0</v>
      </c>
      <c r="H281" t="s">
        <v>87</v>
      </c>
      <c r="I281">
        <v>7</v>
      </c>
      <c r="J281" t="s">
        <v>970</v>
      </c>
      <c r="K281">
        <v>678802</v>
      </c>
      <c r="M281" t="s">
        <v>970</v>
      </c>
      <c r="N281" t="s">
        <v>145</v>
      </c>
      <c r="O281" s="3" t="s">
        <v>32</v>
      </c>
      <c r="P281" t="s">
        <v>318</v>
      </c>
      <c r="Q281" t="s">
        <v>971</v>
      </c>
      <c r="R281" t="s">
        <v>972</v>
      </c>
      <c r="S281" t="s">
        <v>973</v>
      </c>
      <c r="T281" t="s">
        <v>314</v>
      </c>
      <c r="U281" t="s">
        <v>315</v>
      </c>
      <c r="W281" s="2">
        <v>41659.572534722225</v>
      </c>
      <c r="X281" t="str">
        <f t="shared" si="26"/>
        <v>UPDATE assets SET version = 'BA' where toolpaneltypeid = 'SDX' and toolcodetypeid = 'CFJM'</v>
      </c>
      <c r="Y281" t="str">
        <f t="shared" si="27"/>
        <v>UPDATE toolpanelcodeversion SET toolclassid = 2 where toolpaneltypeid = 'SDX' and toolcodetypeid = 'CFJM' and toolclassid IS NULL</v>
      </c>
    </row>
    <row r="282" spans="1:25" x14ac:dyDescent="0.25">
      <c r="A282" t="s">
        <v>315</v>
      </c>
      <c r="B282" t="s">
        <v>969</v>
      </c>
      <c r="C282" t="s">
        <v>175</v>
      </c>
      <c r="D282" t="s">
        <v>27</v>
      </c>
      <c r="E282">
        <v>1</v>
      </c>
      <c r="F282">
        <v>0</v>
      </c>
      <c r="G282">
        <v>0</v>
      </c>
      <c r="H282" t="s">
        <v>87</v>
      </c>
      <c r="I282">
        <v>7</v>
      </c>
      <c r="J282" t="s">
        <v>974</v>
      </c>
      <c r="K282">
        <v>1017201</v>
      </c>
      <c r="M282" t="s">
        <v>974</v>
      </c>
      <c r="N282" t="s">
        <v>145</v>
      </c>
      <c r="O282" s="3" t="s">
        <v>32</v>
      </c>
      <c r="P282" t="s">
        <v>318</v>
      </c>
      <c r="Q282" t="s">
        <v>971</v>
      </c>
      <c r="R282" t="s">
        <v>975</v>
      </c>
      <c r="S282" t="s">
        <v>976</v>
      </c>
      <c r="T282" t="s">
        <v>314</v>
      </c>
      <c r="U282" t="s">
        <v>315</v>
      </c>
      <c r="W282" s="2">
        <v>40324.155682870369</v>
      </c>
      <c r="X282" t="str">
        <f t="shared" si="26"/>
        <v>UPDATE assets SET version = 'CA' where toolpaneltypeid = 'SDX' and toolcodetypeid = 'CFJM'</v>
      </c>
      <c r="Y282" t="str">
        <f t="shared" si="27"/>
        <v>UPDATE toolpanelcodeversion SET toolclassid = 2 where toolpaneltypeid = 'SDX' and toolcodetypeid = 'CFJM' and toolclassid IS NULL</v>
      </c>
    </row>
    <row r="283" spans="1:25" x14ac:dyDescent="0.25">
      <c r="A283" t="s">
        <v>315</v>
      </c>
      <c r="B283" t="s">
        <v>969</v>
      </c>
      <c r="C283" t="s">
        <v>182</v>
      </c>
      <c r="D283" t="s">
        <v>27</v>
      </c>
      <c r="E283">
        <v>6</v>
      </c>
      <c r="F283">
        <v>0</v>
      </c>
      <c r="G283">
        <v>0</v>
      </c>
      <c r="H283" t="s">
        <v>87</v>
      </c>
      <c r="I283">
        <v>7</v>
      </c>
      <c r="J283" t="s">
        <v>977</v>
      </c>
      <c r="K283">
        <v>1397556</v>
      </c>
      <c r="L283">
        <v>1977397</v>
      </c>
      <c r="M283" t="s">
        <v>977</v>
      </c>
      <c r="N283" t="s">
        <v>145</v>
      </c>
      <c r="O283" s="3" t="s">
        <v>32</v>
      </c>
      <c r="P283" t="s">
        <v>318</v>
      </c>
      <c r="Q283" t="s">
        <v>971</v>
      </c>
      <c r="R283" t="s">
        <v>978</v>
      </c>
      <c r="S283" t="s">
        <v>979</v>
      </c>
      <c r="T283" t="s">
        <v>314</v>
      </c>
      <c r="U283" t="s">
        <v>315</v>
      </c>
      <c r="V283" s="1">
        <v>40291.625050879629</v>
      </c>
      <c r="W283" s="2">
        <v>40324.187928240739</v>
      </c>
      <c r="X283" t="str">
        <f t="shared" si="26"/>
        <v>UPDATE assets SET version = 'DA' where toolpaneltypeid = 'SDX' and toolcodetypeid = 'CFJM'</v>
      </c>
      <c r="Y283" t="str">
        <f t="shared" si="27"/>
        <v>UPDATE toolpanelcodeversion SET toolclassid = 2 where toolpaneltypeid = 'SDX' and toolcodetypeid = 'CFJM' and toolclassid IS NULL</v>
      </c>
    </row>
    <row r="284" spans="1:25" x14ac:dyDescent="0.25">
      <c r="A284" t="s">
        <v>315</v>
      </c>
      <c r="B284" t="s">
        <v>969</v>
      </c>
      <c r="C284" t="s">
        <v>980</v>
      </c>
      <c r="D284" t="s">
        <v>27</v>
      </c>
      <c r="E284">
        <v>0</v>
      </c>
      <c r="F284">
        <v>0</v>
      </c>
      <c r="G284">
        <v>0</v>
      </c>
      <c r="H284" t="s">
        <v>87</v>
      </c>
      <c r="I284">
        <v>7</v>
      </c>
      <c r="J284" t="s">
        <v>981</v>
      </c>
      <c r="K284">
        <v>1397630</v>
      </c>
      <c r="M284" t="s">
        <v>981</v>
      </c>
      <c r="N284" t="s">
        <v>145</v>
      </c>
      <c r="O284" s="3" t="s">
        <v>32</v>
      </c>
      <c r="P284" t="s">
        <v>318</v>
      </c>
      <c r="Q284" t="s">
        <v>971</v>
      </c>
      <c r="R284" t="s">
        <v>982</v>
      </c>
      <c r="S284" t="s">
        <v>983</v>
      </c>
      <c r="T284" t="s">
        <v>314</v>
      </c>
      <c r="U284" t="s">
        <v>315</v>
      </c>
      <c r="V284" s="1">
        <v>40291.640339293983</v>
      </c>
      <c r="W284" s="2">
        <v>40324.353252314817</v>
      </c>
      <c r="X284" t="str">
        <f t="shared" si="26"/>
        <v>UPDATE assets SET version = 'DF' where toolpaneltypeid = 'SDX' and toolcodetypeid = 'CFJM'</v>
      </c>
      <c r="Y284" t="str">
        <f t="shared" si="27"/>
        <v>UPDATE toolpanelcodeversion SET toolclassid = 2 where toolpaneltypeid = 'SDX' and toolcodetypeid = 'CFJM' and toolclassid IS NULL</v>
      </c>
    </row>
    <row r="285" spans="1:25" x14ac:dyDescent="0.25">
      <c r="A285" t="s">
        <v>315</v>
      </c>
      <c r="B285" t="s">
        <v>969</v>
      </c>
      <c r="C285" t="s">
        <v>76</v>
      </c>
      <c r="D285" t="s">
        <v>27</v>
      </c>
      <c r="E285">
        <v>12</v>
      </c>
      <c r="F285">
        <v>2</v>
      </c>
      <c r="G285">
        <v>0</v>
      </c>
      <c r="H285" t="s">
        <v>87</v>
      </c>
      <c r="I285">
        <v>7</v>
      </c>
      <c r="J285" t="s">
        <v>984</v>
      </c>
      <c r="K285">
        <v>1397649</v>
      </c>
      <c r="L285">
        <v>2998942</v>
      </c>
      <c r="M285" t="s">
        <v>984</v>
      </c>
      <c r="N285" t="s">
        <v>145</v>
      </c>
      <c r="O285" s="3" t="s">
        <v>32</v>
      </c>
      <c r="P285" t="s">
        <v>318</v>
      </c>
      <c r="Q285" t="s">
        <v>971</v>
      </c>
      <c r="R285" t="s">
        <v>985</v>
      </c>
      <c r="S285" t="s">
        <v>986</v>
      </c>
      <c r="T285" t="s">
        <v>314</v>
      </c>
      <c r="U285" t="s">
        <v>315</v>
      </c>
      <c r="V285" s="1">
        <v>40291.631781770833</v>
      </c>
      <c r="W285" s="2">
        <v>44810.693136574075</v>
      </c>
      <c r="X285" t="str">
        <f t="shared" si="26"/>
        <v>UPDATE assets SET version = 'EA' where toolpaneltypeid = 'SDX' and toolcodetypeid = 'CFJM'</v>
      </c>
      <c r="Y285" t="str">
        <f t="shared" si="27"/>
        <v>UPDATE toolpanelcodeversion SET toolclassid = 2 where toolpaneltypeid = 'SDX' and toolcodetypeid = 'CFJM' and toolclassid IS NULL</v>
      </c>
    </row>
    <row r="286" spans="1:25" x14ac:dyDescent="0.25">
      <c r="A286" t="s">
        <v>315</v>
      </c>
      <c r="B286" t="s">
        <v>969</v>
      </c>
      <c r="C286" t="s">
        <v>516</v>
      </c>
      <c r="D286" t="s">
        <v>27</v>
      </c>
      <c r="E286">
        <v>0</v>
      </c>
      <c r="F286">
        <v>0</v>
      </c>
      <c r="G286">
        <v>0</v>
      </c>
      <c r="H286" t="s">
        <v>87</v>
      </c>
      <c r="I286">
        <v>7</v>
      </c>
      <c r="J286" t="s">
        <v>987</v>
      </c>
      <c r="K286">
        <v>1</v>
      </c>
      <c r="M286" t="s">
        <v>987</v>
      </c>
      <c r="N286" t="s">
        <v>145</v>
      </c>
      <c r="O286" s="3" t="s">
        <v>32</v>
      </c>
      <c r="P286" t="s">
        <v>318</v>
      </c>
      <c r="Q286" t="s">
        <v>971</v>
      </c>
      <c r="R286" t="s">
        <v>988</v>
      </c>
      <c r="S286" t="s">
        <v>989</v>
      </c>
      <c r="T286" t="s">
        <v>314</v>
      </c>
      <c r="U286" t="s">
        <v>315</v>
      </c>
      <c r="V286" s="1">
        <v>41017.608693599534</v>
      </c>
      <c r="W286" s="2">
        <v>41017.60869212963</v>
      </c>
      <c r="X286" t="str">
        <f t="shared" si="26"/>
        <v>UPDATE assets SET version = 'FA' where toolpaneltypeid = 'SDX' and toolcodetypeid = 'CFJM'</v>
      </c>
      <c r="Y286" t="str">
        <f t="shared" si="27"/>
        <v>UPDATE toolpanelcodeversion SET toolclassid = 2 where toolpaneltypeid = 'SDX' and toolcodetypeid = 'CFJM' and toolclassid IS NULL</v>
      </c>
    </row>
    <row r="287" spans="1:25" x14ac:dyDescent="0.25">
      <c r="A287" t="s">
        <v>315</v>
      </c>
      <c r="B287" t="s">
        <v>969</v>
      </c>
      <c r="C287" t="s">
        <v>591</v>
      </c>
      <c r="D287" t="s">
        <v>27</v>
      </c>
      <c r="E287">
        <v>0</v>
      </c>
      <c r="F287">
        <v>0</v>
      </c>
      <c r="G287">
        <v>0</v>
      </c>
      <c r="H287" t="s">
        <v>87</v>
      </c>
      <c r="I287">
        <v>7</v>
      </c>
      <c r="J287" t="s">
        <v>990</v>
      </c>
      <c r="K287">
        <v>1</v>
      </c>
      <c r="M287" t="s">
        <v>990</v>
      </c>
      <c r="N287" t="s">
        <v>145</v>
      </c>
      <c r="O287" s="3" t="s">
        <v>32</v>
      </c>
      <c r="P287" t="s">
        <v>318</v>
      </c>
      <c r="Q287" t="s">
        <v>971</v>
      </c>
      <c r="R287" t="s">
        <v>988</v>
      </c>
      <c r="S287" t="s">
        <v>991</v>
      </c>
      <c r="T287" t="s">
        <v>314</v>
      </c>
      <c r="U287" t="s">
        <v>315</v>
      </c>
      <c r="V287" s="1">
        <v>41017.609511840281</v>
      </c>
      <c r="W287" s="2">
        <v>41017.609513888892</v>
      </c>
      <c r="X287" t="str">
        <f t="shared" si="26"/>
        <v>UPDATE assets SET version = 'GA' where toolpaneltypeid = 'SDX' and toolcodetypeid = 'CFJM'</v>
      </c>
      <c r="Y287" t="str">
        <f t="shared" si="27"/>
        <v>UPDATE toolpanelcodeversion SET toolclassid = 2 where toolpaneltypeid = 'SDX' and toolcodetypeid = 'CFJM' and toolclassid IS NULL</v>
      </c>
    </row>
    <row r="288" spans="1:25" x14ac:dyDescent="0.25">
      <c r="A288" t="s">
        <v>315</v>
      </c>
      <c r="B288" t="s">
        <v>969</v>
      </c>
      <c r="C288" t="s">
        <v>199</v>
      </c>
      <c r="D288" t="s">
        <v>27</v>
      </c>
      <c r="E288">
        <v>0</v>
      </c>
      <c r="F288">
        <v>0</v>
      </c>
      <c r="G288">
        <v>0</v>
      </c>
      <c r="H288" t="s">
        <v>87</v>
      </c>
      <c r="I288">
        <v>7</v>
      </c>
      <c r="J288" t="s">
        <v>992</v>
      </c>
      <c r="K288">
        <v>2411335</v>
      </c>
      <c r="M288" t="s">
        <v>992</v>
      </c>
      <c r="N288" t="s">
        <v>145</v>
      </c>
      <c r="O288" s="3" t="s">
        <v>32</v>
      </c>
      <c r="P288" t="s">
        <v>318</v>
      </c>
      <c r="Q288" t="s">
        <v>971</v>
      </c>
      <c r="R288" t="s">
        <v>993</v>
      </c>
      <c r="S288" t="s">
        <v>994</v>
      </c>
      <c r="T288" t="s">
        <v>314</v>
      </c>
      <c r="U288" t="s">
        <v>315</v>
      </c>
      <c r="V288" s="1">
        <v>41017.610194849534</v>
      </c>
      <c r="W288" s="2">
        <v>42044.417407407411</v>
      </c>
      <c r="X288" t="str">
        <f t="shared" si="26"/>
        <v>UPDATE assets SET version = 'HA' where toolpaneltypeid = 'SDX' and toolcodetypeid = 'CFJM'</v>
      </c>
      <c r="Y288" t="str">
        <f t="shared" si="27"/>
        <v>UPDATE toolpanelcodeversion SET toolclassid = 2 where toolpaneltypeid = 'SDX' and toolcodetypeid = 'CFJM' and toolclassid IS NULL</v>
      </c>
    </row>
    <row r="289" spans="1:25" x14ac:dyDescent="0.25">
      <c r="A289" t="s">
        <v>315</v>
      </c>
      <c r="B289" t="s">
        <v>969</v>
      </c>
      <c r="C289" t="s">
        <v>828</v>
      </c>
      <c r="D289" t="s">
        <v>27</v>
      </c>
      <c r="E289">
        <v>0</v>
      </c>
      <c r="F289">
        <v>0</v>
      </c>
      <c r="G289">
        <v>0</v>
      </c>
      <c r="H289" t="s">
        <v>87</v>
      </c>
      <c r="I289">
        <v>7</v>
      </c>
      <c r="J289" t="s">
        <v>995</v>
      </c>
      <c r="K289">
        <v>1</v>
      </c>
      <c r="M289" t="s">
        <v>995</v>
      </c>
      <c r="N289" t="s">
        <v>145</v>
      </c>
      <c r="O289" s="3" t="s">
        <v>32</v>
      </c>
      <c r="P289" t="s">
        <v>318</v>
      </c>
      <c r="Q289" t="s">
        <v>971</v>
      </c>
      <c r="R289" t="s">
        <v>988</v>
      </c>
      <c r="S289" t="s">
        <v>996</v>
      </c>
      <c r="T289" t="s">
        <v>314</v>
      </c>
      <c r="U289" t="s">
        <v>315</v>
      </c>
      <c r="V289" s="1">
        <v>41017.611239212965</v>
      </c>
      <c r="W289" s="2">
        <v>41017.611238425925</v>
      </c>
      <c r="X289" t="str">
        <f t="shared" si="26"/>
        <v>UPDATE assets SET version = 'IA' where toolpaneltypeid = 'SDX' and toolcodetypeid = 'CFJM'</v>
      </c>
      <c r="Y289" t="str">
        <f t="shared" si="27"/>
        <v>UPDATE toolpanelcodeversion SET toolclassid = 2 where toolpaneltypeid = 'SDX' and toolcodetypeid = 'CFJM' and toolclassid IS NULL</v>
      </c>
    </row>
    <row r="290" spans="1:25" x14ac:dyDescent="0.25">
      <c r="A290" t="s">
        <v>448</v>
      </c>
      <c r="B290" t="s">
        <v>997</v>
      </c>
      <c r="C290" t="s">
        <v>39</v>
      </c>
      <c r="D290" t="s">
        <v>27</v>
      </c>
      <c r="E290">
        <v>1</v>
      </c>
      <c r="F290">
        <v>0</v>
      </c>
      <c r="G290">
        <v>0</v>
      </c>
      <c r="H290" t="s">
        <v>87</v>
      </c>
      <c r="I290">
        <v>10</v>
      </c>
      <c r="K290">
        <v>2895297</v>
      </c>
      <c r="L290">
        <v>2895188</v>
      </c>
      <c r="M290">
        <v>10013637</v>
      </c>
      <c r="N290" t="s">
        <v>145</v>
      </c>
      <c r="O290" s="3" t="s">
        <v>32</v>
      </c>
      <c r="P290" t="s">
        <v>450</v>
      </c>
      <c r="Q290" t="s">
        <v>998</v>
      </c>
      <c r="R290" t="s">
        <v>999</v>
      </c>
      <c r="S290" t="s">
        <v>1000</v>
      </c>
      <c r="T290" t="s">
        <v>314</v>
      </c>
      <c r="U290" t="s">
        <v>1001</v>
      </c>
      <c r="V290" s="1">
        <v>44237.536524212963</v>
      </c>
      <c r="W290" s="2">
        <v>44237.583645833336</v>
      </c>
      <c r="X290" t="str">
        <f t="shared" si="26"/>
        <v>UPDATE assets SET version = 'AA' where toolpaneltypeid = 'SPAR' and toolcodetypeid = 'CFM'</v>
      </c>
      <c r="Y290" t="str">
        <f t="shared" si="27"/>
        <v>UPDATE toolpanelcodeversion SET toolclassid = 2 where toolpaneltypeid = 'SPAR' and toolcodetypeid = 'CFM' and toolclassid IS NULL</v>
      </c>
    </row>
    <row r="291" spans="1:25" x14ac:dyDescent="0.25">
      <c r="A291" t="s">
        <v>315</v>
      </c>
      <c r="B291" t="s">
        <v>1002</v>
      </c>
      <c r="C291" t="s">
        <v>39</v>
      </c>
      <c r="D291" t="s">
        <v>40</v>
      </c>
      <c r="E291">
        <v>0</v>
      </c>
      <c r="F291">
        <v>0</v>
      </c>
      <c r="G291">
        <v>0</v>
      </c>
      <c r="H291" t="s">
        <v>87</v>
      </c>
      <c r="I291">
        <v>7</v>
      </c>
      <c r="K291">
        <v>678806</v>
      </c>
      <c r="N291" t="s">
        <v>145</v>
      </c>
      <c r="O291" s="3" t="s">
        <v>32</v>
      </c>
      <c r="P291" t="s">
        <v>318</v>
      </c>
      <c r="Q291" t="s">
        <v>1002</v>
      </c>
      <c r="R291" t="s">
        <v>1003</v>
      </c>
      <c r="S291" t="s">
        <v>1004</v>
      </c>
      <c r="T291" t="s">
        <v>314</v>
      </c>
      <c r="U291" t="s">
        <v>315</v>
      </c>
      <c r="W291" s="2">
        <v>38478.45994212963</v>
      </c>
      <c r="X291" t="str">
        <f t="shared" si="26"/>
        <v>UPDATE assets SET version = 'AA' where toolpaneltypeid = 'SDX' and toolcodetypeid = 'CFS'</v>
      </c>
      <c r="Y291" t="str">
        <f t="shared" si="27"/>
        <v>UPDATE toolpanelcodeversion SET toolclassid = 2 where toolpaneltypeid = 'SDX' and toolcodetypeid = 'CFS' and toolclassid IS NULL</v>
      </c>
    </row>
    <row r="292" spans="1:25" x14ac:dyDescent="0.25">
      <c r="A292" t="s">
        <v>315</v>
      </c>
      <c r="B292" t="s">
        <v>1005</v>
      </c>
      <c r="C292" t="s">
        <v>39</v>
      </c>
      <c r="D292" t="s">
        <v>27</v>
      </c>
      <c r="E292">
        <v>4</v>
      </c>
      <c r="F292">
        <v>0</v>
      </c>
      <c r="G292">
        <v>0</v>
      </c>
      <c r="H292" t="s">
        <v>87</v>
      </c>
      <c r="I292">
        <v>7</v>
      </c>
      <c r="J292" t="s">
        <v>1006</v>
      </c>
      <c r="K292">
        <v>1214925</v>
      </c>
      <c r="M292" t="s">
        <v>1006</v>
      </c>
      <c r="N292" t="s">
        <v>145</v>
      </c>
      <c r="O292" s="3" t="s">
        <v>32</v>
      </c>
      <c r="P292" t="s">
        <v>318</v>
      </c>
      <c r="Q292" t="s">
        <v>1007</v>
      </c>
      <c r="R292" t="s">
        <v>1008</v>
      </c>
      <c r="S292" t="s">
        <v>1009</v>
      </c>
      <c r="T292" t="s">
        <v>314</v>
      </c>
      <c r="U292" t="s">
        <v>315</v>
      </c>
      <c r="W292" s="2">
        <v>41022.640844907408</v>
      </c>
      <c r="X292" t="str">
        <f t="shared" si="26"/>
        <v>UPDATE assets SET version = 'AA' where toolpaneltypeid = 'SDX' and toolcodetypeid = 'CFSM'</v>
      </c>
      <c r="Y292" t="str">
        <f t="shared" si="27"/>
        <v>UPDATE toolpanelcodeversion SET toolclassid = 2 where toolpaneltypeid = 'SDX' and toolcodetypeid = 'CFSM' and toolclassid IS NULL</v>
      </c>
    </row>
    <row r="293" spans="1:25" x14ac:dyDescent="0.25">
      <c r="A293" t="s">
        <v>315</v>
      </c>
      <c r="B293" t="s">
        <v>1005</v>
      </c>
      <c r="C293" t="s">
        <v>182</v>
      </c>
      <c r="D293" t="s">
        <v>27</v>
      </c>
      <c r="E293">
        <v>10</v>
      </c>
      <c r="F293">
        <v>0</v>
      </c>
      <c r="G293">
        <v>1</v>
      </c>
      <c r="H293" t="s">
        <v>87</v>
      </c>
      <c r="I293">
        <v>7</v>
      </c>
      <c r="J293" t="s">
        <v>1010</v>
      </c>
      <c r="K293">
        <v>678805</v>
      </c>
      <c r="L293">
        <v>2364940</v>
      </c>
      <c r="M293" t="s">
        <v>1010</v>
      </c>
      <c r="N293" t="s">
        <v>145</v>
      </c>
      <c r="O293" s="3" t="s">
        <v>32</v>
      </c>
      <c r="P293" t="s">
        <v>318</v>
      </c>
      <c r="Q293" t="s">
        <v>1007</v>
      </c>
      <c r="R293" t="s">
        <v>1011</v>
      </c>
      <c r="S293" t="s">
        <v>1012</v>
      </c>
      <c r="T293" t="s">
        <v>314</v>
      </c>
      <c r="U293" t="s">
        <v>315</v>
      </c>
      <c r="W293" s="2">
        <v>41900.388182870367</v>
      </c>
      <c r="X293" t="str">
        <f t="shared" si="26"/>
        <v>UPDATE assets SET version = 'DA' where toolpaneltypeid = 'SDX' and toolcodetypeid = 'CFSM'</v>
      </c>
      <c r="Y293" t="str">
        <f t="shared" si="27"/>
        <v>UPDATE toolpanelcodeversion SET toolclassid = 2 where toolpaneltypeid = 'SDX' and toolcodetypeid = 'CFSM' and toolclassid IS NULL</v>
      </c>
    </row>
    <row r="294" spans="1:25" x14ac:dyDescent="0.25">
      <c r="A294" t="s">
        <v>315</v>
      </c>
      <c r="B294" t="s">
        <v>1005</v>
      </c>
      <c r="C294" t="s">
        <v>76</v>
      </c>
      <c r="D294" t="s">
        <v>27</v>
      </c>
      <c r="E294">
        <v>2</v>
      </c>
      <c r="F294">
        <v>2</v>
      </c>
      <c r="G294">
        <v>0</v>
      </c>
      <c r="H294" t="s">
        <v>87</v>
      </c>
      <c r="I294">
        <v>7</v>
      </c>
      <c r="J294" t="s">
        <v>1013</v>
      </c>
      <c r="K294">
        <v>1333842</v>
      </c>
      <c r="M294" t="s">
        <v>1013</v>
      </c>
      <c r="N294" t="s">
        <v>145</v>
      </c>
      <c r="O294" s="3" t="s">
        <v>32</v>
      </c>
      <c r="P294" t="s">
        <v>318</v>
      </c>
      <c r="Q294" t="s">
        <v>1007</v>
      </c>
      <c r="R294" t="s">
        <v>1014</v>
      </c>
      <c r="S294" t="s">
        <v>1015</v>
      </c>
      <c r="W294" s="2">
        <v>40283.573842592596</v>
      </c>
      <c r="X294" t="str">
        <f t="shared" si="26"/>
        <v>UPDATE assets SET version = 'EA' where toolpaneltypeid = 'SDX' and toolcodetypeid = 'CFSM'</v>
      </c>
      <c r="Y294" t="str">
        <f t="shared" si="27"/>
        <v>UPDATE toolpanelcodeversion SET toolclassid = 2 where toolpaneltypeid = 'SDX' and toolcodetypeid = 'CFSM' and toolclassid IS NULL</v>
      </c>
    </row>
    <row r="295" spans="1:25" x14ac:dyDescent="0.25">
      <c r="A295" t="s">
        <v>315</v>
      </c>
      <c r="B295" t="s">
        <v>1005</v>
      </c>
      <c r="C295" t="s">
        <v>516</v>
      </c>
      <c r="D295" t="s">
        <v>27</v>
      </c>
      <c r="E295">
        <v>17</v>
      </c>
      <c r="F295">
        <v>2</v>
      </c>
      <c r="G295">
        <v>0</v>
      </c>
      <c r="H295" t="s">
        <v>87</v>
      </c>
      <c r="I295">
        <v>7</v>
      </c>
      <c r="J295" t="s">
        <v>1016</v>
      </c>
      <c r="K295">
        <v>1388703</v>
      </c>
      <c r="M295" t="s">
        <v>1016</v>
      </c>
      <c r="N295" t="s">
        <v>145</v>
      </c>
      <c r="O295" s="3" t="s">
        <v>32</v>
      </c>
      <c r="P295" t="s">
        <v>318</v>
      </c>
      <c r="Q295" t="s">
        <v>1007</v>
      </c>
      <c r="R295" t="s">
        <v>1014</v>
      </c>
      <c r="S295" t="s">
        <v>1017</v>
      </c>
      <c r="T295" t="s">
        <v>314</v>
      </c>
      <c r="U295" t="s">
        <v>315</v>
      </c>
      <c r="V295" s="1">
        <v>40283.577369641207</v>
      </c>
      <c r="W295" s="2">
        <v>44936.397175925929</v>
      </c>
      <c r="X295" t="str">
        <f t="shared" si="26"/>
        <v>UPDATE assets SET version = 'FA' where toolpaneltypeid = 'SDX' and toolcodetypeid = 'CFSM'</v>
      </c>
      <c r="Y295" t="str">
        <f t="shared" si="27"/>
        <v>UPDATE toolpanelcodeversion SET toolclassid = 2 where toolpaneltypeid = 'SDX' and toolcodetypeid = 'CFSM' and toolclassid IS NULL</v>
      </c>
    </row>
    <row r="296" spans="1:25" x14ac:dyDescent="0.25">
      <c r="A296" t="s">
        <v>315</v>
      </c>
      <c r="B296" t="s">
        <v>1005</v>
      </c>
      <c r="C296" t="s">
        <v>591</v>
      </c>
      <c r="D296" t="s">
        <v>27</v>
      </c>
      <c r="E296">
        <v>0</v>
      </c>
      <c r="F296">
        <v>0</v>
      </c>
      <c r="G296">
        <v>0</v>
      </c>
      <c r="H296" t="s">
        <v>87</v>
      </c>
      <c r="I296">
        <v>7</v>
      </c>
      <c r="J296" t="s">
        <v>1018</v>
      </c>
      <c r="K296">
        <v>1</v>
      </c>
      <c r="M296" t="s">
        <v>1018</v>
      </c>
      <c r="N296" t="s">
        <v>145</v>
      </c>
      <c r="O296" s="3" t="s">
        <v>32</v>
      </c>
      <c r="P296" t="s">
        <v>318</v>
      </c>
      <c r="Q296" t="s">
        <v>1007</v>
      </c>
      <c r="R296" t="s">
        <v>1019</v>
      </c>
      <c r="S296" t="s">
        <v>1020</v>
      </c>
      <c r="T296" t="s">
        <v>314</v>
      </c>
      <c r="U296" t="s">
        <v>315</v>
      </c>
      <c r="V296" s="1">
        <v>41018.318546446761</v>
      </c>
      <c r="W296" s="2">
        <v>41018.31962962963</v>
      </c>
      <c r="X296" t="str">
        <f t="shared" si="26"/>
        <v>UPDATE assets SET version = 'GA' where toolpaneltypeid = 'SDX' and toolcodetypeid = 'CFSM'</v>
      </c>
      <c r="Y296" t="str">
        <f t="shared" si="27"/>
        <v>UPDATE toolpanelcodeversion SET toolclassid = 2 where toolpaneltypeid = 'SDX' and toolcodetypeid = 'CFSM' and toolclassid IS NULL</v>
      </c>
    </row>
    <row r="297" spans="1:25" x14ac:dyDescent="0.25">
      <c r="A297" t="s">
        <v>315</v>
      </c>
      <c r="B297" t="s">
        <v>1005</v>
      </c>
      <c r="C297" t="s">
        <v>760</v>
      </c>
      <c r="D297" t="s">
        <v>27</v>
      </c>
      <c r="E297">
        <v>0</v>
      </c>
      <c r="F297">
        <v>0</v>
      </c>
      <c r="G297">
        <v>0</v>
      </c>
      <c r="H297" t="s">
        <v>87</v>
      </c>
      <c r="I297">
        <v>7</v>
      </c>
      <c r="J297" t="s">
        <v>1021</v>
      </c>
      <c r="K297">
        <v>1</v>
      </c>
      <c r="M297" t="s">
        <v>1021</v>
      </c>
      <c r="N297" t="s">
        <v>145</v>
      </c>
      <c r="O297" s="3" t="s">
        <v>32</v>
      </c>
      <c r="P297" t="s">
        <v>318</v>
      </c>
      <c r="Q297" t="s">
        <v>1007</v>
      </c>
      <c r="R297" t="s">
        <v>1022</v>
      </c>
      <c r="S297" t="s">
        <v>1023</v>
      </c>
      <c r="T297" t="s">
        <v>314</v>
      </c>
      <c r="U297" t="s">
        <v>315</v>
      </c>
      <c r="V297" s="1">
        <v>41018.331341192126</v>
      </c>
      <c r="W297" s="2">
        <v>41018.334270833337</v>
      </c>
      <c r="X297" t="str">
        <f t="shared" si="26"/>
        <v>UPDATE assets SET version = 'LA' where toolpaneltypeid = 'SDX' and toolcodetypeid = 'CFSM'</v>
      </c>
      <c r="Y297" t="str">
        <f t="shared" si="27"/>
        <v>UPDATE toolpanelcodeversion SET toolclassid = 2 where toolpaneltypeid = 'SDX' and toolcodetypeid = 'CFSM' and toolclassid IS NULL</v>
      </c>
    </row>
    <row r="298" spans="1:25" x14ac:dyDescent="0.25">
      <c r="A298" t="s">
        <v>315</v>
      </c>
      <c r="B298" t="s">
        <v>1005</v>
      </c>
      <c r="C298" t="s">
        <v>232</v>
      </c>
      <c r="D298" t="s">
        <v>27</v>
      </c>
      <c r="E298">
        <v>0</v>
      </c>
      <c r="F298">
        <v>0</v>
      </c>
      <c r="G298">
        <v>0</v>
      </c>
      <c r="H298" t="s">
        <v>87</v>
      </c>
      <c r="I298">
        <v>7</v>
      </c>
      <c r="J298" t="s">
        <v>1024</v>
      </c>
      <c r="K298">
        <v>1</v>
      </c>
      <c r="M298" t="s">
        <v>1024</v>
      </c>
      <c r="N298" t="s">
        <v>145</v>
      </c>
      <c r="O298" s="3" t="s">
        <v>32</v>
      </c>
      <c r="P298" t="s">
        <v>318</v>
      </c>
      <c r="Q298" t="s">
        <v>1007</v>
      </c>
      <c r="R298" t="s">
        <v>1025</v>
      </c>
      <c r="S298" t="s">
        <v>1026</v>
      </c>
      <c r="T298" t="s">
        <v>314</v>
      </c>
      <c r="U298" t="s">
        <v>315</v>
      </c>
      <c r="V298" s="1">
        <v>41018.332474687501</v>
      </c>
      <c r="W298" s="2">
        <v>41018.334560185183</v>
      </c>
      <c r="X298" t="str">
        <f t="shared" si="26"/>
        <v>UPDATE assets SET version = 'MA' where toolpaneltypeid = 'SDX' and toolcodetypeid = 'CFSM'</v>
      </c>
      <c r="Y298" t="str">
        <f t="shared" si="27"/>
        <v>UPDATE toolpanelcodeversion SET toolclassid = 2 where toolpaneltypeid = 'SDX' and toolcodetypeid = 'CFSM' and toolclassid IS NULL</v>
      </c>
    </row>
    <row r="299" spans="1:25" x14ac:dyDescent="0.25">
      <c r="A299" t="s">
        <v>315</v>
      </c>
      <c r="B299" t="s">
        <v>1005</v>
      </c>
      <c r="C299" t="s">
        <v>236</v>
      </c>
      <c r="D299" t="s">
        <v>27</v>
      </c>
      <c r="E299">
        <v>0</v>
      </c>
      <c r="F299">
        <v>0</v>
      </c>
      <c r="G299">
        <v>0</v>
      </c>
      <c r="H299" t="s">
        <v>87</v>
      </c>
      <c r="I299">
        <v>7</v>
      </c>
      <c r="J299" t="s">
        <v>1027</v>
      </c>
      <c r="K299">
        <v>1</v>
      </c>
      <c r="M299" t="s">
        <v>1027</v>
      </c>
      <c r="N299" t="s">
        <v>145</v>
      </c>
      <c r="O299" s="3" t="s">
        <v>32</v>
      </c>
      <c r="P299" t="s">
        <v>318</v>
      </c>
      <c r="Q299" t="s">
        <v>1007</v>
      </c>
      <c r="R299" t="s">
        <v>1028</v>
      </c>
      <c r="S299" t="s">
        <v>1029</v>
      </c>
      <c r="T299" t="s">
        <v>314</v>
      </c>
      <c r="U299" t="s">
        <v>315</v>
      </c>
      <c r="V299" s="1">
        <v>41018.333129398146</v>
      </c>
      <c r="W299" s="2">
        <v>41018.334814814814</v>
      </c>
      <c r="X299" t="str">
        <f t="shared" si="26"/>
        <v>UPDATE assets SET version = 'NA' where toolpaneltypeid = 'SDX' and toolcodetypeid = 'CFSM'</v>
      </c>
      <c r="Y299" t="str">
        <f t="shared" si="27"/>
        <v>UPDATE toolpanelcodeversion SET toolclassid = 2 where toolpaneltypeid = 'SDX' and toolcodetypeid = 'CFSM' and toolclassid IS NULL</v>
      </c>
    </row>
    <row r="300" spans="1:25" x14ac:dyDescent="0.25">
      <c r="A300" t="s">
        <v>428</v>
      </c>
      <c r="B300" t="s">
        <v>1001</v>
      </c>
      <c r="C300" t="s">
        <v>572</v>
      </c>
      <c r="D300" t="s">
        <v>40</v>
      </c>
      <c r="E300">
        <v>9</v>
      </c>
      <c r="F300">
        <v>6</v>
      </c>
      <c r="G300">
        <v>0</v>
      </c>
      <c r="H300" t="s">
        <v>87</v>
      </c>
      <c r="I300">
        <v>7</v>
      </c>
      <c r="K300">
        <v>1017268</v>
      </c>
      <c r="N300" t="s">
        <v>145</v>
      </c>
      <c r="O300" s="3" t="s">
        <v>32</v>
      </c>
      <c r="P300" t="s">
        <v>431</v>
      </c>
      <c r="Q300" t="s">
        <v>1030</v>
      </c>
      <c r="R300" t="s">
        <v>1031</v>
      </c>
      <c r="S300" t="s">
        <v>1032</v>
      </c>
      <c r="T300" t="s">
        <v>314</v>
      </c>
      <c r="U300" t="s">
        <v>1001</v>
      </c>
      <c r="W300" s="2">
        <v>41653.614016203705</v>
      </c>
      <c r="X300" t="str">
        <f t="shared" si="26"/>
        <v>UPDATE assets SET version = 'AC' where toolpaneltypeid = 'SST' and toolcodetypeid = 'CFT'</v>
      </c>
      <c r="Y300" t="str">
        <f t="shared" si="27"/>
        <v>UPDATE toolpanelcodeversion SET toolclassid = 2 where toolpaneltypeid = 'SST' and toolcodetypeid = 'CFT' and toolclassid IS NULL</v>
      </c>
    </row>
    <row r="301" spans="1:25" x14ac:dyDescent="0.25">
      <c r="A301" t="s">
        <v>428</v>
      </c>
      <c r="B301" t="s">
        <v>1001</v>
      </c>
      <c r="C301" t="s">
        <v>153</v>
      </c>
      <c r="D301" t="s">
        <v>27</v>
      </c>
      <c r="E301">
        <v>4</v>
      </c>
      <c r="F301">
        <v>2</v>
      </c>
      <c r="G301">
        <v>0</v>
      </c>
      <c r="H301" t="s">
        <v>87</v>
      </c>
      <c r="I301">
        <v>7</v>
      </c>
      <c r="J301">
        <v>2012673</v>
      </c>
      <c r="K301">
        <v>1953303</v>
      </c>
      <c r="L301">
        <v>1979745</v>
      </c>
      <c r="N301" t="s">
        <v>145</v>
      </c>
      <c r="O301" s="3" t="s">
        <v>32</v>
      </c>
      <c r="P301" t="s">
        <v>431</v>
      </c>
      <c r="Q301" t="s">
        <v>1030</v>
      </c>
      <c r="R301" t="s">
        <v>1033</v>
      </c>
      <c r="S301" t="s">
        <v>1034</v>
      </c>
      <c r="T301" t="s">
        <v>314</v>
      </c>
      <c r="U301" t="s">
        <v>1001</v>
      </c>
      <c r="V301" s="1">
        <v>40966.40360164352</v>
      </c>
      <c r="W301" s="2">
        <v>41653.61414351852</v>
      </c>
      <c r="X301" t="str">
        <f t="shared" si="26"/>
        <v>UPDATE assets SET version = 'AD' where toolpaneltypeid = 'SST' and toolcodetypeid = 'CFT'</v>
      </c>
      <c r="Y301" t="str">
        <f t="shared" si="27"/>
        <v>UPDATE toolpanelcodeversion SET toolclassid = 2 where toolpaneltypeid = 'SST' and toolcodetypeid = 'CFT' and toolclassid IS NULL</v>
      </c>
    </row>
    <row r="302" spans="1:25" x14ac:dyDescent="0.25">
      <c r="A302" t="s">
        <v>428</v>
      </c>
      <c r="B302" t="s">
        <v>1001</v>
      </c>
      <c r="C302" t="s">
        <v>278</v>
      </c>
      <c r="D302" t="s">
        <v>40</v>
      </c>
      <c r="E302">
        <v>7</v>
      </c>
      <c r="F302">
        <v>1</v>
      </c>
      <c r="G302">
        <v>2</v>
      </c>
      <c r="H302" t="s">
        <v>87</v>
      </c>
      <c r="I302">
        <v>7</v>
      </c>
      <c r="J302" t="s">
        <v>1035</v>
      </c>
      <c r="K302">
        <v>2250455</v>
      </c>
      <c r="L302">
        <v>973747</v>
      </c>
      <c r="N302" t="s">
        <v>145</v>
      </c>
      <c r="O302" s="3" t="s">
        <v>32</v>
      </c>
      <c r="P302" t="s">
        <v>431</v>
      </c>
      <c r="Q302" t="s">
        <v>1030</v>
      </c>
      <c r="R302" t="s">
        <v>1036</v>
      </c>
      <c r="S302" t="s">
        <v>1037</v>
      </c>
      <c r="T302" t="s">
        <v>314</v>
      </c>
      <c r="U302" t="s">
        <v>1001</v>
      </c>
      <c r="V302" s="1">
        <v>41186.591966643522</v>
      </c>
      <c r="W302" s="2">
        <v>41653.614247685182</v>
      </c>
      <c r="X302" t="str">
        <f t="shared" si="26"/>
        <v>UPDATE assets SET version = 'AE' where toolpaneltypeid = 'SST' and toolcodetypeid = 'CFT'</v>
      </c>
      <c r="Y302" t="str">
        <f t="shared" si="27"/>
        <v>UPDATE toolpanelcodeversion SET toolclassid = 2 where toolpaneltypeid = 'SST' and toolcodetypeid = 'CFT' and toolclassid IS NULL</v>
      </c>
    </row>
    <row r="303" spans="1:25" x14ac:dyDescent="0.25">
      <c r="A303" t="s">
        <v>428</v>
      </c>
      <c r="B303" t="s">
        <v>1001</v>
      </c>
      <c r="C303" t="s">
        <v>118</v>
      </c>
      <c r="D303" t="s">
        <v>27</v>
      </c>
      <c r="E303">
        <v>11</v>
      </c>
      <c r="F303">
        <v>4</v>
      </c>
      <c r="G303">
        <v>0</v>
      </c>
      <c r="H303" t="s">
        <v>87</v>
      </c>
      <c r="I303">
        <v>7</v>
      </c>
      <c r="J303">
        <v>2010943</v>
      </c>
      <c r="K303">
        <v>1925208</v>
      </c>
      <c r="L303">
        <v>2102427</v>
      </c>
      <c r="N303" t="s">
        <v>145</v>
      </c>
      <c r="O303" s="3" t="s">
        <v>32</v>
      </c>
      <c r="P303" t="s">
        <v>431</v>
      </c>
      <c r="Q303" t="s">
        <v>1030</v>
      </c>
      <c r="R303" t="s">
        <v>1038</v>
      </c>
      <c r="S303" t="s">
        <v>1039</v>
      </c>
      <c r="T303" t="s">
        <v>314</v>
      </c>
      <c r="U303" t="s">
        <v>1001</v>
      </c>
      <c r="V303" s="1">
        <v>40368.376950324076</v>
      </c>
      <c r="W303" s="2">
        <v>41653.614363425928</v>
      </c>
      <c r="X303" t="str">
        <f t="shared" si="26"/>
        <v>UPDATE assets SET version = 'BA' where toolpaneltypeid = 'SST' and toolcodetypeid = 'CFT'</v>
      </c>
      <c r="Y303" t="str">
        <f t="shared" si="27"/>
        <v>UPDATE toolpanelcodeversion SET toolclassid = 2 where toolpaneltypeid = 'SST' and toolcodetypeid = 'CFT' and toolclassid IS NULL</v>
      </c>
    </row>
    <row r="304" spans="1:25" x14ac:dyDescent="0.25">
      <c r="A304" t="s">
        <v>567</v>
      </c>
      <c r="B304" t="s">
        <v>1040</v>
      </c>
      <c r="C304" t="s">
        <v>118</v>
      </c>
      <c r="D304" t="s">
        <v>27</v>
      </c>
      <c r="E304">
        <v>1</v>
      </c>
      <c r="F304">
        <v>0</v>
      </c>
      <c r="G304">
        <v>1</v>
      </c>
      <c r="H304" t="s">
        <v>87</v>
      </c>
      <c r="I304">
        <v>7</v>
      </c>
      <c r="J304" t="s">
        <v>1041</v>
      </c>
      <c r="K304">
        <v>2499737</v>
      </c>
      <c r="L304">
        <v>2499732</v>
      </c>
      <c r="M304" t="s">
        <v>1041</v>
      </c>
      <c r="N304" t="s">
        <v>281</v>
      </c>
      <c r="O304" s="3" t="s">
        <v>32</v>
      </c>
      <c r="P304" t="s">
        <v>569</v>
      </c>
      <c r="Q304" t="s">
        <v>1042</v>
      </c>
      <c r="R304" t="s">
        <v>1042</v>
      </c>
      <c r="S304" t="s">
        <v>1043</v>
      </c>
      <c r="T304" t="s">
        <v>197</v>
      </c>
      <c r="U304" t="s">
        <v>577</v>
      </c>
      <c r="V304" s="1">
        <v>42240.306863356484</v>
      </c>
      <c r="W304" s="2">
        <v>42352.436481481483</v>
      </c>
      <c r="X304" t="str">
        <f t="shared" si="26"/>
        <v>UPDATE assets SET version = 'BA' where toolpaneltypeid = 'CBH' and toolcodetypeid = 'CHA'</v>
      </c>
      <c r="Y304" t="str">
        <f t="shared" si="27"/>
        <v>UPDATE toolpanelcodeversion SET toolclassid = 2 where toolpaneltypeid = 'CBH' and toolcodetypeid = 'CHA' and toolclassid IS NULL</v>
      </c>
    </row>
    <row r="305" spans="1:25" x14ac:dyDescent="0.25">
      <c r="A305" t="s">
        <v>254</v>
      </c>
      <c r="B305" t="s">
        <v>1044</v>
      </c>
      <c r="C305" t="s">
        <v>369</v>
      </c>
      <c r="D305" t="s">
        <v>27</v>
      </c>
      <c r="E305">
        <v>0</v>
      </c>
      <c r="F305">
        <v>0</v>
      </c>
      <c r="G305">
        <v>0</v>
      </c>
      <c r="H305" t="s">
        <v>87</v>
      </c>
      <c r="I305">
        <v>7</v>
      </c>
      <c r="J305">
        <v>6011612</v>
      </c>
      <c r="K305">
        <v>1334368</v>
      </c>
      <c r="N305" t="s">
        <v>145</v>
      </c>
      <c r="O305" s="3" t="s">
        <v>32</v>
      </c>
      <c r="P305" t="s">
        <v>256</v>
      </c>
      <c r="Q305" t="s">
        <v>1045</v>
      </c>
      <c r="R305" t="s">
        <v>1046</v>
      </c>
      <c r="S305" t="s">
        <v>1047</v>
      </c>
      <c r="T305" t="s">
        <v>259</v>
      </c>
      <c r="U305" t="s">
        <v>254</v>
      </c>
      <c r="W305" s="2">
        <v>40815.555046296293</v>
      </c>
      <c r="X305" t="str">
        <f t="shared" si="26"/>
        <v>UPDATE assets SET version = 'A' where toolpaneltypeid = 'VSP' and toolcodetypeid = 'CHE'</v>
      </c>
      <c r="Y305" t="str">
        <f t="shared" si="27"/>
        <v>UPDATE toolpanelcodeversion SET toolclassid = 2 where toolpaneltypeid = 'VSP' and toolcodetypeid = 'CHE' and toolclassid IS NULL</v>
      </c>
    </row>
    <row r="306" spans="1:25" x14ac:dyDescent="0.25">
      <c r="A306" t="s">
        <v>152</v>
      </c>
      <c r="B306" t="s">
        <v>1048</v>
      </c>
      <c r="C306" t="s">
        <v>39</v>
      </c>
      <c r="D306" t="s">
        <v>27</v>
      </c>
      <c r="E306">
        <v>48</v>
      </c>
      <c r="F306">
        <v>9</v>
      </c>
      <c r="G306">
        <v>0</v>
      </c>
      <c r="H306" t="s">
        <v>87</v>
      </c>
      <c r="I306">
        <v>7</v>
      </c>
      <c r="J306" t="s">
        <v>1049</v>
      </c>
      <c r="K306">
        <v>677802</v>
      </c>
      <c r="L306">
        <v>1657866</v>
      </c>
      <c r="M306" t="s">
        <v>1050</v>
      </c>
      <c r="N306" t="s">
        <v>145</v>
      </c>
      <c r="O306" s="3" t="s">
        <v>32</v>
      </c>
      <c r="P306" t="s">
        <v>155</v>
      </c>
      <c r="Q306" t="s">
        <v>1051</v>
      </c>
      <c r="R306" t="s">
        <v>1052</v>
      </c>
      <c r="S306" t="s">
        <v>1053</v>
      </c>
      <c r="T306" t="s">
        <v>159</v>
      </c>
      <c r="U306" t="s">
        <v>152</v>
      </c>
      <c r="W306" s="2">
        <v>42284.404317129629</v>
      </c>
      <c r="X306" t="str">
        <f t="shared" si="26"/>
        <v>UPDATE assets SET version = 'AA' where toolpaneltypeid = 'CIT' and toolcodetypeid = 'CIC'</v>
      </c>
      <c r="Y306" t="str">
        <f t="shared" si="27"/>
        <v>UPDATE toolpanelcodeversion SET toolclassid = 2 where toolpaneltypeid = 'CIT' and toolcodetypeid = 'CIC' and toolclassid IS NULL</v>
      </c>
    </row>
    <row r="307" spans="1:25" x14ac:dyDescent="0.25">
      <c r="A307" t="s">
        <v>152</v>
      </c>
      <c r="B307" t="s">
        <v>1054</v>
      </c>
      <c r="C307" t="s">
        <v>39</v>
      </c>
      <c r="D307" t="s">
        <v>27</v>
      </c>
      <c r="E307">
        <v>17</v>
      </c>
      <c r="F307">
        <v>4</v>
      </c>
      <c r="G307">
        <v>0</v>
      </c>
      <c r="H307" t="s">
        <v>87</v>
      </c>
      <c r="I307">
        <v>7</v>
      </c>
      <c r="J307" t="s">
        <v>1055</v>
      </c>
      <c r="K307">
        <v>677803</v>
      </c>
      <c r="L307">
        <v>1657865</v>
      </c>
      <c r="N307" t="s">
        <v>145</v>
      </c>
      <c r="O307" s="3" t="s">
        <v>32</v>
      </c>
      <c r="P307" t="s">
        <v>155</v>
      </c>
      <c r="Q307" t="s">
        <v>1056</v>
      </c>
      <c r="R307" t="s">
        <v>1057</v>
      </c>
      <c r="S307" t="s">
        <v>1058</v>
      </c>
      <c r="T307" t="s">
        <v>159</v>
      </c>
      <c r="U307" t="s">
        <v>152</v>
      </c>
      <c r="W307" s="2">
        <v>39153.522731481484</v>
      </c>
      <c r="X307" t="str">
        <f t="shared" si="26"/>
        <v>UPDATE assets SET version = 'AA' where toolpaneltypeid = 'CIT' and toolcodetypeid = 'CIS'</v>
      </c>
      <c r="Y307" t="str">
        <f t="shared" si="27"/>
        <v>UPDATE toolpanelcodeversion SET toolclassid = 2 where toolpaneltypeid = 'CIT' and toolcodetypeid = 'CIS' and toolclassid IS NULL</v>
      </c>
    </row>
    <row r="308" spans="1:25" x14ac:dyDescent="0.25">
      <c r="A308" t="s">
        <v>152</v>
      </c>
      <c r="B308" t="s">
        <v>1054</v>
      </c>
      <c r="C308" t="s">
        <v>175</v>
      </c>
      <c r="D308" t="s">
        <v>27</v>
      </c>
      <c r="E308">
        <v>17</v>
      </c>
      <c r="F308">
        <v>2</v>
      </c>
      <c r="G308">
        <v>0</v>
      </c>
      <c r="H308" t="s">
        <v>87</v>
      </c>
      <c r="I308">
        <v>7</v>
      </c>
      <c r="J308">
        <v>2003773</v>
      </c>
      <c r="K308">
        <v>677804</v>
      </c>
      <c r="L308">
        <v>1657673</v>
      </c>
      <c r="N308" t="s">
        <v>145</v>
      </c>
      <c r="O308" s="3" t="s">
        <v>32</v>
      </c>
      <c r="P308" t="s">
        <v>155</v>
      </c>
      <c r="Q308" t="s">
        <v>1056</v>
      </c>
      <c r="R308" t="s">
        <v>1059</v>
      </c>
      <c r="S308" t="s">
        <v>1060</v>
      </c>
      <c r="T308" t="s">
        <v>159</v>
      </c>
      <c r="U308" t="s">
        <v>152</v>
      </c>
      <c r="W308" s="2">
        <v>42319.356539351851</v>
      </c>
      <c r="X308" t="str">
        <f t="shared" si="26"/>
        <v>UPDATE assets SET version = 'CA' where toolpaneltypeid = 'CIT' and toolcodetypeid = 'CIS'</v>
      </c>
      <c r="Y308" t="str">
        <f t="shared" si="27"/>
        <v>UPDATE toolpanelcodeversion SET toolclassid = 2 where toolpaneltypeid = 'CIT' and toolcodetypeid = 'CIS' and toolclassid IS NULL</v>
      </c>
    </row>
    <row r="309" spans="1:25" x14ac:dyDescent="0.25">
      <c r="A309" t="s">
        <v>152</v>
      </c>
      <c r="B309" t="s">
        <v>1054</v>
      </c>
      <c r="C309" t="s">
        <v>182</v>
      </c>
      <c r="D309" t="s">
        <v>27</v>
      </c>
      <c r="E309">
        <v>7</v>
      </c>
      <c r="F309">
        <v>2</v>
      </c>
      <c r="G309">
        <v>0</v>
      </c>
      <c r="H309" t="s">
        <v>87</v>
      </c>
      <c r="I309">
        <v>7</v>
      </c>
      <c r="J309">
        <v>2003981</v>
      </c>
      <c r="K309">
        <v>677805</v>
      </c>
      <c r="L309">
        <v>2345411</v>
      </c>
      <c r="N309" t="s">
        <v>145</v>
      </c>
      <c r="O309" s="3" t="s">
        <v>32</v>
      </c>
      <c r="P309" t="s">
        <v>155</v>
      </c>
      <c r="Q309" t="s">
        <v>1056</v>
      </c>
      <c r="R309" t="s">
        <v>1061</v>
      </c>
      <c r="S309" t="s">
        <v>1062</v>
      </c>
      <c r="T309" t="s">
        <v>159</v>
      </c>
      <c r="U309" t="s">
        <v>152</v>
      </c>
      <c r="W309" s="2">
        <v>41862.663344907407</v>
      </c>
      <c r="X309" t="str">
        <f t="shared" si="26"/>
        <v>UPDATE assets SET version = 'DA' where toolpaneltypeid = 'CIT' and toolcodetypeid = 'CIS'</v>
      </c>
      <c r="Y309" t="str">
        <f t="shared" si="27"/>
        <v>UPDATE toolpanelcodeversion SET toolclassid = 2 where toolpaneltypeid = 'CIT' and toolcodetypeid = 'CIS' and toolclassid IS NULL</v>
      </c>
    </row>
    <row r="310" spans="1:25" hidden="1" x14ac:dyDescent="0.25">
      <c r="A310" t="s">
        <v>152</v>
      </c>
      <c r="B310" t="s">
        <v>152</v>
      </c>
      <c r="C310" t="s">
        <v>39</v>
      </c>
      <c r="D310" t="s">
        <v>27</v>
      </c>
      <c r="E310">
        <v>0</v>
      </c>
      <c r="F310">
        <v>0</v>
      </c>
      <c r="G310">
        <v>0</v>
      </c>
      <c r="H310" t="s">
        <v>41</v>
      </c>
      <c r="N310" t="s">
        <v>145</v>
      </c>
      <c r="O310" s="3" t="s">
        <v>32</v>
      </c>
      <c r="P310" t="s">
        <v>155</v>
      </c>
      <c r="Q310" t="s">
        <v>155</v>
      </c>
      <c r="R310" t="s">
        <v>1063</v>
      </c>
      <c r="S310" t="s">
        <v>1064</v>
      </c>
      <c r="T310" t="s">
        <v>159</v>
      </c>
      <c r="U310" t="s">
        <v>152</v>
      </c>
      <c r="W310" s="2">
        <v>41127.404247685183</v>
      </c>
    </row>
    <row r="311" spans="1:25" hidden="1" x14ac:dyDescent="0.25">
      <c r="A311" t="s">
        <v>152</v>
      </c>
      <c r="B311" t="s">
        <v>152</v>
      </c>
      <c r="C311" t="s">
        <v>175</v>
      </c>
      <c r="D311" t="s">
        <v>27</v>
      </c>
      <c r="E311">
        <v>0</v>
      </c>
      <c r="F311">
        <v>0</v>
      </c>
      <c r="G311">
        <v>0</v>
      </c>
      <c r="H311" t="s">
        <v>41</v>
      </c>
      <c r="N311" t="s">
        <v>145</v>
      </c>
      <c r="O311" s="3" t="s">
        <v>32</v>
      </c>
      <c r="P311" t="s">
        <v>155</v>
      </c>
      <c r="Q311" t="s">
        <v>155</v>
      </c>
      <c r="R311" t="s">
        <v>1065</v>
      </c>
      <c r="S311" t="s">
        <v>1066</v>
      </c>
      <c r="T311" t="s">
        <v>159</v>
      </c>
      <c r="U311" t="s">
        <v>152</v>
      </c>
      <c r="W311" s="2">
        <v>41127.404467592591</v>
      </c>
    </row>
    <row r="312" spans="1:25" hidden="1" x14ac:dyDescent="0.25">
      <c r="A312" t="s">
        <v>152</v>
      </c>
      <c r="B312" t="s">
        <v>152</v>
      </c>
      <c r="C312" t="s">
        <v>182</v>
      </c>
      <c r="D312" t="s">
        <v>27</v>
      </c>
      <c r="E312">
        <v>0</v>
      </c>
      <c r="F312">
        <v>0</v>
      </c>
      <c r="G312">
        <v>0</v>
      </c>
      <c r="H312" t="s">
        <v>41</v>
      </c>
      <c r="N312" t="s">
        <v>145</v>
      </c>
      <c r="O312" s="3" t="s">
        <v>32</v>
      </c>
      <c r="P312" t="s">
        <v>155</v>
      </c>
      <c r="Q312" t="s">
        <v>155</v>
      </c>
      <c r="R312" t="s">
        <v>1067</v>
      </c>
      <c r="S312" t="s">
        <v>1068</v>
      </c>
      <c r="T312" t="s">
        <v>159</v>
      </c>
      <c r="U312" t="s">
        <v>152</v>
      </c>
      <c r="W312" s="2">
        <v>41127.404606481483</v>
      </c>
    </row>
    <row r="313" spans="1:25" x14ac:dyDescent="0.25">
      <c r="A313" t="s">
        <v>567</v>
      </c>
      <c r="B313" t="s">
        <v>1069</v>
      </c>
      <c r="C313" t="s">
        <v>39</v>
      </c>
      <c r="D313" t="s">
        <v>27</v>
      </c>
      <c r="E313">
        <v>0</v>
      </c>
      <c r="F313">
        <v>0</v>
      </c>
      <c r="G313">
        <v>0</v>
      </c>
      <c r="H313" t="s">
        <v>87</v>
      </c>
      <c r="I313">
        <v>5</v>
      </c>
      <c r="J313" t="s">
        <v>1070</v>
      </c>
      <c r="K313">
        <v>2412548</v>
      </c>
      <c r="L313">
        <v>964112</v>
      </c>
      <c r="M313" t="s">
        <v>1070</v>
      </c>
      <c r="N313" t="s">
        <v>281</v>
      </c>
      <c r="O313" s="3" t="s">
        <v>32</v>
      </c>
      <c r="P313" t="s">
        <v>569</v>
      </c>
      <c r="Q313" t="s">
        <v>1071</v>
      </c>
      <c r="R313" t="s">
        <v>1071</v>
      </c>
      <c r="S313" t="s">
        <v>1072</v>
      </c>
      <c r="T313" t="s">
        <v>197</v>
      </c>
      <c r="U313" t="s">
        <v>577</v>
      </c>
      <c r="V313" s="1">
        <v>41395.201617812498</v>
      </c>
      <c r="W313" s="2">
        <v>42046.475694444445</v>
      </c>
      <c r="X313" t="str">
        <f t="shared" ref="X313:X317" si="28">"UPDATE assets SET version = '"&amp;C313&amp;"' where toolpaneltypeid = '"&amp;A313&amp;"' and toolcodetypeid = '"&amp;B313&amp;"'"</f>
        <v>UPDATE assets SET version = 'AA' where toolpaneltypeid = 'CBH' and toolcodetypeid = 'CJT'</v>
      </c>
      <c r="Y313" t="str">
        <f t="shared" ref="Y313:Y317" si="29">"UPDATE toolpanelcodeversion SET toolclassid = 2 where toolpaneltypeid = '"&amp;A313&amp;"' and toolcodetypeid = '"&amp;B313&amp;"' and toolclassid IS NULL"</f>
        <v>UPDATE toolpanelcodeversion SET toolclassid = 2 where toolpaneltypeid = 'CBH' and toolcodetypeid = 'CJT' and toolclassid IS NULL</v>
      </c>
    </row>
    <row r="314" spans="1:25" x14ac:dyDescent="0.25">
      <c r="A314" t="s">
        <v>567</v>
      </c>
      <c r="B314" t="s">
        <v>1069</v>
      </c>
      <c r="C314" t="s">
        <v>118</v>
      </c>
      <c r="D314" t="s">
        <v>27</v>
      </c>
      <c r="E314">
        <v>0</v>
      </c>
      <c r="F314">
        <v>0</v>
      </c>
      <c r="G314">
        <v>0</v>
      </c>
      <c r="H314" t="s">
        <v>87</v>
      </c>
      <c r="I314">
        <v>5</v>
      </c>
      <c r="J314" t="s">
        <v>1073</v>
      </c>
      <c r="K314">
        <v>2412550</v>
      </c>
      <c r="L314">
        <v>964113</v>
      </c>
      <c r="M314" t="s">
        <v>1073</v>
      </c>
      <c r="N314" t="s">
        <v>281</v>
      </c>
      <c r="O314" s="3" t="s">
        <v>32</v>
      </c>
      <c r="P314" t="s">
        <v>569</v>
      </c>
      <c r="Q314" t="s">
        <v>1071</v>
      </c>
      <c r="R314" t="s">
        <v>1071</v>
      </c>
      <c r="S314" t="s">
        <v>1074</v>
      </c>
      <c r="T314" t="s">
        <v>197</v>
      </c>
      <c r="U314" t="s">
        <v>577</v>
      </c>
      <c r="V314" s="1">
        <v>41395.202856203701</v>
      </c>
      <c r="W314" s="2">
        <v>42046.477083333331</v>
      </c>
      <c r="X314" t="str">
        <f t="shared" si="28"/>
        <v>UPDATE assets SET version = 'BA' where toolpaneltypeid = 'CBH' and toolcodetypeid = 'CJT'</v>
      </c>
      <c r="Y314" t="str">
        <f t="shared" si="29"/>
        <v>UPDATE toolpanelcodeversion SET toolclassid = 2 where toolpaneltypeid = 'CBH' and toolcodetypeid = 'CJT' and toolclassid IS NULL</v>
      </c>
    </row>
    <row r="315" spans="1:25" x14ac:dyDescent="0.25">
      <c r="A315" t="s">
        <v>567</v>
      </c>
      <c r="B315" t="s">
        <v>1069</v>
      </c>
      <c r="C315" t="s">
        <v>175</v>
      </c>
      <c r="D315" t="s">
        <v>27</v>
      </c>
      <c r="E315">
        <v>0</v>
      </c>
      <c r="F315">
        <v>0</v>
      </c>
      <c r="G315">
        <v>0</v>
      </c>
      <c r="H315" t="s">
        <v>87</v>
      </c>
      <c r="I315">
        <v>5</v>
      </c>
      <c r="J315" t="s">
        <v>1075</v>
      </c>
      <c r="K315">
        <v>2412552</v>
      </c>
      <c r="L315">
        <v>964114</v>
      </c>
      <c r="M315" t="s">
        <v>1075</v>
      </c>
      <c r="N315" t="s">
        <v>281</v>
      </c>
      <c r="O315" s="3" t="s">
        <v>32</v>
      </c>
      <c r="P315" t="s">
        <v>569</v>
      </c>
      <c r="Q315" t="s">
        <v>1071</v>
      </c>
      <c r="R315" t="s">
        <v>1071</v>
      </c>
      <c r="S315" t="s">
        <v>1076</v>
      </c>
      <c r="T315" t="s">
        <v>197</v>
      </c>
      <c r="U315" t="s">
        <v>577</v>
      </c>
      <c r="V315" s="1">
        <v>41395.203956226855</v>
      </c>
      <c r="W315" s="2">
        <v>42046.47792824074</v>
      </c>
      <c r="X315" t="str">
        <f t="shared" si="28"/>
        <v>UPDATE assets SET version = 'CA' where toolpaneltypeid = 'CBH' and toolcodetypeid = 'CJT'</v>
      </c>
      <c r="Y315" t="str">
        <f t="shared" si="29"/>
        <v>UPDATE toolpanelcodeversion SET toolclassid = 2 where toolpaneltypeid = 'CBH' and toolcodetypeid = 'CJT' and toolclassid IS NULL</v>
      </c>
    </row>
    <row r="316" spans="1:25" x14ac:dyDescent="0.25">
      <c r="A316" t="s">
        <v>567</v>
      </c>
      <c r="B316" t="s">
        <v>1069</v>
      </c>
      <c r="C316" t="s">
        <v>182</v>
      </c>
      <c r="D316" t="s">
        <v>27</v>
      </c>
      <c r="E316">
        <v>8</v>
      </c>
      <c r="F316">
        <v>0</v>
      </c>
      <c r="G316">
        <v>0</v>
      </c>
      <c r="H316" t="s">
        <v>87</v>
      </c>
      <c r="I316">
        <v>5</v>
      </c>
      <c r="J316" t="s">
        <v>1077</v>
      </c>
      <c r="K316">
        <v>2412554</v>
      </c>
      <c r="L316">
        <v>2175675</v>
      </c>
      <c r="M316" t="s">
        <v>1077</v>
      </c>
      <c r="N316" t="s">
        <v>281</v>
      </c>
      <c r="O316" s="3" t="s">
        <v>32</v>
      </c>
      <c r="P316" t="s">
        <v>569</v>
      </c>
      <c r="Q316" t="s">
        <v>1071</v>
      </c>
      <c r="R316" t="s">
        <v>1071</v>
      </c>
      <c r="S316" t="s">
        <v>1078</v>
      </c>
      <c r="T316" t="s">
        <v>197</v>
      </c>
      <c r="U316" t="s">
        <v>577</v>
      </c>
      <c r="V316" s="1">
        <v>41395.205097245373</v>
      </c>
      <c r="W316" s="2">
        <v>42046.479733796295</v>
      </c>
      <c r="X316" t="str">
        <f t="shared" si="28"/>
        <v>UPDATE assets SET version = 'DA' where toolpaneltypeid = 'CBH' and toolcodetypeid = 'CJT'</v>
      </c>
      <c r="Y316" t="str">
        <f t="shared" si="29"/>
        <v>UPDATE toolpanelcodeversion SET toolclassid = 2 where toolpaneltypeid = 'CBH' and toolcodetypeid = 'CJT' and toolclassid IS NULL</v>
      </c>
    </row>
    <row r="317" spans="1:25" x14ac:dyDescent="0.25">
      <c r="A317" t="s">
        <v>567</v>
      </c>
      <c r="B317" t="s">
        <v>1069</v>
      </c>
      <c r="C317" t="s">
        <v>76</v>
      </c>
      <c r="D317" t="s">
        <v>27</v>
      </c>
      <c r="E317">
        <v>1</v>
      </c>
      <c r="F317">
        <v>0</v>
      </c>
      <c r="G317">
        <v>0</v>
      </c>
      <c r="H317" t="s">
        <v>87</v>
      </c>
      <c r="I317">
        <v>5</v>
      </c>
      <c r="J317" t="s">
        <v>1079</v>
      </c>
      <c r="K317">
        <v>2412556</v>
      </c>
      <c r="L317">
        <v>2175678</v>
      </c>
      <c r="M317" t="s">
        <v>1079</v>
      </c>
      <c r="N317" t="s">
        <v>281</v>
      </c>
      <c r="O317" s="3" t="s">
        <v>32</v>
      </c>
      <c r="P317" t="s">
        <v>569</v>
      </c>
      <c r="Q317" t="s">
        <v>1071</v>
      </c>
      <c r="R317" t="s">
        <v>1071</v>
      </c>
      <c r="S317" t="s">
        <v>1080</v>
      </c>
      <c r="T317" t="s">
        <v>197</v>
      </c>
      <c r="U317" t="s">
        <v>577</v>
      </c>
      <c r="V317" s="1">
        <v>41395.206227337963</v>
      </c>
      <c r="W317" s="2">
        <v>42046.480914351851</v>
      </c>
      <c r="X317" t="str">
        <f t="shared" si="28"/>
        <v>UPDATE assets SET version = 'EA' where toolpaneltypeid = 'CBH' and toolcodetypeid = 'CJT'</v>
      </c>
      <c r="Y317" t="str">
        <f t="shared" si="29"/>
        <v>UPDATE toolpanelcodeversion SET toolclassid = 2 where toolpaneltypeid = 'CBH' and toolcodetypeid = 'CJT' and toolclassid IS NULL</v>
      </c>
    </row>
    <row r="318" spans="1:25" hidden="1" x14ac:dyDescent="0.25">
      <c r="A318" t="s">
        <v>1081</v>
      </c>
      <c r="B318" t="s">
        <v>1082</v>
      </c>
      <c r="C318" t="s">
        <v>118</v>
      </c>
      <c r="D318" t="s">
        <v>40</v>
      </c>
      <c r="E318">
        <v>1</v>
      </c>
      <c r="F318">
        <v>0</v>
      </c>
      <c r="G318">
        <v>0</v>
      </c>
      <c r="H318" t="s">
        <v>28</v>
      </c>
      <c r="I318" t="s">
        <v>29</v>
      </c>
      <c r="J318">
        <v>6020034</v>
      </c>
      <c r="L318">
        <v>1612612</v>
      </c>
      <c r="M318" t="s">
        <v>1083</v>
      </c>
      <c r="N318" t="s">
        <v>281</v>
      </c>
      <c r="O318" s="3" t="s">
        <v>32</v>
      </c>
      <c r="P318" t="s">
        <v>1084</v>
      </c>
      <c r="Q318" t="s">
        <v>1085</v>
      </c>
      <c r="R318" t="s">
        <v>1086</v>
      </c>
      <c r="S318" t="s">
        <v>1087</v>
      </c>
      <c r="T318" t="s">
        <v>150</v>
      </c>
      <c r="U318" t="s">
        <v>1088</v>
      </c>
      <c r="V318" s="1">
        <v>40688.666787523151</v>
      </c>
      <c r="W318" s="2">
        <v>42726.371724537035</v>
      </c>
    </row>
    <row r="319" spans="1:25" hidden="1" x14ac:dyDescent="0.25">
      <c r="A319" t="s">
        <v>1081</v>
      </c>
      <c r="B319" t="s">
        <v>1082</v>
      </c>
      <c r="C319" t="s">
        <v>182</v>
      </c>
      <c r="D319" t="s">
        <v>27</v>
      </c>
      <c r="E319">
        <v>4</v>
      </c>
      <c r="F319">
        <v>0</v>
      </c>
      <c r="G319">
        <v>0</v>
      </c>
      <c r="H319" t="s">
        <v>28</v>
      </c>
      <c r="I319" t="s">
        <v>29</v>
      </c>
      <c r="J319">
        <v>3047086</v>
      </c>
      <c r="L319">
        <v>2287682</v>
      </c>
      <c r="M319" t="s">
        <v>1089</v>
      </c>
      <c r="N319" t="s">
        <v>281</v>
      </c>
      <c r="O319" s="3" t="s">
        <v>32</v>
      </c>
      <c r="P319" t="s">
        <v>1084</v>
      </c>
      <c r="Q319" t="s">
        <v>1085</v>
      </c>
      <c r="R319" t="s">
        <v>1090</v>
      </c>
      <c r="S319" t="s">
        <v>1091</v>
      </c>
      <c r="T319" t="s">
        <v>150</v>
      </c>
      <c r="U319" t="s">
        <v>1081</v>
      </c>
      <c r="V319" s="1">
        <v>41682.613995532411</v>
      </c>
      <c r="W319" s="2">
        <v>42726.372129629628</v>
      </c>
    </row>
    <row r="320" spans="1:25" hidden="1" x14ac:dyDescent="0.25">
      <c r="A320" t="s">
        <v>1081</v>
      </c>
      <c r="B320" t="s">
        <v>1082</v>
      </c>
      <c r="C320" t="s">
        <v>76</v>
      </c>
      <c r="D320" t="s">
        <v>27</v>
      </c>
      <c r="E320">
        <v>0</v>
      </c>
      <c r="F320">
        <v>0</v>
      </c>
      <c r="G320">
        <v>0</v>
      </c>
      <c r="H320" t="s">
        <v>28</v>
      </c>
      <c r="I320" t="s">
        <v>29</v>
      </c>
      <c r="J320">
        <v>3047087</v>
      </c>
      <c r="L320">
        <v>2287683</v>
      </c>
      <c r="M320" t="s">
        <v>1092</v>
      </c>
      <c r="N320" t="s">
        <v>281</v>
      </c>
      <c r="O320" s="3" t="s">
        <v>32</v>
      </c>
      <c r="P320" t="s">
        <v>1084</v>
      </c>
      <c r="Q320" t="s">
        <v>1085</v>
      </c>
      <c r="R320" t="s">
        <v>1093</v>
      </c>
      <c r="S320" t="s">
        <v>1094</v>
      </c>
      <c r="T320" t="s">
        <v>150</v>
      </c>
      <c r="U320" t="s">
        <v>1081</v>
      </c>
      <c r="V320" s="1">
        <v>41682.620616192129</v>
      </c>
      <c r="W320" s="2">
        <v>42726.372557870367</v>
      </c>
    </row>
    <row r="321" spans="1:25" hidden="1" x14ac:dyDescent="0.25">
      <c r="A321" t="s">
        <v>1081</v>
      </c>
      <c r="B321" t="s">
        <v>1082</v>
      </c>
      <c r="C321" t="s">
        <v>516</v>
      </c>
      <c r="D321" t="s">
        <v>27</v>
      </c>
      <c r="E321">
        <v>2</v>
      </c>
      <c r="F321">
        <v>0</v>
      </c>
      <c r="G321">
        <v>0</v>
      </c>
      <c r="H321" t="s">
        <v>28</v>
      </c>
      <c r="I321" t="s">
        <v>29</v>
      </c>
      <c r="J321">
        <v>3047593</v>
      </c>
      <c r="L321">
        <v>2301192</v>
      </c>
      <c r="M321" t="s">
        <v>1095</v>
      </c>
      <c r="N321" t="s">
        <v>281</v>
      </c>
      <c r="O321" s="3" t="s">
        <v>32</v>
      </c>
      <c r="P321" t="s">
        <v>1084</v>
      </c>
      <c r="Q321" t="s">
        <v>1085</v>
      </c>
      <c r="R321" t="s">
        <v>1096</v>
      </c>
      <c r="S321" t="s">
        <v>1097</v>
      </c>
      <c r="T321" t="s">
        <v>150</v>
      </c>
      <c r="U321" t="s">
        <v>1081</v>
      </c>
      <c r="V321" s="1">
        <v>41687.55663561343</v>
      </c>
      <c r="W321" s="2">
        <v>42726.372777777775</v>
      </c>
    </row>
    <row r="322" spans="1:25" hidden="1" x14ac:dyDescent="0.25">
      <c r="A322" t="s">
        <v>1081</v>
      </c>
      <c r="B322" t="s">
        <v>1082</v>
      </c>
      <c r="C322" t="s">
        <v>591</v>
      </c>
      <c r="D322" t="s">
        <v>27</v>
      </c>
      <c r="E322">
        <v>0</v>
      </c>
      <c r="F322">
        <v>0</v>
      </c>
      <c r="G322">
        <v>0</v>
      </c>
      <c r="H322" t="s">
        <v>28</v>
      </c>
      <c r="I322" t="s">
        <v>29</v>
      </c>
      <c r="J322">
        <v>3047594</v>
      </c>
      <c r="L322">
        <v>2301193</v>
      </c>
      <c r="M322" t="s">
        <v>1098</v>
      </c>
      <c r="N322" t="s">
        <v>281</v>
      </c>
      <c r="O322" s="3" t="s">
        <v>32</v>
      </c>
      <c r="P322" t="s">
        <v>1084</v>
      </c>
      <c r="Q322" t="s">
        <v>1085</v>
      </c>
      <c r="R322" t="s">
        <v>1086</v>
      </c>
      <c r="S322" t="s">
        <v>1099</v>
      </c>
      <c r="T322" t="s">
        <v>150</v>
      </c>
      <c r="U322" t="s">
        <v>1081</v>
      </c>
      <c r="V322" s="1">
        <v>41687.558290763889</v>
      </c>
      <c r="W322" s="2">
        <v>42726.373020833336</v>
      </c>
    </row>
    <row r="323" spans="1:25" hidden="1" x14ac:dyDescent="0.25">
      <c r="A323" t="s">
        <v>1081</v>
      </c>
      <c r="B323" t="s">
        <v>1082</v>
      </c>
      <c r="C323" t="s">
        <v>199</v>
      </c>
      <c r="D323" t="s">
        <v>27</v>
      </c>
      <c r="E323">
        <v>2</v>
      </c>
      <c r="F323">
        <v>0</v>
      </c>
      <c r="G323">
        <v>0</v>
      </c>
      <c r="H323" t="s">
        <v>28</v>
      </c>
      <c r="I323" t="s">
        <v>29</v>
      </c>
      <c r="L323">
        <v>2453417</v>
      </c>
      <c r="M323" t="s">
        <v>1100</v>
      </c>
      <c r="N323" t="s">
        <v>281</v>
      </c>
      <c r="O323" s="3" t="s">
        <v>32</v>
      </c>
      <c r="P323" t="s">
        <v>1084</v>
      </c>
      <c r="Q323" t="s">
        <v>1085</v>
      </c>
      <c r="R323" t="s">
        <v>1101</v>
      </c>
      <c r="S323" t="s">
        <v>1102</v>
      </c>
      <c r="T323" t="s">
        <v>150</v>
      </c>
      <c r="U323" t="s">
        <v>1081</v>
      </c>
      <c r="V323" s="1">
        <v>42174.631539594906</v>
      </c>
      <c r="W323" s="2">
        <v>42726.373229166667</v>
      </c>
    </row>
    <row r="324" spans="1:25" hidden="1" x14ac:dyDescent="0.25">
      <c r="A324" t="s">
        <v>1081</v>
      </c>
      <c r="B324" t="s">
        <v>1082</v>
      </c>
      <c r="C324" t="s">
        <v>203</v>
      </c>
      <c r="D324" t="s">
        <v>27</v>
      </c>
      <c r="E324">
        <v>1</v>
      </c>
      <c r="F324">
        <v>0</v>
      </c>
      <c r="G324">
        <v>0</v>
      </c>
      <c r="H324" t="s">
        <v>28</v>
      </c>
      <c r="I324" t="s">
        <v>29</v>
      </c>
      <c r="L324">
        <v>2492652</v>
      </c>
      <c r="M324" t="s">
        <v>1103</v>
      </c>
      <c r="N324" t="s">
        <v>281</v>
      </c>
      <c r="O324" s="3" t="s">
        <v>32</v>
      </c>
      <c r="P324" t="s">
        <v>1084</v>
      </c>
      <c r="Q324" t="s">
        <v>1085</v>
      </c>
      <c r="R324" t="s">
        <v>1104</v>
      </c>
      <c r="S324" t="s">
        <v>1105</v>
      </c>
      <c r="T324" t="s">
        <v>150</v>
      </c>
      <c r="U324" t="s">
        <v>1081</v>
      </c>
      <c r="V324" s="1">
        <v>42319.340269108798</v>
      </c>
      <c r="W324" s="2">
        <v>42726.373472222222</v>
      </c>
    </row>
    <row r="325" spans="1:25" hidden="1" x14ac:dyDescent="0.25">
      <c r="A325" t="s">
        <v>1081</v>
      </c>
      <c r="B325" t="s">
        <v>1082</v>
      </c>
      <c r="C325" t="s">
        <v>228</v>
      </c>
      <c r="D325" t="s">
        <v>27</v>
      </c>
      <c r="E325">
        <v>1</v>
      </c>
      <c r="F325">
        <v>0</v>
      </c>
      <c r="G325">
        <v>0</v>
      </c>
      <c r="H325" t="s">
        <v>28</v>
      </c>
      <c r="I325" t="s">
        <v>29</v>
      </c>
      <c r="L325">
        <v>2585084</v>
      </c>
      <c r="M325" t="s">
        <v>1106</v>
      </c>
      <c r="N325" t="s">
        <v>281</v>
      </c>
      <c r="O325" s="3" t="s">
        <v>32</v>
      </c>
      <c r="P325" t="s">
        <v>1084</v>
      </c>
      <c r="Q325" t="s">
        <v>1085</v>
      </c>
      <c r="R325" t="s">
        <v>1107</v>
      </c>
      <c r="S325" t="s">
        <v>1108</v>
      </c>
      <c r="T325" t="s">
        <v>150</v>
      </c>
      <c r="U325" t="s">
        <v>1081</v>
      </c>
      <c r="V325" s="1">
        <v>42671.631523217591</v>
      </c>
      <c r="W325" s="2">
        <v>42726.436967592592</v>
      </c>
    </row>
    <row r="326" spans="1:25" x14ac:dyDescent="0.25">
      <c r="A326" t="s">
        <v>492</v>
      </c>
      <c r="B326" t="s">
        <v>1109</v>
      </c>
      <c r="C326" t="s">
        <v>39</v>
      </c>
      <c r="D326" t="s">
        <v>27</v>
      </c>
      <c r="E326">
        <v>4</v>
      </c>
      <c r="F326">
        <v>0</v>
      </c>
      <c r="G326">
        <v>0</v>
      </c>
      <c r="H326" t="s">
        <v>87</v>
      </c>
      <c r="I326">
        <v>5</v>
      </c>
      <c r="J326">
        <v>2004993</v>
      </c>
      <c r="K326">
        <v>1021794</v>
      </c>
      <c r="L326">
        <v>1216175</v>
      </c>
      <c r="M326" t="s">
        <v>1110</v>
      </c>
      <c r="N326" t="s">
        <v>145</v>
      </c>
      <c r="O326" s="3" t="s">
        <v>32</v>
      </c>
      <c r="P326" t="s">
        <v>495</v>
      </c>
      <c r="Q326" t="s">
        <v>1111</v>
      </c>
      <c r="R326" t="s">
        <v>1112</v>
      </c>
      <c r="S326" t="s">
        <v>1113</v>
      </c>
      <c r="T326" t="s">
        <v>180</v>
      </c>
      <c r="U326" t="s">
        <v>492</v>
      </c>
      <c r="W326" s="2">
        <v>40294.094699074078</v>
      </c>
      <c r="X326" t="str">
        <f>"UPDATE assets SET version = '"&amp;C326&amp;"' where toolpaneltypeid = '"&amp;A326&amp;"' and toolcodetypeid = '"&amp;B326&amp;"'"</f>
        <v>UPDATE assets SET version = 'AA' where toolpaneltypeid = 'PSP' and toolcodetypeid = 'CLT'</v>
      </c>
      <c r="Y326" t="str">
        <f>"UPDATE toolpanelcodeversion SET toolclassid = 2 where toolpaneltypeid = '"&amp;A326&amp;"' and toolcodetypeid = '"&amp;B326&amp;"' and toolclassid IS NULL"</f>
        <v>UPDATE toolpanelcodeversion SET toolclassid = 2 where toolpaneltypeid = 'PSP' and toolcodetypeid = 'CLT' and toolclassid IS NULL</v>
      </c>
    </row>
    <row r="327" spans="1:25" hidden="1" x14ac:dyDescent="0.25">
      <c r="A327" t="s">
        <v>152</v>
      </c>
      <c r="B327" t="s">
        <v>1114</v>
      </c>
      <c r="C327" t="s">
        <v>39</v>
      </c>
      <c r="D327" t="s">
        <v>27</v>
      </c>
      <c r="E327">
        <v>21</v>
      </c>
      <c r="F327">
        <v>2</v>
      </c>
      <c r="G327">
        <v>0</v>
      </c>
      <c r="H327" t="s">
        <v>28</v>
      </c>
      <c r="I327" t="s">
        <v>29</v>
      </c>
      <c r="J327">
        <v>3015230</v>
      </c>
      <c r="L327">
        <v>2015819</v>
      </c>
      <c r="M327" t="s">
        <v>1115</v>
      </c>
      <c r="N327" t="s">
        <v>145</v>
      </c>
      <c r="O327" s="3" t="s">
        <v>32</v>
      </c>
      <c r="P327" t="s">
        <v>155</v>
      </c>
      <c r="Q327" t="s">
        <v>1116</v>
      </c>
      <c r="R327" t="s">
        <v>1116</v>
      </c>
      <c r="S327" t="s">
        <v>1117</v>
      </c>
      <c r="T327" t="s">
        <v>159</v>
      </c>
      <c r="U327" t="s">
        <v>152</v>
      </c>
      <c r="W327" s="2">
        <v>42066.368159722224</v>
      </c>
    </row>
    <row r="328" spans="1:25" x14ac:dyDescent="0.25">
      <c r="A328" t="s">
        <v>202</v>
      </c>
      <c r="B328" t="s">
        <v>1118</v>
      </c>
      <c r="C328" t="s">
        <v>39</v>
      </c>
      <c r="D328" t="s">
        <v>27</v>
      </c>
      <c r="E328">
        <v>0</v>
      </c>
      <c r="F328">
        <v>0</v>
      </c>
      <c r="G328">
        <v>0</v>
      </c>
      <c r="H328" t="s">
        <v>87</v>
      </c>
      <c r="I328">
        <v>10</v>
      </c>
      <c r="K328">
        <v>2910917</v>
      </c>
      <c r="M328" t="s">
        <v>209</v>
      </c>
      <c r="N328" t="s">
        <v>145</v>
      </c>
      <c r="O328" s="3" t="s">
        <v>32</v>
      </c>
      <c r="P328" t="s">
        <v>205</v>
      </c>
      <c r="Q328" t="s">
        <v>1119</v>
      </c>
      <c r="R328" t="s">
        <v>1120</v>
      </c>
      <c r="S328" t="s">
        <v>1121</v>
      </c>
      <c r="T328" t="s">
        <v>168</v>
      </c>
      <c r="U328" t="s">
        <v>169</v>
      </c>
      <c r="V328" s="1">
        <v>44354.573189317132</v>
      </c>
      <c r="W328" s="2">
        <v>44354.631215277775</v>
      </c>
      <c r="X328" t="str">
        <f t="shared" ref="X328:X329" si="30">"UPDATE assets SET version = '"&amp;C328&amp;"' where toolpaneltypeid = '"&amp;A328&amp;"' and toolcodetypeid = '"&amp;B328&amp;"'"</f>
        <v>UPDATE assets SET version = 'AA' where toolpaneltypeid = 'EVC' and toolcodetypeid = 'CMA'</v>
      </c>
      <c r="Y328" t="str">
        <f t="shared" ref="Y328:Y329" si="31">"UPDATE toolpanelcodeversion SET toolclassid = 2 where toolpaneltypeid = '"&amp;A328&amp;"' and toolcodetypeid = '"&amp;B328&amp;"' and toolclassid IS NULL"</f>
        <v>UPDATE toolpanelcodeversion SET toolclassid = 2 where toolpaneltypeid = 'EVC' and toolcodetypeid = 'CMA' and toolclassid IS NULL</v>
      </c>
    </row>
    <row r="329" spans="1:25" x14ac:dyDescent="0.25">
      <c r="A329" t="s">
        <v>202</v>
      </c>
      <c r="B329" t="s">
        <v>1118</v>
      </c>
      <c r="C329" t="s">
        <v>118</v>
      </c>
      <c r="D329" t="s">
        <v>27</v>
      </c>
      <c r="E329">
        <v>0</v>
      </c>
      <c r="F329">
        <v>0</v>
      </c>
      <c r="G329">
        <v>0</v>
      </c>
      <c r="H329" t="s">
        <v>87</v>
      </c>
      <c r="I329">
        <v>10</v>
      </c>
      <c r="K329">
        <v>2910919</v>
      </c>
      <c r="M329" t="s">
        <v>1122</v>
      </c>
      <c r="N329" t="s">
        <v>145</v>
      </c>
      <c r="O329" s="3" t="s">
        <v>32</v>
      </c>
      <c r="P329" t="s">
        <v>205</v>
      </c>
      <c r="Q329" t="s">
        <v>1119</v>
      </c>
      <c r="R329" t="s">
        <v>1123</v>
      </c>
      <c r="S329" t="s">
        <v>1124</v>
      </c>
      <c r="T329" t="s">
        <v>168</v>
      </c>
      <c r="U329" t="s">
        <v>169</v>
      </c>
      <c r="V329" s="1">
        <v>44354.57408175926</v>
      </c>
      <c r="W329" s="2">
        <v>44354.633159722223</v>
      </c>
      <c r="X329" t="str">
        <f t="shared" si="30"/>
        <v>UPDATE assets SET version = 'BA' where toolpaneltypeid = 'EVC' and toolcodetypeid = 'CMA'</v>
      </c>
      <c r="Y329" t="str">
        <f t="shared" si="31"/>
        <v>UPDATE toolpanelcodeversion SET toolclassid = 2 where toolpaneltypeid = 'EVC' and toolcodetypeid = 'CMA' and toolclassid IS NULL</v>
      </c>
    </row>
    <row r="330" spans="1:25" hidden="1" x14ac:dyDescent="0.25">
      <c r="A330" t="s">
        <v>152</v>
      </c>
      <c r="B330" t="s">
        <v>1125</v>
      </c>
      <c r="C330" t="s">
        <v>39</v>
      </c>
      <c r="D330" t="s">
        <v>27</v>
      </c>
      <c r="E330">
        <v>23</v>
      </c>
      <c r="F330">
        <v>4</v>
      </c>
      <c r="G330">
        <v>0</v>
      </c>
      <c r="H330" t="s">
        <v>28</v>
      </c>
      <c r="I330" t="s">
        <v>29</v>
      </c>
      <c r="J330">
        <v>3015231</v>
      </c>
      <c r="N330" t="s">
        <v>145</v>
      </c>
      <c r="O330" s="3" t="s">
        <v>32</v>
      </c>
      <c r="P330" t="s">
        <v>155</v>
      </c>
      <c r="Q330" t="s">
        <v>1126</v>
      </c>
      <c r="R330" t="s">
        <v>1126</v>
      </c>
      <c r="S330" t="s">
        <v>1127</v>
      </c>
      <c r="T330" t="s">
        <v>159</v>
      </c>
      <c r="U330" t="s">
        <v>152</v>
      </c>
      <c r="W330" s="2">
        <v>41785.589074074072</v>
      </c>
    </row>
    <row r="331" spans="1:25" hidden="1" x14ac:dyDescent="0.25">
      <c r="A331" t="s">
        <v>152</v>
      </c>
      <c r="B331" t="s">
        <v>1128</v>
      </c>
      <c r="C331" t="s">
        <v>39</v>
      </c>
      <c r="D331" t="s">
        <v>27</v>
      </c>
      <c r="E331">
        <v>24</v>
      </c>
      <c r="F331">
        <v>0</v>
      </c>
      <c r="G331">
        <v>0</v>
      </c>
      <c r="H331" t="s">
        <v>28</v>
      </c>
      <c r="I331" t="s">
        <v>29</v>
      </c>
      <c r="J331">
        <v>3015232</v>
      </c>
      <c r="L331">
        <v>2424512</v>
      </c>
      <c r="M331" t="s">
        <v>1129</v>
      </c>
      <c r="N331" t="s">
        <v>145</v>
      </c>
      <c r="O331" s="3" t="s">
        <v>32</v>
      </c>
      <c r="P331" t="s">
        <v>155</v>
      </c>
      <c r="Q331" t="s">
        <v>1130</v>
      </c>
      <c r="R331" t="s">
        <v>1130</v>
      </c>
      <c r="S331" t="s">
        <v>1131</v>
      </c>
      <c r="T331" t="s">
        <v>159</v>
      </c>
      <c r="U331" t="s">
        <v>152</v>
      </c>
      <c r="W331" s="2">
        <v>42297.577488425923</v>
      </c>
    </row>
    <row r="332" spans="1:25" x14ac:dyDescent="0.25">
      <c r="A332" t="s">
        <v>152</v>
      </c>
      <c r="B332" t="s">
        <v>1132</v>
      </c>
      <c r="C332" t="s">
        <v>39</v>
      </c>
      <c r="D332" t="s">
        <v>27</v>
      </c>
      <c r="E332">
        <v>50</v>
      </c>
      <c r="F332">
        <v>7</v>
      </c>
      <c r="G332">
        <v>0</v>
      </c>
      <c r="H332" t="s">
        <v>87</v>
      </c>
      <c r="I332">
        <v>7</v>
      </c>
      <c r="J332" t="s">
        <v>1133</v>
      </c>
      <c r="K332">
        <v>677806</v>
      </c>
      <c r="L332">
        <v>1657867</v>
      </c>
      <c r="N332" t="s">
        <v>145</v>
      </c>
      <c r="O332" s="3" t="s">
        <v>32</v>
      </c>
      <c r="P332" t="s">
        <v>155</v>
      </c>
      <c r="Q332" t="s">
        <v>1134</v>
      </c>
      <c r="R332" t="s">
        <v>1135</v>
      </c>
      <c r="S332" t="s">
        <v>1136</v>
      </c>
      <c r="T332" t="s">
        <v>159</v>
      </c>
      <c r="U332" t="s">
        <v>152</v>
      </c>
      <c r="W332" s="2">
        <v>39107.676516203705</v>
      </c>
      <c r="X332" t="str">
        <f t="shared" ref="X332:X338" si="32">"UPDATE assets SET version = '"&amp;C332&amp;"' where toolpaneltypeid = '"&amp;A332&amp;"' and toolcodetypeid = '"&amp;B332&amp;"'"</f>
        <v>UPDATE assets SET version = 'AA' where toolpaneltypeid = 'CIT' and toolcodetypeid = 'CMM'</v>
      </c>
      <c r="Y332" t="str">
        <f t="shared" ref="Y332:Y338" si="33">"UPDATE toolpanelcodeversion SET toolclassid = 2 where toolpaneltypeid = '"&amp;A332&amp;"' and toolcodetypeid = '"&amp;B332&amp;"' and toolclassid IS NULL"</f>
        <v>UPDATE toolpanelcodeversion SET toolclassid = 2 where toolpaneltypeid = 'CIT' and toolcodetypeid = 'CMM' and toolclassid IS NULL</v>
      </c>
    </row>
    <row r="333" spans="1:25" x14ac:dyDescent="0.25">
      <c r="A333" t="s">
        <v>484</v>
      </c>
      <c r="B333" t="s">
        <v>1137</v>
      </c>
      <c r="C333" t="s">
        <v>39</v>
      </c>
      <c r="D333" t="s">
        <v>27</v>
      </c>
      <c r="E333">
        <v>0</v>
      </c>
      <c r="F333">
        <v>0</v>
      </c>
      <c r="G333">
        <v>0</v>
      </c>
      <c r="H333" t="s">
        <v>87</v>
      </c>
      <c r="I333">
        <v>7</v>
      </c>
      <c r="J333" t="s">
        <v>1138</v>
      </c>
      <c r="K333">
        <v>677785</v>
      </c>
      <c r="N333" t="s">
        <v>145</v>
      </c>
      <c r="O333" s="3" t="s">
        <v>32</v>
      </c>
      <c r="P333" t="s">
        <v>485</v>
      </c>
      <c r="Q333" t="s">
        <v>1137</v>
      </c>
      <c r="R333" t="s">
        <v>1139</v>
      </c>
      <c r="S333" t="s">
        <v>1140</v>
      </c>
      <c r="W333" s="2">
        <v>38747.652662037035</v>
      </c>
      <c r="X333" t="str">
        <f t="shared" si="32"/>
        <v>UPDATE assets SET version = 'AA' where toolpaneltypeid = 'CEN' and toolcodetypeid = 'CNN'</v>
      </c>
      <c r="Y333" t="str">
        <f t="shared" si="33"/>
        <v>UPDATE toolpanelcodeversion SET toolclassid = 2 where toolpaneltypeid = 'CEN' and toolcodetypeid = 'CNN' and toolclassid IS NULL</v>
      </c>
    </row>
    <row r="334" spans="1:25" x14ac:dyDescent="0.25">
      <c r="A334" t="s">
        <v>484</v>
      </c>
      <c r="B334" t="s">
        <v>1137</v>
      </c>
      <c r="C334" t="s">
        <v>175</v>
      </c>
      <c r="D334" t="s">
        <v>27</v>
      </c>
      <c r="E334">
        <v>0</v>
      </c>
      <c r="F334">
        <v>3</v>
      </c>
      <c r="G334">
        <v>0</v>
      </c>
      <c r="H334" t="s">
        <v>87</v>
      </c>
      <c r="I334">
        <v>7</v>
      </c>
      <c r="J334">
        <v>6017655</v>
      </c>
      <c r="K334">
        <v>1321420</v>
      </c>
      <c r="L334">
        <v>1810329</v>
      </c>
      <c r="M334" t="s">
        <v>1141</v>
      </c>
      <c r="N334" t="s">
        <v>145</v>
      </c>
      <c r="O334" s="3" t="s">
        <v>32</v>
      </c>
      <c r="P334" t="s">
        <v>485</v>
      </c>
      <c r="Q334" t="s">
        <v>1137</v>
      </c>
      <c r="R334" t="s">
        <v>1142</v>
      </c>
      <c r="S334" t="s">
        <v>1143</v>
      </c>
      <c r="W334" s="2">
        <v>40197.564733796295</v>
      </c>
      <c r="X334" t="str">
        <f t="shared" si="32"/>
        <v>UPDATE assets SET version = 'CA' where toolpaneltypeid = 'CEN' and toolcodetypeid = 'CNN'</v>
      </c>
      <c r="Y334" t="str">
        <f t="shared" si="33"/>
        <v>UPDATE toolpanelcodeversion SET toolclassid = 2 where toolpaneltypeid = 'CEN' and toolcodetypeid = 'CNN' and toolclassid IS NULL</v>
      </c>
    </row>
    <row r="335" spans="1:25" x14ac:dyDescent="0.25">
      <c r="A335" t="s">
        <v>484</v>
      </c>
      <c r="B335" t="s">
        <v>1137</v>
      </c>
      <c r="C335" t="s">
        <v>182</v>
      </c>
      <c r="D335" t="s">
        <v>27</v>
      </c>
      <c r="E335">
        <v>0</v>
      </c>
      <c r="F335">
        <v>2</v>
      </c>
      <c r="G335">
        <v>0</v>
      </c>
      <c r="H335" t="s">
        <v>87</v>
      </c>
      <c r="I335">
        <v>7</v>
      </c>
      <c r="J335">
        <v>2008934</v>
      </c>
      <c r="K335">
        <v>1866515</v>
      </c>
      <c r="L335">
        <v>1289108</v>
      </c>
      <c r="M335" t="s">
        <v>1144</v>
      </c>
      <c r="N335" t="s">
        <v>145</v>
      </c>
      <c r="O335" s="3" t="s">
        <v>32</v>
      </c>
      <c r="P335" t="s">
        <v>485</v>
      </c>
      <c r="Q335" t="s">
        <v>1137</v>
      </c>
      <c r="R335" t="s">
        <v>1145</v>
      </c>
      <c r="S335" t="s">
        <v>1146</v>
      </c>
      <c r="V335" s="1">
        <v>40760.628265671294</v>
      </c>
      <c r="W335" s="2">
        <v>40766.394675925927</v>
      </c>
      <c r="X335" t="str">
        <f t="shared" si="32"/>
        <v>UPDATE assets SET version = 'DA' where toolpaneltypeid = 'CEN' and toolcodetypeid = 'CNN'</v>
      </c>
      <c r="Y335" t="str">
        <f t="shared" si="33"/>
        <v>UPDATE toolpanelcodeversion SET toolclassid = 2 where toolpaneltypeid = 'CEN' and toolcodetypeid = 'CNN' and toolclassid IS NULL</v>
      </c>
    </row>
    <row r="336" spans="1:25" x14ac:dyDescent="0.25">
      <c r="A336" t="s">
        <v>1147</v>
      </c>
      <c r="B336" t="s">
        <v>1147</v>
      </c>
      <c r="C336" t="s">
        <v>239</v>
      </c>
      <c r="D336" t="s">
        <v>40</v>
      </c>
      <c r="E336">
        <v>0</v>
      </c>
      <c r="F336">
        <v>0</v>
      </c>
      <c r="G336">
        <v>0</v>
      </c>
      <c r="H336" t="s">
        <v>87</v>
      </c>
      <c r="I336">
        <v>7</v>
      </c>
      <c r="K336">
        <v>677834</v>
      </c>
      <c r="N336" t="s">
        <v>145</v>
      </c>
      <c r="O336" s="3" t="s">
        <v>32</v>
      </c>
      <c r="P336" t="s">
        <v>1148</v>
      </c>
      <c r="Q336" t="s">
        <v>1148</v>
      </c>
      <c r="R336" t="s">
        <v>1149</v>
      </c>
      <c r="S336" t="s">
        <v>1150</v>
      </c>
      <c r="T336" t="s">
        <v>292</v>
      </c>
      <c r="U336" t="s">
        <v>1147</v>
      </c>
      <c r="W336" s="2">
        <v>38574.716238425928</v>
      </c>
      <c r="X336" t="str">
        <f t="shared" si="32"/>
        <v>UPDATE assets SET version = 'PA' where toolpaneltypeid = 'CNT' and toolcodetypeid = 'CNT'</v>
      </c>
      <c r="Y336" t="str">
        <f t="shared" si="33"/>
        <v>UPDATE toolpanelcodeversion SET toolclassid = 2 where toolpaneltypeid = 'CNT' and toolcodetypeid = 'CNT' and toolclassid IS NULL</v>
      </c>
    </row>
    <row r="337" spans="1:25" x14ac:dyDescent="0.25">
      <c r="A337" t="s">
        <v>1147</v>
      </c>
      <c r="B337" t="s">
        <v>1147</v>
      </c>
      <c r="C337" t="s">
        <v>1151</v>
      </c>
      <c r="D337" t="s">
        <v>40</v>
      </c>
      <c r="E337">
        <v>7</v>
      </c>
      <c r="F337">
        <v>2</v>
      </c>
      <c r="G337">
        <v>0</v>
      </c>
      <c r="H337" t="s">
        <v>87</v>
      </c>
      <c r="I337">
        <v>7</v>
      </c>
      <c r="J337" t="s">
        <v>1152</v>
      </c>
      <c r="K337">
        <v>677838</v>
      </c>
      <c r="L337">
        <v>968423</v>
      </c>
      <c r="N337" t="s">
        <v>183</v>
      </c>
      <c r="O337" s="3" t="s">
        <v>32</v>
      </c>
      <c r="P337" t="s">
        <v>1148</v>
      </c>
      <c r="Q337" t="s">
        <v>1148</v>
      </c>
      <c r="R337" t="s">
        <v>1153</v>
      </c>
      <c r="S337" t="s">
        <v>1154</v>
      </c>
      <c r="T337" t="s">
        <v>292</v>
      </c>
      <c r="U337" t="s">
        <v>1147</v>
      </c>
      <c r="W337" s="2">
        <v>40721.577523148146</v>
      </c>
      <c r="X337" t="str">
        <f t="shared" si="32"/>
        <v>UPDATE assets SET version = 'SB' where toolpaneltypeid = 'CNT' and toolcodetypeid = 'CNT'</v>
      </c>
      <c r="Y337" t="str">
        <f t="shared" si="33"/>
        <v>UPDATE toolpanelcodeversion SET toolclassid = 2 where toolpaneltypeid = 'CNT' and toolcodetypeid = 'CNT' and toolclassid IS NULL</v>
      </c>
    </row>
    <row r="338" spans="1:25" x14ac:dyDescent="0.25">
      <c r="A338" t="s">
        <v>1147</v>
      </c>
      <c r="B338" t="s">
        <v>1147</v>
      </c>
      <c r="C338" t="s">
        <v>773</v>
      </c>
      <c r="D338" t="s">
        <v>40</v>
      </c>
      <c r="E338">
        <v>6</v>
      </c>
      <c r="F338">
        <v>3</v>
      </c>
      <c r="G338">
        <v>0</v>
      </c>
      <c r="H338" t="s">
        <v>87</v>
      </c>
      <c r="I338">
        <v>7</v>
      </c>
      <c r="J338">
        <v>2003065</v>
      </c>
      <c r="K338">
        <v>1020990</v>
      </c>
      <c r="N338" t="s">
        <v>183</v>
      </c>
      <c r="O338" s="3" t="s">
        <v>32</v>
      </c>
      <c r="P338" t="s">
        <v>1148</v>
      </c>
      <c r="Q338" t="s">
        <v>1148</v>
      </c>
      <c r="R338" t="s">
        <v>1155</v>
      </c>
      <c r="S338" t="s">
        <v>1156</v>
      </c>
      <c r="T338" t="s">
        <v>292</v>
      </c>
      <c r="U338" t="s">
        <v>1147</v>
      </c>
      <c r="W338" s="2">
        <v>40785.568043981482</v>
      </c>
      <c r="X338" t="str">
        <f t="shared" si="32"/>
        <v>UPDATE assets SET version = 'VA' where toolpaneltypeid = 'CNT' and toolcodetypeid = 'CNT'</v>
      </c>
      <c r="Y338" t="str">
        <f t="shared" si="33"/>
        <v>UPDATE toolpanelcodeversion SET toolclassid = 2 where toolpaneltypeid = 'CNT' and toolcodetypeid = 'CNT' and toolclassid IS NULL</v>
      </c>
    </row>
    <row r="339" spans="1:25" hidden="1" x14ac:dyDescent="0.25">
      <c r="A339" t="s">
        <v>1147</v>
      </c>
      <c r="B339" t="s">
        <v>1147</v>
      </c>
      <c r="C339" t="s">
        <v>1157</v>
      </c>
      <c r="D339" t="s">
        <v>27</v>
      </c>
      <c r="E339">
        <v>0</v>
      </c>
      <c r="F339">
        <v>0</v>
      </c>
      <c r="G339">
        <v>0</v>
      </c>
      <c r="H339" t="s">
        <v>41</v>
      </c>
      <c r="I339" t="s">
        <v>29</v>
      </c>
      <c r="J339">
        <v>2007344</v>
      </c>
      <c r="N339" t="s">
        <v>183</v>
      </c>
      <c r="O339" s="3" t="s">
        <v>32</v>
      </c>
      <c r="P339" t="s">
        <v>1148</v>
      </c>
      <c r="Q339" t="s">
        <v>1148</v>
      </c>
      <c r="R339" t="s">
        <v>1158</v>
      </c>
      <c r="S339" t="s">
        <v>1159</v>
      </c>
      <c r="V339" s="1">
        <v>40596.27476104167</v>
      </c>
      <c r="W339" s="2">
        <v>40661.533738425926</v>
      </c>
    </row>
    <row r="340" spans="1:25" x14ac:dyDescent="0.25">
      <c r="A340" t="s">
        <v>441</v>
      </c>
      <c r="B340" t="s">
        <v>1160</v>
      </c>
      <c r="C340" t="s">
        <v>39</v>
      </c>
      <c r="D340" t="s">
        <v>40</v>
      </c>
      <c r="E340">
        <v>1</v>
      </c>
      <c r="F340">
        <v>0</v>
      </c>
      <c r="G340">
        <v>0</v>
      </c>
      <c r="H340" t="s">
        <v>87</v>
      </c>
      <c r="I340">
        <v>7</v>
      </c>
      <c r="K340">
        <v>1021971</v>
      </c>
      <c r="N340" t="s">
        <v>42</v>
      </c>
      <c r="O340" s="3" t="s">
        <v>32</v>
      </c>
      <c r="P340" t="s">
        <v>444</v>
      </c>
      <c r="Q340" t="s">
        <v>1161</v>
      </c>
      <c r="R340" t="s">
        <v>1162</v>
      </c>
      <c r="S340" t="s">
        <v>1162</v>
      </c>
      <c r="T340" t="s">
        <v>42</v>
      </c>
      <c r="U340" t="s">
        <v>140</v>
      </c>
      <c r="W340" s="2">
        <v>40282.180428240739</v>
      </c>
      <c r="X340" t="str">
        <f t="shared" ref="X340:X342" si="34">"UPDATE assets SET version = '"&amp;C340&amp;"' where toolpaneltypeid = '"&amp;A340&amp;"' and toolcodetypeid = '"&amp;B340&amp;"'"</f>
        <v>UPDATE assets SET version = 'AA' where toolpaneltypeid = 'SCT' and toolcodetypeid = 'CO1'</v>
      </c>
      <c r="Y340" t="str">
        <f t="shared" ref="Y340:Y342" si="35">"UPDATE toolpanelcodeversion SET toolclassid = 2 where toolpaneltypeid = '"&amp;A340&amp;"' and toolcodetypeid = '"&amp;B340&amp;"' and toolclassid IS NULL"</f>
        <v>UPDATE toolpanelcodeversion SET toolclassid = 2 where toolpaneltypeid = 'SCT' and toolcodetypeid = 'CO1' and toolclassid IS NULL</v>
      </c>
    </row>
    <row r="341" spans="1:25" x14ac:dyDescent="0.25">
      <c r="A341" t="s">
        <v>441</v>
      </c>
      <c r="B341" t="s">
        <v>1163</v>
      </c>
      <c r="C341" t="s">
        <v>39</v>
      </c>
      <c r="D341" t="s">
        <v>40</v>
      </c>
      <c r="E341">
        <v>0</v>
      </c>
      <c r="F341">
        <v>0</v>
      </c>
      <c r="G341">
        <v>0</v>
      </c>
      <c r="H341" t="s">
        <v>87</v>
      </c>
      <c r="I341">
        <v>7</v>
      </c>
      <c r="K341">
        <v>1021972</v>
      </c>
      <c r="N341" t="s">
        <v>42</v>
      </c>
      <c r="O341" s="3" t="s">
        <v>32</v>
      </c>
      <c r="P341" t="s">
        <v>444</v>
      </c>
      <c r="Q341" t="s">
        <v>1164</v>
      </c>
      <c r="R341" t="s">
        <v>1162</v>
      </c>
      <c r="S341" t="s">
        <v>1165</v>
      </c>
      <c r="T341" t="s">
        <v>42</v>
      </c>
      <c r="U341" t="s">
        <v>140</v>
      </c>
      <c r="W341" s="2">
        <v>40282.180636574078</v>
      </c>
      <c r="X341" t="str">
        <f t="shared" si="34"/>
        <v>UPDATE assets SET version = 'AA' where toolpaneltypeid = 'SCT' and toolcodetypeid = 'CO2'</v>
      </c>
      <c r="Y341" t="str">
        <f t="shared" si="35"/>
        <v>UPDATE toolpanelcodeversion SET toolclassid = 2 where toolpaneltypeid = 'SCT' and toolcodetypeid = 'CO2' and toolclassid IS NULL</v>
      </c>
    </row>
    <row r="342" spans="1:25" x14ac:dyDescent="0.25">
      <c r="A342" t="s">
        <v>441</v>
      </c>
      <c r="B342" t="s">
        <v>1166</v>
      </c>
      <c r="C342" t="s">
        <v>39</v>
      </c>
      <c r="D342" t="s">
        <v>40</v>
      </c>
      <c r="E342">
        <v>0</v>
      </c>
      <c r="F342">
        <v>0</v>
      </c>
      <c r="G342">
        <v>0</v>
      </c>
      <c r="H342" t="s">
        <v>87</v>
      </c>
      <c r="I342">
        <v>7</v>
      </c>
      <c r="K342">
        <v>1021973</v>
      </c>
      <c r="N342" t="s">
        <v>42</v>
      </c>
      <c r="O342" s="3" t="s">
        <v>32</v>
      </c>
      <c r="P342" t="s">
        <v>444</v>
      </c>
      <c r="Q342" t="s">
        <v>1167</v>
      </c>
      <c r="R342" t="s">
        <v>1168</v>
      </c>
      <c r="S342" t="s">
        <v>1169</v>
      </c>
      <c r="T342" t="s">
        <v>42</v>
      </c>
      <c r="U342" t="s">
        <v>140</v>
      </c>
      <c r="W342" s="2">
        <v>40282.180833333332</v>
      </c>
      <c r="X342" t="str">
        <f t="shared" si="34"/>
        <v>UPDATE assets SET version = 'AA' where toolpaneltypeid = 'SCT' and toolcodetypeid = 'CO3'</v>
      </c>
      <c r="Y342" t="str">
        <f t="shared" si="35"/>
        <v>UPDATE toolpanelcodeversion SET toolclassid = 2 where toolpaneltypeid = 'SCT' and toolcodetypeid = 'CO3' and toolclassid IS NULL</v>
      </c>
    </row>
    <row r="343" spans="1:25" hidden="1" x14ac:dyDescent="0.25">
      <c r="A343" t="s">
        <v>1170</v>
      </c>
      <c r="B343" t="s">
        <v>1170</v>
      </c>
      <c r="C343" t="s">
        <v>39</v>
      </c>
      <c r="D343" t="s">
        <v>40</v>
      </c>
      <c r="E343">
        <v>0</v>
      </c>
      <c r="F343">
        <v>0</v>
      </c>
      <c r="G343">
        <v>0</v>
      </c>
      <c r="H343" t="s">
        <v>41</v>
      </c>
      <c r="N343" t="s">
        <v>281</v>
      </c>
      <c r="O343" s="3" t="s">
        <v>32</v>
      </c>
      <c r="P343" t="s">
        <v>1171</v>
      </c>
      <c r="Q343" t="s">
        <v>1171</v>
      </c>
      <c r="R343" t="s">
        <v>1171</v>
      </c>
      <c r="S343" t="s">
        <v>1172</v>
      </c>
      <c r="T343" t="s">
        <v>563</v>
      </c>
      <c r="U343" t="s">
        <v>1170</v>
      </c>
      <c r="V343" s="1">
        <v>41389.334958784719</v>
      </c>
      <c r="W343" s="2">
        <v>41585.4996875</v>
      </c>
    </row>
    <row r="344" spans="1:25" hidden="1" x14ac:dyDescent="0.25">
      <c r="A344" t="s">
        <v>1170</v>
      </c>
      <c r="B344" t="s">
        <v>1170</v>
      </c>
      <c r="C344" t="s">
        <v>118</v>
      </c>
      <c r="D344" t="s">
        <v>27</v>
      </c>
      <c r="E344">
        <v>0</v>
      </c>
      <c r="F344">
        <v>0</v>
      </c>
      <c r="G344">
        <v>0</v>
      </c>
      <c r="H344" t="s">
        <v>41</v>
      </c>
      <c r="N344" t="s">
        <v>281</v>
      </c>
      <c r="O344" s="3" t="s">
        <v>32</v>
      </c>
      <c r="P344" t="s">
        <v>1171</v>
      </c>
      <c r="Q344" t="s">
        <v>1171</v>
      </c>
      <c r="R344" t="s">
        <v>1171</v>
      </c>
      <c r="S344" t="s">
        <v>1173</v>
      </c>
      <c r="T344" t="s">
        <v>563</v>
      </c>
      <c r="U344" t="s">
        <v>1170</v>
      </c>
      <c r="V344" s="1">
        <v>41452.131038113424</v>
      </c>
      <c r="W344" s="2">
        <v>41974.439756944441</v>
      </c>
    </row>
    <row r="345" spans="1:25" hidden="1" x14ac:dyDescent="0.25">
      <c r="A345" t="s">
        <v>152</v>
      </c>
      <c r="B345" t="s">
        <v>1174</v>
      </c>
      <c r="C345" t="s">
        <v>39</v>
      </c>
      <c r="D345" t="s">
        <v>27</v>
      </c>
      <c r="E345">
        <v>20</v>
      </c>
      <c r="F345">
        <v>3</v>
      </c>
      <c r="G345">
        <v>0</v>
      </c>
      <c r="H345" t="s">
        <v>28</v>
      </c>
      <c r="I345" t="s">
        <v>29</v>
      </c>
      <c r="J345">
        <v>3015233</v>
      </c>
      <c r="L345">
        <v>2015821</v>
      </c>
      <c r="M345" t="s">
        <v>1175</v>
      </c>
      <c r="N345" t="s">
        <v>145</v>
      </c>
      <c r="O345" s="3" t="s">
        <v>32</v>
      </c>
      <c r="P345" t="s">
        <v>155</v>
      </c>
      <c r="Q345" t="s">
        <v>1176</v>
      </c>
      <c r="R345" t="s">
        <v>1176</v>
      </c>
      <c r="S345" t="s">
        <v>1177</v>
      </c>
      <c r="T345" t="s">
        <v>159</v>
      </c>
      <c r="U345" t="s">
        <v>152</v>
      </c>
      <c r="W345" s="2">
        <v>42066.368761574071</v>
      </c>
    </row>
    <row r="346" spans="1:25" x14ac:dyDescent="0.25">
      <c r="A346" t="s">
        <v>484</v>
      </c>
      <c r="B346" t="s">
        <v>1178</v>
      </c>
      <c r="C346" t="s">
        <v>39</v>
      </c>
      <c r="D346" t="s">
        <v>27</v>
      </c>
      <c r="E346">
        <v>0</v>
      </c>
      <c r="F346">
        <v>0</v>
      </c>
      <c r="G346">
        <v>0</v>
      </c>
      <c r="H346" t="s">
        <v>87</v>
      </c>
      <c r="I346">
        <v>7</v>
      </c>
      <c r="J346" t="s">
        <v>1179</v>
      </c>
      <c r="K346">
        <v>677786</v>
      </c>
      <c r="L346">
        <v>981782</v>
      </c>
      <c r="N346" t="s">
        <v>145</v>
      </c>
      <c r="O346" s="3" t="s">
        <v>32</v>
      </c>
      <c r="P346" t="s">
        <v>485</v>
      </c>
      <c r="Q346" t="s">
        <v>1180</v>
      </c>
      <c r="R346" t="s">
        <v>1181</v>
      </c>
      <c r="S346" t="s">
        <v>1182</v>
      </c>
      <c r="T346" t="s">
        <v>168</v>
      </c>
      <c r="U346" t="s">
        <v>169</v>
      </c>
      <c r="W346" s="2">
        <v>40800.661817129629</v>
      </c>
      <c r="X346" t="str">
        <f t="shared" ref="X346:X359" si="36">"UPDATE assets SET version = '"&amp;C346&amp;"' where toolpaneltypeid = '"&amp;A346&amp;"' and toolcodetypeid = '"&amp;B346&amp;"'"</f>
        <v>UPDATE assets SET version = 'AA' where toolpaneltypeid = 'CEN' and toolcodetypeid = 'CR3'</v>
      </c>
      <c r="Y346" t="str">
        <f t="shared" ref="Y346:Y359" si="37">"UPDATE toolpanelcodeversion SET toolclassid = 2 where toolpaneltypeid = '"&amp;A346&amp;"' and toolcodetypeid = '"&amp;B346&amp;"' and toolclassid IS NULL"</f>
        <v>UPDATE toolpanelcodeversion SET toolclassid = 2 where toolpaneltypeid = 'CEN' and toolcodetypeid = 'CR3' and toolclassid IS NULL</v>
      </c>
    </row>
    <row r="347" spans="1:25" x14ac:dyDescent="0.25">
      <c r="A347" t="s">
        <v>428</v>
      </c>
      <c r="B347" t="s">
        <v>1178</v>
      </c>
      <c r="C347" t="s">
        <v>118</v>
      </c>
      <c r="D347" t="s">
        <v>27</v>
      </c>
      <c r="E347">
        <v>25</v>
      </c>
      <c r="F347">
        <v>7</v>
      </c>
      <c r="G347">
        <v>0</v>
      </c>
      <c r="H347" t="s">
        <v>87</v>
      </c>
      <c r="I347">
        <v>7</v>
      </c>
      <c r="J347" t="s">
        <v>1183</v>
      </c>
      <c r="K347">
        <v>678926</v>
      </c>
      <c r="L347">
        <v>978290</v>
      </c>
      <c r="N347" t="s">
        <v>145</v>
      </c>
      <c r="O347" s="3" t="s">
        <v>32</v>
      </c>
      <c r="P347" t="s">
        <v>431</v>
      </c>
      <c r="Q347" t="s">
        <v>1180</v>
      </c>
      <c r="R347" t="s">
        <v>1184</v>
      </c>
      <c r="S347" t="s">
        <v>1185</v>
      </c>
      <c r="T347" t="s">
        <v>314</v>
      </c>
      <c r="U347" t="s">
        <v>428</v>
      </c>
      <c r="W347" s="2">
        <v>38796.406770833331</v>
      </c>
      <c r="X347" t="str">
        <f t="shared" si="36"/>
        <v>UPDATE assets SET version = 'BA' where toolpaneltypeid = 'SST' and toolcodetypeid = 'CR3'</v>
      </c>
      <c r="Y347" t="str">
        <f t="shared" si="37"/>
        <v>UPDATE toolpanelcodeversion SET toolclassid = 2 where toolpaneltypeid = 'SST' and toolcodetypeid = 'CR3' and toolclassid IS NULL</v>
      </c>
    </row>
    <row r="348" spans="1:25" x14ac:dyDescent="0.25">
      <c r="A348" t="s">
        <v>623</v>
      </c>
      <c r="B348" t="s">
        <v>1178</v>
      </c>
      <c r="C348" t="s">
        <v>182</v>
      </c>
      <c r="D348" t="s">
        <v>27</v>
      </c>
      <c r="E348">
        <v>8</v>
      </c>
      <c r="F348">
        <v>1</v>
      </c>
      <c r="G348">
        <v>0</v>
      </c>
      <c r="H348" t="s">
        <v>87</v>
      </c>
      <c r="I348">
        <v>7</v>
      </c>
      <c r="J348">
        <v>2002538</v>
      </c>
      <c r="K348">
        <v>678913</v>
      </c>
      <c r="L348">
        <v>980461</v>
      </c>
      <c r="N348" t="s">
        <v>145</v>
      </c>
      <c r="O348" s="3" t="s">
        <v>32</v>
      </c>
      <c r="P348" t="s">
        <v>625</v>
      </c>
      <c r="Q348" t="s">
        <v>1180</v>
      </c>
      <c r="R348" t="s">
        <v>1186</v>
      </c>
      <c r="S348" t="s">
        <v>1187</v>
      </c>
      <c r="W348" s="2">
        <v>38658.651689814818</v>
      </c>
      <c r="X348" t="str">
        <f t="shared" si="36"/>
        <v>UPDATE assets SET version = 'DA' where toolpaneltypeid = 'SSB' and toolcodetypeid = 'CR3'</v>
      </c>
      <c r="Y348" t="str">
        <f t="shared" si="37"/>
        <v>UPDATE toolpanelcodeversion SET toolclassid = 2 where toolpaneltypeid = 'SSB' and toolcodetypeid = 'CR3' and toolclassid IS NULL</v>
      </c>
    </row>
    <row r="349" spans="1:25" x14ac:dyDescent="0.25">
      <c r="A349" t="s">
        <v>484</v>
      </c>
      <c r="B349" t="s">
        <v>1188</v>
      </c>
      <c r="C349" t="s">
        <v>39</v>
      </c>
      <c r="D349" t="s">
        <v>27</v>
      </c>
      <c r="E349">
        <v>0</v>
      </c>
      <c r="F349">
        <v>0</v>
      </c>
      <c r="G349">
        <v>0</v>
      </c>
      <c r="H349" t="s">
        <v>87</v>
      </c>
      <c r="I349">
        <v>7</v>
      </c>
      <c r="J349">
        <v>2001391</v>
      </c>
      <c r="K349">
        <v>1020952</v>
      </c>
      <c r="L349">
        <v>1888023</v>
      </c>
      <c r="M349" t="s">
        <v>1189</v>
      </c>
      <c r="N349" t="s">
        <v>145</v>
      </c>
      <c r="O349" s="3" t="s">
        <v>32</v>
      </c>
      <c r="P349" t="s">
        <v>485</v>
      </c>
      <c r="Q349" t="s">
        <v>1190</v>
      </c>
      <c r="R349" t="s">
        <v>1191</v>
      </c>
      <c r="S349" t="s">
        <v>1192</v>
      </c>
      <c r="W349" s="2">
        <v>40980.437615740739</v>
      </c>
      <c r="X349" t="str">
        <f t="shared" si="36"/>
        <v>UPDATE assets SET version = 'AA' where toolpaneltypeid = 'CEN' and toolcodetypeid = 'CR4'</v>
      </c>
      <c r="Y349" t="str">
        <f t="shared" si="37"/>
        <v>UPDATE toolpanelcodeversion SET toolclassid = 2 where toolpaneltypeid = 'CEN' and toolcodetypeid = 'CR4' and toolclassid IS NULL</v>
      </c>
    </row>
    <row r="350" spans="1:25" x14ac:dyDescent="0.25">
      <c r="A350" t="s">
        <v>520</v>
      </c>
      <c r="B350" t="s">
        <v>1188</v>
      </c>
      <c r="C350" t="s">
        <v>591</v>
      </c>
      <c r="D350" t="s">
        <v>27</v>
      </c>
      <c r="E350">
        <v>12</v>
      </c>
      <c r="F350">
        <v>3</v>
      </c>
      <c r="G350">
        <v>0</v>
      </c>
      <c r="H350" t="s">
        <v>87</v>
      </c>
      <c r="I350">
        <v>7</v>
      </c>
      <c r="K350">
        <v>2571557</v>
      </c>
      <c r="L350">
        <v>2573171</v>
      </c>
      <c r="M350">
        <v>100504394</v>
      </c>
      <c r="N350" t="s">
        <v>145</v>
      </c>
      <c r="O350" s="3" t="s">
        <v>32</v>
      </c>
      <c r="P350" t="s">
        <v>522</v>
      </c>
      <c r="Q350" t="s">
        <v>1190</v>
      </c>
      <c r="R350" t="s">
        <v>1193</v>
      </c>
      <c r="S350" t="s">
        <v>1194</v>
      </c>
      <c r="T350" t="s">
        <v>168</v>
      </c>
      <c r="U350" t="s">
        <v>169</v>
      </c>
      <c r="V350" s="1">
        <v>42674.356521516202</v>
      </c>
      <c r="W350" s="2">
        <v>43941.47457175926</v>
      </c>
      <c r="X350" t="str">
        <f t="shared" si="36"/>
        <v>UPDATE assets SET version = 'GA' where toolpaneltypeid = 'GWL' and toolcodetypeid = 'CR4'</v>
      </c>
      <c r="Y350" t="str">
        <f t="shared" si="37"/>
        <v>UPDATE toolpanelcodeversion SET toolclassid = 2 where toolpaneltypeid = 'GWL' and toolcodetypeid = 'CR4' and toolclassid IS NULL</v>
      </c>
    </row>
    <row r="351" spans="1:25" x14ac:dyDescent="0.25">
      <c r="A351" t="s">
        <v>520</v>
      </c>
      <c r="B351" t="s">
        <v>1188</v>
      </c>
      <c r="C351" t="s">
        <v>199</v>
      </c>
      <c r="D351" t="s">
        <v>27</v>
      </c>
      <c r="E351">
        <v>1</v>
      </c>
      <c r="F351">
        <v>1</v>
      </c>
      <c r="G351">
        <v>0</v>
      </c>
      <c r="H351" t="s">
        <v>87</v>
      </c>
      <c r="I351">
        <v>7</v>
      </c>
      <c r="K351">
        <v>2632046</v>
      </c>
      <c r="L351">
        <v>2633884</v>
      </c>
      <c r="M351">
        <v>100507355</v>
      </c>
      <c r="N351" t="s">
        <v>145</v>
      </c>
      <c r="O351" s="3" t="s">
        <v>32</v>
      </c>
      <c r="P351" t="s">
        <v>522</v>
      </c>
      <c r="Q351" t="s">
        <v>1190</v>
      </c>
      <c r="R351" t="s">
        <v>1193</v>
      </c>
      <c r="S351" t="s">
        <v>1195</v>
      </c>
      <c r="T351" t="s">
        <v>168</v>
      </c>
      <c r="U351" t="s">
        <v>169</v>
      </c>
      <c r="V351" s="1">
        <v>42957.360506840276</v>
      </c>
      <c r="W351" s="2">
        <v>44117.315405092595</v>
      </c>
      <c r="X351" t="str">
        <f t="shared" si="36"/>
        <v>UPDATE assets SET version = 'HA' where toolpaneltypeid = 'GWL' and toolcodetypeid = 'CR4'</v>
      </c>
      <c r="Y351" t="str">
        <f t="shared" si="37"/>
        <v>UPDATE toolpanelcodeversion SET toolclassid = 2 where toolpaneltypeid = 'GWL' and toolcodetypeid = 'CR4' and toolclassid IS NULL</v>
      </c>
    </row>
    <row r="352" spans="1:25" x14ac:dyDescent="0.25">
      <c r="A352" t="s">
        <v>520</v>
      </c>
      <c r="B352" t="s">
        <v>1188</v>
      </c>
      <c r="C352" t="s">
        <v>203</v>
      </c>
      <c r="D352" t="s">
        <v>27</v>
      </c>
      <c r="E352">
        <v>14</v>
      </c>
      <c r="F352">
        <v>0</v>
      </c>
      <c r="G352">
        <v>0</v>
      </c>
      <c r="H352" t="s">
        <v>87</v>
      </c>
      <c r="I352">
        <v>10</v>
      </c>
      <c r="K352">
        <v>2846251</v>
      </c>
      <c r="L352">
        <v>2937597</v>
      </c>
      <c r="M352">
        <v>100516654</v>
      </c>
      <c r="N352" t="s">
        <v>145</v>
      </c>
      <c r="O352" s="3" t="s">
        <v>32</v>
      </c>
      <c r="P352" t="s">
        <v>522</v>
      </c>
      <c r="Q352" t="s">
        <v>1190</v>
      </c>
      <c r="R352" t="s">
        <v>1193</v>
      </c>
      <c r="S352" t="s">
        <v>1196</v>
      </c>
      <c r="T352" t="s">
        <v>168</v>
      </c>
      <c r="U352" t="s">
        <v>169</v>
      </c>
      <c r="V352" s="1">
        <v>43941.479991863423</v>
      </c>
      <c r="W352" s="2">
        <v>44811.388784722221</v>
      </c>
      <c r="X352" t="str">
        <f t="shared" si="36"/>
        <v>UPDATE assets SET version = 'JA' where toolpaneltypeid = 'GWL' and toolcodetypeid = 'CR4'</v>
      </c>
      <c r="Y352" t="str">
        <f t="shared" si="37"/>
        <v>UPDATE toolpanelcodeversion SET toolclassid = 2 where toolpaneltypeid = 'GWL' and toolcodetypeid = 'CR4' and toolclassid IS NULL</v>
      </c>
    </row>
    <row r="353" spans="1:25" x14ac:dyDescent="0.25">
      <c r="A353" t="s">
        <v>520</v>
      </c>
      <c r="B353" t="s">
        <v>1188</v>
      </c>
      <c r="C353" t="s">
        <v>228</v>
      </c>
      <c r="D353" t="s">
        <v>27</v>
      </c>
      <c r="E353">
        <v>0</v>
      </c>
      <c r="F353">
        <v>0</v>
      </c>
      <c r="G353">
        <v>0</v>
      </c>
      <c r="H353" t="s">
        <v>87</v>
      </c>
      <c r="I353">
        <v>10</v>
      </c>
      <c r="K353">
        <v>2998913</v>
      </c>
      <c r="L353">
        <v>2998909</v>
      </c>
      <c r="M353">
        <v>100516817</v>
      </c>
      <c r="N353" t="s">
        <v>145</v>
      </c>
      <c r="O353" s="3" t="s">
        <v>32</v>
      </c>
      <c r="P353" t="s">
        <v>522</v>
      </c>
      <c r="Q353" t="s">
        <v>1190</v>
      </c>
      <c r="R353" t="s">
        <v>1197</v>
      </c>
      <c r="S353" t="s">
        <v>1198</v>
      </c>
      <c r="T353" t="s">
        <v>168</v>
      </c>
      <c r="U353" t="s">
        <v>169</v>
      </c>
      <c r="V353" s="1">
        <v>44000.330434432872</v>
      </c>
      <c r="W353" s="2">
        <v>45265.366203703707</v>
      </c>
      <c r="X353" t="str">
        <f t="shared" si="36"/>
        <v>UPDATE assets SET version = 'KA' where toolpaneltypeid = 'GWL' and toolcodetypeid = 'CR4'</v>
      </c>
      <c r="Y353" t="str">
        <f t="shared" si="37"/>
        <v>UPDATE toolpanelcodeversion SET toolclassid = 2 where toolpaneltypeid = 'GWL' and toolcodetypeid = 'CR4' and toolclassid IS NULL</v>
      </c>
    </row>
    <row r="354" spans="1:25" x14ac:dyDescent="0.25">
      <c r="A354" t="s">
        <v>520</v>
      </c>
      <c r="B354" t="s">
        <v>1188</v>
      </c>
      <c r="C354" t="s">
        <v>760</v>
      </c>
      <c r="D354" t="s">
        <v>27</v>
      </c>
      <c r="E354">
        <v>0</v>
      </c>
      <c r="F354">
        <v>0</v>
      </c>
      <c r="G354">
        <v>0</v>
      </c>
      <c r="H354" t="s">
        <v>87</v>
      </c>
      <c r="I354">
        <v>10</v>
      </c>
      <c r="K354">
        <v>2869559</v>
      </c>
      <c r="L354">
        <v>2869557</v>
      </c>
      <c r="M354" t="s">
        <v>1199</v>
      </c>
      <c r="N354" t="s">
        <v>145</v>
      </c>
      <c r="O354" s="3" t="s">
        <v>32</v>
      </c>
      <c r="P354" t="s">
        <v>522</v>
      </c>
      <c r="Q354" t="s">
        <v>1190</v>
      </c>
      <c r="R354" t="s">
        <v>1193</v>
      </c>
      <c r="S354" t="s">
        <v>1200</v>
      </c>
      <c r="T354" t="s">
        <v>168</v>
      </c>
      <c r="U354" t="s">
        <v>169</v>
      </c>
      <c r="V354" s="1">
        <v>44117.320071689814</v>
      </c>
      <c r="W354" s="2">
        <v>44769.463541666664</v>
      </c>
      <c r="X354" t="str">
        <f t="shared" si="36"/>
        <v>UPDATE assets SET version = 'LA' where toolpaneltypeid = 'GWL' and toolcodetypeid = 'CR4'</v>
      </c>
      <c r="Y354" t="str">
        <f t="shared" si="37"/>
        <v>UPDATE toolpanelcodeversion SET toolclassid = 2 where toolpaneltypeid = 'GWL' and toolcodetypeid = 'CR4' and toolclassid IS NULL</v>
      </c>
    </row>
    <row r="355" spans="1:25" x14ac:dyDescent="0.25">
      <c r="A355" t="s">
        <v>307</v>
      </c>
      <c r="B355" t="s">
        <v>1188</v>
      </c>
      <c r="C355" t="s">
        <v>232</v>
      </c>
      <c r="D355" t="s">
        <v>27</v>
      </c>
      <c r="E355">
        <v>0</v>
      </c>
      <c r="F355">
        <v>0</v>
      </c>
      <c r="G355">
        <v>0</v>
      </c>
      <c r="H355" t="s">
        <v>87</v>
      </c>
      <c r="I355">
        <v>10</v>
      </c>
      <c r="K355">
        <v>3085628</v>
      </c>
      <c r="L355">
        <v>3085622</v>
      </c>
      <c r="M355" t="s">
        <v>1201</v>
      </c>
      <c r="N355" t="s">
        <v>145</v>
      </c>
      <c r="O355" s="3" t="s">
        <v>32</v>
      </c>
      <c r="P355" t="s">
        <v>310</v>
      </c>
      <c r="Q355" t="s">
        <v>1190</v>
      </c>
      <c r="R355" t="s">
        <v>1202</v>
      </c>
      <c r="S355" t="s">
        <v>1203</v>
      </c>
      <c r="T355" t="s">
        <v>314</v>
      </c>
      <c r="U355" t="s">
        <v>307</v>
      </c>
      <c r="V355" s="1">
        <v>45202.371583020831</v>
      </c>
      <c r="W355" s="2">
        <v>45202.388298611113</v>
      </c>
      <c r="X355" t="str">
        <f t="shared" si="36"/>
        <v>UPDATE assets SET version = 'MA' where toolpaneltypeid = 'PRO' and toolcodetypeid = 'CR4'</v>
      </c>
      <c r="Y355" t="str">
        <f t="shared" si="37"/>
        <v>UPDATE toolpanelcodeversion SET toolclassid = 2 where toolpaneltypeid = 'PRO' and toolcodetypeid = 'CR4' and toolclassid IS NULL</v>
      </c>
    </row>
    <row r="356" spans="1:25" x14ac:dyDescent="0.25">
      <c r="A356" t="s">
        <v>307</v>
      </c>
      <c r="B356" t="s">
        <v>1188</v>
      </c>
      <c r="C356" t="s">
        <v>236</v>
      </c>
      <c r="D356" t="s">
        <v>27</v>
      </c>
      <c r="E356">
        <v>0</v>
      </c>
      <c r="F356">
        <v>0</v>
      </c>
      <c r="G356">
        <v>0</v>
      </c>
      <c r="H356" t="s">
        <v>87</v>
      </c>
      <c r="I356">
        <v>10</v>
      </c>
      <c r="K356">
        <v>3085630</v>
      </c>
      <c r="L356">
        <v>3085625</v>
      </c>
      <c r="M356" t="s">
        <v>1204</v>
      </c>
      <c r="N356" t="s">
        <v>145</v>
      </c>
      <c r="O356" s="3" t="s">
        <v>32</v>
      </c>
      <c r="P356" t="s">
        <v>310</v>
      </c>
      <c r="Q356" t="s">
        <v>1190</v>
      </c>
      <c r="R356" t="s">
        <v>1205</v>
      </c>
      <c r="S356" t="s">
        <v>1206</v>
      </c>
      <c r="T356" t="s">
        <v>314</v>
      </c>
      <c r="U356" t="s">
        <v>307</v>
      </c>
      <c r="V356" s="1">
        <v>45202.375507268516</v>
      </c>
      <c r="W356" s="2">
        <v>45202.388472222221</v>
      </c>
      <c r="X356" t="str">
        <f t="shared" si="36"/>
        <v>UPDATE assets SET version = 'NA' where toolpaneltypeid = 'PRO' and toolcodetypeid = 'CR4'</v>
      </c>
      <c r="Y356" t="str">
        <f t="shared" si="37"/>
        <v>UPDATE toolpanelcodeversion SET toolclassid = 2 where toolpaneltypeid = 'PRO' and toolcodetypeid = 'CR4' and toolclassid IS NULL</v>
      </c>
    </row>
    <row r="357" spans="1:25" x14ac:dyDescent="0.25">
      <c r="A357" t="s">
        <v>484</v>
      </c>
      <c r="B357" t="s">
        <v>1207</v>
      </c>
      <c r="C357" t="s">
        <v>39</v>
      </c>
      <c r="D357" t="s">
        <v>27</v>
      </c>
      <c r="E357">
        <v>2</v>
      </c>
      <c r="F357">
        <v>0</v>
      </c>
      <c r="G357">
        <v>0</v>
      </c>
      <c r="H357" t="s">
        <v>87</v>
      </c>
      <c r="I357">
        <v>7</v>
      </c>
      <c r="K357">
        <v>2520333</v>
      </c>
      <c r="L357">
        <v>2317065</v>
      </c>
      <c r="N357" t="s">
        <v>145</v>
      </c>
      <c r="O357" s="3" t="s">
        <v>32</v>
      </c>
      <c r="P357" t="s">
        <v>485</v>
      </c>
      <c r="Q357" t="s">
        <v>1208</v>
      </c>
      <c r="R357" t="s">
        <v>1209</v>
      </c>
      <c r="S357" t="s">
        <v>1210</v>
      </c>
      <c r="T357" t="s">
        <v>168</v>
      </c>
      <c r="U357" t="s">
        <v>859</v>
      </c>
      <c r="V357" s="1">
        <v>42431.613059618052</v>
      </c>
      <c r="W357" s="2">
        <v>42431.614305555559</v>
      </c>
      <c r="X357" t="str">
        <f t="shared" si="36"/>
        <v>UPDATE assets SET version = 'AA' where toolpaneltypeid = 'CEN' and toolcodetypeid = 'CR6'</v>
      </c>
      <c r="Y357" t="str">
        <f t="shared" si="37"/>
        <v>UPDATE toolpanelcodeversion SET toolclassid = 2 where toolpaneltypeid = 'CEN' and toolcodetypeid = 'CR6' and toolclassid IS NULL</v>
      </c>
    </row>
    <row r="358" spans="1:25" x14ac:dyDescent="0.25">
      <c r="A358" t="s">
        <v>520</v>
      </c>
      <c r="B358" t="s">
        <v>1207</v>
      </c>
      <c r="C358" t="s">
        <v>76</v>
      </c>
      <c r="D358" t="s">
        <v>27</v>
      </c>
      <c r="E358">
        <v>3</v>
      </c>
      <c r="F358">
        <v>0</v>
      </c>
      <c r="G358">
        <v>0</v>
      </c>
      <c r="H358" t="s">
        <v>87</v>
      </c>
      <c r="I358">
        <v>10</v>
      </c>
      <c r="K358">
        <v>2910931</v>
      </c>
      <c r="L358">
        <v>2997206</v>
      </c>
      <c r="M358">
        <v>300001840</v>
      </c>
      <c r="N358" t="s">
        <v>145</v>
      </c>
      <c r="O358" s="3" t="s">
        <v>32</v>
      </c>
      <c r="P358" t="s">
        <v>522</v>
      </c>
      <c r="Q358" t="s">
        <v>1208</v>
      </c>
      <c r="R358" t="s">
        <v>1211</v>
      </c>
      <c r="S358" t="s">
        <v>1212</v>
      </c>
      <c r="T358" t="s">
        <v>168</v>
      </c>
      <c r="U358" t="s">
        <v>169</v>
      </c>
      <c r="V358" s="1">
        <v>44354.59468884259</v>
      </c>
      <c r="W358" s="2">
        <v>44802.512141203704</v>
      </c>
      <c r="X358" t="str">
        <f t="shared" si="36"/>
        <v>UPDATE assets SET version = 'EA' where toolpaneltypeid = 'GWL' and toolcodetypeid = 'CR6'</v>
      </c>
      <c r="Y358" t="str">
        <f t="shared" si="37"/>
        <v>UPDATE toolpanelcodeversion SET toolclassid = 2 where toolpaneltypeid = 'GWL' and toolcodetypeid = 'CR6' and toolclassid IS NULL</v>
      </c>
    </row>
    <row r="359" spans="1:25" x14ac:dyDescent="0.25">
      <c r="A359" t="s">
        <v>520</v>
      </c>
      <c r="B359" t="s">
        <v>1207</v>
      </c>
      <c r="C359" t="s">
        <v>228</v>
      </c>
      <c r="D359" t="s">
        <v>27</v>
      </c>
      <c r="E359">
        <v>3</v>
      </c>
      <c r="F359">
        <v>0</v>
      </c>
      <c r="G359">
        <v>0</v>
      </c>
      <c r="H359" t="s">
        <v>87</v>
      </c>
      <c r="I359">
        <v>10</v>
      </c>
      <c r="K359">
        <v>2854627</v>
      </c>
      <c r="L359">
        <v>2928584</v>
      </c>
      <c r="M359">
        <v>300000652</v>
      </c>
      <c r="N359" t="s">
        <v>145</v>
      </c>
      <c r="O359" s="3" t="s">
        <v>32</v>
      </c>
      <c r="P359" t="s">
        <v>522</v>
      </c>
      <c r="Q359" t="s">
        <v>1208</v>
      </c>
      <c r="R359" t="s">
        <v>1213</v>
      </c>
      <c r="S359" t="s">
        <v>1214</v>
      </c>
      <c r="T359" t="s">
        <v>168</v>
      </c>
      <c r="U359" t="s">
        <v>169</v>
      </c>
      <c r="V359" s="1">
        <v>44802.5106241088</v>
      </c>
      <c r="W359" s="2">
        <v>44804.434641203705</v>
      </c>
      <c r="X359" t="str">
        <f t="shared" si="36"/>
        <v>UPDATE assets SET version = 'KA' where toolpaneltypeid = 'GWL' and toolcodetypeid = 'CR6'</v>
      </c>
      <c r="Y359" t="str">
        <f t="shared" si="37"/>
        <v>UPDATE toolpanelcodeversion SET toolclassid = 2 where toolpaneltypeid = 'GWL' and toolcodetypeid = 'CR6' and toolclassid IS NULL</v>
      </c>
    </row>
    <row r="360" spans="1:25" hidden="1" x14ac:dyDescent="0.25">
      <c r="A360" t="s">
        <v>1215</v>
      </c>
      <c r="B360" t="s">
        <v>1215</v>
      </c>
      <c r="C360" t="s">
        <v>39</v>
      </c>
      <c r="D360" t="s">
        <v>40</v>
      </c>
      <c r="E360">
        <v>0</v>
      </c>
      <c r="F360">
        <v>0</v>
      </c>
      <c r="G360">
        <v>0</v>
      </c>
      <c r="H360" t="s">
        <v>41</v>
      </c>
      <c r="J360" t="s">
        <v>1216</v>
      </c>
      <c r="L360">
        <v>1394553</v>
      </c>
      <c r="N360" t="s">
        <v>145</v>
      </c>
      <c r="O360" s="3" t="s">
        <v>32</v>
      </c>
      <c r="P360" t="s">
        <v>1217</v>
      </c>
      <c r="Q360" t="s">
        <v>1218</v>
      </c>
      <c r="R360" t="s">
        <v>1219</v>
      </c>
      <c r="S360" t="s">
        <v>1220</v>
      </c>
      <c r="T360" t="s">
        <v>292</v>
      </c>
      <c r="U360" t="s">
        <v>1215</v>
      </c>
      <c r="W360" s="2">
        <v>41540.650092592594</v>
      </c>
    </row>
    <row r="361" spans="1:25" hidden="1" x14ac:dyDescent="0.25">
      <c r="A361" t="s">
        <v>1215</v>
      </c>
      <c r="B361" t="s">
        <v>1215</v>
      </c>
      <c r="C361" t="s">
        <v>118</v>
      </c>
      <c r="D361" t="s">
        <v>27</v>
      </c>
      <c r="E361">
        <v>0</v>
      </c>
      <c r="F361">
        <v>0</v>
      </c>
      <c r="G361">
        <v>0</v>
      </c>
      <c r="H361" t="s">
        <v>41</v>
      </c>
      <c r="J361">
        <v>2013128</v>
      </c>
      <c r="L361">
        <v>2020520</v>
      </c>
      <c r="N361" t="s">
        <v>145</v>
      </c>
      <c r="O361" s="3" t="s">
        <v>32</v>
      </c>
      <c r="P361" t="s">
        <v>1217</v>
      </c>
      <c r="Q361" t="s">
        <v>1218</v>
      </c>
      <c r="R361" t="s">
        <v>1221</v>
      </c>
      <c r="S361" t="s">
        <v>1222</v>
      </c>
      <c r="T361" t="s">
        <v>292</v>
      </c>
      <c r="U361" t="s">
        <v>1215</v>
      </c>
      <c r="V361" s="1">
        <v>41143.574327129631</v>
      </c>
      <c r="W361" s="2">
        <v>41592.363888888889</v>
      </c>
    </row>
    <row r="362" spans="1:25" x14ac:dyDescent="0.25">
      <c r="A362" t="s">
        <v>1215</v>
      </c>
      <c r="B362" t="s">
        <v>1223</v>
      </c>
      <c r="C362" t="s">
        <v>39</v>
      </c>
      <c r="D362" t="s">
        <v>40</v>
      </c>
      <c r="E362">
        <v>2</v>
      </c>
      <c r="F362">
        <v>0</v>
      </c>
      <c r="G362">
        <v>0</v>
      </c>
      <c r="H362" t="s">
        <v>87</v>
      </c>
      <c r="I362">
        <v>7</v>
      </c>
      <c r="J362" t="s">
        <v>1224</v>
      </c>
      <c r="K362">
        <v>1020998</v>
      </c>
      <c r="L362">
        <v>1897590</v>
      </c>
      <c r="N362" t="s">
        <v>145</v>
      </c>
      <c r="O362" s="3" t="s">
        <v>32</v>
      </c>
      <c r="P362" t="s">
        <v>1217</v>
      </c>
      <c r="Q362" t="s">
        <v>1225</v>
      </c>
      <c r="R362" t="s">
        <v>1226</v>
      </c>
      <c r="S362" t="s">
        <v>1227</v>
      </c>
      <c r="T362" t="s">
        <v>292</v>
      </c>
      <c r="U362" t="s">
        <v>1215</v>
      </c>
      <c r="W362" s="2">
        <v>41540.650335648148</v>
      </c>
      <c r="X362" t="str">
        <f t="shared" ref="X362:X367" si="38">"UPDATE assets SET version = '"&amp;C362&amp;"' where toolpaneltypeid = '"&amp;A362&amp;"' and toolcodetypeid = '"&amp;B362&amp;"'"</f>
        <v>UPDATE assets SET version = 'AA' where toolpaneltypeid = 'CRE' and toolcodetypeid = 'CRM'</v>
      </c>
      <c r="Y362" t="str">
        <f t="shared" ref="Y362:Y367" si="39">"UPDATE toolpanelcodeversion SET toolclassid = 2 where toolpaneltypeid = '"&amp;A362&amp;"' and toolcodetypeid = '"&amp;B362&amp;"' and toolclassid IS NULL"</f>
        <v>UPDATE toolpanelcodeversion SET toolclassid = 2 where toolpaneltypeid = 'CRE' and toolcodetypeid = 'CRM' and toolclassid IS NULL</v>
      </c>
    </row>
    <row r="363" spans="1:25" x14ac:dyDescent="0.25">
      <c r="A363" t="s">
        <v>1215</v>
      </c>
      <c r="B363" t="s">
        <v>1223</v>
      </c>
      <c r="C363" t="s">
        <v>118</v>
      </c>
      <c r="D363" t="s">
        <v>27</v>
      </c>
      <c r="E363">
        <v>43</v>
      </c>
      <c r="F363">
        <v>5</v>
      </c>
      <c r="G363">
        <v>0</v>
      </c>
      <c r="H363" t="s">
        <v>87</v>
      </c>
      <c r="I363">
        <v>7</v>
      </c>
      <c r="J363">
        <v>2013126</v>
      </c>
      <c r="K363">
        <v>2231107</v>
      </c>
      <c r="L363">
        <v>2020497</v>
      </c>
      <c r="N363" t="s">
        <v>145</v>
      </c>
      <c r="O363" s="3" t="s">
        <v>32</v>
      </c>
      <c r="P363" t="s">
        <v>1217</v>
      </c>
      <c r="Q363" t="s">
        <v>1225</v>
      </c>
      <c r="R363" t="s">
        <v>1228</v>
      </c>
      <c r="S363" t="s">
        <v>1229</v>
      </c>
      <c r="T363" t="s">
        <v>292</v>
      </c>
      <c r="U363" t="s">
        <v>1215</v>
      </c>
      <c r="V363" s="1">
        <v>41143.57602202546</v>
      </c>
      <c r="W363" s="2">
        <v>41548.643900462965</v>
      </c>
      <c r="X363" t="str">
        <f t="shared" si="38"/>
        <v>UPDATE assets SET version = 'BA' where toolpaneltypeid = 'CRE' and toolcodetypeid = 'CRM'</v>
      </c>
      <c r="Y363" t="str">
        <f t="shared" si="39"/>
        <v>UPDATE toolpanelcodeversion SET toolclassid = 2 where toolpaneltypeid = 'CRE' and toolcodetypeid = 'CRM' and toolclassid IS NULL</v>
      </c>
    </row>
    <row r="364" spans="1:25" x14ac:dyDescent="0.25">
      <c r="A364" t="s">
        <v>1215</v>
      </c>
      <c r="B364" t="s">
        <v>1230</v>
      </c>
      <c r="C364" t="s">
        <v>39</v>
      </c>
      <c r="D364" t="s">
        <v>40</v>
      </c>
      <c r="E364">
        <v>1</v>
      </c>
      <c r="F364">
        <v>1</v>
      </c>
      <c r="G364">
        <v>0</v>
      </c>
      <c r="H364" t="s">
        <v>87</v>
      </c>
      <c r="I364">
        <v>7</v>
      </c>
      <c r="J364" t="s">
        <v>1231</v>
      </c>
      <c r="K364">
        <v>1020999</v>
      </c>
      <c r="L364">
        <v>1896191</v>
      </c>
      <c r="N364" t="s">
        <v>145</v>
      </c>
      <c r="O364" s="3" t="s">
        <v>32</v>
      </c>
      <c r="P364" t="s">
        <v>1217</v>
      </c>
      <c r="Q364" t="s">
        <v>1232</v>
      </c>
      <c r="R364" t="s">
        <v>1233</v>
      </c>
      <c r="S364" t="s">
        <v>1234</v>
      </c>
      <c r="T364" t="s">
        <v>292</v>
      </c>
      <c r="U364" t="s">
        <v>1215</v>
      </c>
      <c r="W364" s="2">
        <v>41540.650462962964</v>
      </c>
      <c r="X364" t="str">
        <f t="shared" si="38"/>
        <v>UPDATE assets SET version = 'AA' where toolpaneltypeid = 'CRE' and toolcodetypeid = 'CRP'</v>
      </c>
      <c r="Y364" t="str">
        <f t="shared" si="39"/>
        <v>UPDATE toolpanelcodeversion SET toolclassid = 2 where toolpaneltypeid = 'CRE' and toolcodetypeid = 'CRP' and toolclassid IS NULL</v>
      </c>
    </row>
    <row r="365" spans="1:25" x14ac:dyDescent="0.25">
      <c r="A365" t="s">
        <v>1215</v>
      </c>
      <c r="B365" t="s">
        <v>1230</v>
      </c>
      <c r="C365" t="s">
        <v>118</v>
      </c>
      <c r="D365" t="s">
        <v>27</v>
      </c>
      <c r="E365">
        <v>38</v>
      </c>
      <c r="F365">
        <v>10</v>
      </c>
      <c r="G365">
        <v>0</v>
      </c>
      <c r="H365" t="s">
        <v>87</v>
      </c>
      <c r="I365">
        <v>7</v>
      </c>
      <c r="J365">
        <v>2013127</v>
      </c>
      <c r="K365">
        <v>2236973</v>
      </c>
      <c r="L365">
        <v>2020519</v>
      </c>
      <c r="N365" t="s">
        <v>145</v>
      </c>
      <c r="O365" s="3" t="s">
        <v>32</v>
      </c>
      <c r="P365" t="s">
        <v>1217</v>
      </c>
      <c r="Q365" t="s">
        <v>1232</v>
      </c>
      <c r="R365" t="s">
        <v>1235</v>
      </c>
      <c r="S365" t="s">
        <v>1236</v>
      </c>
      <c r="T365" t="s">
        <v>292</v>
      </c>
      <c r="U365" t="s">
        <v>1215</v>
      </c>
      <c r="V365" s="1">
        <v>41143.57930484954</v>
      </c>
      <c r="W365" s="2">
        <v>41562.558182870373</v>
      </c>
      <c r="X365" t="str">
        <f t="shared" si="38"/>
        <v>UPDATE assets SET version = 'BA' where toolpaneltypeid = 'CRE' and toolcodetypeid = 'CRP'</v>
      </c>
      <c r="Y365" t="str">
        <f t="shared" si="39"/>
        <v>UPDATE toolpanelcodeversion SET toolclassid = 2 where toolpaneltypeid = 'CRE' and toolcodetypeid = 'CRP' and toolclassid IS NULL</v>
      </c>
    </row>
    <row r="366" spans="1:25" x14ac:dyDescent="0.25">
      <c r="A366" t="s">
        <v>1215</v>
      </c>
      <c r="B366" t="s">
        <v>1230</v>
      </c>
      <c r="C366" t="s">
        <v>1237</v>
      </c>
      <c r="D366" t="s">
        <v>40</v>
      </c>
      <c r="E366">
        <v>0</v>
      </c>
      <c r="F366">
        <v>0</v>
      </c>
      <c r="G366">
        <v>0</v>
      </c>
      <c r="H366" t="s">
        <v>87</v>
      </c>
      <c r="I366">
        <v>10</v>
      </c>
      <c r="K366">
        <v>3050505</v>
      </c>
      <c r="N366" t="s">
        <v>145</v>
      </c>
      <c r="O366" s="3" t="s">
        <v>32</v>
      </c>
      <c r="P366" t="s">
        <v>1217</v>
      </c>
      <c r="Q366" t="s">
        <v>1232</v>
      </c>
      <c r="R366" t="s">
        <v>1238</v>
      </c>
      <c r="S366" t="s">
        <v>1239</v>
      </c>
      <c r="T366" t="s">
        <v>292</v>
      </c>
      <c r="U366" t="s">
        <v>1215</v>
      </c>
      <c r="V366" s="1">
        <v>44984.467281550926</v>
      </c>
      <c r="W366" s="2">
        <v>44984.469293981485</v>
      </c>
      <c r="X366" t="str">
        <f t="shared" si="38"/>
        <v>UPDATE assets SET version = 'BZ' where toolpaneltypeid = 'CRE' and toolcodetypeid = 'CRP'</v>
      </c>
      <c r="Y366" t="str">
        <f t="shared" si="39"/>
        <v>UPDATE toolpanelcodeversion SET toolclassid = 2 where toolpaneltypeid = 'CRE' and toolcodetypeid = 'CRP' and toolclassid IS NULL</v>
      </c>
    </row>
    <row r="367" spans="1:25" x14ac:dyDescent="0.25">
      <c r="A367" t="s">
        <v>1240</v>
      </c>
      <c r="B367" t="s">
        <v>1241</v>
      </c>
      <c r="C367" t="s">
        <v>39</v>
      </c>
      <c r="D367" t="s">
        <v>27</v>
      </c>
      <c r="E367">
        <v>9</v>
      </c>
      <c r="F367">
        <v>0</v>
      </c>
      <c r="G367">
        <v>0</v>
      </c>
      <c r="H367" t="s">
        <v>87</v>
      </c>
      <c r="I367">
        <v>10</v>
      </c>
      <c r="K367">
        <v>2873399</v>
      </c>
      <c r="L367">
        <v>2124275</v>
      </c>
      <c r="N367" t="s">
        <v>145</v>
      </c>
      <c r="O367" s="3" t="s">
        <v>32</v>
      </c>
      <c r="P367" t="s">
        <v>1242</v>
      </c>
      <c r="Q367" t="s">
        <v>1243</v>
      </c>
      <c r="R367" t="s">
        <v>1244</v>
      </c>
      <c r="S367" t="s">
        <v>1245</v>
      </c>
      <c r="T367" t="s">
        <v>314</v>
      </c>
      <c r="U367" t="s">
        <v>1246</v>
      </c>
      <c r="V367" s="1">
        <v>44132.64533728009</v>
      </c>
      <c r="W367" s="2">
        <v>44132.651226851849</v>
      </c>
      <c r="X367" t="str">
        <f t="shared" si="38"/>
        <v>UPDATE assets SET version = 'AA' where toolpaneltypeid = 'SDTI' and toolcodetypeid = 'CSS'</v>
      </c>
      <c r="Y367" t="str">
        <f t="shared" si="39"/>
        <v>UPDATE toolpanelcodeversion SET toolclassid = 2 where toolpaneltypeid = 'SDTI' and toolcodetypeid = 'CSS' and toolclassid IS NULL</v>
      </c>
    </row>
    <row r="368" spans="1:25" hidden="1" x14ac:dyDescent="0.25">
      <c r="A368" t="s">
        <v>277</v>
      </c>
      <c r="B368" t="s">
        <v>1247</v>
      </c>
      <c r="C368" t="s">
        <v>39</v>
      </c>
      <c r="D368" t="s">
        <v>27</v>
      </c>
      <c r="E368">
        <v>74</v>
      </c>
      <c r="F368">
        <v>5</v>
      </c>
      <c r="G368">
        <v>8</v>
      </c>
      <c r="H368" t="s">
        <v>28</v>
      </c>
      <c r="I368" t="s">
        <v>29</v>
      </c>
      <c r="J368">
        <v>2013965</v>
      </c>
      <c r="L368">
        <v>1982562</v>
      </c>
      <c r="M368">
        <v>1982562</v>
      </c>
      <c r="N368" t="s">
        <v>281</v>
      </c>
      <c r="O368" s="3" t="s">
        <v>32</v>
      </c>
      <c r="P368" t="s">
        <v>282</v>
      </c>
      <c r="Q368" t="s">
        <v>1248</v>
      </c>
      <c r="R368" t="s">
        <v>1249</v>
      </c>
      <c r="S368" t="s">
        <v>1249</v>
      </c>
      <c r="T368" t="s">
        <v>187</v>
      </c>
      <c r="U368" t="s">
        <v>277</v>
      </c>
      <c r="V368" s="1">
        <v>41465.466556770836</v>
      </c>
      <c r="W368" s="2">
        <v>42212.272534722222</v>
      </c>
    </row>
    <row r="369" spans="1:25" hidden="1" x14ac:dyDescent="0.25">
      <c r="A369" t="s">
        <v>1250</v>
      </c>
      <c r="B369" t="s">
        <v>1251</v>
      </c>
      <c r="C369" t="s">
        <v>591</v>
      </c>
      <c r="D369" t="s">
        <v>40</v>
      </c>
      <c r="E369">
        <v>1</v>
      </c>
      <c r="F369">
        <v>0</v>
      </c>
      <c r="G369">
        <v>0</v>
      </c>
      <c r="H369" t="s">
        <v>28</v>
      </c>
      <c r="I369" t="s">
        <v>29</v>
      </c>
      <c r="N369" t="s">
        <v>281</v>
      </c>
      <c r="O369" s="3" t="s">
        <v>32</v>
      </c>
      <c r="P369" t="s">
        <v>1252</v>
      </c>
      <c r="Q369" t="s">
        <v>1253</v>
      </c>
      <c r="R369" t="s">
        <v>1254</v>
      </c>
      <c r="S369" t="s">
        <v>1255</v>
      </c>
      <c r="T369" t="s">
        <v>197</v>
      </c>
      <c r="U369" t="s">
        <v>1256</v>
      </c>
      <c r="V369" s="1">
        <v>42648.496268761577</v>
      </c>
      <c r="W369" s="2">
        <v>42648.501250000001</v>
      </c>
    </row>
    <row r="370" spans="1:25" x14ac:dyDescent="0.25">
      <c r="A370" t="s">
        <v>188</v>
      </c>
      <c r="B370" t="s">
        <v>1257</v>
      </c>
      <c r="C370" t="s">
        <v>39</v>
      </c>
      <c r="D370" t="s">
        <v>40</v>
      </c>
      <c r="E370">
        <v>7</v>
      </c>
      <c r="F370">
        <v>2</v>
      </c>
      <c r="G370">
        <v>1</v>
      </c>
      <c r="H370" t="s">
        <v>87</v>
      </c>
      <c r="I370">
        <v>7</v>
      </c>
      <c r="K370">
        <v>678760</v>
      </c>
      <c r="M370" t="s">
        <v>1258</v>
      </c>
      <c r="N370" t="s">
        <v>145</v>
      </c>
      <c r="O370" s="3" t="s">
        <v>32</v>
      </c>
      <c r="P370" t="s">
        <v>190</v>
      </c>
      <c r="Q370" t="s">
        <v>1259</v>
      </c>
      <c r="R370" t="s">
        <v>1260</v>
      </c>
      <c r="S370" t="s">
        <v>1261</v>
      </c>
      <c r="T370" t="s">
        <v>1262</v>
      </c>
      <c r="U370" t="s">
        <v>1257</v>
      </c>
      <c r="W370" s="2">
        <v>40722.568715277775</v>
      </c>
      <c r="X370" t="str">
        <f t="shared" ref="X370:X393" si="40">"UPDATE assets SET version = '"&amp;C370&amp;"' where toolpaneltypeid = '"&amp;A370&amp;"' and toolcodetypeid = '"&amp;B370&amp;"'"</f>
        <v>UPDATE assets SET version = 'AA' where toolpaneltypeid = 'SBT' and toolcodetypeid = 'CTB'</v>
      </c>
      <c r="Y370" t="str">
        <f t="shared" ref="Y370:Y393" si="41">"UPDATE toolpanelcodeversion SET toolclassid = 2 where toolpaneltypeid = '"&amp;A370&amp;"' and toolcodetypeid = '"&amp;B370&amp;"' and toolclassid IS NULL"</f>
        <v>UPDATE toolpanelcodeversion SET toolclassid = 2 where toolpaneltypeid = 'SBT' and toolcodetypeid = 'CTB' and toolclassid IS NULL</v>
      </c>
    </row>
    <row r="371" spans="1:25" x14ac:dyDescent="0.25">
      <c r="A371" t="s">
        <v>188</v>
      </c>
      <c r="B371" t="s">
        <v>1257</v>
      </c>
      <c r="C371" t="s">
        <v>160</v>
      </c>
      <c r="D371" t="s">
        <v>27</v>
      </c>
      <c r="E371">
        <v>75</v>
      </c>
      <c r="F371">
        <v>10</v>
      </c>
      <c r="G371">
        <v>3</v>
      </c>
      <c r="H371" t="s">
        <v>87</v>
      </c>
      <c r="I371">
        <v>7</v>
      </c>
      <c r="J371" t="s">
        <v>1258</v>
      </c>
      <c r="K371">
        <v>678761</v>
      </c>
      <c r="L371">
        <v>966561</v>
      </c>
      <c r="N371" t="s">
        <v>145</v>
      </c>
      <c r="O371" s="3" t="s">
        <v>32</v>
      </c>
      <c r="P371" t="s">
        <v>190</v>
      </c>
      <c r="Q371" t="s">
        <v>1259</v>
      </c>
      <c r="R371" t="s">
        <v>1260</v>
      </c>
      <c r="S371" t="s">
        <v>1263</v>
      </c>
      <c r="T371" t="s">
        <v>1262</v>
      </c>
      <c r="U371" t="s">
        <v>1257</v>
      </c>
      <c r="W371" s="2">
        <v>38539.451064814813</v>
      </c>
      <c r="X371" t="str">
        <f t="shared" si="40"/>
        <v>UPDATE assets SET version = 'AB' where toolpaneltypeid = 'SBT' and toolcodetypeid = 'CTB'</v>
      </c>
      <c r="Y371" t="str">
        <f t="shared" si="41"/>
        <v>UPDATE toolpanelcodeversion SET toolclassid = 2 where toolpaneltypeid = 'SBT' and toolcodetypeid = 'CTB' and toolclassid IS NULL</v>
      </c>
    </row>
    <row r="372" spans="1:25" x14ac:dyDescent="0.25">
      <c r="A372" t="s">
        <v>188</v>
      </c>
      <c r="B372" t="s">
        <v>1257</v>
      </c>
      <c r="C372" t="s">
        <v>628</v>
      </c>
      <c r="D372" t="s">
        <v>27</v>
      </c>
      <c r="E372">
        <v>2</v>
      </c>
      <c r="F372">
        <v>0</v>
      </c>
      <c r="G372">
        <v>0</v>
      </c>
      <c r="H372" t="s">
        <v>87</v>
      </c>
      <c r="I372">
        <v>7</v>
      </c>
      <c r="K372">
        <v>2292352</v>
      </c>
      <c r="N372" t="s">
        <v>145</v>
      </c>
      <c r="O372" s="3" t="s">
        <v>32</v>
      </c>
      <c r="P372" t="s">
        <v>190</v>
      </c>
      <c r="Q372" t="s">
        <v>1259</v>
      </c>
      <c r="R372" t="s">
        <v>1264</v>
      </c>
      <c r="S372" t="s">
        <v>1265</v>
      </c>
      <c r="T372" t="s">
        <v>1262</v>
      </c>
      <c r="U372" t="s">
        <v>1257</v>
      </c>
      <c r="V372" s="1">
        <v>41589.350514560188</v>
      </c>
      <c r="W372" s="2">
        <v>41701.381030092591</v>
      </c>
      <c r="X372" t="str">
        <f t="shared" si="40"/>
        <v>UPDATE assets SET version = 'BB' where toolpaneltypeid = 'SBT' and toolcodetypeid = 'CTB'</v>
      </c>
      <c r="Y372" t="str">
        <f t="shared" si="41"/>
        <v>UPDATE toolpanelcodeversion SET toolclassid = 2 where toolpaneltypeid = 'SBT' and toolcodetypeid = 'CTB' and toolclassid IS NULL</v>
      </c>
    </row>
    <row r="373" spans="1:25" x14ac:dyDescent="0.25">
      <c r="A373" t="s">
        <v>1266</v>
      </c>
      <c r="B373" t="s">
        <v>1267</v>
      </c>
      <c r="C373" t="s">
        <v>26</v>
      </c>
      <c r="D373" t="s">
        <v>27</v>
      </c>
      <c r="E373">
        <v>3</v>
      </c>
      <c r="F373">
        <v>0</v>
      </c>
      <c r="G373">
        <v>0</v>
      </c>
      <c r="H373" t="s">
        <v>87</v>
      </c>
      <c r="I373">
        <v>7</v>
      </c>
      <c r="J373" t="s">
        <v>1268</v>
      </c>
      <c r="K373">
        <v>1020927</v>
      </c>
      <c r="L373">
        <v>2335752</v>
      </c>
      <c r="M373" t="s">
        <v>1268</v>
      </c>
      <c r="N373" t="s">
        <v>281</v>
      </c>
      <c r="O373" s="3" t="s">
        <v>32</v>
      </c>
      <c r="P373" t="s">
        <v>1269</v>
      </c>
      <c r="Q373" t="s">
        <v>1270</v>
      </c>
      <c r="R373" t="s">
        <v>1271</v>
      </c>
      <c r="S373" t="s">
        <v>1272</v>
      </c>
      <c r="T373" t="s">
        <v>197</v>
      </c>
      <c r="U373" t="s">
        <v>1266</v>
      </c>
      <c r="W373" s="2">
        <v>42998.464675925927</v>
      </c>
      <c r="X373" t="str">
        <f t="shared" si="40"/>
        <v>UPDATE assets SET version = 'C' where toolpaneltypeid = 'CDA' and toolcodetypeid = 'CTD'</v>
      </c>
      <c r="Y373" t="str">
        <f t="shared" si="41"/>
        <v>UPDATE toolpanelcodeversion SET toolclassid = 2 where toolpaneltypeid = 'CDA' and toolcodetypeid = 'CTD' and toolclassid IS NULL</v>
      </c>
    </row>
    <row r="374" spans="1:25" x14ac:dyDescent="0.25">
      <c r="A374" t="s">
        <v>1273</v>
      </c>
      <c r="B374" t="s">
        <v>1267</v>
      </c>
      <c r="C374" t="s">
        <v>199</v>
      </c>
      <c r="D374" t="s">
        <v>27</v>
      </c>
      <c r="E374">
        <v>0</v>
      </c>
      <c r="F374">
        <v>0</v>
      </c>
      <c r="G374">
        <v>0</v>
      </c>
      <c r="H374" t="s">
        <v>87</v>
      </c>
      <c r="I374">
        <v>5</v>
      </c>
      <c r="K374">
        <v>3083419</v>
      </c>
      <c r="L374">
        <v>2944732</v>
      </c>
      <c r="M374" t="s">
        <v>1274</v>
      </c>
      <c r="N374" t="s">
        <v>145</v>
      </c>
      <c r="O374" s="3" t="s">
        <v>32</v>
      </c>
      <c r="P374" t="s">
        <v>1275</v>
      </c>
      <c r="Q374" t="s">
        <v>1270</v>
      </c>
      <c r="R374" t="s">
        <v>1276</v>
      </c>
      <c r="S374" t="s">
        <v>1277</v>
      </c>
      <c r="T374" t="s">
        <v>168</v>
      </c>
      <c r="U374" t="s">
        <v>169</v>
      </c>
      <c r="V374" s="1">
        <v>44475.464834837963</v>
      </c>
      <c r="W374" s="2">
        <v>45183.471099537041</v>
      </c>
      <c r="X374" t="str">
        <f t="shared" si="40"/>
        <v>UPDATE assets SET version = 'HA' where toolpaneltypeid = 'SKB' and toolcodetypeid = 'CTD'</v>
      </c>
      <c r="Y374" t="str">
        <f t="shared" si="41"/>
        <v>UPDATE toolpanelcodeversion SET toolclassid = 2 where toolpaneltypeid = 'SKB' and toolcodetypeid = 'CTD' and toolclassid IS NULL</v>
      </c>
    </row>
    <row r="375" spans="1:25" x14ac:dyDescent="0.25">
      <c r="A375" t="s">
        <v>1273</v>
      </c>
      <c r="B375" t="s">
        <v>1267</v>
      </c>
      <c r="C375" t="s">
        <v>1278</v>
      </c>
      <c r="D375" t="s">
        <v>27</v>
      </c>
      <c r="E375">
        <v>0</v>
      </c>
      <c r="F375">
        <v>0</v>
      </c>
      <c r="G375">
        <v>0</v>
      </c>
      <c r="H375" t="s">
        <v>87</v>
      </c>
      <c r="I375">
        <v>5</v>
      </c>
      <c r="K375">
        <v>3083421</v>
      </c>
      <c r="L375">
        <v>2942189</v>
      </c>
      <c r="M375" t="s">
        <v>1279</v>
      </c>
      <c r="N375" t="s">
        <v>145</v>
      </c>
      <c r="O375" s="3" t="s">
        <v>32</v>
      </c>
      <c r="P375" t="s">
        <v>1275</v>
      </c>
      <c r="Q375" t="s">
        <v>1270</v>
      </c>
      <c r="R375" t="s">
        <v>1280</v>
      </c>
      <c r="S375" t="s">
        <v>1281</v>
      </c>
      <c r="T375" t="s">
        <v>168</v>
      </c>
      <c r="U375" t="s">
        <v>169</v>
      </c>
      <c r="V375" s="1">
        <v>44475.465391909725</v>
      </c>
      <c r="W375" s="2">
        <v>45183.476851851854</v>
      </c>
      <c r="X375" t="str">
        <f t="shared" si="40"/>
        <v>UPDATE assets SET version = 'HB' where toolpaneltypeid = 'SKB' and toolcodetypeid = 'CTD'</v>
      </c>
      <c r="Y375" t="str">
        <f t="shared" si="41"/>
        <v>UPDATE toolpanelcodeversion SET toolclassid = 2 where toolpaneltypeid = 'SKB' and toolcodetypeid = 'CTD' and toolclassid IS NULL</v>
      </c>
    </row>
    <row r="376" spans="1:25" x14ac:dyDescent="0.25">
      <c r="A376" t="s">
        <v>1273</v>
      </c>
      <c r="B376" t="s">
        <v>1267</v>
      </c>
      <c r="C376" t="s">
        <v>1282</v>
      </c>
      <c r="D376" t="s">
        <v>27</v>
      </c>
      <c r="E376">
        <v>2</v>
      </c>
      <c r="F376">
        <v>0</v>
      </c>
      <c r="G376">
        <v>0</v>
      </c>
      <c r="H376" t="s">
        <v>87</v>
      </c>
      <c r="I376">
        <v>5</v>
      </c>
      <c r="K376">
        <v>3083423</v>
      </c>
      <c r="L376">
        <v>2944735</v>
      </c>
      <c r="M376" t="s">
        <v>1283</v>
      </c>
      <c r="N376" t="s">
        <v>145</v>
      </c>
      <c r="O376" s="3" t="s">
        <v>32</v>
      </c>
      <c r="P376" t="s">
        <v>1275</v>
      </c>
      <c r="Q376" t="s">
        <v>1270</v>
      </c>
      <c r="R376" t="s">
        <v>1284</v>
      </c>
      <c r="S376" t="s">
        <v>1285</v>
      </c>
      <c r="T376" t="s">
        <v>168</v>
      </c>
      <c r="U376" t="s">
        <v>169</v>
      </c>
      <c r="V376" s="1">
        <v>44475.465980891204</v>
      </c>
      <c r="W376" s="2">
        <v>45183.478391203702</v>
      </c>
      <c r="X376" t="str">
        <f t="shared" si="40"/>
        <v>UPDATE assets SET version = 'HC' where toolpaneltypeid = 'SKB' and toolcodetypeid = 'CTD'</v>
      </c>
      <c r="Y376" t="str">
        <f t="shared" si="41"/>
        <v>UPDATE toolpanelcodeversion SET toolclassid = 2 where toolpaneltypeid = 'SKB' and toolcodetypeid = 'CTD' and toolclassid IS NULL</v>
      </c>
    </row>
    <row r="377" spans="1:25" x14ac:dyDescent="0.25">
      <c r="A377" t="s">
        <v>1273</v>
      </c>
      <c r="B377" t="s">
        <v>1267</v>
      </c>
      <c r="C377" t="s">
        <v>1286</v>
      </c>
      <c r="D377" t="s">
        <v>27</v>
      </c>
      <c r="E377">
        <v>0</v>
      </c>
      <c r="F377">
        <v>0</v>
      </c>
      <c r="G377">
        <v>0</v>
      </c>
      <c r="H377" t="s">
        <v>87</v>
      </c>
      <c r="I377">
        <v>5</v>
      </c>
      <c r="K377">
        <v>3049055</v>
      </c>
      <c r="L377">
        <v>3049096</v>
      </c>
      <c r="M377" t="s">
        <v>1287</v>
      </c>
      <c r="N377" t="s">
        <v>145</v>
      </c>
      <c r="O377" s="3" t="s">
        <v>32</v>
      </c>
      <c r="P377" t="s">
        <v>1275</v>
      </c>
      <c r="Q377" t="s">
        <v>1270</v>
      </c>
      <c r="R377" t="s">
        <v>1288</v>
      </c>
      <c r="S377" t="s">
        <v>1289</v>
      </c>
      <c r="T377" t="s">
        <v>168</v>
      </c>
      <c r="U377" t="s">
        <v>169</v>
      </c>
      <c r="V377" s="1">
        <v>44973.267978136573</v>
      </c>
      <c r="W377" s="2">
        <v>45183.464317129627</v>
      </c>
      <c r="X377" t="str">
        <f t="shared" si="40"/>
        <v>UPDATE assets SET version = 'NC' where toolpaneltypeid = 'SKB' and toolcodetypeid = 'CTD'</v>
      </c>
      <c r="Y377" t="str">
        <f t="shared" si="41"/>
        <v>UPDATE toolpanelcodeversion SET toolclassid = 2 where toolpaneltypeid = 'SKB' and toolcodetypeid = 'CTD' and toolclassid IS NULL</v>
      </c>
    </row>
    <row r="378" spans="1:25" x14ac:dyDescent="0.25">
      <c r="A378" t="s">
        <v>1273</v>
      </c>
      <c r="B378" t="s">
        <v>1267</v>
      </c>
      <c r="C378" t="s">
        <v>1290</v>
      </c>
      <c r="D378" t="s">
        <v>27</v>
      </c>
      <c r="E378">
        <v>0</v>
      </c>
      <c r="F378">
        <v>0</v>
      </c>
      <c r="G378">
        <v>0</v>
      </c>
      <c r="H378" t="s">
        <v>87</v>
      </c>
      <c r="I378">
        <v>5</v>
      </c>
      <c r="K378">
        <v>3049053</v>
      </c>
      <c r="L378">
        <v>3049097</v>
      </c>
      <c r="M378" t="s">
        <v>1291</v>
      </c>
      <c r="N378" t="s">
        <v>145</v>
      </c>
      <c r="O378" s="3" t="s">
        <v>32</v>
      </c>
      <c r="P378" t="s">
        <v>1275</v>
      </c>
      <c r="Q378" t="s">
        <v>1270</v>
      </c>
      <c r="R378" t="s">
        <v>1292</v>
      </c>
      <c r="S378" t="s">
        <v>1293</v>
      </c>
      <c r="T378" t="s">
        <v>168</v>
      </c>
      <c r="U378" t="s">
        <v>169</v>
      </c>
      <c r="V378" s="1">
        <v>44973.276437638888</v>
      </c>
      <c r="W378" s="2">
        <v>45183.464097222219</v>
      </c>
      <c r="X378" t="str">
        <f t="shared" si="40"/>
        <v>UPDATE assets SET version = 'ND' where toolpaneltypeid = 'SKB' and toolcodetypeid = 'CTD'</v>
      </c>
      <c r="Y378" t="str">
        <f t="shared" si="41"/>
        <v>UPDATE toolpanelcodeversion SET toolclassid = 2 where toolpaneltypeid = 'SKB' and toolcodetypeid = 'CTD' and toolclassid IS NULL</v>
      </c>
    </row>
    <row r="379" spans="1:25" x14ac:dyDescent="0.25">
      <c r="A379" t="s">
        <v>315</v>
      </c>
      <c r="B379" t="s">
        <v>1294</v>
      </c>
      <c r="C379" t="s">
        <v>39</v>
      </c>
      <c r="D379" t="s">
        <v>27</v>
      </c>
      <c r="E379">
        <v>11</v>
      </c>
      <c r="F379">
        <v>3</v>
      </c>
      <c r="G379">
        <v>0</v>
      </c>
      <c r="H379" t="s">
        <v>87</v>
      </c>
      <c r="I379">
        <v>7</v>
      </c>
      <c r="J379" t="s">
        <v>1295</v>
      </c>
      <c r="K379">
        <v>1017202</v>
      </c>
      <c r="M379" t="s">
        <v>1295</v>
      </c>
      <c r="N379" t="s">
        <v>145</v>
      </c>
      <c r="O379" s="3" t="s">
        <v>32</v>
      </c>
      <c r="P379" t="s">
        <v>318</v>
      </c>
      <c r="Q379" t="s">
        <v>1296</v>
      </c>
      <c r="R379" t="s">
        <v>1297</v>
      </c>
      <c r="S379" t="s">
        <v>1298</v>
      </c>
      <c r="T379" t="s">
        <v>314</v>
      </c>
      <c r="U379" t="s">
        <v>315</v>
      </c>
      <c r="W379" s="2">
        <v>41018.335335648146</v>
      </c>
      <c r="X379" t="str">
        <f t="shared" si="40"/>
        <v>UPDATE assets SET version = 'AA' where toolpaneltypeid = 'SDX' and toolcodetypeid = 'CTF'</v>
      </c>
      <c r="Y379" t="str">
        <f t="shared" si="41"/>
        <v>UPDATE toolpanelcodeversion SET toolclassid = 2 where toolpaneltypeid = 'SDX' and toolcodetypeid = 'CTF' and toolclassid IS NULL</v>
      </c>
    </row>
    <row r="380" spans="1:25" x14ac:dyDescent="0.25">
      <c r="A380" t="s">
        <v>315</v>
      </c>
      <c r="B380" t="s">
        <v>1294</v>
      </c>
      <c r="C380" t="s">
        <v>175</v>
      </c>
      <c r="D380" t="s">
        <v>27</v>
      </c>
      <c r="E380">
        <v>0</v>
      </c>
      <c r="F380">
        <v>0</v>
      </c>
      <c r="G380">
        <v>0</v>
      </c>
      <c r="H380" t="s">
        <v>87</v>
      </c>
      <c r="I380">
        <v>10</v>
      </c>
      <c r="J380" t="s">
        <v>1299</v>
      </c>
      <c r="K380">
        <v>2861137</v>
      </c>
      <c r="M380" t="s">
        <v>1299</v>
      </c>
      <c r="N380" t="s">
        <v>145</v>
      </c>
      <c r="O380" s="3" t="s">
        <v>32</v>
      </c>
      <c r="P380" t="s">
        <v>318</v>
      </c>
      <c r="Q380" t="s">
        <v>1296</v>
      </c>
      <c r="R380" t="s">
        <v>1300</v>
      </c>
      <c r="S380" t="s">
        <v>1301</v>
      </c>
      <c r="T380" t="s">
        <v>314</v>
      </c>
      <c r="U380" t="s">
        <v>315</v>
      </c>
      <c r="V380" s="1">
        <v>44064.53823648148</v>
      </c>
      <c r="W380" s="2">
        <v>44064.569247685184</v>
      </c>
      <c r="X380" t="str">
        <f t="shared" si="40"/>
        <v>UPDATE assets SET version = 'CA' where toolpaneltypeid = 'SDX' and toolcodetypeid = 'CTF'</v>
      </c>
      <c r="Y380" t="str">
        <f t="shared" si="41"/>
        <v>UPDATE toolpanelcodeversion SET toolclassid = 2 where toolpaneltypeid = 'SDX' and toolcodetypeid = 'CTF' and toolclassid IS NULL</v>
      </c>
    </row>
    <row r="381" spans="1:25" x14ac:dyDescent="0.25">
      <c r="A381" t="s">
        <v>307</v>
      </c>
      <c r="B381" t="s">
        <v>1294</v>
      </c>
      <c r="C381" t="s">
        <v>182</v>
      </c>
      <c r="D381" t="s">
        <v>27</v>
      </c>
      <c r="E381">
        <v>10</v>
      </c>
      <c r="F381">
        <v>0</v>
      </c>
      <c r="G381">
        <v>0</v>
      </c>
      <c r="H381" t="s">
        <v>87</v>
      </c>
      <c r="I381">
        <v>10</v>
      </c>
      <c r="K381">
        <v>2890156</v>
      </c>
      <c r="L381">
        <v>2890158</v>
      </c>
      <c r="M381" t="s">
        <v>1302</v>
      </c>
      <c r="N381" t="s">
        <v>145</v>
      </c>
      <c r="O381" s="3" t="s">
        <v>32</v>
      </c>
      <c r="P381" t="s">
        <v>310</v>
      </c>
      <c r="Q381" t="s">
        <v>1296</v>
      </c>
      <c r="R381" t="s">
        <v>1303</v>
      </c>
      <c r="S381" t="s">
        <v>1304</v>
      </c>
      <c r="T381" t="s">
        <v>314</v>
      </c>
      <c r="U381" t="s">
        <v>1001</v>
      </c>
      <c r="V381" s="1">
        <v>44201.724613101855</v>
      </c>
      <c r="W381" s="2">
        <v>44202.329629629632</v>
      </c>
      <c r="X381" t="str">
        <f t="shared" si="40"/>
        <v>UPDATE assets SET version = 'DA' where toolpaneltypeid = 'PRO' and toolcodetypeid = 'CTF'</v>
      </c>
      <c r="Y381" t="str">
        <f t="shared" si="41"/>
        <v>UPDATE toolpanelcodeversion SET toolclassid = 2 where toolpaneltypeid = 'PRO' and toolcodetypeid = 'CTF' and toolclassid IS NULL</v>
      </c>
    </row>
    <row r="382" spans="1:25" x14ac:dyDescent="0.25">
      <c r="A382" t="s">
        <v>188</v>
      </c>
      <c r="B382" t="s">
        <v>1305</v>
      </c>
      <c r="C382" t="s">
        <v>39</v>
      </c>
      <c r="D382" t="s">
        <v>40</v>
      </c>
      <c r="E382">
        <v>3</v>
      </c>
      <c r="F382">
        <v>0</v>
      </c>
      <c r="G382">
        <v>0</v>
      </c>
      <c r="H382" t="s">
        <v>87</v>
      </c>
      <c r="I382">
        <v>7</v>
      </c>
      <c r="J382" t="s">
        <v>1306</v>
      </c>
      <c r="K382">
        <v>678762</v>
      </c>
      <c r="N382" t="s">
        <v>145</v>
      </c>
      <c r="O382" s="3" t="s">
        <v>32</v>
      </c>
      <c r="P382" t="s">
        <v>190</v>
      </c>
      <c r="Q382" t="s">
        <v>1307</v>
      </c>
      <c r="R382" t="s">
        <v>1308</v>
      </c>
      <c r="S382" t="s">
        <v>1309</v>
      </c>
      <c r="T382" t="s">
        <v>1262</v>
      </c>
      <c r="U382" t="s">
        <v>1305</v>
      </c>
      <c r="W382" s="2">
        <v>40165.607499999998</v>
      </c>
      <c r="X382" t="str">
        <f t="shared" si="40"/>
        <v>UPDATE assets SET version = 'AA' where toolpaneltypeid = 'SBT' and toolcodetypeid = 'CTG'</v>
      </c>
      <c r="Y382" t="str">
        <f t="shared" si="41"/>
        <v>UPDATE toolpanelcodeversion SET toolclassid = 2 where toolpaneltypeid = 'SBT' and toolcodetypeid = 'CTG' and toolclassid IS NULL</v>
      </c>
    </row>
    <row r="383" spans="1:25" x14ac:dyDescent="0.25">
      <c r="A383" t="s">
        <v>567</v>
      </c>
      <c r="B383" t="s">
        <v>1250</v>
      </c>
      <c r="C383" t="s">
        <v>369</v>
      </c>
      <c r="D383" t="s">
        <v>40</v>
      </c>
      <c r="E383">
        <v>4</v>
      </c>
      <c r="F383">
        <v>0</v>
      </c>
      <c r="G383">
        <v>0</v>
      </c>
      <c r="H383" t="s">
        <v>87</v>
      </c>
      <c r="I383">
        <v>7</v>
      </c>
      <c r="J383" t="s">
        <v>1310</v>
      </c>
      <c r="K383">
        <v>1016246</v>
      </c>
      <c r="L383">
        <v>964067</v>
      </c>
      <c r="M383" t="s">
        <v>1310</v>
      </c>
      <c r="N383" t="s">
        <v>281</v>
      </c>
      <c r="O383" s="3" t="s">
        <v>32</v>
      </c>
      <c r="P383" t="s">
        <v>569</v>
      </c>
      <c r="Q383" t="s">
        <v>1311</v>
      </c>
      <c r="R383" t="s">
        <v>1312</v>
      </c>
      <c r="S383" t="s">
        <v>1313</v>
      </c>
      <c r="T383" t="s">
        <v>197</v>
      </c>
      <c r="U383" t="s">
        <v>577</v>
      </c>
      <c r="W383" s="2">
        <v>40871.181770833333</v>
      </c>
      <c r="X383" t="str">
        <f t="shared" si="40"/>
        <v>UPDATE assets SET version = 'A' where toolpaneltypeid = 'CBH' and toolcodetypeid = 'CTH'</v>
      </c>
      <c r="Y383" t="str">
        <f t="shared" si="41"/>
        <v>UPDATE toolpanelcodeversion SET toolclassid = 2 where toolpaneltypeid = 'CBH' and toolcodetypeid = 'CTH' and toolclassid IS NULL</v>
      </c>
    </row>
    <row r="384" spans="1:25" x14ac:dyDescent="0.25">
      <c r="A384" t="s">
        <v>567</v>
      </c>
      <c r="B384" t="s">
        <v>1250</v>
      </c>
      <c r="C384" t="s">
        <v>118</v>
      </c>
      <c r="D384" t="s">
        <v>27</v>
      </c>
      <c r="E384">
        <v>4</v>
      </c>
      <c r="F384">
        <v>0</v>
      </c>
      <c r="G384">
        <v>0</v>
      </c>
      <c r="H384" t="s">
        <v>87</v>
      </c>
      <c r="I384">
        <v>7</v>
      </c>
      <c r="J384" t="s">
        <v>1314</v>
      </c>
      <c r="K384">
        <v>1906810</v>
      </c>
      <c r="L384">
        <v>2335995</v>
      </c>
      <c r="M384" t="s">
        <v>1314</v>
      </c>
      <c r="N384" t="s">
        <v>281</v>
      </c>
      <c r="O384" s="3" t="s">
        <v>32</v>
      </c>
      <c r="P384" t="s">
        <v>569</v>
      </c>
      <c r="Q384" t="s">
        <v>1311</v>
      </c>
      <c r="R384" t="s">
        <v>1312</v>
      </c>
      <c r="S384" t="s">
        <v>1315</v>
      </c>
      <c r="T384" t="s">
        <v>197</v>
      </c>
      <c r="U384" t="s">
        <v>577</v>
      </c>
      <c r="V384" s="1">
        <v>40871.181601770833</v>
      </c>
      <c r="W384" s="2">
        <v>41820.668842592589</v>
      </c>
      <c r="X384" t="str">
        <f t="shared" si="40"/>
        <v>UPDATE assets SET version = 'BA' where toolpaneltypeid = 'CBH' and toolcodetypeid = 'CTH'</v>
      </c>
      <c r="Y384" t="str">
        <f t="shared" si="41"/>
        <v>UPDATE toolpanelcodeversion SET toolclassid = 2 where toolpaneltypeid = 'CBH' and toolcodetypeid = 'CTH' and toolclassid IS NULL</v>
      </c>
    </row>
    <row r="385" spans="1:25" x14ac:dyDescent="0.25">
      <c r="A385" t="s">
        <v>567</v>
      </c>
      <c r="B385" t="s">
        <v>1250</v>
      </c>
      <c r="C385" t="s">
        <v>175</v>
      </c>
      <c r="D385" t="s">
        <v>27</v>
      </c>
      <c r="E385">
        <v>1</v>
      </c>
      <c r="F385">
        <v>1</v>
      </c>
      <c r="G385">
        <v>0</v>
      </c>
      <c r="H385" t="s">
        <v>87</v>
      </c>
      <c r="I385">
        <v>10</v>
      </c>
      <c r="K385">
        <v>2775569</v>
      </c>
      <c r="L385">
        <v>1146412</v>
      </c>
      <c r="M385">
        <v>1146412</v>
      </c>
      <c r="N385" t="s">
        <v>145</v>
      </c>
      <c r="O385" s="3" t="s">
        <v>32</v>
      </c>
      <c r="P385" t="s">
        <v>569</v>
      </c>
      <c r="Q385" t="s">
        <v>1311</v>
      </c>
      <c r="R385" t="s">
        <v>1316</v>
      </c>
      <c r="S385" t="s">
        <v>1317</v>
      </c>
      <c r="T385" t="s">
        <v>168</v>
      </c>
      <c r="U385" t="s">
        <v>859</v>
      </c>
      <c r="V385" s="1">
        <v>44511.422046331019</v>
      </c>
      <c r="W385" s="2">
        <v>44511.422048611108</v>
      </c>
      <c r="X385" t="str">
        <f t="shared" si="40"/>
        <v>UPDATE assets SET version = 'CA' where toolpaneltypeid = 'CBH' and toolcodetypeid = 'CTH'</v>
      </c>
      <c r="Y385" t="str">
        <f t="shared" si="41"/>
        <v>UPDATE toolpanelcodeversion SET toolclassid = 2 where toolpaneltypeid = 'CBH' and toolcodetypeid = 'CTH' and toolclassid IS NULL</v>
      </c>
    </row>
    <row r="386" spans="1:25" x14ac:dyDescent="0.25">
      <c r="A386" t="s">
        <v>428</v>
      </c>
      <c r="B386" t="s">
        <v>1318</v>
      </c>
      <c r="C386" t="s">
        <v>39</v>
      </c>
      <c r="D386" t="s">
        <v>40</v>
      </c>
      <c r="E386">
        <v>0</v>
      </c>
      <c r="F386">
        <v>0</v>
      </c>
      <c r="G386">
        <v>0</v>
      </c>
      <c r="H386" t="s">
        <v>87</v>
      </c>
      <c r="I386">
        <v>7</v>
      </c>
      <c r="K386">
        <v>678927</v>
      </c>
      <c r="N386" t="s">
        <v>145</v>
      </c>
      <c r="O386" s="3" t="s">
        <v>32</v>
      </c>
      <c r="P386" t="s">
        <v>431</v>
      </c>
      <c r="Q386" t="s">
        <v>1319</v>
      </c>
      <c r="R386" t="s">
        <v>1320</v>
      </c>
      <c r="S386" t="s">
        <v>1321</v>
      </c>
      <c r="T386" t="s">
        <v>314</v>
      </c>
      <c r="U386" t="s">
        <v>1318</v>
      </c>
      <c r="W386" s="2">
        <v>41535.58189814815</v>
      </c>
      <c r="X386" t="str">
        <f t="shared" si="40"/>
        <v>UPDATE assets SET version = 'AA' where toolpaneltypeid = 'SST' and toolcodetypeid = 'CTL'</v>
      </c>
      <c r="Y386" t="str">
        <f t="shared" si="41"/>
        <v>UPDATE toolpanelcodeversion SET toolclassid = 2 where toolpaneltypeid = 'SST' and toolcodetypeid = 'CTL' and toolclassid IS NULL</v>
      </c>
    </row>
    <row r="387" spans="1:25" x14ac:dyDescent="0.25">
      <c r="A387" t="s">
        <v>428</v>
      </c>
      <c r="B387" t="s">
        <v>1318</v>
      </c>
      <c r="C387" t="s">
        <v>160</v>
      </c>
      <c r="D387" t="s">
        <v>27</v>
      </c>
      <c r="E387">
        <v>23</v>
      </c>
      <c r="F387">
        <v>10</v>
      </c>
      <c r="G387">
        <v>3</v>
      </c>
      <c r="H387" t="s">
        <v>87</v>
      </c>
      <c r="I387">
        <v>7</v>
      </c>
      <c r="J387" t="s">
        <v>1322</v>
      </c>
      <c r="K387">
        <v>1017269</v>
      </c>
      <c r="L387">
        <v>974371</v>
      </c>
      <c r="N387" t="s">
        <v>145</v>
      </c>
      <c r="O387" s="3" t="s">
        <v>32</v>
      </c>
      <c r="P387" t="s">
        <v>431</v>
      </c>
      <c r="Q387" t="s">
        <v>1319</v>
      </c>
      <c r="R387" t="s">
        <v>1320</v>
      </c>
      <c r="S387" t="s">
        <v>1323</v>
      </c>
      <c r="T387" t="s">
        <v>314</v>
      </c>
      <c r="U387" t="s">
        <v>1318</v>
      </c>
      <c r="W387" s="2">
        <v>39097.05810185185</v>
      </c>
      <c r="X387" t="str">
        <f t="shared" si="40"/>
        <v>UPDATE assets SET version = 'AB' where toolpaneltypeid = 'SST' and toolcodetypeid = 'CTL'</v>
      </c>
      <c r="Y387" t="str">
        <f t="shared" si="41"/>
        <v>UPDATE toolpanelcodeversion SET toolclassid = 2 where toolpaneltypeid = 'SST' and toolcodetypeid = 'CTL' and toolclassid IS NULL</v>
      </c>
    </row>
    <row r="388" spans="1:25" x14ac:dyDescent="0.25">
      <c r="A388" t="s">
        <v>152</v>
      </c>
      <c r="B388" t="s">
        <v>1324</v>
      </c>
      <c r="C388" t="s">
        <v>39</v>
      </c>
      <c r="D388" t="s">
        <v>40</v>
      </c>
      <c r="E388">
        <v>110</v>
      </c>
      <c r="F388">
        <v>3</v>
      </c>
      <c r="G388">
        <v>4</v>
      </c>
      <c r="H388" t="s">
        <v>87</v>
      </c>
      <c r="I388">
        <v>7</v>
      </c>
      <c r="K388">
        <v>677807</v>
      </c>
      <c r="M388">
        <v>2003776</v>
      </c>
      <c r="N388" t="s">
        <v>145</v>
      </c>
      <c r="O388" s="3" t="s">
        <v>32</v>
      </c>
      <c r="P388" t="s">
        <v>155</v>
      </c>
      <c r="Q388" t="s">
        <v>1325</v>
      </c>
      <c r="R388" t="s">
        <v>1326</v>
      </c>
      <c r="S388" t="s">
        <v>1327</v>
      </c>
      <c r="T388" t="s">
        <v>159</v>
      </c>
      <c r="U388" t="s">
        <v>152</v>
      </c>
      <c r="W388" s="2">
        <v>40722.558564814812</v>
      </c>
      <c r="X388" t="str">
        <f t="shared" si="40"/>
        <v>UPDATE assets SET version = 'AA' where toolpaneltypeid = 'CIT' and toolcodetypeid = 'CU'</v>
      </c>
      <c r="Y388" t="str">
        <f t="shared" si="41"/>
        <v>UPDATE toolpanelcodeversion SET toolclassid = 2 where toolpaneltypeid = 'CIT' and toolcodetypeid = 'CU' and toolclassid IS NULL</v>
      </c>
    </row>
    <row r="389" spans="1:25" x14ac:dyDescent="0.25">
      <c r="A389" t="s">
        <v>152</v>
      </c>
      <c r="B389" t="s">
        <v>1324</v>
      </c>
      <c r="C389" t="s">
        <v>160</v>
      </c>
      <c r="D389" t="s">
        <v>27</v>
      </c>
      <c r="E389">
        <v>44</v>
      </c>
      <c r="F389">
        <v>1</v>
      </c>
      <c r="G389">
        <v>3</v>
      </c>
      <c r="H389" t="s">
        <v>87</v>
      </c>
      <c r="I389">
        <v>7</v>
      </c>
      <c r="J389">
        <v>2003776</v>
      </c>
      <c r="K389">
        <v>1020974</v>
      </c>
      <c r="L389">
        <v>1579254</v>
      </c>
      <c r="N389" t="s">
        <v>145</v>
      </c>
      <c r="O389" s="3" t="s">
        <v>32</v>
      </c>
      <c r="P389" t="s">
        <v>155</v>
      </c>
      <c r="Q389" t="s">
        <v>1325</v>
      </c>
      <c r="R389" t="s">
        <v>1328</v>
      </c>
      <c r="S389" t="s">
        <v>1329</v>
      </c>
      <c r="T389" t="s">
        <v>159</v>
      </c>
      <c r="U389" t="s">
        <v>152</v>
      </c>
      <c r="W389" s="2">
        <v>39384.387789351851</v>
      </c>
      <c r="X389" t="str">
        <f t="shared" si="40"/>
        <v>UPDATE assets SET version = 'AB' where toolpaneltypeid = 'CIT' and toolcodetypeid = 'CU'</v>
      </c>
      <c r="Y389" t="str">
        <f t="shared" si="41"/>
        <v>UPDATE toolpanelcodeversion SET toolclassid = 2 where toolpaneltypeid = 'CIT' and toolcodetypeid = 'CU' and toolclassid IS NULL</v>
      </c>
    </row>
    <row r="390" spans="1:25" x14ac:dyDescent="0.25">
      <c r="A390" t="s">
        <v>315</v>
      </c>
      <c r="B390" t="s">
        <v>1330</v>
      </c>
      <c r="C390" t="s">
        <v>118</v>
      </c>
      <c r="D390" t="s">
        <v>40</v>
      </c>
      <c r="E390">
        <v>0</v>
      </c>
      <c r="F390">
        <v>1</v>
      </c>
      <c r="G390">
        <v>0</v>
      </c>
      <c r="H390" t="s">
        <v>87</v>
      </c>
      <c r="I390">
        <v>7</v>
      </c>
      <c r="J390" t="s">
        <v>1331</v>
      </c>
      <c r="K390">
        <v>678808</v>
      </c>
      <c r="M390" t="s">
        <v>1331</v>
      </c>
      <c r="N390" t="s">
        <v>145</v>
      </c>
      <c r="O390" s="3" t="s">
        <v>32</v>
      </c>
      <c r="P390" t="s">
        <v>318</v>
      </c>
      <c r="Q390" t="s">
        <v>1330</v>
      </c>
      <c r="R390" t="s">
        <v>1332</v>
      </c>
      <c r="S390" t="s">
        <v>1333</v>
      </c>
      <c r="T390" t="s">
        <v>314</v>
      </c>
      <c r="U390" t="s">
        <v>315</v>
      </c>
      <c r="W390" s="2">
        <v>41659.57545138889</v>
      </c>
      <c r="X390" t="str">
        <f t="shared" si="40"/>
        <v>UPDATE assets SET version = 'BA' where toolpaneltypeid = 'SDX' and toolcodetypeid = 'CWH'</v>
      </c>
      <c r="Y390" t="str">
        <f t="shared" si="41"/>
        <v>UPDATE toolpanelcodeversion SET toolclassid = 2 where toolpaneltypeid = 'SDX' and toolcodetypeid = 'CWH' and toolclassid IS NULL</v>
      </c>
    </row>
    <row r="391" spans="1:25" x14ac:dyDescent="0.25">
      <c r="A391" t="s">
        <v>315</v>
      </c>
      <c r="B391" t="s">
        <v>1330</v>
      </c>
      <c r="C391" t="s">
        <v>175</v>
      </c>
      <c r="D391" t="s">
        <v>27</v>
      </c>
      <c r="E391">
        <v>21</v>
      </c>
      <c r="F391">
        <v>2</v>
      </c>
      <c r="G391">
        <v>0</v>
      </c>
      <c r="H391" t="s">
        <v>87</v>
      </c>
      <c r="I391">
        <v>7</v>
      </c>
      <c r="J391" t="s">
        <v>1334</v>
      </c>
      <c r="K391">
        <v>1017203</v>
      </c>
      <c r="L391">
        <v>1977384</v>
      </c>
      <c r="M391" t="s">
        <v>1334</v>
      </c>
      <c r="N391" t="s">
        <v>145</v>
      </c>
      <c r="O391" s="3" t="s">
        <v>32</v>
      </c>
      <c r="P391" t="s">
        <v>318</v>
      </c>
      <c r="Q391" t="s">
        <v>1330</v>
      </c>
      <c r="R391" t="s">
        <v>1335</v>
      </c>
      <c r="S391" t="s">
        <v>1336</v>
      </c>
      <c r="T391" t="s">
        <v>314</v>
      </c>
      <c r="U391" t="s">
        <v>315</v>
      </c>
      <c r="W391" s="2">
        <v>41659.575567129628</v>
      </c>
      <c r="X391" t="str">
        <f t="shared" si="40"/>
        <v>UPDATE assets SET version = 'CA' where toolpaneltypeid = 'SDX' and toolcodetypeid = 'CWH'</v>
      </c>
      <c r="Y391" t="str">
        <f t="shared" si="41"/>
        <v>UPDATE toolpanelcodeversion SET toolclassid = 2 where toolpaneltypeid = 'SDX' and toolcodetypeid = 'CWH' and toolclassid IS NULL</v>
      </c>
    </row>
    <row r="392" spans="1:25" x14ac:dyDescent="0.25">
      <c r="A392" t="s">
        <v>315</v>
      </c>
      <c r="B392" t="s">
        <v>1330</v>
      </c>
      <c r="C392" t="s">
        <v>182</v>
      </c>
      <c r="D392" t="s">
        <v>40</v>
      </c>
      <c r="E392">
        <v>0</v>
      </c>
      <c r="F392">
        <v>0</v>
      </c>
      <c r="G392">
        <v>0</v>
      </c>
      <c r="H392" t="s">
        <v>87</v>
      </c>
      <c r="I392">
        <v>7</v>
      </c>
      <c r="K392">
        <v>1017204</v>
      </c>
      <c r="N392" t="s">
        <v>145</v>
      </c>
      <c r="O392" s="3" t="s">
        <v>32</v>
      </c>
      <c r="P392" t="s">
        <v>318</v>
      </c>
      <c r="Q392" t="s">
        <v>1330</v>
      </c>
      <c r="R392" t="s">
        <v>1337</v>
      </c>
      <c r="S392" t="s">
        <v>1338</v>
      </c>
      <c r="T392" t="s">
        <v>314</v>
      </c>
      <c r="U392" t="s">
        <v>315</v>
      </c>
      <c r="W392" s="2">
        <v>40667.28533564815</v>
      </c>
      <c r="X392" t="str">
        <f t="shared" si="40"/>
        <v>UPDATE assets SET version = 'DA' where toolpaneltypeid = 'SDX' and toolcodetypeid = 'CWH'</v>
      </c>
      <c r="Y392" t="str">
        <f t="shared" si="41"/>
        <v>UPDATE toolpanelcodeversion SET toolclassid = 2 where toolpaneltypeid = 'SDX' and toolcodetypeid = 'CWH' and toolclassid IS NULL</v>
      </c>
    </row>
    <row r="393" spans="1:25" x14ac:dyDescent="0.25">
      <c r="A393" t="s">
        <v>315</v>
      </c>
      <c r="B393" t="s">
        <v>1330</v>
      </c>
      <c r="C393" t="s">
        <v>76</v>
      </c>
      <c r="D393" t="s">
        <v>27</v>
      </c>
      <c r="E393">
        <v>0</v>
      </c>
      <c r="F393">
        <v>0</v>
      </c>
      <c r="G393">
        <v>0</v>
      </c>
      <c r="H393" t="s">
        <v>87</v>
      </c>
      <c r="I393">
        <v>7</v>
      </c>
      <c r="J393" t="s">
        <v>1339</v>
      </c>
      <c r="K393">
        <v>1</v>
      </c>
      <c r="M393" t="s">
        <v>1339</v>
      </c>
      <c r="N393" t="s">
        <v>145</v>
      </c>
      <c r="O393" s="3" t="s">
        <v>32</v>
      </c>
      <c r="P393" t="s">
        <v>318</v>
      </c>
      <c r="Q393" t="s">
        <v>1330</v>
      </c>
      <c r="R393" t="s">
        <v>1340</v>
      </c>
      <c r="S393" t="s">
        <v>1341</v>
      </c>
      <c r="T393" t="s">
        <v>314</v>
      </c>
      <c r="U393" t="s">
        <v>315</v>
      </c>
      <c r="V393" s="1">
        <v>41018.344542199076</v>
      </c>
      <c r="W393" s="2">
        <v>41018.344907407409</v>
      </c>
      <c r="X393" t="str">
        <f t="shared" si="40"/>
        <v>UPDATE assets SET version = 'EA' where toolpaneltypeid = 'SDX' and toolcodetypeid = 'CWH'</v>
      </c>
      <c r="Y393" t="str">
        <f t="shared" si="41"/>
        <v>UPDATE toolpanelcodeversion SET toolclassid = 2 where toolpaneltypeid = 'SDX' and toolcodetypeid = 'CWH' and toolclassid IS NULL</v>
      </c>
    </row>
    <row r="394" spans="1:25" hidden="1" x14ac:dyDescent="0.25">
      <c r="A394" t="s">
        <v>1342</v>
      </c>
      <c r="B394" t="s">
        <v>1342</v>
      </c>
      <c r="C394" t="s">
        <v>369</v>
      </c>
      <c r="D394" t="s">
        <v>40</v>
      </c>
      <c r="E394">
        <v>24</v>
      </c>
      <c r="F394">
        <v>0</v>
      </c>
      <c r="G394">
        <v>1</v>
      </c>
      <c r="H394" t="s">
        <v>41</v>
      </c>
      <c r="J394" t="s">
        <v>1343</v>
      </c>
      <c r="M394" t="s">
        <v>1343</v>
      </c>
      <c r="N394" t="s">
        <v>281</v>
      </c>
      <c r="O394" s="3" t="s">
        <v>32</v>
      </c>
      <c r="P394" t="s">
        <v>1344</v>
      </c>
      <c r="Q394" t="s">
        <v>1344</v>
      </c>
      <c r="R394" t="s">
        <v>1345</v>
      </c>
      <c r="S394" t="s">
        <v>1346</v>
      </c>
      <c r="T394" t="s">
        <v>150</v>
      </c>
      <c r="U394" t="s">
        <v>1342</v>
      </c>
      <c r="W394" s="2">
        <v>44280.205092592594</v>
      </c>
    </row>
    <row r="395" spans="1:25" hidden="1" x14ac:dyDescent="0.25">
      <c r="A395" t="s">
        <v>1342</v>
      </c>
      <c r="B395" t="s">
        <v>1342</v>
      </c>
      <c r="C395" t="s">
        <v>388</v>
      </c>
      <c r="D395" t="s">
        <v>40</v>
      </c>
      <c r="E395">
        <v>3</v>
      </c>
      <c r="F395">
        <v>0</v>
      </c>
      <c r="G395">
        <v>0</v>
      </c>
      <c r="H395" t="s">
        <v>41</v>
      </c>
      <c r="J395" t="s">
        <v>1347</v>
      </c>
      <c r="M395" t="s">
        <v>1347</v>
      </c>
      <c r="N395" t="s">
        <v>281</v>
      </c>
      <c r="O395" s="3" t="s">
        <v>32</v>
      </c>
      <c r="P395" t="s">
        <v>1344</v>
      </c>
      <c r="Q395" t="s">
        <v>1344</v>
      </c>
      <c r="R395" t="s">
        <v>1348</v>
      </c>
      <c r="S395" t="s">
        <v>1349</v>
      </c>
      <c r="T395" t="s">
        <v>150</v>
      </c>
      <c r="U395" t="s">
        <v>1342</v>
      </c>
      <c r="W395" s="2">
        <v>44280.205231481479</v>
      </c>
    </row>
    <row r="396" spans="1:25" hidden="1" x14ac:dyDescent="0.25">
      <c r="A396" t="s">
        <v>1342</v>
      </c>
      <c r="B396" t="s">
        <v>1342</v>
      </c>
      <c r="C396" t="s">
        <v>26</v>
      </c>
      <c r="D396" t="s">
        <v>40</v>
      </c>
      <c r="E396">
        <v>33</v>
      </c>
      <c r="F396">
        <v>1</v>
      </c>
      <c r="G396">
        <v>0</v>
      </c>
      <c r="H396" t="s">
        <v>41</v>
      </c>
      <c r="J396" t="s">
        <v>1350</v>
      </c>
      <c r="M396" t="s">
        <v>1350</v>
      </c>
      <c r="N396" t="s">
        <v>281</v>
      </c>
      <c r="O396" s="3" t="s">
        <v>32</v>
      </c>
      <c r="P396" t="s">
        <v>1344</v>
      </c>
      <c r="Q396" t="s">
        <v>1344</v>
      </c>
      <c r="R396" t="s">
        <v>1345</v>
      </c>
      <c r="S396" t="s">
        <v>1351</v>
      </c>
      <c r="T396" t="s">
        <v>150</v>
      </c>
      <c r="U396" t="s">
        <v>1342</v>
      </c>
      <c r="W396" s="2">
        <v>41592.122407407405</v>
      </c>
    </row>
    <row r="397" spans="1:25" hidden="1" x14ac:dyDescent="0.25">
      <c r="A397" t="s">
        <v>1342</v>
      </c>
      <c r="B397" t="s">
        <v>1342</v>
      </c>
      <c r="C397" t="s">
        <v>175</v>
      </c>
      <c r="D397" t="s">
        <v>40</v>
      </c>
      <c r="E397">
        <v>0</v>
      </c>
      <c r="F397">
        <v>0</v>
      </c>
      <c r="G397">
        <v>0</v>
      </c>
      <c r="H397" t="s">
        <v>41</v>
      </c>
      <c r="J397" t="s">
        <v>1352</v>
      </c>
      <c r="M397" t="s">
        <v>1352</v>
      </c>
      <c r="N397" t="s">
        <v>281</v>
      </c>
      <c r="O397" s="3" t="s">
        <v>32</v>
      </c>
      <c r="P397" t="s">
        <v>1344</v>
      </c>
      <c r="Q397" t="s">
        <v>1344</v>
      </c>
      <c r="R397" t="s">
        <v>1345</v>
      </c>
      <c r="S397" t="s">
        <v>1353</v>
      </c>
      <c r="T397" t="s">
        <v>150</v>
      </c>
      <c r="U397" t="s">
        <v>1342</v>
      </c>
      <c r="V397" s="1">
        <v>41592.122084155089</v>
      </c>
      <c r="W397" s="2">
        <v>44280.205451388887</v>
      </c>
    </row>
    <row r="398" spans="1:25" hidden="1" x14ac:dyDescent="0.25">
      <c r="A398" t="s">
        <v>1342</v>
      </c>
      <c r="B398" t="s">
        <v>1342</v>
      </c>
      <c r="C398" t="s">
        <v>182</v>
      </c>
      <c r="D398" t="s">
        <v>40</v>
      </c>
      <c r="E398">
        <v>2</v>
      </c>
      <c r="F398">
        <v>0</v>
      </c>
      <c r="G398">
        <v>0</v>
      </c>
      <c r="H398" t="s">
        <v>41</v>
      </c>
      <c r="J398" t="s">
        <v>1354</v>
      </c>
      <c r="M398" t="s">
        <v>1354</v>
      </c>
      <c r="N398" t="s">
        <v>281</v>
      </c>
      <c r="O398" s="3" t="s">
        <v>32</v>
      </c>
      <c r="P398" t="s">
        <v>1344</v>
      </c>
      <c r="Q398" t="s">
        <v>1344</v>
      </c>
      <c r="R398" t="s">
        <v>1355</v>
      </c>
      <c r="S398" t="s">
        <v>1356</v>
      </c>
      <c r="T398" t="s">
        <v>150</v>
      </c>
      <c r="U398" t="s">
        <v>1342</v>
      </c>
      <c r="W398" s="2">
        <v>44280.205636574072</v>
      </c>
    </row>
    <row r="399" spans="1:25" hidden="1" x14ac:dyDescent="0.25">
      <c r="A399" t="s">
        <v>1342</v>
      </c>
      <c r="B399" t="s">
        <v>1342</v>
      </c>
      <c r="C399" t="s">
        <v>516</v>
      </c>
      <c r="D399" t="s">
        <v>27</v>
      </c>
      <c r="E399">
        <v>0</v>
      </c>
      <c r="F399">
        <v>0</v>
      </c>
      <c r="G399">
        <v>0</v>
      </c>
      <c r="H399" t="s">
        <v>41</v>
      </c>
      <c r="N399" t="s">
        <v>281</v>
      </c>
      <c r="O399" s="3" t="s">
        <v>32</v>
      </c>
      <c r="P399" t="s">
        <v>1344</v>
      </c>
      <c r="Q399" t="s">
        <v>1344</v>
      </c>
      <c r="R399" t="s">
        <v>1357</v>
      </c>
      <c r="S399" t="s">
        <v>1358</v>
      </c>
      <c r="T399" t="s">
        <v>150</v>
      </c>
      <c r="U399" t="s">
        <v>1342</v>
      </c>
      <c r="V399" s="1">
        <v>42830.333118275463</v>
      </c>
      <c r="W399" s="2">
        <v>44280.204629629632</v>
      </c>
    </row>
    <row r="400" spans="1:25" hidden="1" x14ac:dyDescent="0.25">
      <c r="A400" t="s">
        <v>1342</v>
      </c>
      <c r="B400" t="s">
        <v>1342</v>
      </c>
      <c r="C400" t="s">
        <v>591</v>
      </c>
      <c r="D400" t="s">
        <v>40</v>
      </c>
      <c r="E400">
        <v>0</v>
      </c>
      <c r="F400">
        <v>0</v>
      </c>
      <c r="G400">
        <v>0</v>
      </c>
      <c r="H400" t="s">
        <v>41</v>
      </c>
      <c r="J400" t="s">
        <v>1359</v>
      </c>
      <c r="M400" t="s">
        <v>1359</v>
      </c>
      <c r="N400" t="s">
        <v>281</v>
      </c>
      <c r="O400" s="3" t="s">
        <v>32</v>
      </c>
      <c r="P400" t="s">
        <v>1344</v>
      </c>
      <c r="Q400" t="s">
        <v>1344</v>
      </c>
      <c r="R400" t="s">
        <v>1360</v>
      </c>
      <c r="S400" t="s">
        <v>1361</v>
      </c>
      <c r="T400" t="s">
        <v>150</v>
      </c>
      <c r="U400" t="s">
        <v>1342</v>
      </c>
      <c r="V400" s="1">
        <v>43033.147423518516</v>
      </c>
      <c r="W400" s="2">
        <v>44280.208113425928</v>
      </c>
    </row>
    <row r="401" spans="1:25" hidden="1" x14ac:dyDescent="0.25">
      <c r="A401" t="s">
        <v>1362</v>
      </c>
      <c r="B401" t="s">
        <v>1363</v>
      </c>
      <c r="C401" t="s">
        <v>39</v>
      </c>
      <c r="D401" t="s">
        <v>27</v>
      </c>
      <c r="E401">
        <v>11</v>
      </c>
      <c r="F401">
        <v>0</v>
      </c>
      <c r="G401">
        <v>2</v>
      </c>
      <c r="H401" t="s">
        <v>28</v>
      </c>
      <c r="I401" t="s">
        <v>279</v>
      </c>
      <c r="J401">
        <v>2007063</v>
      </c>
      <c r="L401">
        <v>1216433</v>
      </c>
      <c r="M401" t="s">
        <v>1364</v>
      </c>
      <c r="N401" t="s">
        <v>145</v>
      </c>
      <c r="O401" s="3" t="s">
        <v>32</v>
      </c>
      <c r="P401" t="s">
        <v>1365</v>
      </c>
      <c r="Q401" t="s">
        <v>1363</v>
      </c>
      <c r="R401" t="s">
        <v>1366</v>
      </c>
      <c r="S401" t="s">
        <v>1367</v>
      </c>
      <c r="T401" t="s">
        <v>180</v>
      </c>
      <c r="U401" t="s">
        <v>1362</v>
      </c>
      <c r="W401" s="2">
        <v>40472.488298611112</v>
      </c>
    </row>
    <row r="402" spans="1:25" hidden="1" x14ac:dyDescent="0.25">
      <c r="A402" t="s">
        <v>1362</v>
      </c>
      <c r="B402" t="s">
        <v>1363</v>
      </c>
      <c r="C402" t="s">
        <v>175</v>
      </c>
      <c r="D402" t="s">
        <v>27</v>
      </c>
      <c r="E402">
        <v>1</v>
      </c>
      <c r="F402">
        <v>0</v>
      </c>
      <c r="G402">
        <v>0</v>
      </c>
      <c r="H402" t="s">
        <v>28</v>
      </c>
      <c r="I402" t="s">
        <v>279</v>
      </c>
      <c r="J402">
        <v>2009212</v>
      </c>
      <c r="L402">
        <v>1216434</v>
      </c>
      <c r="M402" t="s">
        <v>1368</v>
      </c>
      <c r="N402" t="s">
        <v>145</v>
      </c>
      <c r="O402" s="3" t="s">
        <v>32</v>
      </c>
      <c r="P402" t="s">
        <v>1365</v>
      </c>
      <c r="Q402" t="s">
        <v>1363</v>
      </c>
      <c r="R402" t="s">
        <v>1369</v>
      </c>
      <c r="S402" t="s">
        <v>1370</v>
      </c>
      <c r="T402" t="s">
        <v>180</v>
      </c>
      <c r="U402" t="s">
        <v>1362</v>
      </c>
      <c r="W402" s="2">
        <v>40485.672407407408</v>
      </c>
    </row>
    <row r="403" spans="1:25" hidden="1" x14ac:dyDescent="0.25">
      <c r="A403" t="s">
        <v>1147</v>
      </c>
      <c r="B403" t="s">
        <v>1371</v>
      </c>
      <c r="C403" t="s">
        <v>39</v>
      </c>
      <c r="D403" t="s">
        <v>27</v>
      </c>
      <c r="E403">
        <v>3</v>
      </c>
      <c r="F403">
        <v>0</v>
      </c>
      <c r="G403">
        <v>0</v>
      </c>
      <c r="H403" t="s">
        <v>28</v>
      </c>
      <c r="I403" t="s">
        <v>29</v>
      </c>
      <c r="J403" t="s">
        <v>1372</v>
      </c>
      <c r="L403">
        <v>1915553</v>
      </c>
      <c r="N403" t="s">
        <v>183</v>
      </c>
      <c r="O403" s="3" t="s">
        <v>32</v>
      </c>
      <c r="P403" t="s">
        <v>1148</v>
      </c>
      <c r="R403" t="s">
        <v>1373</v>
      </c>
      <c r="S403" t="s">
        <v>1373</v>
      </c>
      <c r="T403" t="s">
        <v>292</v>
      </c>
      <c r="U403" t="s">
        <v>1147</v>
      </c>
      <c r="W403" s="2">
        <v>39675.375532407408</v>
      </c>
    </row>
    <row r="404" spans="1:25" x14ac:dyDescent="0.25">
      <c r="A404" t="s">
        <v>1374</v>
      </c>
      <c r="B404" t="s">
        <v>1374</v>
      </c>
      <c r="C404" t="s">
        <v>118</v>
      </c>
      <c r="D404" t="s">
        <v>40</v>
      </c>
      <c r="E404">
        <v>1</v>
      </c>
      <c r="F404">
        <v>0</v>
      </c>
      <c r="G404">
        <v>0</v>
      </c>
      <c r="H404" t="s">
        <v>87</v>
      </c>
      <c r="I404">
        <v>5</v>
      </c>
      <c r="K404">
        <v>1016320</v>
      </c>
      <c r="M404" t="s">
        <v>1375</v>
      </c>
      <c r="N404" t="s">
        <v>145</v>
      </c>
      <c r="O404" s="3" t="s">
        <v>32</v>
      </c>
      <c r="P404" t="s">
        <v>1376</v>
      </c>
      <c r="Q404" t="s">
        <v>1376</v>
      </c>
      <c r="R404" t="s">
        <v>1377</v>
      </c>
      <c r="S404" t="s">
        <v>1377</v>
      </c>
      <c r="T404" t="s">
        <v>168</v>
      </c>
      <c r="U404" t="s">
        <v>169</v>
      </c>
      <c r="W404" s="2">
        <v>40415.542511574073</v>
      </c>
      <c r="X404" t="str">
        <f t="shared" ref="X404:X406" si="42">"UPDATE assets SET version = '"&amp;C404&amp;"' where toolpaneltypeid = '"&amp;A404&amp;"' and toolcodetypeid = '"&amp;B404&amp;"'"</f>
        <v>UPDATE assets SET version = 'BA' where toolpaneltypeid = 'DBT' and toolcodetypeid = 'DBT'</v>
      </c>
      <c r="Y404" t="str">
        <f t="shared" ref="Y404:Y406" si="43">"UPDATE toolpanelcodeversion SET toolclassid = 2 where toolpaneltypeid = '"&amp;A404&amp;"' and toolcodetypeid = '"&amp;B404&amp;"' and toolclassid IS NULL"</f>
        <v>UPDATE toolpanelcodeversion SET toolclassid = 2 where toolpaneltypeid = 'DBT' and toolcodetypeid = 'DBT' and toolclassid IS NULL</v>
      </c>
    </row>
    <row r="405" spans="1:25" x14ac:dyDescent="0.25">
      <c r="A405" t="s">
        <v>1081</v>
      </c>
      <c r="B405" t="s">
        <v>1378</v>
      </c>
      <c r="C405" t="s">
        <v>39</v>
      </c>
      <c r="D405" t="s">
        <v>40</v>
      </c>
      <c r="E405">
        <v>3</v>
      </c>
      <c r="F405">
        <v>0</v>
      </c>
      <c r="G405">
        <v>0</v>
      </c>
      <c r="H405" t="s">
        <v>87</v>
      </c>
      <c r="I405">
        <v>5</v>
      </c>
      <c r="J405" t="s">
        <v>1379</v>
      </c>
      <c r="K405">
        <v>1323811</v>
      </c>
      <c r="M405" t="s">
        <v>1379</v>
      </c>
      <c r="N405" t="s">
        <v>281</v>
      </c>
      <c r="O405" s="3" t="s">
        <v>32</v>
      </c>
      <c r="P405" t="s">
        <v>1084</v>
      </c>
      <c r="Q405" t="s">
        <v>1380</v>
      </c>
      <c r="R405" t="s">
        <v>1380</v>
      </c>
      <c r="S405" t="s">
        <v>1381</v>
      </c>
      <c r="T405" t="s">
        <v>150</v>
      </c>
      <c r="U405" t="s">
        <v>1088</v>
      </c>
      <c r="W405" s="2">
        <v>40816.098680555559</v>
      </c>
      <c r="X405" t="str">
        <f t="shared" si="42"/>
        <v>UPDATE assets SET version = 'AA' where toolpaneltypeid = 'CDO' and toolcodetypeid = 'DCK'</v>
      </c>
      <c r="Y405" t="str">
        <f t="shared" si="43"/>
        <v>UPDATE toolpanelcodeversion SET toolclassid = 2 where toolpaneltypeid = 'CDO' and toolcodetypeid = 'DCK' and toolclassid IS NULL</v>
      </c>
    </row>
    <row r="406" spans="1:25" x14ac:dyDescent="0.25">
      <c r="A406" t="s">
        <v>1081</v>
      </c>
      <c r="B406" t="s">
        <v>1378</v>
      </c>
      <c r="C406" t="s">
        <v>118</v>
      </c>
      <c r="D406" t="s">
        <v>40</v>
      </c>
      <c r="E406">
        <v>31</v>
      </c>
      <c r="F406">
        <v>2</v>
      </c>
      <c r="G406">
        <v>3</v>
      </c>
      <c r="H406" t="s">
        <v>87</v>
      </c>
      <c r="I406">
        <v>5</v>
      </c>
      <c r="J406" t="s">
        <v>1382</v>
      </c>
      <c r="K406">
        <v>1885764</v>
      </c>
      <c r="M406" t="s">
        <v>1382</v>
      </c>
      <c r="N406" t="s">
        <v>281</v>
      </c>
      <c r="O406" s="3" t="s">
        <v>32</v>
      </c>
      <c r="P406" t="s">
        <v>1084</v>
      </c>
      <c r="Q406" t="s">
        <v>1380</v>
      </c>
      <c r="R406" t="s">
        <v>1380</v>
      </c>
      <c r="S406" t="s">
        <v>1381</v>
      </c>
      <c r="T406" t="s">
        <v>150</v>
      </c>
      <c r="U406" t="s">
        <v>1088</v>
      </c>
      <c r="W406" s="2">
        <v>41737.301319444443</v>
      </c>
      <c r="X406" t="str">
        <f t="shared" si="42"/>
        <v>UPDATE assets SET version = 'BA' where toolpaneltypeid = 'CDO' and toolcodetypeid = 'DCK'</v>
      </c>
      <c r="Y406" t="str">
        <f t="shared" si="43"/>
        <v>UPDATE toolpanelcodeversion SET toolclassid = 2 where toolpaneltypeid = 'CDO' and toolcodetypeid = 'DCK' and toolclassid IS NULL</v>
      </c>
    </row>
    <row r="407" spans="1:25" hidden="1" x14ac:dyDescent="0.25">
      <c r="A407" t="s">
        <v>143</v>
      </c>
      <c r="B407" t="s">
        <v>1383</v>
      </c>
      <c r="C407" t="s">
        <v>39</v>
      </c>
      <c r="D407" t="s">
        <v>27</v>
      </c>
      <c r="E407">
        <v>0</v>
      </c>
      <c r="F407">
        <v>0</v>
      </c>
      <c r="G407">
        <v>0</v>
      </c>
      <c r="H407" t="s">
        <v>41</v>
      </c>
      <c r="N407" t="s">
        <v>145</v>
      </c>
      <c r="O407" s="3" t="s">
        <v>32</v>
      </c>
      <c r="P407" t="s">
        <v>146</v>
      </c>
      <c r="Q407" t="s">
        <v>1384</v>
      </c>
      <c r="R407" t="s">
        <v>1385</v>
      </c>
      <c r="S407" t="s">
        <v>1386</v>
      </c>
      <c r="T407" t="s">
        <v>150</v>
      </c>
      <c r="U407" t="s">
        <v>151</v>
      </c>
      <c r="V407" s="1">
        <v>41827.543702997682</v>
      </c>
      <c r="W407" s="2">
        <v>44116.609155092592</v>
      </c>
    </row>
    <row r="408" spans="1:25" x14ac:dyDescent="0.25">
      <c r="A408" t="s">
        <v>152</v>
      </c>
      <c r="B408" t="s">
        <v>1387</v>
      </c>
      <c r="C408" t="s">
        <v>39</v>
      </c>
      <c r="D408" t="s">
        <v>40</v>
      </c>
      <c r="E408">
        <v>43</v>
      </c>
      <c r="F408">
        <v>2</v>
      </c>
      <c r="G408">
        <v>0</v>
      </c>
      <c r="H408" t="s">
        <v>87</v>
      </c>
      <c r="I408">
        <v>7</v>
      </c>
      <c r="K408">
        <v>677808</v>
      </c>
      <c r="M408">
        <v>2002644</v>
      </c>
      <c r="N408" t="s">
        <v>145</v>
      </c>
      <c r="O408" s="3" t="s">
        <v>32</v>
      </c>
      <c r="P408" t="s">
        <v>155</v>
      </c>
      <c r="Q408" t="s">
        <v>1388</v>
      </c>
      <c r="R408" t="s">
        <v>1389</v>
      </c>
      <c r="S408" t="s">
        <v>1390</v>
      </c>
      <c r="T408" t="s">
        <v>159</v>
      </c>
      <c r="U408" t="s">
        <v>152</v>
      </c>
      <c r="W408" s="2">
        <v>40722.464895833335</v>
      </c>
      <c r="X408" t="str">
        <f t="shared" ref="X408:X415" si="44">"UPDATE assets SET version = '"&amp;C408&amp;"' where toolpaneltypeid = '"&amp;A408&amp;"' and toolcodetypeid = '"&amp;B408&amp;"'"</f>
        <v>UPDATE assets SET version = 'AA' where toolpaneltypeid = 'CIT' and toolcodetypeid = 'DD'</v>
      </c>
      <c r="Y408" t="str">
        <f t="shared" ref="Y408:Y415" si="45">"UPDATE toolpanelcodeversion SET toolclassid = 2 where toolpaneltypeid = '"&amp;A408&amp;"' and toolcodetypeid = '"&amp;B408&amp;"' and toolclassid IS NULL"</f>
        <v>UPDATE toolpanelcodeversion SET toolclassid = 2 where toolpaneltypeid = 'CIT' and toolcodetypeid = 'DD' and toolclassid IS NULL</v>
      </c>
    </row>
    <row r="409" spans="1:25" x14ac:dyDescent="0.25">
      <c r="A409" t="s">
        <v>152</v>
      </c>
      <c r="B409" t="s">
        <v>1387</v>
      </c>
      <c r="C409" t="s">
        <v>160</v>
      </c>
      <c r="D409" t="s">
        <v>27</v>
      </c>
      <c r="E409">
        <v>57</v>
      </c>
      <c r="F409">
        <v>1</v>
      </c>
      <c r="G409">
        <v>0</v>
      </c>
      <c r="H409" t="s">
        <v>87</v>
      </c>
      <c r="I409">
        <v>7</v>
      </c>
      <c r="J409">
        <v>2002644</v>
      </c>
      <c r="K409">
        <v>1020975</v>
      </c>
      <c r="L409">
        <v>2345419</v>
      </c>
      <c r="N409" t="s">
        <v>145</v>
      </c>
      <c r="O409" s="3" t="s">
        <v>32</v>
      </c>
      <c r="P409" t="s">
        <v>155</v>
      </c>
      <c r="Q409" t="s">
        <v>1388</v>
      </c>
      <c r="R409" t="s">
        <v>1389</v>
      </c>
      <c r="S409" t="s">
        <v>1391</v>
      </c>
      <c r="T409" t="s">
        <v>159</v>
      </c>
      <c r="U409" t="s">
        <v>152</v>
      </c>
      <c r="W409" s="2">
        <v>41862.643159722225</v>
      </c>
      <c r="X409" t="str">
        <f t="shared" si="44"/>
        <v>UPDATE assets SET version = 'AB' where toolpaneltypeid = 'CIT' and toolcodetypeid = 'DD'</v>
      </c>
      <c r="Y409" t="str">
        <f t="shared" si="45"/>
        <v>UPDATE toolpanelcodeversion SET toolclassid = 2 where toolpaneltypeid = 'CIT' and toolcodetypeid = 'DD' and toolclassid IS NULL</v>
      </c>
    </row>
    <row r="410" spans="1:25" x14ac:dyDescent="0.25">
      <c r="A410" t="s">
        <v>1392</v>
      </c>
      <c r="B410" t="s">
        <v>1393</v>
      </c>
      <c r="C410" t="s">
        <v>39</v>
      </c>
      <c r="D410" t="s">
        <v>40</v>
      </c>
      <c r="E410">
        <v>0</v>
      </c>
      <c r="F410">
        <v>0</v>
      </c>
      <c r="G410">
        <v>0</v>
      </c>
      <c r="H410" t="s">
        <v>87</v>
      </c>
      <c r="I410">
        <v>7</v>
      </c>
      <c r="J410" t="s">
        <v>1394</v>
      </c>
      <c r="K410">
        <v>1021980</v>
      </c>
      <c r="M410" t="s">
        <v>1394</v>
      </c>
      <c r="N410" t="s">
        <v>42</v>
      </c>
      <c r="O410" s="3" t="s">
        <v>32</v>
      </c>
      <c r="P410" t="s">
        <v>1395</v>
      </c>
      <c r="Q410" t="s">
        <v>1396</v>
      </c>
      <c r="R410" t="s">
        <v>1397</v>
      </c>
      <c r="S410" t="s">
        <v>1397</v>
      </c>
      <c r="T410" t="s">
        <v>42</v>
      </c>
      <c r="U410" t="s">
        <v>140</v>
      </c>
      <c r="W410" s="2">
        <v>41205.373252314814</v>
      </c>
      <c r="X410" t="str">
        <f t="shared" si="44"/>
        <v>UPDATE assets SET version = 'AA' where toolpaneltypeid = 'SDD' and toolcodetypeid = 'DD2'</v>
      </c>
      <c r="Y410" t="str">
        <f t="shared" si="45"/>
        <v>UPDATE toolpanelcodeversion SET toolclassid = 2 where toolpaneltypeid = 'SDD' and toolcodetypeid = 'DD2' and toolclassid IS NULL</v>
      </c>
    </row>
    <row r="411" spans="1:25" x14ac:dyDescent="0.25">
      <c r="A411" t="s">
        <v>1392</v>
      </c>
      <c r="B411" t="s">
        <v>1398</v>
      </c>
      <c r="C411" t="s">
        <v>39</v>
      </c>
      <c r="D411" t="s">
        <v>40</v>
      </c>
      <c r="E411">
        <v>0</v>
      </c>
      <c r="F411">
        <v>0</v>
      </c>
      <c r="G411">
        <v>0</v>
      </c>
      <c r="H411" t="s">
        <v>87</v>
      </c>
      <c r="I411">
        <v>7</v>
      </c>
      <c r="J411" t="s">
        <v>1399</v>
      </c>
      <c r="K411">
        <v>1021981</v>
      </c>
      <c r="M411" t="s">
        <v>1399</v>
      </c>
      <c r="N411" t="s">
        <v>42</v>
      </c>
      <c r="O411" s="3" t="s">
        <v>32</v>
      </c>
      <c r="P411" t="s">
        <v>1395</v>
      </c>
      <c r="Q411" t="s">
        <v>1400</v>
      </c>
      <c r="R411" t="s">
        <v>1397</v>
      </c>
      <c r="S411" t="s">
        <v>1397</v>
      </c>
      <c r="T411" t="s">
        <v>42</v>
      </c>
      <c r="U411" t="s">
        <v>140</v>
      </c>
      <c r="W411" s="2">
        <v>40625.343854166669</v>
      </c>
      <c r="X411" t="str">
        <f t="shared" si="44"/>
        <v>UPDATE assets SET version = 'AA' where toolpaneltypeid = 'SDD' and toolcodetypeid = 'DD3'</v>
      </c>
      <c r="Y411" t="str">
        <f t="shared" si="45"/>
        <v>UPDATE toolpanelcodeversion SET toolclassid = 2 where toolpaneltypeid = 'SDD' and toolcodetypeid = 'DD3' and toolclassid IS NULL</v>
      </c>
    </row>
    <row r="412" spans="1:25" x14ac:dyDescent="0.25">
      <c r="A412" t="s">
        <v>1392</v>
      </c>
      <c r="B412" t="s">
        <v>1401</v>
      </c>
      <c r="C412" t="s">
        <v>369</v>
      </c>
      <c r="D412" t="s">
        <v>40</v>
      </c>
      <c r="E412">
        <v>10</v>
      </c>
      <c r="F412">
        <v>0</v>
      </c>
      <c r="G412">
        <v>0</v>
      </c>
      <c r="H412" t="s">
        <v>87</v>
      </c>
      <c r="I412">
        <v>7</v>
      </c>
      <c r="K412">
        <v>2250447</v>
      </c>
      <c r="L412">
        <v>2321937</v>
      </c>
      <c r="N412" t="s">
        <v>42</v>
      </c>
      <c r="O412" s="3" t="s">
        <v>32</v>
      </c>
      <c r="P412" t="s">
        <v>1395</v>
      </c>
      <c r="Q412" t="s">
        <v>1402</v>
      </c>
      <c r="R412" t="s">
        <v>1397</v>
      </c>
      <c r="S412" t="s">
        <v>1403</v>
      </c>
      <c r="T412" t="s">
        <v>42</v>
      </c>
      <c r="U412" t="s">
        <v>1401</v>
      </c>
      <c r="V412" s="1">
        <v>41207.186691076386</v>
      </c>
      <c r="W412" s="2">
        <v>41774.398078703707</v>
      </c>
      <c r="X412" t="str">
        <f t="shared" si="44"/>
        <v>UPDATE assets SET version = 'A' where toolpaneltypeid = 'SDD' and toolcodetypeid = 'DD6'</v>
      </c>
      <c r="Y412" t="str">
        <f t="shared" si="45"/>
        <v>UPDATE toolpanelcodeversion SET toolclassid = 2 where toolpaneltypeid = 'SDD' and toolcodetypeid = 'DD6' and toolclassid IS NULL</v>
      </c>
    </row>
    <row r="413" spans="1:25" x14ac:dyDescent="0.25">
      <c r="A413" t="s">
        <v>1392</v>
      </c>
      <c r="B413" t="s">
        <v>1401</v>
      </c>
      <c r="C413" t="s">
        <v>39</v>
      </c>
      <c r="D413" t="s">
        <v>40</v>
      </c>
      <c r="E413">
        <v>59</v>
      </c>
      <c r="F413">
        <v>2</v>
      </c>
      <c r="G413">
        <v>0</v>
      </c>
      <c r="H413" t="s">
        <v>87</v>
      </c>
      <c r="I413">
        <v>7</v>
      </c>
      <c r="J413" t="s">
        <v>1404</v>
      </c>
      <c r="K413">
        <v>1021984</v>
      </c>
      <c r="L413">
        <v>1658497</v>
      </c>
      <c r="M413" t="s">
        <v>1404</v>
      </c>
      <c r="N413" t="s">
        <v>42</v>
      </c>
      <c r="O413" s="3" t="s">
        <v>32</v>
      </c>
      <c r="P413" t="s">
        <v>1395</v>
      </c>
      <c r="Q413" t="s">
        <v>1402</v>
      </c>
      <c r="R413" t="s">
        <v>1397</v>
      </c>
      <c r="S413" t="s">
        <v>1405</v>
      </c>
      <c r="T413" t="s">
        <v>42</v>
      </c>
      <c r="U413" t="s">
        <v>1401</v>
      </c>
      <c r="W413" s="2">
        <v>41565.351238425923</v>
      </c>
      <c r="X413" t="str">
        <f t="shared" si="44"/>
        <v>UPDATE assets SET version = 'AA' where toolpaneltypeid = 'SDD' and toolcodetypeid = 'DD6'</v>
      </c>
      <c r="Y413" t="str">
        <f t="shared" si="45"/>
        <v>UPDATE toolpanelcodeversion SET toolclassid = 2 where toolpaneltypeid = 'SDD' and toolcodetypeid = 'DD6' and toolclassid IS NULL</v>
      </c>
    </row>
    <row r="414" spans="1:25" x14ac:dyDescent="0.25">
      <c r="A414" t="s">
        <v>1392</v>
      </c>
      <c r="B414" t="s">
        <v>1401</v>
      </c>
      <c r="C414" t="s">
        <v>773</v>
      </c>
      <c r="D414" t="s">
        <v>27</v>
      </c>
      <c r="E414">
        <v>2</v>
      </c>
      <c r="F414">
        <v>0</v>
      </c>
      <c r="G414">
        <v>0</v>
      </c>
      <c r="H414" t="s">
        <v>87</v>
      </c>
      <c r="I414">
        <v>7</v>
      </c>
      <c r="J414" t="s">
        <v>1406</v>
      </c>
      <c r="K414">
        <v>2241767</v>
      </c>
      <c r="L414">
        <v>2321939</v>
      </c>
      <c r="M414" t="s">
        <v>1406</v>
      </c>
      <c r="N414" t="s">
        <v>42</v>
      </c>
      <c r="O414" s="3" t="s">
        <v>32</v>
      </c>
      <c r="P414" t="s">
        <v>1395</v>
      </c>
      <c r="Q414" t="s">
        <v>1402</v>
      </c>
      <c r="R414" t="s">
        <v>1397</v>
      </c>
      <c r="S414" t="s">
        <v>1407</v>
      </c>
      <c r="T414" t="s">
        <v>42</v>
      </c>
      <c r="U414" t="s">
        <v>1401</v>
      </c>
      <c r="V414" s="1">
        <v>41472.117476354164</v>
      </c>
      <c r="W414" s="2">
        <v>41774.399537037039</v>
      </c>
      <c r="X414" t="str">
        <f t="shared" si="44"/>
        <v>UPDATE assets SET version = 'VA' where toolpaneltypeid = 'SDD' and toolcodetypeid = 'DD6'</v>
      </c>
      <c r="Y414" t="str">
        <f t="shared" si="45"/>
        <v>UPDATE toolpanelcodeversion SET toolclassid = 2 where toolpaneltypeid = 'SDD' and toolcodetypeid = 'DD6' and toolclassid IS NULL</v>
      </c>
    </row>
    <row r="415" spans="1:25" x14ac:dyDescent="0.25">
      <c r="A415" t="s">
        <v>1408</v>
      </c>
      <c r="B415" t="s">
        <v>1408</v>
      </c>
      <c r="C415" t="s">
        <v>39</v>
      </c>
      <c r="D415" t="s">
        <v>27</v>
      </c>
      <c r="E415">
        <v>13</v>
      </c>
      <c r="F415">
        <v>0</v>
      </c>
      <c r="G415">
        <v>0</v>
      </c>
      <c r="H415" t="s">
        <v>87</v>
      </c>
      <c r="I415">
        <v>10</v>
      </c>
      <c r="K415">
        <v>2929620</v>
      </c>
      <c r="M415">
        <v>1118</v>
      </c>
      <c r="N415" t="s">
        <v>145</v>
      </c>
      <c r="O415" s="3" t="s">
        <v>32</v>
      </c>
      <c r="P415" t="s">
        <v>1409</v>
      </c>
      <c r="Q415" t="s">
        <v>1409</v>
      </c>
      <c r="R415" t="s">
        <v>1410</v>
      </c>
      <c r="S415" t="s">
        <v>1411</v>
      </c>
      <c r="T415" t="s">
        <v>292</v>
      </c>
      <c r="U415" t="s">
        <v>1147</v>
      </c>
      <c r="V415" s="1">
        <v>44424.547560162035</v>
      </c>
      <c r="W415" s="2">
        <v>44424.551539351851</v>
      </c>
      <c r="X415" t="str">
        <f t="shared" si="44"/>
        <v>UPDATE assets SET version = 'AA' where toolpaneltypeid = 'DDN' and toolcodetypeid = 'DDN'</v>
      </c>
      <c r="Y415" t="str">
        <f t="shared" si="45"/>
        <v>UPDATE toolpanelcodeversion SET toolclassid = 2 where toolpaneltypeid = 'DDN' and toolcodetypeid = 'DDN' and toolclassid IS NULL</v>
      </c>
    </row>
    <row r="416" spans="1:25" hidden="1" x14ac:dyDescent="0.25">
      <c r="A416" t="s">
        <v>484</v>
      </c>
      <c r="B416" t="s">
        <v>1412</v>
      </c>
      <c r="C416" t="s">
        <v>175</v>
      </c>
      <c r="D416" t="s">
        <v>27</v>
      </c>
      <c r="E416">
        <v>6</v>
      </c>
      <c r="F416">
        <v>0</v>
      </c>
      <c r="G416">
        <v>0</v>
      </c>
      <c r="H416" t="s">
        <v>28</v>
      </c>
      <c r="I416" t="s">
        <v>29</v>
      </c>
      <c r="J416">
        <v>6008301</v>
      </c>
      <c r="L416">
        <v>981879</v>
      </c>
      <c r="M416" t="s">
        <v>1413</v>
      </c>
      <c r="N416" t="s">
        <v>145</v>
      </c>
      <c r="O416" s="3" t="s">
        <v>32</v>
      </c>
      <c r="P416" t="s">
        <v>485</v>
      </c>
      <c r="Q416" t="s">
        <v>1414</v>
      </c>
      <c r="R416" t="s">
        <v>1415</v>
      </c>
      <c r="S416" t="s">
        <v>1416</v>
      </c>
      <c r="T416" t="s">
        <v>168</v>
      </c>
      <c r="U416" t="s">
        <v>169</v>
      </c>
      <c r="V416" s="1">
        <v>40605.340024687503</v>
      </c>
      <c r="W416" s="2">
        <v>40613.064826388887</v>
      </c>
    </row>
    <row r="417" spans="1:25" x14ac:dyDescent="0.25">
      <c r="A417" t="s">
        <v>1081</v>
      </c>
      <c r="B417" t="s">
        <v>1417</v>
      </c>
      <c r="C417" t="s">
        <v>39</v>
      </c>
      <c r="D417" t="s">
        <v>27</v>
      </c>
      <c r="E417">
        <v>20</v>
      </c>
      <c r="F417">
        <v>0</v>
      </c>
      <c r="G417">
        <v>0</v>
      </c>
      <c r="H417" t="s">
        <v>87</v>
      </c>
      <c r="I417">
        <v>5</v>
      </c>
      <c r="J417" t="s">
        <v>1418</v>
      </c>
      <c r="K417">
        <v>1724014</v>
      </c>
      <c r="L417">
        <v>1636767</v>
      </c>
      <c r="M417" t="s">
        <v>1418</v>
      </c>
      <c r="N417" t="s">
        <v>281</v>
      </c>
      <c r="O417" s="3" t="s">
        <v>32</v>
      </c>
      <c r="P417" t="s">
        <v>1084</v>
      </c>
      <c r="Q417" t="s">
        <v>1419</v>
      </c>
      <c r="R417" t="s">
        <v>1420</v>
      </c>
      <c r="S417" t="s">
        <v>1421</v>
      </c>
      <c r="T417" t="s">
        <v>150</v>
      </c>
      <c r="U417" t="s">
        <v>1088</v>
      </c>
      <c r="W417" s="2">
        <v>42297.66233796296</v>
      </c>
      <c r="X417" t="str">
        <f t="shared" ref="X417:X418" si="46">"UPDATE assets SET version = '"&amp;C417&amp;"' where toolpaneltypeid = '"&amp;A417&amp;"' and toolcodetypeid = '"&amp;B417&amp;"'"</f>
        <v>UPDATE assets SET version = 'AA' where toolpaneltypeid = 'CDO' and toolcodetypeid = 'DFV'</v>
      </c>
      <c r="Y417" t="str">
        <f t="shared" ref="Y417:Y418" si="47">"UPDATE toolpanelcodeversion SET toolclassid = 2 where toolpaneltypeid = '"&amp;A417&amp;"' and toolcodetypeid = '"&amp;B417&amp;"' and toolclassid IS NULL"</f>
        <v>UPDATE toolpanelcodeversion SET toolclassid = 2 where toolpaneltypeid = 'CDO' and toolcodetypeid = 'DFV' and toolclassid IS NULL</v>
      </c>
    </row>
    <row r="418" spans="1:25" x14ac:dyDescent="0.25">
      <c r="A418" t="s">
        <v>1081</v>
      </c>
      <c r="B418" t="s">
        <v>1417</v>
      </c>
      <c r="C418" t="s">
        <v>118</v>
      </c>
      <c r="D418" t="s">
        <v>27</v>
      </c>
      <c r="E418">
        <v>17</v>
      </c>
      <c r="F418">
        <v>2</v>
      </c>
      <c r="G418">
        <v>0</v>
      </c>
      <c r="H418" t="s">
        <v>87</v>
      </c>
      <c r="I418">
        <v>5</v>
      </c>
      <c r="J418" t="s">
        <v>1422</v>
      </c>
      <c r="K418">
        <v>1838853</v>
      </c>
      <c r="L418">
        <v>1636763</v>
      </c>
      <c r="M418" t="s">
        <v>1422</v>
      </c>
      <c r="N418" t="s">
        <v>281</v>
      </c>
      <c r="O418" s="3" t="s">
        <v>32</v>
      </c>
      <c r="P418" t="s">
        <v>1084</v>
      </c>
      <c r="Q418" t="s">
        <v>1419</v>
      </c>
      <c r="R418" t="s">
        <v>1423</v>
      </c>
      <c r="S418" t="s">
        <v>1424</v>
      </c>
      <c r="T418" t="s">
        <v>150</v>
      </c>
      <c r="U418" t="s">
        <v>1088</v>
      </c>
      <c r="V418" s="1">
        <v>40592.107097442131</v>
      </c>
      <c r="W418" s="2">
        <v>42297.663263888891</v>
      </c>
      <c r="X418" t="str">
        <f t="shared" si="46"/>
        <v>UPDATE assets SET version = 'BA' where toolpaneltypeid = 'CDO' and toolcodetypeid = 'DFV'</v>
      </c>
      <c r="Y418" t="str">
        <f t="shared" si="47"/>
        <v>UPDATE toolpanelcodeversion SET toolclassid = 2 where toolpaneltypeid = 'CDO' and toolcodetypeid = 'DFV' and toolclassid IS NULL</v>
      </c>
    </row>
    <row r="419" spans="1:25" hidden="1" x14ac:dyDescent="0.25">
      <c r="A419" t="s">
        <v>777</v>
      </c>
      <c r="B419" t="s">
        <v>1425</v>
      </c>
      <c r="C419" t="s">
        <v>39</v>
      </c>
      <c r="D419" t="s">
        <v>27</v>
      </c>
      <c r="E419">
        <v>11</v>
      </c>
      <c r="F419">
        <v>1</v>
      </c>
      <c r="G419">
        <v>0</v>
      </c>
      <c r="H419" t="s">
        <v>28</v>
      </c>
      <c r="I419" t="s">
        <v>279</v>
      </c>
      <c r="J419">
        <v>2011328</v>
      </c>
      <c r="L419">
        <v>1274860</v>
      </c>
      <c r="M419">
        <v>1274860</v>
      </c>
      <c r="N419" t="s">
        <v>183</v>
      </c>
      <c r="O419" s="3" t="s">
        <v>32</v>
      </c>
      <c r="P419" t="s">
        <v>780</v>
      </c>
      <c r="Q419" t="s">
        <v>1426</v>
      </c>
      <c r="R419" t="s">
        <v>1427</v>
      </c>
      <c r="S419" t="s">
        <v>1428</v>
      </c>
      <c r="T419" t="s">
        <v>150</v>
      </c>
      <c r="U419" t="s">
        <v>777</v>
      </c>
      <c r="V419" s="1">
        <v>40394.626974224535</v>
      </c>
      <c r="W419" s="2">
        <v>40630.614444444444</v>
      </c>
    </row>
    <row r="420" spans="1:25" hidden="1" x14ac:dyDescent="0.25">
      <c r="A420" t="s">
        <v>777</v>
      </c>
      <c r="B420" t="s">
        <v>1429</v>
      </c>
      <c r="C420" t="s">
        <v>39</v>
      </c>
      <c r="D420" t="s">
        <v>27</v>
      </c>
      <c r="E420">
        <v>11</v>
      </c>
      <c r="F420">
        <v>1</v>
      </c>
      <c r="G420">
        <v>0</v>
      </c>
      <c r="H420" t="s">
        <v>28</v>
      </c>
      <c r="I420" t="s">
        <v>279</v>
      </c>
      <c r="J420">
        <v>2011329</v>
      </c>
      <c r="L420">
        <v>1287762</v>
      </c>
      <c r="M420">
        <v>1287762</v>
      </c>
      <c r="N420" t="s">
        <v>183</v>
      </c>
      <c r="O420" s="3" t="s">
        <v>32</v>
      </c>
      <c r="P420" t="s">
        <v>780</v>
      </c>
      <c r="Q420" t="s">
        <v>1430</v>
      </c>
      <c r="R420" t="s">
        <v>1431</v>
      </c>
      <c r="S420" t="s">
        <v>1431</v>
      </c>
      <c r="T420" t="s">
        <v>150</v>
      </c>
      <c r="U420" t="s">
        <v>777</v>
      </c>
      <c r="V420" s="1">
        <v>40394.626504560183</v>
      </c>
      <c r="W420" s="2">
        <v>40631.320347222223</v>
      </c>
    </row>
    <row r="421" spans="1:25" hidden="1" x14ac:dyDescent="0.25">
      <c r="A421" t="s">
        <v>777</v>
      </c>
      <c r="B421" t="s">
        <v>1432</v>
      </c>
      <c r="C421" t="s">
        <v>39</v>
      </c>
      <c r="D421" t="s">
        <v>27</v>
      </c>
      <c r="E421">
        <v>11</v>
      </c>
      <c r="F421">
        <v>1</v>
      </c>
      <c r="G421">
        <v>0</v>
      </c>
      <c r="H421" t="s">
        <v>28</v>
      </c>
      <c r="I421" t="s">
        <v>279</v>
      </c>
      <c r="J421">
        <v>2011330</v>
      </c>
      <c r="L421">
        <v>1250365</v>
      </c>
      <c r="M421">
        <v>1250365</v>
      </c>
      <c r="N421" t="s">
        <v>183</v>
      </c>
      <c r="O421" s="3" t="s">
        <v>32</v>
      </c>
      <c r="P421" t="s">
        <v>780</v>
      </c>
      <c r="Q421" t="s">
        <v>1433</v>
      </c>
      <c r="R421" t="s">
        <v>1434</v>
      </c>
      <c r="S421" t="s">
        <v>1434</v>
      </c>
      <c r="T421" t="s">
        <v>150</v>
      </c>
      <c r="U421" t="s">
        <v>777</v>
      </c>
      <c r="V421" s="1">
        <v>40394.625936921293</v>
      </c>
      <c r="W421" s="2">
        <v>40630.394085648149</v>
      </c>
    </row>
    <row r="422" spans="1:25" x14ac:dyDescent="0.25">
      <c r="A422" t="s">
        <v>1081</v>
      </c>
      <c r="B422" t="s">
        <v>1435</v>
      </c>
      <c r="C422" t="s">
        <v>39</v>
      </c>
      <c r="D422" t="s">
        <v>40</v>
      </c>
      <c r="E422">
        <v>1</v>
      </c>
      <c r="F422">
        <v>0</v>
      </c>
      <c r="G422">
        <v>0</v>
      </c>
      <c r="H422" t="s">
        <v>87</v>
      </c>
      <c r="I422">
        <v>5</v>
      </c>
      <c r="J422" t="s">
        <v>1436</v>
      </c>
      <c r="K422">
        <v>2327960</v>
      </c>
      <c r="L422">
        <v>2486785</v>
      </c>
      <c r="M422" t="s">
        <v>1436</v>
      </c>
      <c r="N422" t="s">
        <v>281</v>
      </c>
      <c r="O422" s="3" t="s">
        <v>32</v>
      </c>
      <c r="P422" t="s">
        <v>1084</v>
      </c>
      <c r="Q422" t="s">
        <v>1437</v>
      </c>
      <c r="R422" t="s">
        <v>1438</v>
      </c>
      <c r="S422" t="s">
        <v>1439</v>
      </c>
      <c r="T422" t="s">
        <v>150</v>
      </c>
      <c r="U422" t="s">
        <v>1088</v>
      </c>
      <c r="V422" s="1">
        <v>41653.34621891204</v>
      </c>
      <c r="W422" s="2">
        <v>42944.187141203707</v>
      </c>
      <c r="X422" t="str">
        <f t="shared" ref="X422:X430" si="48">"UPDATE assets SET version = '"&amp;C422&amp;"' where toolpaneltypeid = '"&amp;A422&amp;"' and toolcodetypeid = '"&amp;B422&amp;"'"</f>
        <v>UPDATE assets SET version = 'AA' where toolpaneltypeid = 'CDO' and toolcodetypeid = 'DIS'</v>
      </c>
      <c r="Y422" t="str">
        <f t="shared" ref="Y422:Y430" si="49">"UPDATE toolpanelcodeversion SET toolclassid = 2 where toolpaneltypeid = '"&amp;A422&amp;"' and toolcodetypeid = '"&amp;B422&amp;"' and toolclassid IS NULL"</f>
        <v>UPDATE toolpanelcodeversion SET toolclassid = 2 where toolpaneltypeid = 'CDO' and toolcodetypeid = 'DIS' and toolclassid IS NULL</v>
      </c>
    </row>
    <row r="423" spans="1:25" x14ac:dyDescent="0.25">
      <c r="A423" t="s">
        <v>1081</v>
      </c>
      <c r="B423" t="s">
        <v>1435</v>
      </c>
      <c r="C423" t="s">
        <v>118</v>
      </c>
      <c r="D423" t="s">
        <v>27</v>
      </c>
      <c r="E423">
        <v>2</v>
      </c>
      <c r="F423">
        <v>0</v>
      </c>
      <c r="G423">
        <v>0</v>
      </c>
      <c r="H423" t="s">
        <v>87</v>
      </c>
      <c r="I423">
        <v>5</v>
      </c>
      <c r="J423" t="s">
        <v>1440</v>
      </c>
      <c r="K423">
        <v>2640023</v>
      </c>
      <c r="L423">
        <v>2640021</v>
      </c>
      <c r="M423" t="s">
        <v>1440</v>
      </c>
      <c r="N423" t="s">
        <v>281</v>
      </c>
      <c r="O423" s="3" t="s">
        <v>32</v>
      </c>
      <c r="P423" t="s">
        <v>1084</v>
      </c>
      <c r="Q423" t="s">
        <v>1437</v>
      </c>
      <c r="R423" t="s">
        <v>1438</v>
      </c>
      <c r="S423" t="s">
        <v>1441</v>
      </c>
      <c r="T423" t="s">
        <v>150</v>
      </c>
      <c r="U423" t="s">
        <v>1081</v>
      </c>
      <c r="V423" s="1">
        <v>42944.186668055554</v>
      </c>
      <c r="W423" s="2">
        <v>42997.439085648148</v>
      </c>
      <c r="X423" t="str">
        <f t="shared" si="48"/>
        <v>UPDATE assets SET version = 'BA' where toolpaneltypeid = 'CDO' and toolcodetypeid = 'DIS'</v>
      </c>
      <c r="Y423" t="str">
        <f t="shared" si="49"/>
        <v>UPDATE toolpanelcodeversion SET toolclassid = 2 where toolpaneltypeid = 'CDO' and toolcodetypeid = 'DIS' and toolclassid IS NULL</v>
      </c>
    </row>
    <row r="424" spans="1:25" x14ac:dyDescent="0.25">
      <c r="A424" t="s">
        <v>1081</v>
      </c>
      <c r="B424" t="s">
        <v>1442</v>
      </c>
      <c r="C424" t="s">
        <v>39</v>
      </c>
      <c r="D424" t="s">
        <v>27</v>
      </c>
      <c r="E424">
        <v>2</v>
      </c>
      <c r="F424">
        <v>1</v>
      </c>
      <c r="G424">
        <v>2</v>
      </c>
      <c r="H424" t="s">
        <v>87</v>
      </c>
      <c r="I424">
        <v>5</v>
      </c>
      <c r="J424" t="s">
        <v>1443</v>
      </c>
      <c r="K424">
        <v>2046633</v>
      </c>
      <c r="L424">
        <v>1649381</v>
      </c>
      <c r="M424" t="s">
        <v>1443</v>
      </c>
      <c r="N424" t="s">
        <v>281</v>
      </c>
      <c r="O424" s="3" t="s">
        <v>32</v>
      </c>
      <c r="P424" t="s">
        <v>1084</v>
      </c>
      <c r="Q424" t="s">
        <v>1444</v>
      </c>
      <c r="R424" t="s">
        <v>1444</v>
      </c>
      <c r="S424" t="s">
        <v>1445</v>
      </c>
      <c r="T424" t="s">
        <v>150</v>
      </c>
      <c r="U424" t="s">
        <v>1088</v>
      </c>
      <c r="V424" s="1">
        <v>40295.396015983795</v>
      </c>
      <c r="W424" s="2">
        <v>41499.138437499998</v>
      </c>
      <c r="X424" t="str">
        <f t="shared" si="48"/>
        <v>UPDATE assets SET version = 'AA' where toolpaneltypeid = 'CDO' and toolcodetypeid = 'DIT'</v>
      </c>
      <c r="Y424" t="str">
        <f t="shared" si="49"/>
        <v>UPDATE toolpanelcodeversion SET toolclassid = 2 where toolpaneltypeid = 'CDO' and toolcodetypeid = 'DIT' and toolclassid IS NULL</v>
      </c>
    </row>
    <row r="425" spans="1:25" x14ac:dyDescent="0.25">
      <c r="A425" t="s">
        <v>1446</v>
      </c>
      <c r="B425" t="s">
        <v>1447</v>
      </c>
      <c r="C425" t="s">
        <v>199</v>
      </c>
      <c r="D425" t="s">
        <v>27</v>
      </c>
      <c r="E425">
        <v>7</v>
      </c>
      <c r="F425">
        <v>10</v>
      </c>
      <c r="G425">
        <v>0</v>
      </c>
      <c r="H425" t="s">
        <v>87</v>
      </c>
      <c r="I425">
        <v>7</v>
      </c>
      <c r="J425" t="s">
        <v>1448</v>
      </c>
      <c r="K425">
        <v>677919</v>
      </c>
      <c r="L425">
        <v>973782</v>
      </c>
      <c r="N425" t="s">
        <v>183</v>
      </c>
      <c r="O425" s="3" t="s">
        <v>32</v>
      </c>
      <c r="P425" t="s">
        <v>1449</v>
      </c>
      <c r="Q425" t="s">
        <v>1450</v>
      </c>
      <c r="R425" t="s">
        <v>1451</v>
      </c>
      <c r="S425" t="s">
        <v>1452</v>
      </c>
      <c r="T425" t="s">
        <v>330</v>
      </c>
      <c r="U425" t="s">
        <v>1446</v>
      </c>
      <c r="W425" s="2">
        <v>39490.385405092595</v>
      </c>
      <c r="X425" t="str">
        <f t="shared" si="48"/>
        <v>UPDATE assets SET version = 'HA' where toolpaneltypeid = 'DLT' and toolcodetypeid = 'DLC'</v>
      </c>
      <c r="Y425" t="str">
        <f t="shared" si="49"/>
        <v>UPDATE toolpanelcodeversion SET toolclassid = 2 where toolpaneltypeid = 'DLT' and toolcodetypeid = 'DLC' and toolclassid IS NULL</v>
      </c>
    </row>
    <row r="426" spans="1:25" x14ac:dyDescent="0.25">
      <c r="A426" t="s">
        <v>1081</v>
      </c>
      <c r="B426" t="s">
        <v>1453</v>
      </c>
      <c r="C426" t="s">
        <v>39</v>
      </c>
      <c r="D426" t="s">
        <v>40</v>
      </c>
      <c r="E426">
        <v>6</v>
      </c>
      <c r="F426">
        <v>0</v>
      </c>
      <c r="G426">
        <v>0</v>
      </c>
      <c r="H426" t="s">
        <v>87</v>
      </c>
      <c r="I426">
        <v>5</v>
      </c>
      <c r="J426" t="s">
        <v>1454</v>
      </c>
      <c r="K426">
        <v>1020945</v>
      </c>
      <c r="L426">
        <v>1658467</v>
      </c>
      <c r="M426" t="s">
        <v>1454</v>
      </c>
      <c r="N426" t="s">
        <v>281</v>
      </c>
      <c r="O426" s="3" t="s">
        <v>32</v>
      </c>
      <c r="P426" t="s">
        <v>1084</v>
      </c>
      <c r="Q426" t="s">
        <v>1455</v>
      </c>
      <c r="R426" t="s">
        <v>1456</v>
      </c>
      <c r="S426" t="s">
        <v>1457</v>
      </c>
      <c r="T426" t="s">
        <v>150</v>
      </c>
      <c r="U426" t="s">
        <v>1088</v>
      </c>
      <c r="W426" s="2">
        <v>40385.098506944443</v>
      </c>
      <c r="X426" t="str">
        <f t="shared" si="48"/>
        <v>UPDATE assets SET version = 'AA' where toolpaneltypeid = 'CDO' and toolcodetypeid = 'DLR'</v>
      </c>
      <c r="Y426" t="str">
        <f t="shared" si="49"/>
        <v>UPDATE toolpanelcodeversion SET toolclassid = 2 where toolpaneltypeid = 'CDO' and toolcodetypeid = 'DLR' and toolclassid IS NULL</v>
      </c>
    </row>
    <row r="427" spans="1:25" x14ac:dyDescent="0.25">
      <c r="A427" t="s">
        <v>1081</v>
      </c>
      <c r="B427" t="s">
        <v>1453</v>
      </c>
      <c r="C427" t="s">
        <v>160</v>
      </c>
      <c r="D427" t="s">
        <v>27</v>
      </c>
      <c r="E427">
        <v>28</v>
      </c>
      <c r="F427">
        <v>2</v>
      </c>
      <c r="G427">
        <v>0</v>
      </c>
      <c r="H427" t="s">
        <v>87</v>
      </c>
      <c r="I427">
        <v>5</v>
      </c>
      <c r="J427" t="s">
        <v>1458</v>
      </c>
      <c r="K427">
        <v>1741675</v>
      </c>
      <c r="L427">
        <v>2283389</v>
      </c>
      <c r="M427" t="s">
        <v>1458</v>
      </c>
      <c r="N427" t="s">
        <v>281</v>
      </c>
      <c r="O427" s="3" t="s">
        <v>32</v>
      </c>
      <c r="P427" t="s">
        <v>1084</v>
      </c>
      <c r="Q427" t="s">
        <v>1455</v>
      </c>
      <c r="R427" t="s">
        <v>1456</v>
      </c>
      <c r="S427" t="s">
        <v>1459</v>
      </c>
      <c r="T427" t="s">
        <v>150</v>
      </c>
      <c r="U427" t="s">
        <v>1088</v>
      </c>
      <c r="V427" s="1">
        <v>40385.098122210649</v>
      </c>
      <c r="W427" s="2">
        <v>40441.25545138889</v>
      </c>
      <c r="X427" t="str">
        <f t="shared" si="48"/>
        <v>UPDATE assets SET version = 'AB' where toolpaneltypeid = 'CDO' and toolcodetypeid = 'DLR'</v>
      </c>
      <c r="Y427" t="str">
        <f t="shared" si="49"/>
        <v>UPDATE toolpanelcodeversion SET toolclassid = 2 where toolpaneltypeid = 'CDO' and toolcodetypeid = 'DLR' and toolclassid IS NULL</v>
      </c>
    </row>
    <row r="428" spans="1:25" x14ac:dyDescent="0.25">
      <c r="A428" t="s">
        <v>1081</v>
      </c>
      <c r="B428" t="s">
        <v>1453</v>
      </c>
      <c r="C428" t="s">
        <v>118</v>
      </c>
      <c r="D428" t="s">
        <v>27</v>
      </c>
      <c r="E428">
        <v>15</v>
      </c>
      <c r="F428">
        <v>2</v>
      </c>
      <c r="G428">
        <v>0</v>
      </c>
      <c r="H428" t="s">
        <v>87</v>
      </c>
      <c r="I428">
        <v>5</v>
      </c>
      <c r="J428" t="s">
        <v>1460</v>
      </c>
      <c r="K428">
        <v>1323808</v>
      </c>
      <c r="L428">
        <v>1658445</v>
      </c>
      <c r="M428" t="s">
        <v>1460</v>
      </c>
      <c r="N428" t="s">
        <v>281</v>
      </c>
      <c r="O428" s="3" t="s">
        <v>32</v>
      </c>
      <c r="P428" t="s">
        <v>1084</v>
      </c>
      <c r="Q428" t="s">
        <v>1455</v>
      </c>
      <c r="R428" t="s">
        <v>1461</v>
      </c>
      <c r="S428" t="s">
        <v>1462</v>
      </c>
      <c r="T428" t="s">
        <v>150</v>
      </c>
      <c r="U428" t="s">
        <v>1088</v>
      </c>
      <c r="W428" s="2">
        <v>40346.180821759262</v>
      </c>
      <c r="X428" t="str">
        <f t="shared" si="48"/>
        <v>UPDATE assets SET version = 'BA' where toolpaneltypeid = 'CDO' and toolcodetypeid = 'DLR'</v>
      </c>
      <c r="Y428" t="str">
        <f t="shared" si="49"/>
        <v>UPDATE toolpanelcodeversion SET toolclassid = 2 where toolpaneltypeid = 'CDO' and toolcodetypeid = 'DLR' and toolclassid IS NULL</v>
      </c>
    </row>
    <row r="429" spans="1:25" x14ac:dyDescent="0.25">
      <c r="A429" t="s">
        <v>1081</v>
      </c>
      <c r="B429" t="s">
        <v>1453</v>
      </c>
      <c r="C429" t="s">
        <v>175</v>
      </c>
      <c r="D429" t="s">
        <v>40</v>
      </c>
      <c r="E429">
        <v>1</v>
      </c>
      <c r="F429">
        <v>0</v>
      </c>
      <c r="G429">
        <v>0</v>
      </c>
      <c r="H429" t="s">
        <v>87</v>
      </c>
      <c r="I429">
        <v>5</v>
      </c>
      <c r="K429">
        <v>2088015</v>
      </c>
      <c r="L429">
        <v>2337154</v>
      </c>
      <c r="N429" t="s">
        <v>281</v>
      </c>
      <c r="O429" s="3" t="s">
        <v>32</v>
      </c>
      <c r="P429" t="s">
        <v>1084</v>
      </c>
      <c r="Q429" t="s">
        <v>1455</v>
      </c>
      <c r="R429" t="s">
        <v>1463</v>
      </c>
      <c r="S429" t="s">
        <v>1464</v>
      </c>
      <c r="T429" t="s">
        <v>150</v>
      </c>
      <c r="U429" t="s">
        <v>1088</v>
      </c>
      <c r="V429" s="1">
        <v>41226.659796481479</v>
      </c>
      <c r="W429" s="2">
        <v>43154.184189814812</v>
      </c>
      <c r="X429" t="str">
        <f t="shared" si="48"/>
        <v>UPDATE assets SET version = 'CA' where toolpaneltypeid = 'CDO' and toolcodetypeid = 'DLR'</v>
      </c>
      <c r="Y429" t="str">
        <f t="shared" si="49"/>
        <v>UPDATE toolpanelcodeversion SET toolclassid = 2 where toolpaneltypeid = 'CDO' and toolcodetypeid = 'DLR' and toolclassid IS NULL</v>
      </c>
    </row>
    <row r="430" spans="1:25" x14ac:dyDescent="0.25">
      <c r="A430" t="s">
        <v>1446</v>
      </c>
      <c r="B430" t="s">
        <v>1465</v>
      </c>
      <c r="C430" t="s">
        <v>199</v>
      </c>
      <c r="D430" t="s">
        <v>27</v>
      </c>
      <c r="E430">
        <v>8</v>
      </c>
      <c r="F430">
        <v>6</v>
      </c>
      <c r="G430">
        <v>0</v>
      </c>
      <c r="H430" t="s">
        <v>87</v>
      </c>
      <c r="I430">
        <v>7</v>
      </c>
      <c r="J430" t="s">
        <v>1466</v>
      </c>
      <c r="K430">
        <v>677924</v>
      </c>
      <c r="L430">
        <v>982573</v>
      </c>
      <c r="N430" t="s">
        <v>183</v>
      </c>
      <c r="O430" s="3" t="s">
        <v>32</v>
      </c>
      <c r="P430" t="s">
        <v>1449</v>
      </c>
      <c r="Q430" t="s">
        <v>1467</v>
      </c>
      <c r="R430" t="s">
        <v>1468</v>
      </c>
      <c r="S430" t="s">
        <v>1469</v>
      </c>
      <c r="T430" t="s">
        <v>330</v>
      </c>
      <c r="U430" t="s">
        <v>1446</v>
      </c>
      <c r="W430" s="2">
        <v>39490.385648148149</v>
      </c>
      <c r="X430" t="str">
        <f t="shared" si="48"/>
        <v>UPDATE assets SET version = 'HA' where toolpaneltypeid = 'DLT' and toolcodetypeid = 'DLS'</v>
      </c>
      <c r="Y430" t="str">
        <f t="shared" si="49"/>
        <v>UPDATE toolpanelcodeversion SET toolclassid = 2 where toolpaneltypeid = 'DLT' and toolcodetypeid = 'DLS' and toolclassid IS NULL</v>
      </c>
    </row>
    <row r="431" spans="1:25" hidden="1" x14ac:dyDescent="0.25">
      <c r="A431" t="s">
        <v>1446</v>
      </c>
      <c r="B431" t="s">
        <v>1446</v>
      </c>
      <c r="C431" t="s">
        <v>199</v>
      </c>
      <c r="D431" t="s">
        <v>27</v>
      </c>
      <c r="E431">
        <v>0</v>
      </c>
      <c r="F431">
        <v>0</v>
      </c>
      <c r="G431">
        <v>0</v>
      </c>
      <c r="H431" t="s">
        <v>41</v>
      </c>
      <c r="J431" t="s">
        <v>1470</v>
      </c>
      <c r="L431">
        <v>982570</v>
      </c>
      <c r="N431" t="s">
        <v>183</v>
      </c>
      <c r="O431" s="3" t="s">
        <v>32</v>
      </c>
      <c r="P431" t="s">
        <v>1449</v>
      </c>
      <c r="Q431" t="s">
        <v>1449</v>
      </c>
      <c r="R431" t="s">
        <v>1471</v>
      </c>
      <c r="S431" t="s">
        <v>1472</v>
      </c>
      <c r="T431" t="s">
        <v>330</v>
      </c>
      <c r="U431" t="s">
        <v>1446</v>
      </c>
      <c r="W431" s="2">
        <v>40486.303113425929</v>
      </c>
    </row>
    <row r="432" spans="1:25" x14ac:dyDescent="0.25">
      <c r="A432" t="s">
        <v>1081</v>
      </c>
      <c r="B432" t="s">
        <v>1473</v>
      </c>
      <c r="C432" t="s">
        <v>39</v>
      </c>
      <c r="D432" t="s">
        <v>27</v>
      </c>
      <c r="E432">
        <v>10</v>
      </c>
      <c r="F432">
        <v>0</v>
      </c>
      <c r="G432">
        <v>0</v>
      </c>
      <c r="H432" t="s">
        <v>87</v>
      </c>
      <c r="I432">
        <v>5</v>
      </c>
      <c r="J432" t="s">
        <v>1474</v>
      </c>
      <c r="K432">
        <v>2259158</v>
      </c>
      <c r="L432">
        <v>2336001</v>
      </c>
      <c r="M432" t="s">
        <v>1474</v>
      </c>
      <c r="N432" t="s">
        <v>281</v>
      </c>
      <c r="O432" s="3" t="s">
        <v>32</v>
      </c>
      <c r="P432" t="s">
        <v>1084</v>
      </c>
      <c r="Q432" t="s">
        <v>1475</v>
      </c>
      <c r="R432" t="s">
        <v>1475</v>
      </c>
      <c r="S432" t="s">
        <v>1476</v>
      </c>
      <c r="T432" t="s">
        <v>150</v>
      </c>
      <c r="U432" t="s">
        <v>1088</v>
      </c>
      <c r="V432" s="1">
        <v>41368.135001111114</v>
      </c>
      <c r="W432" s="2">
        <v>41820.675011574072</v>
      </c>
      <c r="X432" t="str">
        <f>"UPDATE assets SET version = '"&amp;C432&amp;"' where toolpaneltypeid = '"&amp;A432&amp;"' and toolcodetypeid = '"&amp;B432&amp;"'"</f>
        <v>UPDATE assets SET version = 'AA' where toolpaneltypeid = 'CDO' and toolcodetypeid = 'DOT'</v>
      </c>
      <c r="Y432" t="str">
        <f>"UPDATE toolpanelcodeversion SET toolclassid = 2 where toolpaneltypeid = '"&amp;A432&amp;"' and toolcodetypeid = '"&amp;B432&amp;"' and toolclassid IS NULL"</f>
        <v>UPDATE toolpanelcodeversion SET toolclassid = 2 where toolpaneltypeid = 'CDO' and toolcodetypeid = 'DOT' and toolclassid IS NULL</v>
      </c>
    </row>
    <row r="433" spans="1:25" hidden="1" x14ac:dyDescent="0.25">
      <c r="A433" t="s">
        <v>1477</v>
      </c>
      <c r="B433" t="s">
        <v>1477</v>
      </c>
      <c r="C433" t="s">
        <v>175</v>
      </c>
      <c r="D433" t="s">
        <v>40</v>
      </c>
      <c r="E433">
        <v>0</v>
      </c>
      <c r="F433">
        <v>0</v>
      </c>
      <c r="G433">
        <v>0</v>
      </c>
      <c r="H433" t="s">
        <v>41</v>
      </c>
      <c r="N433" t="s">
        <v>145</v>
      </c>
      <c r="O433" s="3" t="s">
        <v>32</v>
      </c>
      <c r="P433" t="s">
        <v>1478</v>
      </c>
      <c r="Q433" t="s">
        <v>1478</v>
      </c>
      <c r="R433" t="s">
        <v>1479</v>
      </c>
      <c r="S433" t="s">
        <v>1480</v>
      </c>
      <c r="T433" t="s">
        <v>180</v>
      </c>
      <c r="U433" t="s">
        <v>1477</v>
      </c>
      <c r="W433" s="2">
        <v>40056.435370370367</v>
      </c>
    </row>
    <row r="434" spans="1:25" x14ac:dyDescent="0.25">
      <c r="A434" t="s">
        <v>1477</v>
      </c>
      <c r="B434" t="s">
        <v>1477</v>
      </c>
      <c r="C434" t="s">
        <v>182</v>
      </c>
      <c r="D434" t="s">
        <v>40</v>
      </c>
      <c r="E434">
        <v>23</v>
      </c>
      <c r="F434">
        <v>13</v>
      </c>
      <c r="G434">
        <v>0</v>
      </c>
      <c r="H434" t="s">
        <v>87</v>
      </c>
      <c r="I434">
        <v>5</v>
      </c>
      <c r="J434">
        <v>2004480</v>
      </c>
      <c r="K434">
        <v>1269605</v>
      </c>
      <c r="N434" t="s">
        <v>145</v>
      </c>
      <c r="O434" s="3" t="s">
        <v>32</v>
      </c>
      <c r="P434" t="s">
        <v>1478</v>
      </c>
      <c r="Q434" t="s">
        <v>1478</v>
      </c>
      <c r="R434" t="s">
        <v>1481</v>
      </c>
      <c r="S434" t="s">
        <v>1482</v>
      </c>
      <c r="T434" t="s">
        <v>180</v>
      </c>
      <c r="U434" t="s">
        <v>1477</v>
      </c>
      <c r="W434" s="2">
        <v>44784.493993055556</v>
      </c>
      <c r="X434" t="str">
        <f t="shared" ref="X434:X450" si="50">"UPDATE assets SET version = '"&amp;C434&amp;"' where toolpaneltypeid = '"&amp;A434&amp;"' and toolcodetypeid = '"&amp;B434&amp;"'"</f>
        <v>UPDATE assets SET version = 'DA' where toolpaneltypeid = 'DPST' and toolcodetypeid = 'DPST'</v>
      </c>
      <c r="Y434" t="str">
        <f t="shared" ref="Y434:Y450" si="51">"UPDATE toolpanelcodeversion SET toolclassid = 2 where toolpaneltypeid = '"&amp;A434&amp;"' and toolcodetypeid = '"&amp;B434&amp;"' and toolclassid IS NULL"</f>
        <v>UPDATE toolpanelcodeversion SET toolclassid = 2 where toolpaneltypeid = 'DPST' and toolcodetypeid = 'DPST' and toolclassid IS NULL</v>
      </c>
    </row>
    <row r="435" spans="1:25" x14ac:dyDescent="0.25">
      <c r="A435" t="s">
        <v>1477</v>
      </c>
      <c r="B435" t="s">
        <v>1477</v>
      </c>
      <c r="C435" t="s">
        <v>516</v>
      </c>
      <c r="D435" t="s">
        <v>40</v>
      </c>
      <c r="E435">
        <v>5</v>
      </c>
      <c r="F435">
        <v>1</v>
      </c>
      <c r="G435">
        <v>0</v>
      </c>
      <c r="H435" t="s">
        <v>87</v>
      </c>
      <c r="I435">
        <v>5</v>
      </c>
      <c r="K435">
        <v>2675456</v>
      </c>
      <c r="N435" t="s">
        <v>145</v>
      </c>
      <c r="O435" s="3" t="s">
        <v>32</v>
      </c>
      <c r="P435" t="s">
        <v>1478</v>
      </c>
      <c r="Q435" t="s">
        <v>1478</v>
      </c>
      <c r="R435" t="s">
        <v>1483</v>
      </c>
      <c r="S435" t="s">
        <v>1484</v>
      </c>
      <c r="T435" t="s">
        <v>180</v>
      </c>
      <c r="U435" t="s">
        <v>1477</v>
      </c>
      <c r="V435" s="1">
        <v>43199.601820787037</v>
      </c>
      <c r="W435" s="2">
        <v>44987.286354166667</v>
      </c>
      <c r="X435" t="str">
        <f t="shared" si="50"/>
        <v>UPDATE assets SET version = 'FA' where toolpaneltypeid = 'DPST' and toolcodetypeid = 'DPST'</v>
      </c>
      <c r="Y435" t="str">
        <f t="shared" si="51"/>
        <v>UPDATE toolpanelcodeversion SET toolclassid = 2 where toolpaneltypeid = 'DPST' and toolcodetypeid = 'DPST' and toolclassid IS NULL</v>
      </c>
    </row>
    <row r="436" spans="1:25" x14ac:dyDescent="0.25">
      <c r="A436" t="s">
        <v>1477</v>
      </c>
      <c r="B436" t="s">
        <v>1477</v>
      </c>
      <c r="C436" t="s">
        <v>548</v>
      </c>
      <c r="D436" t="s">
        <v>40</v>
      </c>
      <c r="E436">
        <v>0</v>
      </c>
      <c r="F436">
        <v>0</v>
      </c>
      <c r="G436">
        <v>0</v>
      </c>
      <c r="H436" t="s">
        <v>87</v>
      </c>
      <c r="I436">
        <v>10</v>
      </c>
      <c r="K436">
        <v>2994832</v>
      </c>
      <c r="N436" t="s">
        <v>145</v>
      </c>
      <c r="O436" s="3" t="s">
        <v>32</v>
      </c>
      <c r="P436" t="s">
        <v>1478</v>
      </c>
      <c r="Q436" t="s">
        <v>1478</v>
      </c>
      <c r="R436" t="s">
        <v>1483</v>
      </c>
      <c r="S436" t="s">
        <v>1485</v>
      </c>
      <c r="T436" t="s">
        <v>180</v>
      </c>
      <c r="U436" t="s">
        <v>1477</v>
      </c>
      <c r="V436" s="1">
        <v>44784.484889537038</v>
      </c>
      <c r="W436" s="2">
        <v>44986.639849537038</v>
      </c>
      <c r="X436" t="str">
        <f t="shared" si="50"/>
        <v>UPDATE assets SET version = 'FB' where toolpaneltypeid = 'DPST' and toolcodetypeid = 'DPST'</v>
      </c>
      <c r="Y436" t="str">
        <f t="shared" si="51"/>
        <v>UPDATE toolpanelcodeversion SET toolclassid = 2 where toolpaneltypeid = 'DPST' and toolcodetypeid = 'DPST' and toolclassid IS NULL</v>
      </c>
    </row>
    <row r="437" spans="1:25" x14ac:dyDescent="0.25">
      <c r="A437" t="s">
        <v>1477</v>
      </c>
      <c r="B437" t="s">
        <v>1477</v>
      </c>
      <c r="C437" t="s">
        <v>591</v>
      </c>
      <c r="D437" t="s">
        <v>27</v>
      </c>
      <c r="E437">
        <v>0</v>
      </c>
      <c r="F437">
        <v>0</v>
      </c>
      <c r="G437">
        <v>0</v>
      </c>
      <c r="H437" t="s">
        <v>87</v>
      </c>
      <c r="I437">
        <v>10</v>
      </c>
      <c r="K437">
        <v>3049435</v>
      </c>
      <c r="L437">
        <v>995042</v>
      </c>
      <c r="M437">
        <v>995042</v>
      </c>
      <c r="N437" t="s">
        <v>145</v>
      </c>
      <c r="O437" s="3" t="s">
        <v>32</v>
      </c>
      <c r="P437" t="s">
        <v>1478</v>
      </c>
      <c r="Q437" t="s">
        <v>1478</v>
      </c>
      <c r="R437" t="s">
        <v>1483</v>
      </c>
      <c r="S437" t="s">
        <v>1486</v>
      </c>
      <c r="T437" t="s">
        <v>180</v>
      </c>
      <c r="U437" t="s">
        <v>1477</v>
      </c>
      <c r="V437" s="1">
        <v>44974.408013425927</v>
      </c>
      <c r="W437" s="2">
        <v>44986.63925925926</v>
      </c>
      <c r="X437" t="str">
        <f t="shared" si="50"/>
        <v>UPDATE assets SET version = 'GA' where toolpaneltypeid = 'DPST' and toolcodetypeid = 'DPST'</v>
      </c>
      <c r="Y437" t="str">
        <f t="shared" si="51"/>
        <v>UPDATE toolpanelcodeversion SET toolclassid = 2 where toolpaneltypeid = 'DPST' and toolcodetypeid = 'DPST' and toolclassid IS NULL</v>
      </c>
    </row>
    <row r="438" spans="1:25" x14ac:dyDescent="0.25">
      <c r="A438" t="s">
        <v>1487</v>
      </c>
      <c r="B438" t="s">
        <v>1487</v>
      </c>
      <c r="C438" t="s">
        <v>118</v>
      </c>
      <c r="D438" t="s">
        <v>27</v>
      </c>
      <c r="E438">
        <v>1</v>
      </c>
      <c r="F438">
        <v>0</v>
      </c>
      <c r="G438">
        <v>0</v>
      </c>
      <c r="H438" t="s">
        <v>87</v>
      </c>
      <c r="I438">
        <v>5</v>
      </c>
      <c r="J438">
        <v>2006170</v>
      </c>
      <c r="K438">
        <v>1021103</v>
      </c>
      <c r="L438">
        <v>1216376</v>
      </c>
      <c r="M438" t="s">
        <v>1488</v>
      </c>
      <c r="N438" t="s">
        <v>145</v>
      </c>
      <c r="O438" s="3" t="s">
        <v>32</v>
      </c>
      <c r="P438" t="s">
        <v>1489</v>
      </c>
      <c r="Q438" t="s">
        <v>1489</v>
      </c>
      <c r="R438" t="s">
        <v>1490</v>
      </c>
      <c r="S438" t="s">
        <v>1491</v>
      </c>
      <c r="T438" t="s">
        <v>180</v>
      </c>
      <c r="U438" t="s">
        <v>1487</v>
      </c>
      <c r="W438" s="2">
        <v>39602.436932870369</v>
      </c>
      <c r="X438" t="str">
        <f t="shared" si="50"/>
        <v>UPDATE assets SET version = 'BA' where toolpaneltypeid = 'DPT' and toolcodetypeid = 'DPT'</v>
      </c>
      <c r="Y438" t="str">
        <f t="shared" si="51"/>
        <v>UPDATE toolpanelcodeversion SET toolclassid = 2 where toolpaneltypeid = 'DPT' and toolcodetypeid = 'DPT' and toolclassid IS NULL</v>
      </c>
    </row>
    <row r="439" spans="1:25" x14ac:dyDescent="0.25">
      <c r="A439" t="s">
        <v>1081</v>
      </c>
      <c r="B439" t="s">
        <v>1492</v>
      </c>
      <c r="C439" t="s">
        <v>39</v>
      </c>
      <c r="D439" t="s">
        <v>40</v>
      </c>
      <c r="E439">
        <v>6</v>
      </c>
      <c r="F439">
        <v>0</v>
      </c>
      <c r="G439">
        <v>0</v>
      </c>
      <c r="H439" t="s">
        <v>87</v>
      </c>
      <c r="I439">
        <v>5</v>
      </c>
      <c r="K439">
        <v>1020946</v>
      </c>
      <c r="L439">
        <v>1612860</v>
      </c>
      <c r="M439" t="s">
        <v>1493</v>
      </c>
      <c r="N439" t="s">
        <v>281</v>
      </c>
      <c r="O439" s="3" t="s">
        <v>32</v>
      </c>
      <c r="P439" t="s">
        <v>1084</v>
      </c>
      <c r="Q439" t="s">
        <v>1494</v>
      </c>
      <c r="R439" t="s">
        <v>1494</v>
      </c>
      <c r="S439" t="s">
        <v>1495</v>
      </c>
      <c r="T439" t="s">
        <v>150</v>
      </c>
      <c r="U439" t="s">
        <v>1088</v>
      </c>
      <c r="W439" s="2">
        <v>44600.489004629628</v>
      </c>
      <c r="X439" t="str">
        <f t="shared" si="50"/>
        <v>UPDATE assets SET version = 'AA' where toolpaneltypeid = 'CDO' and toolcodetypeid = 'DRT'</v>
      </c>
      <c r="Y439" t="str">
        <f t="shared" si="51"/>
        <v>UPDATE toolpanelcodeversion SET toolclassid = 2 where toolpaneltypeid = 'CDO' and toolcodetypeid = 'DRT' and toolclassid IS NULL</v>
      </c>
    </row>
    <row r="440" spans="1:25" x14ac:dyDescent="0.25">
      <c r="A440" t="s">
        <v>1081</v>
      </c>
      <c r="B440" t="s">
        <v>1492</v>
      </c>
      <c r="C440" t="s">
        <v>118</v>
      </c>
      <c r="D440" t="s">
        <v>40</v>
      </c>
      <c r="E440">
        <v>12</v>
      </c>
      <c r="F440">
        <v>1</v>
      </c>
      <c r="G440">
        <v>0</v>
      </c>
      <c r="H440" t="s">
        <v>87</v>
      </c>
      <c r="I440">
        <v>5</v>
      </c>
      <c r="K440">
        <v>1323810</v>
      </c>
      <c r="L440">
        <v>2326313</v>
      </c>
      <c r="M440" t="s">
        <v>1496</v>
      </c>
      <c r="N440" t="s">
        <v>281</v>
      </c>
      <c r="O440" s="3" t="s">
        <v>32</v>
      </c>
      <c r="P440" t="s">
        <v>1084</v>
      </c>
      <c r="Q440" t="s">
        <v>1494</v>
      </c>
      <c r="R440" t="s">
        <v>1494</v>
      </c>
      <c r="S440" t="s">
        <v>1497</v>
      </c>
      <c r="T440" t="s">
        <v>150</v>
      </c>
      <c r="U440" t="s">
        <v>1088</v>
      </c>
      <c r="W440" s="2">
        <v>44600.606874999998</v>
      </c>
      <c r="X440" t="str">
        <f t="shared" si="50"/>
        <v>UPDATE assets SET version = 'BA' where toolpaneltypeid = 'CDO' and toolcodetypeid = 'DRT'</v>
      </c>
      <c r="Y440" t="str">
        <f t="shared" si="51"/>
        <v>UPDATE toolpanelcodeversion SET toolclassid = 2 where toolpaneltypeid = 'CDO' and toolcodetypeid = 'DRT' and toolclassid IS NULL</v>
      </c>
    </row>
    <row r="441" spans="1:25" x14ac:dyDescent="0.25">
      <c r="A441" t="s">
        <v>1081</v>
      </c>
      <c r="B441" t="s">
        <v>1492</v>
      </c>
      <c r="C441" t="s">
        <v>628</v>
      </c>
      <c r="D441" t="s">
        <v>27</v>
      </c>
      <c r="E441">
        <v>23</v>
      </c>
      <c r="F441">
        <v>1</v>
      </c>
      <c r="G441">
        <v>1</v>
      </c>
      <c r="H441" t="s">
        <v>87</v>
      </c>
      <c r="I441">
        <v>5</v>
      </c>
      <c r="J441" t="s">
        <v>1496</v>
      </c>
      <c r="K441">
        <v>2055895</v>
      </c>
      <c r="L441">
        <v>2988761</v>
      </c>
      <c r="M441" t="s">
        <v>1496</v>
      </c>
      <c r="N441" t="s">
        <v>281</v>
      </c>
      <c r="O441" s="3" t="s">
        <v>32</v>
      </c>
      <c r="P441" t="s">
        <v>1084</v>
      </c>
      <c r="Q441" t="s">
        <v>1494</v>
      </c>
      <c r="R441" t="s">
        <v>1494</v>
      </c>
      <c r="S441" t="s">
        <v>1498</v>
      </c>
      <c r="T441" t="s">
        <v>150</v>
      </c>
      <c r="U441" t="s">
        <v>1081</v>
      </c>
      <c r="V441" s="1">
        <v>41164.364903263886</v>
      </c>
      <c r="W441" s="2">
        <v>44741.556307870371</v>
      </c>
      <c r="X441" t="str">
        <f t="shared" si="50"/>
        <v>UPDATE assets SET version = 'BB' where toolpaneltypeid = 'CDO' and toolcodetypeid = 'DRT'</v>
      </c>
      <c r="Y441" t="str">
        <f t="shared" si="51"/>
        <v>UPDATE toolpanelcodeversion SET toolclassid = 2 where toolpaneltypeid = 'CDO' and toolcodetypeid = 'DRT' and toolclassid IS NULL</v>
      </c>
    </row>
    <row r="442" spans="1:25" x14ac:dyDescent="0.25">
      <c r="A442" t="s">
        <v>181</v>
      </c>
      <c r="B442" t="s">
        <v>1499</v>
      </c>
      <c r="C442" t="s">
        <v>39</v>
      </c>
      <c r="D442" t="s">
        <v>40</v>
      </c>
      <c r="E442">
        <v>2</v>
      </c>
      <c r="F442">
        <v>0</v>
      </c>
      <c r="G442">
        <v>0</v>
      </c>
      <c r="H442" t="s">
        <v>87</v>
      </c>
      <c r="I442">
        <v>10</v>
      </c>
      <c r="K442">
        <v>2866039</v>
      </c>
      <c r="N442" t="s">
        <v>183</v>
      </c>
      <c r="O442" s="3" t="s">
        <v>32</v>
      </c>
      <c r="P442" t="s">
        <v>184</v>
      </c>
      <c r="Q442" t="s">
        <v>1500</v>
      </c>
      <c r="R442" t="s">
        <v>1501</v>
      </c>
      <c r="S442" t="s">
        <v>1502</v>
      </c>
      <c r="T442" t="s">
        <v>187</v>
      </c>
      <c r="U442" t="s">
        <v>181</v>
      </c>
      <c r="V442" s="1">
        <v>44088.555418611111</v>
      </c>
      <c r="W442" s="2">
        <v>44088.56177083333</v>
      </c>
      <c r="X442" t="str">
        <f t="shared" si="50"/>
        <v>UPDATE assets SET version = 'AA' where toolpaneltypeid = 'RSCT' and toolcodetypeid = 'DTA'</v>
      </c>
      <c r="Y442" t="str">
        <f t="shared" si="51"/>
        <v>UPDATE toolpanelcodeversion SET toolclassid = 2 where toolpaneltypeid = 'RSCT' and toolcodetypeid = 'DTA' and toolclassid IS NULL</v>
      </c>
    </row>
    <row r="443" spans="1:25" x14ac:dyDescent="0.25">
      <c r="A443" t="s">
        <v>181</v>
      </c>
      <c r="B443" t="s">
        <v>1499</v>
      </c>
      <c r="C443" t="s">
        <v>118</v>
      </c>
      <c r="D443" t="s">
        <v>40</v>
      </c>
      <c r="E443">
        <v>1</v>
      </c>
      <c r="F443">
        <v>0</v>
      </c>
      <c r="G443">
        <v>0</v>
      </c>
      <c r="H443" t="s">
        <v>87</v>
      </c>
      <c r="I443">
        <v>10</v>
      </c>
      <c r="K443">
        <v>2866041</v>
      </c>
      <c r="N443" t="s">
        <v>183</v>
      </c>
      <c r="O443" s="3" t="s">
        <v>32</v>
      </c>
      <c r="P443" t="s">
        <v>184</v>
      </c>
      <c r="Q443" t="s">
        <v>1500</v>
      </c>
      <c r="R443" t="s">
        <v>1503</v>
      </c>
      <c r="S443" t="s">
        <v>1504</v>
      </c>
      <c r="T443" t="s">
        <v>187</v>
      </c>
      <c r="U443" t="s">
        <v>181</v>
      </c>
      <c r="V443" s="1">
        <v>44088.556941782408</v>
      </c>
      <c r="W443" s="2">
        <v>44088.563506944447</v>
      </c>
      <c r="X443" t="str">
        <f t="shared" si="50"/>
        <v>UPDATE assets SET version = 'BA' where toolpaneltypeid = 'RSCT' and toolcodetypeid = 'DTA'</v>
      </c>
      <c r="Y443" t="str">
        <f t="shared" si="51"/>
        <v>UPDATE toolpanelcodeversion SET toolclassid = 2 where toolpaneltypeid = 'RSCT' and toolcodetypeid = 'DTA' and toolclassid IS NULL</v>
      </c>
    </row>
    <row r="444" spans="1:25" x14ac:dyDescent="0.25">
      <c r="A444" t="s">
        <v>1505</v>
      </c>
      <c r="B444" t="s">
        <v>1505</v>
      </c>
      <c r="C444" t="s">
        <v>182</v>
      </c>
      <c r="D444" t="s">
        <v>40</v>
      </c>
      <c r="E444">
        <v>2</v>
      </c>
      <c r="F444">
        <v>2</v>
      </c>
      <c r="G444">
        <v>0</v>
      </c>
      <c r="H444" t="s">
        <v>87</v>
      </c>
      <c r="I444">
        <v>7</v>
      </c>
      <c r="K444">
        <v>677938</v>
      </c>
      <c r="M444" t="s">
        <v>1506</v>
      </c>
      <c r="N444" t="s">
        <v>183</v>
      </c>
      <c r="O444" s="3" t="s">
        <v>32</v>
      </c>
      <c r="P444" t="s">
        <v>1507</v>
      </c>
      <c r="Q444" t="s">
        <v>1507</v>
      </c>
      <c r="R444" t="s">
        <v>1508</v>
      </c>
      <c r="S444" t="s">
        <v>1509</v>
      </c>
      <c r="T444" t="s">
        <v>197</v>
      </c>
      <c r="U444" t="s">
        <v>1505</v>
      </c>
      <c r="W444" s="2">
        <v>40722.576863425929</v>
      </c>
      <c r="X444" t="str">
        <f t="shared" si="50"/>
        <v>UPDATE assets SET version = 'DA' where toolpaneltypeid = 'DTD' and toolcodetypeid = 'DTD'</v>
      </c>
      <c r="Y444" t="str">
        <f t="shared" si="51"/>
        <v>UPDATE toolpanelcodeversion SET toolclassid = 2 where toolpaneltypeid = 'DTD' and toolcodetypeid = 'DTD' and toolclassid IS NULL</v>
      </c>
    </row>
    <row r="445" spans="1:25" x14ac:dyDescent="0.25">
      <c r="A445" t="s">
        <v>1505</v>
      </c>
      <c r="B445" t="s">
        <v>1505</v>
      </c>
      <c r="C445" t="s">
        <v>586</v>
      </c>
      <c r="D445" t="s">
        <v>27</v>
      </c>
      <c r="E445">
        <v>22</v>
      </c>
      <c r="F445">
        <v>6</v>
      </c>
      <c r="G445">
        <v>0</v>
      </c>
      <c r="H445" t="s">
        <v>87</v>
      </c>
      <c r="I445">
        <v>7</v>
      </c>
      <c r="J445" t="s">
        <v>1506</v>
      </c>
      <c r="K445">
        <v>677939</v>
      </c>
      <c r="L445">
        <v>967815</v>
      </c>
      <c r="N445" t="s">
        <v>183</v>
      </c>
      <c r="O445" s="3" t="s">
        <v>32</v>
      </c>
      <c r="P445" t="s">
        <v>1507</v>
      </c>
      <c r="Q445" t="s">
        <v>1507</v>
      </c>
      <c r="R445" t="s">
        <v>1508</v>
      </c>
      <c r="S445" t="s">
        <v>1510</v>
      </c>
      <c r="T445" t="s">
        <v>197</v>
      </c>
      <c r="U445" t="s">
        <v>1505</v>
      </c>
      <c r="W445" s="2">
        <v>40056.426759259259</v>
      </c>
      <c r="X445" t="str">
        <f t="shared" si="50"/>
        <v>UPDATE assets SET version = 'DB' where toolpaneltypeid = 'DTD' and toolcodetypeid = 'DTD'</v>
      </c>
      <c r="Y445" t="str">
        <f t="shared" si="51"/>
        <v>UPDATE toolpanelcodeversion SET toolclassid = 2 where toolpaneltypeid = 'DTD' and toolcodetypeid = 'DTD' and toolclassid IS NULL</v>
      </c>
    </row>
    <row r="446" spans="1:25" x14ac:dyDescent="0.25">
      <c r="A446" t="s">
        <v>254</v>
      </c>
      <c r="B446" t="s">
        <v>1511</v>
      </c>
      <c r="C446" t="s">
        <v>369</v>
      </c>
      <c r="D446" t="s">
        <v>27</v>
      </c>
      <c r="E446">
        <v>16</v>
      </c>
      <c r="F446">
        <v>0</v>
      </c>
      <c r="G446">
        <v>0</v>
      </c>
      <c r="H446" t="s">
        <v>87</v>
      </c>
      <c r="I446">
        <v>7</v>
      </c>
      <c r="J446">
        <v>6011583</v>
      </c>
      <c r="K446">
        <v>679136</v>
      </c>
      <c r="M446" t="s">
        <v>1512</v>
      </c>
      <c r="N446" t="s">
        <v>145</v>
      </c>
      <c r="O446" s="3" t="s">
        <v>32</v>
      </c>
      <c r="P446" t="s">
        <v>256</v>
      </c>
      <c r="R446" t="s">
        <v>1513</v>
      </c>
      <c r="S446" t="s">
        <v>1514</v>
      </c>
      <c r="T446" t="s">
        <v>259</v>
      </c>
      <c r="U446" t="s">
        <v>254</v>
      </c>
      <c r="W446" s="2">
        <v>40924.570127314815</v>
      </c>
      <c r="X446" t="str">
        <f t="shared" si="50"/>
        <v>UPDATE assets SET version = 'A' where toolpaneltypeid = 'VSP' and toolcodetypeid = 'DTM'</v>
      </c>
      <c r="Y446" t="str">
        <f t="shared" si="51"/>
        <v>UPDATE toolpanelcodeversion SET toolclassid = 2 where toolpaneltypeid = 'VSP' and toolcodetypeid = 'DTM' and toolclassid IS NULL</v>
      </c>
    </row>
    <row r="447" spans="1:25" x14ac:dyDescent="0.25">
      <c r="A447" t="s">
        <v>254</v>
      </c>
      <c r="B447" t="s">
        <v>1511</v>
      </c>
      <c r="C447" t="s">
        <v>160</v>
      </c>
      <c r="D447" t="s">
        <v>27</v>
      </c>
      <c r="E447">
        <v>9</v>
      </c>
      <c r="F447">
        <v>0</v>
      </c>
      <c r="G447">
        <v>0</v>
      </c>
      <c r="H447" t="s">
        <v>87</v>
      </c>
      <c r="I447">
        <v>7</v>
      </c>
      <c r="J447">
        <v>6020899</v>
      </c>
      <c r="K447">
        <v>1924238</v>
      </c>
      <c r="L447">
        <v>2370646</v>
      </c>
      <c r="M447" t="s">
        <v>1515</v>
      </c>
      <c r="N447" t="s">
        <v>145</v>
      </c>
      <c r="O447" s="3" t="s">
        <v>32</v>
      </c>
      <c r="P447" t="s">
        <v>256</v>
      </c>
      <c r="R447" t="s">
        <v>1513</v>
      </c>
      <c r="S447" t="s">
        <v>1516</v>
      </c>
      <c r="T447" t="s">
        <v>259</v>
      </c>
      <c r="U447" t="s">
        <v>254</v>
      </c>
      <c r="V447" s="1">
        <v>40924.569768043984</v>
      </c>
      <c r="W447" s="2">
        <v>42359.523854166669</v>
      </c>
      <c r="X447" t="str">
        <f t="shared" si="50"/>
        <v>UPDATE assets SET version = 'AB' where toolpaneltypeid = 'VSP' and toolcodetypeid = 'DTM'</v>
      </c>
      <c r="Y447" t="str">
        <f t="shared" si="51"/>
        <v>UPDATE toolpanelcodeversion SET toolclassid = 2 where toolpaneltypeid = 'VSP' and toolcodetypeid = 'DTM' and toolclassid IS NULL</v>
      </c>
    </row>
    <row r="448" spans="1:25" x14ac:dyDescent="0.25">
      <c r="A448" t="s">
        <v>152</v>
      </c>
      <c r="B448" t="s">
        <v>1517</v>
      </c>
      <c r="C448" t="s">
        <v>39</v>
      </c>
      <c r="D448" t="s">
        <v>40</v>
      </c>
      <c r="E448">
        <v>36</v>
      </c>
      <c r="F448">
        <v>3</v>
      </c>
      <c r="G448">
        <v>0</v>
      </c>
      <c r="H448" t="s">
        <v>87</v>
      </c>
      <c r="I448">
        <v>7</v>
      </c>
      <c r="K448">
        <v>677809</v>
      </c>
      <c r="M448">
        <v>2002643</v>
      </c>
      <c r="N448" t="s">
        <v>145</v>
      </c>
      <c r="O448" s="3" t="s">
        <v>32</v>
      </c>
      <c r="P448" t="s">
        <v>155</v>
      </c>
      <c r="Q448" t="s">
        <v>1518</v>
      </c>
      <c r="R448" t="s">
        <v>1519</v>
      </c>
      <c r="S448" t="s">
        <v>1520</v>
      </c>
      <c r="T448" t="s">
        <v>159</v>
      </c>
      <c r="U448" t="s">
        <v>152</v>
      </c>
      <c r="W448" s="2">
        <v>40722.46502314815</v>
      </c>
      <c r="X448" t="str">
        <f t="shared" si="50"/>
        <v>UPDATE assets SET version = 'AA' where toolpaneltypeid = 'CIT' and toolcodetypeid = 'DU'</v>
      </c>
      <c r="Y448" t="str">
        <f t="shared" si="51"/>
        <v>UPDATE toolpanelcodeversion SET toolclassid = 2 where toolpaneltypeid = 'CIT' and toolcodetypeid = 'DU' and toolclassid IS NULL</v>
      </c>
    </row>
    <row r="449" spans="1:25" x14ac:dyDescent="0.25">
      <c r="A449" t="s">
        <v>152</v>
      </c>
      <c r="B449" t="s">
        <v>1517</v>
      </c>
      <c r="C449" t="s">
        <v>160</v>
      </c>
      <c r="D449" t="s">
        <v>27</v>
      </c>
      <c r="E449">
        <v>60</v>
      </c>
      <c r="F449">
        <v>2</v>
      </c>
      <c r="G449">
        <v>0</v>
      </c>
      <c r="H449" t="s">
        <v>87</v>
      </c>
      <c r="I449">
        <v>7</v>
      </c>
      <c r="J449">
        <v>2002643</v>
      </c>
      <c r="K449">
        <v>1020976</v>
      </c>
      <c r="L449">
        <v>1579021</v>
      </c>
      <c r="N449" t="s">
        <v>145</v>
      </c>
      <c r="O449" s="3" t="s">
        <v>32</v>
      </c>
      <c r="P449" t="s">
        <v>155</v>
      </c>
      <c r="Q449" t="s">
        <v>1518</v>
      </c>
      <c r="R449" t="s">
        <v>1519</v>
      </c>
      <c r="S449" t="s">
        <v>1521</v>
      </c>
      <c r="T449" t="s">
        <v>159</v>
      </c>
      <c r="U449" t="s">
        <v>152</v>
      </c>
      <c r="W449" s="2">
        <v>41862.579004629632</v>
      </c>
      <c r="X449" t="str">
        <f t="shared" si="50"/>
        <v>UPDATE assets SET version = 'AB' where toolpaneltypeid = 'CIT' and toolcodetypeid = 'DU'</v>
      </c>
      <c r="Y449" t="str">
        <f t="shared" si="51"/>
        <v>UPDATE toolpanelcodeversion SET toolclassid = 2 where toolpaneltypeid = 'CIT' and toolcodetypeid = 'DU' and toolclassid IS NULL</v>
      </c>
    </row>
    <row r="450" spans="1:25" x14ac:dyDescent="0.25">
      <c r="A450" t="s">
        <v>1522</v>
      </c>
      <c r="B450" t="s">
        <v>1523</v>
      </c>
      <c r="C450" t="s">
        <v>39</v>
      </c>
      <c r="D450" t="s">
        <v>40</v>
      </c>
      <c r="E450">
        <v>2</v>
      </c>
      <c r="F450">
        <v>1</v>
      </c>
      <c r="G450">
        <v>0</v>
      </c>
      <c r="H450" t="s">
        <v>87</v>
      </c>
      <c r="I450">
        <v>7</v>
      </c>
      <c r="J450" t="s">
        <v>1524</v>
      </c>
      <c r="K450">
        <v>1022031</v>
      </c>
      <c r="M450" t="s">
        <v>1524</v>
      </c>
      <c r="N450" t="s">
        <v>42</v>
      </c>
      <c r="O450" s="3" t="s">
        <v>32</v>
      </c>
      <c r="P450" t="s">
        <v>1525</v>
      </c>
      <c r="Q450" t="s">
        <v>1526</v>
      </c>
      <c r="R450" t="s">
        <v>1527</v>
      </c>
      <c r="S450" t="s">
        <v>1527</v>
      </c>
      <c r="T450" t="s">
        <v>42</v>
      </c>
      <c r="U450" t="s">
        <v>140</v>
      </c>
      <c r="W450" s="2">
        <v>40625.349143518521</v>
      </c>
      <c r="X450" t="str">
        <f t="shared" si="50"/>
        <v>UPDATE assets SET version = 'AA' where toolpaneltypeid = 'SDV' and toolcodetypeid = 'DV1'</v>
      </c>
      <c r="Y450" t="str">
        <f t="shared" si="51"/>
        <v>UPDATE toolpanelcodeversion SET toolclassid = 2 where toolpaneltypeid = 'SDV' and toolcodetypeid = 'DV1' and toolclassid IS NULL</v>
      </c>
    </row>
    <row r="451" spans="1:25" hidden="1" x14ac:dyDescent="0.25">
      <c r="A451" t="s">
        <v>1081</v>
      </c>
      <c r="B451" t="s">
        <v>1528</v>
      </c>
      <c r="C451" t="s">
        <v>39</v>
      </c>
      <c r="D451" t="s">
        <v>40</v>
      </c>
      <c r="E451">
        <v>1</v>
      </c>
      <c r="F451">
        <v>0</v>
      </c>
      <c r="G451">
        <v>0</v>
      </c>
      <c r="H451" t="s">
        <v>28</v>
      </c>
      <c r="I451" t="s">
        <v>29</v>
      </c>
      <c r="N451" t="s">
        <v>281</v>
      </c>
      <c r="O451" s="3" t="s">
        <v>32</v>
      </c>
      <c r="P451" t="s">
        <v>1084</v>
      </c>
      <c r="Q451" t="s">
        <v>1529</v>
      </c>
      <c r="R451" t="s">
        <v>1530</v>
      </c>
      <c r="S451" t="s">
        <v>1531</v>
      </c>
      <c r="T451" t="s">
        <v>150</v>
      </c>
      <c r="U451" t="s">
        <v>1081</v>
      </c>
      <c r="V451" s="1">
        <v>42395.58940798611</v>
      </c>
      <c r="W451" s="2">
        <v>44116.607060185182</v>
      </c>
    </row>
    <row r="452" spans="1:25" x14ac:dyDescent="0.25">
      <c r="A452" t="s">
        <v>567</v>
      </c>
      <c r="B452" t="s">
        <v>1532</v>
      </c>
      <c r="C452" t="s">
        <v>39</v>
      </c>
      <c r="D452" t="s">
        <v>40</v>
      </c>
      <c r="E452">
        <v>1</v>
      </c>
      <c r="F452">
        <v>0</v>
      </c>
      <c r="G452">
        <v>0</v>
      </c>
      <c r="H452" t="s">
        <v>87</v>
      </c>
      <c r="I452">
        <v>7</v>
      </c>
      <c r="J452" t="s">
        <v>1533</v>
      </c>
      <c r="K452">
        <v>2529042</v>
      </c>
      <c r="L452">
        <v>2529037</v>
      </c>
      <c r="M452" t="s">
        <v>1533</v>
      </c>
      <c r="N452" t="s">
        <v>281</v>
      </c>
      <c r="O452" s="3" t="s">
        <v>32</v>
      </c>
      <c r="P452" t="s">
        <v>569</v>
      </c>
      <c r="Q452" t="s">
        <v>1534</v>
      </c>
      <c r="R452" t="s">
        <v>1534</v>
      </c>
      <c r="S452" t="s">
        <v>1535</v>
      </c>
      <c r="T452" t="s">
        <v>197</v>
      </c>
      <c r="U452" t="s">
        <v>577</v>
      </c>
      <c r="V452" s="1">
        <v>42383.199464502315</v>
      </c>
      <c r="W452" s="2">
        <v>42860.138043981482</v>
      </c>
      <c r="X452" t="str">
        <f t="shared" ref="X452:X470" si="52">"UPDATE assets SET version = '"&amp;C452&amp;"' where toolpaneltypeid = '"&amp;A452&amp;"' and toolcodetypeid = '"&amp;B452&amp;"'"</f>
        <v>UPDATE assets SET version = 'AA' where toolpaneltypeid = 'CBH' and toolcodetypeid = 'ECA'</v>
      </c>
      <c r="Y452" t="str">
        <f t="shared" ref="Y452:Y470" si="53">"UPDATE toolpanelcodeversion SET toolclassid = 2 where toolpaneltypeid = '"&amp;A452&amp;"' and toolcodetypeid = '"&amp;B452&amp;"' and toolclassid IS NULL"</f>
        <v>UPDATE toolpanelcodeversion SET toolclassid = 2 where toolpaneltypeid = 'CBH' and toolcodetypeid = 'ECA' and toolclassid IS NULL</v>
      </c>
    </row>
    <row r="453" spans="1:25" x14ac:dyDescent="0.25">
      <c r="A453" t="s">
        <v>567</v>
      </c>
      <c r="B453" t="s">
        <v>1532</v>
      </c>
      <c r="C453" t="s">
        <v>118</v>
      </c>
      <c r="D453" t="s">
        <v>27</v>
      </c>
      <c r="E453">
        <v>31</v>
      </c>
      <c r="F453">
        <v>0</v>
      </c>
      <c r="G453">
        <v>0</v>
      </c>
      <c r="H453" t="s">
        <v>87</v>
      </c>
      <c r="I453">
        <v>7</v>
      </c>
      <c r="J453" t="s">
        <v>1536</v>
      </c>
      <c r="K453">
        <v>2598003</v>
      </c>
      <c r="L453">
        <v>2598001</v>
      </c>
      <c r="M453" t="s">
        <v>1536</v>
      </c>
      <c r="N453" t="s">
        <v>281</v>
      </c>
      <c r="O453" s="3" t="s">
        <v>32</v>
      </c>
      <c r="P453" t="s">
        <v>569</v>
      </c>
      <c r="Q453" t="s">
        <v>1534</v>
      </c>
      <c r="R453" t="s">
        <v>1534</v>
      </c>
      <c r="S453" t="s">
        <v>1537</v>
      </c>
      <c r="T453" t="s">
        <v>197</v>
      </c>
      <c r="U453" t="s">
        <v>577</v>
      </c>
      <c r="V453" s="1">
        <v>42780.316372835645</v>
      </c>
      <c r="W453" s="2">
        <v>42860.138136574074</v>
      </c>
      <c r="X453" t="str">
        <f t="shared" si="52"/>
        <v>UPDATE assets SET version = 'BA' where toolpaneltypeid = 'CBH' and toolcodetypeid = 'ECA'</v>
      </c>
      <c r="Y453" t="str">
        <f t="shared" si="53"/>
        <v>UPDATE toolpanelcodeversion SET toolclassid = 2 where toolpaneltypeid = 'CBH' and toolcodetypeid = 'ECA' and toolclassid IS NULL</v>
      </c>
    </row>
    <row r="454" spans="1:25" x14ac:dyDescent="0.25">
      <c r="A454" t="s">
        <v>567</v>
      </c>
      <c r="B454" t="s">
        <v>1532</v>
      </c>
      <c r="C454" t="s">
        <v>175</v>
      </c>
      <c r="D454" t="s">
        <v>27</v>
      </c>
      <c r="E454">
        <v>0</v>
      </c>
      <c r="F454">
        <v>0</v>
      </c>
      <c r="G454">
        <v>0</v>
      </c>
      <c r="H454" t="s">
        <v>87</v>
      </c>
      <c r="I454">
        <v>7</v>
      </c>
      <c r="J454" t="s">
        <v>1538</v>
      </c>
      <c r="K454">
        <v>3112529</v>
      </c>
      <c r="L454">
        <v>3112526</v>
      </c>
      <c r="M454" t="s">
        <v>1538</v>
      </c>
      <c r="N454" t="s">
        <v>281</v>
      </c>
      <c r="O454" s="3" t="s">
        <v>32</v>
      </c>
      <c r="P454" t="s">
        <v>569</v>
      </c>
      <c r="Q454" t="s">
        <v>1534</v>
      </c>
      <c r="R454" t="s">
        <v>1534</v>
      </c>
      <c r="S454" t="s">
        <v>1539</v>
      </c>
      <c r="T454" t="s">
        <v>197</v>
      </c>
      <c r="U454" t="s">
        <v>577</v>
      </c>
      <c r="V454" s="1">
        <v>45280.424788819444</v>
      </c>
      <c r="W454" s="2">
        <v>45322.326249999998</v>
      </c>
      <c r="X454" t="str">
        <f t="shared" si="52"/>
        <v>UPDATE assets SET version = 'CA' where toolpaneltypeid = 'CBH' and toolcodetypeid = 'ECA'</v>
      </c>
      <c r="Y454" t="str">
        <f t="shared" si="53"/>
        <v>UPDATE toolpanelcodeversion SET toolclassid = 2 where toolpaneltypeid = 'CBH' and toolcodetypeid = 'ECA' and toolclassid IS NULL</v>
      </c>
    </row>
    <row r="455" spans="1:25" x14ac:dyDescent="0.25">
      <c r="A455" t="s">
        <v>492</v>
      </c>
      <c r="B455" t="s">
        <v>1540</v>
      </c>
      <c r="C455" t="s">
        <v>39</v>
      </c>
      <c r="D455" t="s">
        <v>27</v>
      </c>
      <c r="E455">
        <v>12</v>
      </c>
      <c r="F455">
        <v>4</v>
      </c>
      <c r="G455">
        <v>0</v>
      </c>
      <c r="H455" t="s">
        <v>87</v>
      </c>
      <c r="I455">
        <v>5</v>
      </c>
      <c r="J455">
        <v>2004249</v>
      </c>
      <c r="K455">
        <v>1021803</v>
      </c>
      <c r="L455">
        <v>1152535</v>
      </c>
      <c r="N455" t="s">
        <v>145</v>
      </c>
      <c r="O455" s="3" t="s">
        <v>32</v>
      </c>
      <c r="P455" t="s">
        <v>495</v>
      </c>
      <c r="Q455" t="s">
        <v>1541</v>
      </c>
      <c r="R455" t="s">
        <v>1542</v>
      </c>
      <c r="S455" t="s">
        <v>1543</v>
      </c>
      <c r="T455" t="s">
        <v>180</v>
      </c>
      <c r="U455" t="s">
        <v>492</v>
      </c>
      <c r="W455" s="2">
        <v>39988.307986111111</v>
      </c>
      <c r="X455" t="str">
        <f t="shared" si="52"/>
        <v>UPDATE assets SET version = 'AA' where toolpaneltypeid = 'PSP' and toolcodetypeid = 'EHA'</v>
      </c>
      <c r="Y455" t="str">
        <f t="shared" si="53"/>
        <v>UPDATE toolpanelcodeversion SET toolclassid = 2 where toolpaneltypeid = 'PSP' and toolcodetypeid = 'EHA' and toolclassid IS NULL</v>
      </c>
    </row>
    <row r="456" spans="1:25" x14ac:dyDescent="0.25">
      <c r="A456" t="s">
        <v>492</v>
      </c>
      <c r="B456" t="s">
        <v>1540</v>
      </c>
      <c r="C456" t="s">
        <v>118</v>
      </c>
      <c r="D456" t="s">
        <v>27</v>
      </c>
      <c r="E456">
        <v>0</v>
      </c>
      <c r="F456">
        <v>1</v>
      </c>
      <c r="G456">
        <v>0</v>
      </c>
      <c r="H456" t="s">
        <v>87</v>
      </c>
      <c r="I456">
        <v>5</v>
      </c>
      <c r="J456">
        <v>2005101</v>
      </c>
      <c r="K456">
        <v>1021804</v>
      </c>
      <c r="L456">
        <v>1216157</v>
      </c>
      <c r="M456" t="s">
        <v>1544</v>
      </c>
      <c r="N456" t="s">
        <v>145</v>
      </c>
      <c r="O456" s="3" t="s">
        <v>32</v>
      </c>
      <c r="P456" t="s">
        <v>495</v>
      </c>
      <c r="Q456" t="s">
        <v>1541</v>
      </c>
      <c r="R456" t="s">
        <v>1545</v>
      </c>
      <c r="S456" t="s">
        <v>1546</v>
      </c>
      <c r="T456" t="s">
        <v>180</v>
      </c>
      <c r="U456" t="s">
        <v>492</v>
      </c>
      <c r="W456" s="2">
        <v>40255.380150462966</v>
      </c>
      <c r="X456" t="str">
        <f t="shared" si="52"/>
        <v>UPDATE assets SET version = 'BA' where toolpaneltypeid = 'PSP' and toolcodetypeid = 'EHA'</v>
      </c>
      <c r="Y456" t="str">
        <f t="shared" si="53"/>
        <v>UPDATE toolpanelcodeversion SET toolclassid = 2 where toolpaneltypeid = 'PSP' and toolcodetypeid = 'EHA' and toolclassid IS NULL</v>
      </c>
    </row>
    <row r="457" spans="1:25" x14ac:dyDescent="0.25">
      <c r="A457" t="s">
        <v>1547</v>
      </c>
      <c r="B457" t="s">
        <v>1540</v>
      </c>
      <c r="C457" t="s">
        <v>182</v>
      </c>
      <c r="D457" t="s">
        <v>27</v>
      </c>
      <c r="E457">
        <v>2</v>
      </c>
      <c r="F457">
        <v>0</v>
      </c>
      <c r="G457">
        <v>0</v>
      </c>
      <c r="H457" t="s">
        <v>87</v>
      </c>
      <c r="I457">
        <v>5</v>
      </c>
      <c r="K457">
        <v>2800996</v>
      </c>
      <c r="L457">
        <v>2768034</v>
      </c>
      <c r="M457" t="s">
        <v>1548</v>
      </c>
      <c r="N457" t="s">
        <v>145</v>
      </c>
      <c r="O457" s="3" t="s">
        <v>32</v>
      </c>
      <c r="P457" t="s">
        <v>1549</v>
      </c>
      <c r="Q457" t="s">
        <v>1541</v>
      </c>
      <c r="R457" t="s">
        <v>1550</v>
      </c>
      <c r="S457" t="s">
        <v>1551</v>
      </c>
      <c r="T457" t="s">
        <v>180</v>
      </c>
      <c r="U457" t="s">
        <v>492</v>
      </c>
      <c r="V457" s="1">
        <v>43739.557999814817</v>
      </c>
      <c r="W457" s="2">
        <v>43739.567916666667</v>
      </c>
      <c r="X457" t="str">
        <f t="shared" si="52"/>
        <v>UPDATE assets SET version = 'DA' where toolpaneltypeid = 'NEO' and toolcodetypeid = 'EHA'</v>
      </c>
      <c r="Y457" t="str">
        <f t="shared" si="53"/>
        <v>UPDATE toolpanelcodeversion SET toolclassid = 2 where toolpaneltypeid = 'NEO' and toolcodetypeid = 'EHA' and toolclassid IS NULL</v>
      </c>
    </row>
    <row r="458" spans="1:25" x14ac:dyDescent="0.25">
      <c r="A458" t="s">
        <v>1552</v>
      </c>
      <c r="B458" t="s">
        <v>1552</v>
      </c>
      <c r="C458" t="s">
        <v>39</v>
      </c>
      <c r="D458" t="s">
        <v>27</v>
      </c>
      <c r="E458">
        <v>8</v>
      </c>
      <c r="F458">
        <v>0</v>
      </c>
      <c r="G458">
        <v>0</v>
      </c>
      <c r="H458" t="s">
        <v>87</v>
      </c>
      <c r="I458">
        <v>5</v>
      </c>
      <c r="J458">
        <v>2007182</v>
      </c>
      <c r="K458">
        <v>1386710</v>
      </c>
      <c r="L458">
        <v>1216361</v>
      </c>
      <c r="M458" t="s">
        <v>1553</v>
      </c>
      <c r="N458" t="s">
        <v>145</v>
      </c>
      <c r="O458" s="3" t="s">
        <v>32</v>
      </c>
      <c r="P458" t="s">
        <v>1554</v>
      </c>
      <c r="Q458" t="s">
        <v>1555</v>
      </c>
      <c r="R458" t="s">
        <v>1556</v>
      </c>
      <c r="S458" t="s">
        <v>1557</v>
      </c>
      <c r="T458" t="s">
        <v>180</v>
      </c>
      <c r="U458" t="s">
        <v>1558</v>
      </c>
      <c r="V458" s="1">
        <v>40277.557479756942</v>
      </c>
      <c r="W458" s="2">
        <v>41365.397638888891</v>
      </c>
      <c r="X458" t="str">
        <f t="shared" si="52"/>
        <v>UPDATE assets SET version = 'AA' where toolpaneltypeid = 'EHB' and toolcodetypeid = 'EHB'</v>
      </c>
      <c r="Y458" t="str">
        <f t="shared" si="53"/>
        <v>UPDATE toolpanelcodeversion SET toolclassid = 2 where toolpaneltypeid = 'EHB' and toolcodetypeid = 'EHB' and toolclassid IS NULL</v>
      </c>
    </row>
    <row r="459" spans="1:25" x14ac:dyDescent="0.25">
      <c r="A459" t="s">
        <v>1552</v>
      </c>
      <c r="B459" t="s">
        <v>1552</v>
      </c>
      <c r="C459" t="s">
        <v>175</v>
      </c>
      <c r="D459" t="s">
        <v>27</v>
      </c>
      <c r="E459">
        <v>8</v>
      </c>
      <c r="F459">
        <v>0</v>
      </c>
      <c r="G459">
        <v>0</v>
      </c>
      <c r="H459" t="s">
        <v>87</v>
      </c>
      <c r="I459">
        <v>5</v>
      </c>
      <c r="J459">
        <v>2007093</v>
      </c>
      <c r="K459">
        <v>1051208</v>
      </c>
      <c r="L459">
        <v>1159220</v>
      </c>
      <c r="M459" t="s">
        <v>1559</v>
      </c>
      <c r="N459" t="s">
        <v>145</v>
      </c>
      <c r="O459" s="3" t="s">
        <v>32</v>
      </c>
      <c r="P459" t="s">
        <v>1554</v>
      </c>
      <c r="Q459" t="s">
        <v>1555</v>
      </c>
      <c r="R459" t="s">
        <v>1560</v>
      </c>
      <c r="S459" t="s">
        <v>1561</v>
      </c>
      <c r="T459" t="s">
        <v>180</v>
      </c>
      <c r="U459" t="s">
        <v>1558</v>
      </c>
      <c r="W459" s="2">
        <v>41365.39947916667</v>
      </c>
      <c r="X459" t="str">
        <f t="shared" si="52"/>
        <v>UPDATE assets SET version = 'CA' where toolpaneltypeid = 'EHB' and toolcodetypeid = 'EHB'</v>
      </c>
      <c r="Y459" t="str">
        <f t="shared" si="53"/>
        <v>UPDATE toolpanelcodeversion SET toolclassid = 2 where toolpaneltypeid = 'EHB' and toolcodetypeid = 'EHB' and toolclassid IS NULL</v>
      </c>
    </row>
    <row r="460" spans="1:25" x14ac:dyDescent="0.25">
      <c r="A460" t="s">
        <v>1547</v>
      </c>
      <c r="B460" t="s">
        <v>1552</v>
      </c>
      <c r="C460" t="s">
        <v>591</v>
      </c>
      <c r="D460" t="s">
        <v>27</v>
      </c>
      <c r="E460">
        <v>1</v>
      </c>
      <c r="F460">
        <v>1</v>
      </c>
      <c r="G460">
        <v>0</v>
      </c>
      <c r="H460" t="s">
        <v>87</v>
      </c>
      <c r="I460">
        <v>5</v>
      </c>
      <c r="K460">
        <v>2800994</v>
      </c>
      <c r="L460">
        <v>2768033</v>
      </c>
      <c r="M460" t="s">
        <v>1562</v>
      </c>
      <c r="N460" t="s">
        <v>145</v>
      </c>
      <c r="O460" s="3" t="s">
        <v>32</v>
      </c>
      <c r="P460" t="s">
        <v>1549</v>
      </c>
      <c r="Q460" t="s">
        <v>1555</v>
      </c>
      <c r="R460" t="s">
        <v>1563</v>
      </c>
      <c r="S460" t="s">
        <v>1564</v>
      </c>
      <c r="T460" t="s">
        <v>180</v>
      </c>
      <c r="U460" t="s">
        <v>1558</v>
      </c>
      <c r="V460" s="1">
        <v>43739.555138587966</v>
      </c>
      <c r="W460" s="2">
        <v>43739.567719907405</v>
      </c>
      <c r="X460" t="str">
        <f t="shared" si="52"/>
        <v>UPDATE assets SET version = 'GA' where toolpaneltypeid = 'NEO' and toolcodetypeid = 'EHB'</v>
      </c>
      <c r="Y460" t="str">
        <f t="shared" si="53"/>
        <v>UPDATE toolpanelcodeversion SET toolclassid = 2 where toolpaneltypeid = 'NEO' and toolcodetypeid = 'EHB' and toolclassid IS NULL</v>
      </c>
    </row>
    <row r="461" spans="1:25" x14ac:dyDescent="0.25">
      <c r="A461" t="s">
        <v>1547</v>
      </c>
      <c r="B461" t="s">
        <v>1552</v>
      </c>
      <c r="C461" t="s">
        <v>199</v>
      </c>
      <c r="D461" t="s">
        <v>27</v>
      </c>
      <c r="E461">
        <v>0</v>
      </c>
      <c r="F461">
        <v>0</v>
      </c>
      <c r="G461">
        <v>0</v>
      </c>
      <c r="H461" t="s">
        <v>87</v>
      </c>
      <c r="I461">
        <v>5</v>
      </c>
      <c r="K461">
        <v>3042028</v>
      </c>
      <c r="L461">
        <v>2948275</v>
      </c>
      <c r="M461" t="s">
        <v>1565</v>
      </c>
      <c r="N461" t="s">
        <v>145</v>
      </c>
      <c r="O461" s="3" t="s">
        <v>32</v>
      </c>
      <c r="P461" t="s">
        <v>1549</v>
      </c>
      <c r="Q461" t="s">
        <v>1555</v>
      </c>
      <c r="R461" t="s">
        <v>1566</v>
      </c>
      <c r="S461" t="s">
        <v>1567</v>
      </c>
      <c r="T461" t="s">
        <v>180</v>
      </c>
      <c r="U461" t="s">
        <v>1362</v>
      </c>
      <c r="V461" s="1">
        <v>44944.385375925929</v>
      </c>
      <c r="W461" s="2">
        <v>44944.389976851853</v>
      </c>
      <c r="X461" t="str">
        <f t="shared" si="52"/>
        <v>UPDATE assets SET version = 'HA' where toolpaneltypeid = 'NEO' and toolcodetypeid = 'EHB'</v>
      </c>
      <c r="Y461" t="str">
        <f t="shared" si="53"/>
        <v>UPDATE toolpanelcodeversion SET toolclassid = 2 where toolpaneltypeid = 'NEO' and toolcodetypeid = 'EHB' and toolclassid IS NULL</v>
      </c>
    </row>
    <row r="462" spans="1:25" x14ac:dyDescent="0.25">
      <c r="A462" t="s">
        <v>1568</v>
      </c>
      <c r="B462" t="s">
        <v>1569</v>
      </c>
      <c r="C462" t="s">
        <v>39</v>
      </c>
      <c r="D462" t="s">
        <v>27</v>
      </c>
      <c r="E462">
        <v>2</v>
      </c>
      <c r="F462">
        <v>0</v>
      </c>
      <c r="G462">
        <v>0</v>
      </c>
      <c r="H462" t="s">
        <v>87</v>
      </c>
      <c r="I462">
        <v>5</v>
      </c>
      <c r="K462">
        <v>3004626</v>
      </c>
      <c r="L462">
        <v>2985692</v>
      </c>
      <c r="M462" t="s">
        <v>1570</v>
      </c>
      <c r="N462" t="s">
        <v>145</v>
      </c>
      <c r="O462" s="3" t="s">
        <v>32</v>
      </c>
      <c r="P462" t="s">
        <v>1571</v>
      </c>
      <c r="Q462" t="s">
        <v>1572</v>
      </c>
      <c r="R462" t="s">
        <v>1573</v>
      </c>
      <c r="S462" t="s">
        <v>1574</v>
      </c>
      <c r="T462" t="s">
        <v>180</v>
      </c>
      <c r="U462" t="s">
        <v>1575</v>
      </c>
      <c r="V462" s="1">
        <v>45006.532471354163</v>
      </c>
      <c r="W462" s="2">
        <v>45006.532476851855</v>
      </c>
      <c r="X462" t="str">
        <f t="shared" si="52"/>
        <v>UPDATE assets SET version = 'AA' where toolpaneltypeid = 'KSM' and toolcodetypeid = 'EMST'</v>
      </c>
      <c r="Y462" t="str">
        <f t="shared" si="53"/>
        <v>UPDATE toolpanelcodeversion SET toolclassid = 2 where toolpaneltypeid = 'KSM' and toolcodetypeid = 'EMST' and toolclassid IS NULL</v>
      </c>
    </row>
    <row r="463" spans="1:25" x14ac:dyDescent="0.25">
      <c r="A463" t="s">
        <v>1568</v>
      </c>
      <c r="B463" t="s">
        <v>1569</v>
      </c>
      <c r="C463" t="s">
        <v>118</v>
      </c>
      <c r="D463" t="s">
        <v>27</v>
      </c>
      <c r="E463">
        <v>0</v>
      </c>
      <c r="F463">
        <v>0</v>
      </c>
      <c r="G463">
        <v>0</v>
      </c>
      <c r="H463" t="s">
        <v>87</v>
      </c>
      <c r="I463">
        <v>5</v>
      </c>
      <c r="K463">
        <v>1</v>
      </c>
      <c r="N463" t="s">
        <v>145</v>
      </c>
      <c r="O463" s="3" t="s">
        <v>32</v>
      </c>
      <c r="P463" t="s">
        <v>1571</v>
      </c>
      <c r="Q463" t="s">
        <v>1572</v>
      </c>
      <c r="R463" t="s">
        <v>1576</v>
      </c>
      <c r="S463" t="s">
        <v>1577</v>
      </c>
      <c r="T463" t="s">
        <v>180</v>
      </c>
      <c r="U463" t="s">
        <v>1575</v>
      </c>
      <c r="V463" s="1">
        <v>45006.53326128472</v>
      </c>
      <c r="W463" s="2">
        <v>45006.533263888887</v>
      </c>
      <c r="X463" t="str">
        <f t="shared" si="52"/>
        <v>UPDATE assets SET version = 'BA' where toolpaneltypeid = 'KSM' and toolcodetypeid = 'EMST'</v>
      </c>
      <c r="Y463" t="str">
        <f t="shared" si="53"/>
        <v>UPDATE toolpanelcodeversion SET toolclassid = 2 where toolpaneltypeid = 'KSM' and toolcodetypeid = 'EMST' and toolclassid IS NULL</v>
      </c>
    </row>
    <row r="464" spans="1:25" x14ac:dyDescent="0.25">
      <c r="A464" t="s">
        <v>1568</v>
      </c>
      <c r="B464" t="s">
        <v>1569</v>
      </c>
      <c r="C464" t="s">
        <v>175</v>
      </c>
      <c r="D464" t="s">
        <v>27</v>
      </c>
      <c r="E464">
        <v>0</v>
      </c>
      <c r="F464">
        <v>0</v>
      </c>
      <c r="G464">
        <v>0</v>
      </c>
      <c r="H464" t="s">
        <v>87</v>
      </c>
      <c r="I464">
        <v>5</v>
      </c>
      <c r="K464">
        <v>1</v>
      </c>
      <c r="N464" t="s">
        <v>145</v>
      </c>
      <c r="O464" s="3" t="s">
        <v>32</v>
      </c>
      <c r="P464" t="s">
        <v>1571</v>
      </c>
      <c r="Q464" t="s">
        <v>1572</v>
      </c>
      <c r="R464" t="s">
        <v>1578</v>
      </c>
      <c r="S464" t="s">
        <v>1579</v>
      </c>
      <c r="T464" t="s">
        <v>180</v>
      </c>
      <c r="U464" t="s">
        <v>1575</v>
      </c>
      <c r="V464" s="1">
        <v>45006.534115902781</v>
      </c>
      <c r="W464" s="2">
        <v>45006.534120370372</v>
      </c>
      <c r="X464" t="str">
        <f t="shared" si="52"/>
        <v>UPDATE assets SET version = 'CA' where toolpaneltypeid = 'KSM' and toolcodetypeid = 'EMST'</v>
      </c>
      <c r="Y464" t="str">
        <f t="shared" si="53"/>
        <v>UPDATE toolpanelcodeversion SET toolclassid = 2 where toolpaneltypeid = 'KSM' and toolcodetypeid = 'EMST' and toolclassid IS NULL</v>
      </c>
    </row>
    <row r="465" spans="1:25" x14ac:dyDescent="0.25">
      <c r="A465" t="s">
        <v>1580</v>
      </c>
      <c r="B465" t="s">
        <v>1581</v>
      </c>
      <c r="C465" t="s">
        <v>39</v>
      </c>
      <c r="D465" t="s">
        <v>27</v>
      </c>
      <c r="E465">
        <v>0</v>
      </c>
      <c r="F465">
        <v>0</v>
      </c>
      <c r="G465">
        <v>0</v>
      </c>
      <c r="H465" t="s">
        <v>87</v>
      </c>
      <c r="I465">
        <v>5</v>
      </c>
      <c r="J465">
        <v>2003155</v>
      </c>
      <c r="K465">
        <v>1021122</v>
      </c>
      <c r="L465">
        <v>970979</v>
      </c>
      <c r="M465" t="s">
        <v>1582</v>
      </c>
      <c r="N465" t="s">
        <v>145</v>
      </c>
      <c r="O465" s="3" t="s">
        <v>32</v>
      </c>
      <c r="P465" t="s">
        <v>1583</v>
      </c>
      <c r="Q465" t="s">
        <v>1584</v>
      </c>
      <c r="R465" t="s">
        <v>1585</v>
      </c>
      <c r="S465" t="s">
        <v>1586</v>
      </c>
      <c r="T465" t="s">
        <v>180</v>
      </c>
      <c r="U465" t="s">
        <v>1580</v>
      </c>
      <c r="W465" s="2">
        <v>40240.846203703702</v>
      </c>
      <c r="X465" t="str">
        <f t="shared" si="52"/>
        <v>UPDATE assets SET version = 'AA' where toolpaneltypeid = 'EPST' and toolcodetypeid = 'EPB'</v>
      </c>
      <c r="Y465" t="str">
        <f t="shared" si="53"/>
        <v>UPDATE toolpanelcodeversion SET toolclassid = 2 where toolpaneltypeid = 'EPST' and toolcodetypeid = 'EPB' and toolclassid IS NULL</v>
      </c>
    </row>
    <row r="466" spans="1:25" x14ac:dyDescent="0.25">
      <c r="A466" t="s">
        <v>1580</v>
      </c>
      <c r="B466" t="s">
        <v>1581</v>
      </c>
      <c r="C466" t="s">
        <v>118</v>
      </c>
      <c r="D466" t="s">
        <v>27</v>
      </c>
      <c r="E466">
        <v>0</v>
      </c>
      <c r="F466">
        <v>0</v>
      </c>
      <c r="G466">
        <v>0</v>
      </c>
      <c r="H466" t="s">
        <v>87</v>
      </c>
      <c r="I466">
        <v>5</v>
      </c>
      <c r="J466" t="s">
        <v>1587</v>
      </c>
      <c r="K466">
        <v>1021123</v>
      </c>
      <c r="N466" t="s">
        <v>145</v>
      </c>
      <c r="O466" s="3" t="s">
        <v>32</v>
      </c>
      <c r="P466" t="s">
        <v>1583</v>
      </c>
      <c r="Q466" t="s">
        <v>1584</v>
      </c>
      <c r="R466" t="s">
        <v>1588</v>
      </c>
      <c r="S466" t="s">
        <v>1589</v>
      </c>
      <c r="T466" t="s">
        <v>180</v>
      </c>
      <c r="U466" t="s">
        <v>1580</v>
      </c>
      <c r="W466" s="2">
        <v>39197.374016203707</v>
      </c>
      <c r="X466" t="str">
        <f t="shared" si="52"/>
        <v>UPDATE assets SET version = 'BA' where toolpaneltypeid = 'EPST' and toolcodetypeid = 'EPB'</v>
      </c>
      <c r="Y466" t="str">
        <f t="shared" si="53"/>
        <v>UPDATE toolpanelcodeversion SET toolclassid = 2 where toolpaneltypeid = 'EPST' and toolcodetypeid = 'EPB' and toolclassid IS NULL</v>
      </c>
    </row>
    <row r="467" spans="1:25" x14ac:dyDescent="0.25">
      <c r="A467" t="s">
        <v>520</v>
      </c>
      <c r="B467" t="s">
        <v>1590</v>
      </c>
      <c r="C467" t="s">
        <v>39</v>
      </c>
      <c r="D467" t="s">
        <v>40</v>
      </c>
      <c r="E467">
        <v>0</v>
      </c>
      <c r="F467">
        <v>0</v>
      </c>
      <c r="G467">
        <v>0</v>
      </c>
      <c r="H467" t="s">
        <v>87</v>
      </c>
      <c r="I467">
        <v>10</v>
      </c>
      <c r="K467">
        <v>2846127</v>
      </c>
      <c r="M467" t="s">
        <v>1591</v>
      </c>
      <c r="N467" t="s">
        <v>145</v>
      </c>
      <c r="O467" s="3" t="s">
        <v>32</v>
      </c>
      <c r="P467" t="s">
        <v>522</v>
      </c>
      <c r="Q467" t="s">
        <v>1592</v>
      </c>
      <c r="R467" t="s">
        <v>1593</v>
      </c>
      <c r="S467" t="s">
        <v>1594</v>
      </c>
      <c r="T467" t="s">
        <v>168</v>
      </c>
      <c r="U467" t="s">
        <v>859</v>
      </c>
      <c r="V467" s="1">
        <v>43941.421033101855</v>
      </c>
      <c r="W467" s="2">
        <v>44446.537233796298</v>
      </c>
      <c r="X467" t="str">
        <f t="shared" si="52"/>
        <v>UPDATE assets SET version = 'AA' where toolpaneltypeid = 'GWL' and toolcodetypeid = 'EPDE'</v>
      </c>
      <c r="Y467" t="str">
        <f t="shared" si="53"/>
        <v>UPDATE toolpanelcodeversion SET toolclassid = 2 where toolpaneltypeid = 'GWL' and toolcodetypeid = 'EPDE' and toolclassid IS NULL</v>
      </c>
    </row>
    <row r="468" spans="1:25" x14ac:dyDescent="0.25">
      <c r="A468" t="s">
        <v>520</v>
      </c>
      <c r="B468" t="s">
        <v>1590</v>
      </c>
      <c r="C468" t="s">
        <v>118</v>
      </c>
      <c r="D468" t="s">
        <v>27</v>
      </c>
      <c r="E468">
        <v>7</v>
      </c>
      <c r="F468">
        <v>1</v>
      </c>
      <c r="G468">
        <v>0</v>
      </c>
      <c r="H468" t="s">
        <v>87</v>
      </c>
      <c r="I468">
        <v>10</v>
      </c>
      <c r="K468">
        <v>2938036</v>
      </c>
      <c r="L468">
        <v>2938034</v>
      </c>
      <c r="M468">
        <v>100900021</v>
      </c>
      <c r="N468" t="s">
        <v>145</v>
      </c>
      <c r="O468" s="3" t="s">
        <v>32</v>
      </c>
      <c r="P468" t="s">
        <v>522</v>
      </c>
      <c r="Q468" t="s">
        <v>1592</v>
      </c>
      <c r="R468" t="s">
        <v>1593</v>
      </c>
      <c r="S468" t="s">
        <v>1595</v>
      </c>
      <c r="T468" t="s">
        <v>168</v>
      </c>
      <c r="U468" t="s">
        <v>859</v>
      </c>
      <c r="V468" s="1">
        <v>44446.536737719907</v>
      </c>
      <c r="W468" s="2">
        <v>44446.577523148146</v>
      </c>
      <c r="X468" t="str">
        <f t="shared" si="52"/>
        <v>UPDATE assets SET version = 'BA' where toolpaneltypeid = 'GWL' and toolcodetypeid = 'EPDE'</v>
      </c>
      <c r="Y468" t="str">
        <f t="shared" si="53"/>
        <v>UPDATE toolpanelcodeversion SET toolclassid = 2 where toolpaneltypeid = 'GWL' and toolcodetypeid = 'EPDE' and toolclassid IS NULL</v>
      </c>
    </row>
    <row r="469" spans="1:25" x14ac:dyDescent="0.25">
      <c r="A469" t="s">
        <v>520</v>
      </c>
      <c r="B469" t="s">
        <v>1596</v>
      </c>
      <c r="C469" t="s">
        <v>39</v>
      </c>
      <c r="D469" t="s">
        <v>40</v>
      </c>
      <c r="E469">
        <v>0</v>
      </c>
      <c r="F469">
        <v>0</v>
      </c>
      <c r="G469">
        <v>0</v>
      </c>
      <c r="H469" t="s">
        <v>87</v>
      </c>
      <c r="I469">
        <v>10</v>
      </c>
      <c r="K469">
        <v>2846122</v>
      </c>
      <c r="M469" t="s">
        <v>1597</v>
      </c>
      <c r="N469" t="s">
        <v>145</v>
      </c>
      <c r="O469" s="3" t="s">
        <v>32</v>
      </c>
      <c r="P469" t="s">
        <v>522</v>
      </c>
      <c r="Q469" t="s">
        <v>1598</v>
      </c>
      <c r="R469" t="s">
        <v>1599</v>
      </c>
      <c r="S469" t="s">
        <v>1600</v>
      </c>
      <c r="T469" t="s">
        <v>168</v>
      </c>
      <c r="U469" t="s">
        <v>859</v>
      </c>
      <c r="V469" s="1">
        <v>43941.421945451388</v>
      </c>
      <c r="W469" s="2">
        <v>44446.5387962963</v>
      </c>
      <c r="X469" t="str">
        <f t="shared" si="52"/>
        <v>UPDATE assets SET version = 'AA' where toolpaneltypeid = 'GWL' and toolcodetypeid = 'EPDS'</v>
      </c>
      <c r="Y469" t="str">
        <f t="shared" si="53"/>
        <v>UPDATE toolpanelcodeversion SET toolclassid = 2 where toolpaneltypeid = 'GWL' and toolcodetypeid = 'EPDS' and toolclassid IS NULL</v>
      </c>
    </row>
    <row r="470" spans="1:25" x14ac:dyDescent="0.25">
      <c r="A470" t="s">
        <v>520</v>
      </c>
      <c r="B470" t="s">
        <v>1596</v>
      </c>
      <c r="C470" t="s">
        <v>118</v>
      </c>
      <c r="D470" t="s">
        <v>27</v>
      </c>
      <c r="E470">
        <v>7</v>
      </c>
      <c r="F470">
        <v>1</v>
      </c>
      <c r="G470">
        <v>0</v>
      </c>
      <c r="H470" t="s">
        <v>87</v>
      </c>
      <c r="I470">
        <v>10</v>
      </c>
      <c r="K470">
        <v>2938049</v>
      </c>
      <c r="L470">
        <v>2938042</v>
      </c>
      <c r="M470">
        <v>100900123</v>
      </c>
      <c r="N470" t="s">
        <v>145</v>
      </c>
      <c r="O470" s="3" t="s">
        <v>32</v>
      </c>
      <c r="P470" t="s">
        <v>522</v>
      </c>
      <c r="Q470" t="s">
        <v>1598</v>
      </c>
      <c r="R470" t="s">
        <v>1599</v>
      </c>
      <c r="S470" t="s">
        <v>1601</v>
      </c>
      <c r="T470" t="s">
        <v>168</v>
      </c>
      <c r="U470" t="s">
        <v>859</v>
      </c>
      <c r="V470" s="1">
        <v>44446.538593912039</v>
      </c>
      <c r="W470" s="2">
        <v>44446.584675925929</v>
      </c>
      <c r="X470" t="str">
        <f t="shared" si="52"/>
        <v>UPDATE assets SET version = 'BA' where toolpaneltypeid = 'GWL' and toolcodetypeid = 'EPDS'</v>
      </c>
      <c r="Y470" t="str">
        <f t="shared" si="53"/>
        <v>UPDATE toolpanelcodeversion SET toolclassid = 2 where toolpaneltypeid = 'GWL' and toolcodetypeid = 'EPDS' and toolclassid IS NULL</v>
      </c>
    </row>
    <row r="471" spans="1:25" hidden="1" x14ac:dyDescent="0.25">
      <c r="A471" t="s">
        <v>520</v>
      </c>
      <c r="B471" t="s">
        <v>1602</v>
      </c>
      <c r="C471" t="s">
        <v>39</v>
      </c>
      <c r="D471" t="s">
        <v>40</v>
      </c>
      <c r="E471">
        <v>0</v>
      </c>
      <c r="F471">
        <v>0</v>
      </c>
      <c r="G471">
        <v>0</v>
      </c>
      <c r="H471" t="s">
        <v>41</v>
      </c>
      <c r="N471" t="s">
        <v>145</v>
      </c>
      <c r="O471" s="3" t="s">
        <v>32</v>
      </c>
      <c r="P471" t="s">
        <v>522</v>
      </c>
      <c r="Q471" t="s">
        <v>1603</v>
      </c>
      <c r="R471" t="s">
        <v>1604</v>
      </c>
      <c r="S471" t="s">
        <v>1605</v>
      </c>
      <c r="T471" t="s">
        <v>168</v>
      </c>
      <c r="U471" t="s">
        <v>169</v>
      </c>
      <c r="V471" s="1">
        <v>43941.402727233799</v>
      </c>
      <c r="W471" s="2">
        <v>44446.532523148147</v>
      </c>
    </row>
    <row r="472" spans="1:25" hidden="1" x14ac:dyDescent="0.25">
      <c r="A472" t="s">
        <v>520</v>
      </c>
      <c r="B472" t="s">
        <v>1602</v>
      </c>
      <c r="C472" t="s">
        <v>118</v>
      </c>
      <c r="D472" t="s">
        <v>27</v>
      </c>
      <c r="E472">
        <v>0</v>
      </c>
      <c r="F472">
        <v>0</v>
      </c>
      <c r="G472">
        <v>0</v>
      </c>
      <c r="H472" t="s">
        <v>41</v>
      </c>
      <c r="N472" t="s">
        <v>145</v>
      </c>
      <c r="O472" s="3" t="s">
        <v>32</v>
      </c>
      <c r="P472" t="s">
        <v>522</v>
      </c>
      <c r="Q472" t="s">
        <v>1603</v>
      </c>
      <c r="R472" t="s">
        <v>1604</v>
      </c>
      <c r="S472" t="s">
        <v>1606</v>
      </c>
      <c r="T472" t="s">
        <v>168</v>
      </c>
      <c r="U472" t="s">
        <v>169</v>
      </c>
      <c r="V472" s="1">
        <v>44446.531862002317</v>
      </c>
      <c r="W472" s="2">
        <v>44446.531863425924</v>
      </c>
    </row>
    <row r="473" spans="1:25" hidden="1" x14ac:dyDescent="0.25">
      <c r="A473" t="s">
        <v>1607</v>
      </c>
      <c r="B473" t="s">
        <v>1608</v>
      </c>
      <c r="C473" t="s">
        <v>39</v>
      </c>
      <c r="D473" t="s">
        <v>27</v>
      </c>
      <c r="E473">
        <v>0</v>
      </c>
      <c r="F473">
        <v>0</v>
      </c>
      <c r="G473">
        <v>0</v>
      </c>
      <c r="H473" t="s">
        <v>28</v>
      </c>
      <c r="I473" t="s">
        <v>279</v>
      </c>
      <c r="L473">
        <v>1898069</v>
      </c>
      <c r="N473" t="s">
        <v>183</v>
      </c>
      <c r="O473" s="3" t="s">
        <v>32</v>
      </c>
      <c r="P473" t="s">
        <v>1609</v>
      </c>
      <c r="Q473" t="s">
        <v>1610</v>
      </c>
      <c r="R473" t="s">
        <v>1610</v>
      </c>
      <c r="S473" t="s">
        <v>1610</v>
      </c>
      <c r="T473" t="s">
        <v>187</v>
      </c>
      <c r="U473" t="s">
        <v>249</v>
      </c>
      <c r="V473" s="1">
        <v>44684.448058379632</v>
      </c>
      <c r="W473" s="2">
        <v>44684.448055555556</v>
      </c>
    </row>
    <row r="474" spans="1:25" x14ac:dyDescent="0.25">
      <c r="A474" t="s">
        <v>1580</v>
      </c>
      <c r="B474" t="s">
        <v>1611</v>
      </c>
      <c r="C474" t="s">
        <v>39</v>
      </c>
      <c r="D474" t="s">
        <v>27</v>
      </c>
      <c r="E474">
        <v>0</v>
      </c>
      <c r="F474">
        <v>0</v>
      </c>
      <c r="G474">
        <v>0</v>
      </c>
      <c r="H474" t="s">
        <v>87</v>
      </c>
      <c r="I474">
        <v>5</v>
      </c>
      <c r="J474">
        <v>2004257</v>
      </c>
      <c r="K474">
        <v>677941</v>
      </c>
      <c r="L474">
        <v>1809420</v>
      </c>
      <c r="N474" t="s">
        <v>145</v>
      </c>
      <c r="O474" s="3" t="s">
        <v>32</v>
      </c>
      <c r="P474" t="s">
        <v>1583</v>
      </c>
      <c r="Q474" t="s">
        <v>1612</v>
      </c>
      <c r="R474" t="s">
        <v>1613</v>
      </c>
      <c r="S474" t="s">
        <v>1614</v>
      </c>
      <c r="T474" t="s">
        <v>180</v>
      </c>
      <c r="U474" t="s">
        <v>1580</v>
      </c>
      <c r="W474" s="2">
        <v>40129.637974537036</v>
      </c>
      <c r="X474" t="str">
        <f>"UPDATE assets SET version = '"&amp;C474&amp;"' where toolpaneltypeid = '"&amp;A474&amp;"' and toolcodetypeid = '"&amp;B474&amp;"'"</f>
        <v>UPDATE assets SET version = 'AA' where toolpaneltypeid = 'EPST' and toolcodetypeid = 'EPS'</v>
      </c>
      <c r="Y474" t="str">
        <f>"UPDATE toolpanelcodeversion SET toolclassid = 2 where toolpaneltypeid = '"&amp;A474&amp;"' and toolcodetypeid = '"&amp;B474&amp;"' and toolclassid IS NULL"</f>
        <v>UPDATE toolpanelcodeversion SET toolclassid = 2 where toolpaneltypeid = 'EPST' and toolcodetypeid = 'EPS' and toolclassid IS NULL</v>
      </c>
    </row>
    <row r="475" spans="1:25" hidden="1" x14ac:dyDescent="0.25">
      <c r="A475" t="s">
        <v>1580</v>
      </c>
      <c r="B475" t="s">
        <v>1580</v>
      </c>
      <c r="C475" t="s">
        <v>39</v>
      </c>
      <c r="D475" t="s">
        <v>27</v>
      </c>
      <c r="E475">
        <v>0</v>
      </c>
      <c r="F475">
        <v>0</v>
      </c>
      <c r="G475">
        <v>0</v>
      </c>
      <c r="H475" t="s">
        <v>41</v>
      </c>
      <c r="J475" t="s">
        <v>1615</v>
      </c>
      <c r="L475">
        <v>979408</v>
      </c>
      <c r="N475" t="s">
        <v>145</v>
      </c>
      <c r="O475" s="3" t="s">
        <v>32</v>
      </c>
      <c r="P475" t="s">
        <v>1583</v>
      </c>
      <c r="Q475" t="s">
        <v>1583</v>
      </c>
      <c r="R475" t="s">
        <v>1616</v>
      </c>
      <c r="S475" t="s">
        <v>1617</v>
      </c>
      <c r="T475" t="s">
        <v>180</v>
      </c>
      <c r="U475" t="s">
        <v>1580</v>
      </c>
      <c r="W475" s="2">
        <v>40205.469606481478</v>
      </c>
    </row>
    <row r="476" spans="1:25" hidden="1" x14ac:dyDescent="0.25">
      <c r="A476" t="s">
        <v>1580</v>
      </c>
      <c r="B476" t="s">
        <v>1580</v>
      </c>
      <c r="C476" t="s">
        <v>118</v>
      </c>
      <c r="D476" t="s">
        <v>27</v>
      </c>
      <c r="E476">
        <v>0</v>
      </c>
      <c r="F476">
        <v>0</v>
      </c>
      <c r="G476">
        <v>0</v>
      </c>
      <c r="H476" t="s">
        <v>41</v>
      </c>
      <c r="J476" t="s">
        <v>1618</v>
      </c>
      <c r="L476">
        <v>976259</v>
      </c>
      <c r="N476" t="s">
        <v>145</v>
      </c>
      <c r="O476" s="3" t="s">
        <v>32</v>
      </c>
      <c r="P476" t="s">
        <v>1583</v>
      </c>
      <c r="Q476" t="s">
        <v>1583</v>
      </c>
      <c r="R476" t="s">
        <v>1619</v>
      </c>
      <c r="S476" t="s">
        <v>1620</v>
      </c>
      <c r="T476" t="s">
        <v>180</v>
      </c>
      <c r="U476" t="s">
        <v>1580</v>
      </c>
      <c r="W476" s="2">
        <v>40414.442499999997</v>
      </c>
    </row>
    <row r="477" spans="1:25" x14ac:dyDescent="0.25">
      <c r="A477" t="s">
        <v>1580</v>
      </c>
      <c r="B477" t="s">
        <v>1621</v>
      </c>
      <c r="C477" t="s">
        <v>39</v>
      </c>
      <c r="D477" t="s">
        <v>27</v>
      </c>
      <c r="E477">
        <v>0</v>
      </c>
      <c r="F477">
        <v>0</v>
      </c>
      <c r="G477">
        <v>0</v>
      </c>
      <c r="H477" t="s">
        <v>87</v>
      </c>
      <c r="I477">
        <v>5</v>
      </c>
      <c r="J477">
        <v>2004258</v>
      </c>
      <c r="K477">
        <v>677942</v>
      </c>
      <c r="L477">
        <v>1579333</v>
      </c>
      <c r="N477" t="s">
        <v>145</v>
      </c>
      <c r="O477" s="3" t="s">
        <v>32</v>
      </c>
      <c r="P477" t="s">
        <v>1583</v>
      </c>
      <c r="Q477" t="s">
        <v>1622</v>
      </c>
      <c r="R477" t="s">
        <v>1623</v>
      </c>
      <c r="S477" t="s">
        <v>1624</v>
      </c>
      <c r="T477" t="s">
        <v>180</v>
      </c>
      <c r="U477" t="s">
        <v>1580</v>
      </c>
      <c r="W477" s="2">
        <v>40129.638333333336</v>
      </c>
      <c r="X477" t="str">
        <f t="shared" ref="X477:X486" si="54">"UPDATE assets SET version = '"&amp;C477&amp;"' where toolpaneltypeid = '"&amp;A477&amp;"' and toolcodetypeid = '"&amp;B477&amp;"'"</f>
        <v>UPDATE assets SET version = 'AA' where toolpaneltypeid = 'EPST' and toolcodetypeid = 'EPW'</v>
      </c>
      <c r="Y477" t="str">
        <f t="shared" ref="Y477:Y486" si="55">"UPDATE toolpanelcodeversion SET toolclassid = 2 where toolpaneltypeid = '"&amp;A477&amp;"' and toolcodetypeid = '"&amp;B477&amp;"' and toolclassid IS NULL"</f>
        <v>UPDATE toolpanelcodeversion SET toolclassid = 2 where toolpaneltypeid = 'EPST' and toolcodetypeid = 'EPW' and toolclassid IS NULL</v>
      </c>
    </row>
    <row r="478" spans="1:25" x14ac:dyDescent="0.25">
      <c r="A478" t="s">
        <v>567</v>
      </c>
      <c r="B478" t="s">
        <v>1625</v>
      </c>
      <c r="C478" t="s">
        <v>118</v>
      </c>
      <c r="D478" t="s">
        <v>27</v>
      </c>
      <c r="E478">
        <v>12</v>
      </c>
      <c r="F478">
        <v>0</v>
      </c>
      <c r="G478">
        <v>0</v>
      </c>
      <c r="H478" t="s">
        <v>87</v>
      </c>
      <c r="I478">
        <v>7</v>
      </c>
      <c r="J478" t="s">
        <v>1626</v>
      </c>
      <c r="K478">
        <v>2663675</v>
      </c>
      <c r="L478">
        <v>2663612</v>
      </c>
      <c r="M478" t="s">
        <v>1626</v>
      </c>
      <c r="N478" t="s">
        <v>281</v>
      </c>
      <c r="O478" s="3" t="s">
        <v>32</v>
      </c>
      <c r="P478" t="s">
        <v>569</v>
      </c>
      <c r="Q478" t="s">
        <v>1627</v>
      </c>
      <c r="R478" t="s">
        <v>1627</v>
      </c>
      <c r="S478" t="s">
        <v>1628</v>
      </c>
      <c r="T478" t="s">
        <v>197</v>
      </c>
      <c r="U478" t="s">
        <v>571</v>
      </c>
      <c r="V478" s="1">
        <v>42961.12231042824</v>
      </c>
      <c r="W478" s="2">
        <v>43131.333240740743</v>
      </c>
      <c r="X478" t="str">
        <f t="shared" si="54"/>
        <v>UPDATE assets SET version = 'BA' where toolpaneltypeid = 'CBH' and toolcodetypeid = 'ERA'</v>
      </c>
      <c r="Y478" t="str">
        <f t="shared" si="55"/>
        <v>UPDATE toolpanelcodeversion SET toolclassid = 2 where toolpaneltypeid = 'CBH' and toolcodetypeid = 'ERA' and toolclassid IS NULL</v>
      </c>
    </row>
    <row r="479" spans="1:25" x14ac:dyDescent="0.25">
      <c r="A479" t="s">
        <v>567</v>
      </c>
      <c r="B479" t="s">
        <v>1629</v>
      </c>
      <c r="C479" t="s">
        <v>39</v>
      </c>
      <c r="D479" t="s">
        <v>40</v>
      </c>
      <c r="E479">
        <v>1</v>
      </c>
      <c r="F479">
        <v>0</v>
      </c>
      <c r="G479">
        <v>0</v>
      </c>
      <c r="H479" t="s">
        <v>87</v>
      </c>
      <c r="I479">
        <v>7</v>
      </c>
      <c r="J479" t="s">
        <v>1630</v>
      </c>
      <c r="K479">
        <v>2529047</v>
      </c>
      <c r="L479">
        <v>2529045</v>
      </c>
      <c r="M479" t="s">
        <v>1630</v>
      </c>
      <c r="N479" t="s">
        <v>281</v>
      </c>
      <c r="O479" s="3" t="s">
        <v>32</v>
      </c>
      <c r="P479" t="s">
        <v>569</v>
      </c>
      <c r="Q479" t="s">
        <v>1631</v>
      </c>
      <c r="R479" t="s">
        <v>1631</v>
      </c>
      <c r="S479" t="s">
        <v>1632</v>
      </c>
      <c r="T479" t="s">
        <v>197</v>
      </c>
      <c r="U479" t="s">
        <v>577</v>
      </c>
      <c r="V479" s="1">
        <v>42332.324160659722</v>
      </c>
      <c r="W479" s="2">
        <v>42860.127060185187</v>
      </c>
      <c r="X479" t="str">
        <f t="shared" si="54"/>
        <v>UPDATE assets SET version = 'AA' where toolpaneltypeid = 'CBH' and toolcodetypeid = 'ERC'</v>
      </c>
      <c r="Y479" t="str">
        <f t="shared" si="55"/>
        <v>UPDATE toolpanelcodeversion SET toolclassid = 2 where toolpaneltypeid = 'CBH' and toolcodetypeid = 'ERC' and toolclassid IS NULL</v>
      </c>
    </row>
    <row r="480" spans="1:25" x14ac:dyDescent="0.25">
      <c r="A480" t="s">
        <v>567</v>
      </c>
      <c r="B480" t="s">
        <v>1629</v>
      </c>
      <c r="C480" t="s">
        <v>118</v>
      </c>
      <c r="D480" t="s">
        <v>27</v>
      </c>
      <c r="E480">
        <v>28</v>
      </c>
      <c r="F480">
        <v>1</v>
      </c>
      <c r="G480">
        <v>0</v>
      </c>
      <c r="H480" t="s">
        <v>87</v>
      </c>
      <c r="I480">
        <v>7</v>
      </c>
      <c r="J480" t="s">
        <v>1633</v>
      </c>
      <c r="K480">
        <v>2597997</v>
      </c>
      <c r="L480">
        <v>2597999</v>
      </c>
      <c r="M480" t="s">
        <v>1633</v>
      </c>
      <c r="N480" t="s">
        <v>281</v>
      </c>
      <c r="O480" s="3" t="s">
        <v>32</v>
      </c>
      <c r="P480" t="s">
        <v>569</v>
      </c>
      <c r="Q480" t="s">
        <v>1631</v>
      </c>
      <c r="R480" t="s">
        <v>1631</v>
      </c>
      <c r="S480" t="s">
        <v>1634</v>
      </c>
      <c r="T480" t="s">
        <v>197</v>
      </c>
      <c r="U480" t="s">
        <v>577</v>
      </c>
      <c r="V480" s="1">
        <v>42780.31528920139</v>
      </c>
      <c r="W480" s="2">
        <v>42860.127199074072</v>
      </c>
      <c r="X480" t="str">
        <f t="shared" si="54"/>
        <v>UPDATE assets SET version = 'BA' where toolpaneltypeid = 'CBH' and toolcodetypeid = 'ERC'</v>
      </c>
      <c r="Y480" t="str">
        <f t="shared" si="55"/>
        <v>UPDATE toolpanelcodeversion SET toolclassid = 2 where toolpaneltypeid = 'CBH' and toolcodetypeid = 'ERC' and toolclassid IS NULL</v>
      </c>
    </row>
    <row r="481" spans="1:25" x14ac:dyDescent="0.25">
      <c r="A481" t="s">
        <v>567</v>
      </c>
      <c r="B481" t="s">
        <v>1635</v>
      </c>
      <c r="C481" t="s">
        <v>39</v>
      </c>
      <c r="D481" t="s">
        <v>40</v>
      </c>
      <c r="E481">
        <v>0</v>
      </c>
      <c r="F481">
        <v>0</v>
      </c>
      <c r="G481">
        <v>0</v>
      </c>
      <c r="H481" t="s">
        <v>87</v>
      </c>
      <c r="I481">
        <v>7</v>
      </c>
      <c r="J481" t="s">
        <v>1636</v>
      </c>
      <c r="K481">
        <v>2570474</v>
      </c>
      <c r="L481">
        <v>2570462</v>
      </c>
      <c r="M481" t="s">
        <v>1636</v>
      </c>
      <c r="N481" t="s">
        <v>281</v>
      </c>
      <c r="O481" s="3" t="s">
        <v>32</v>
      </c>
      <c r="P481" t="s">
        <v>569</v>
      </c>
      <c r="Q481" t="s">
        <v>1637</v>
      </c>
      <c r="R481" t="s">
        <v>1637</v>
      </c>
      <c r="S481" t="s">
        <v>1638</v>
      </c>
      <c r="T481" t="s">
        <v>197</v>
      </c>
      <c r="U481" t="s">
        <v>571</v>
      </c>
      <c r="V481" s="1">
        <v>42383.202899988428</v>
      </c>
      <c r="W481" s="2">
        <v>42860.138310185182</v>
      </c>
      <c r="X481" t="str">
        <f t="shared" si="54"/>
        <v>UPDATE assets SET version = 'AA' where toolpaneltypeid = 'CBH' and toolcodetypeid = 'ESA'</v>
      </c>
      <c r="Y481" t="str">
        <f t="shared" si="55"/>
        <v>UPDATE toolpanelcodeversion SET toolclassid = 2 where toolpaneltypeid = 'CBH' and toolcodetypeid = 'ESA' and toolclassid IS NULL</v>
      </c>
    </row>
    <row r="482" spans="1:25" x14ac:dyDescent="0.25">
      <c r="A482" t="s">
        <v>567</v>
      </c>
      <c r="B482" t="s">
        <v>1635</v>
      </c>
      <c r="C482" t="s">
        <v>118</v>
      </c>
      <c r="D482" t="s">
        <v>27</v>
      </c>
      <c r="E482">
        <v>21</v>
      </c>
      <c r="F482">
        <v>0</v>
      </c>
      <c r="G482">
        <v>0</v>
      </c>
      <c r="H482" t="s">
        <v>87</v>
      </c>
      <c r="I482">
        <v>7</v>
      </c>
      <c r="J482" t="s">
        <v>1639</v>
      </c>
      <c r="K482">
        <v>2598013</v>
      </c>
      <c r="L482">
        <v>2598011</v>
      </c>
      <c r="M482" t="s">
        <v>1639</v>
      </c>
      <c r="N482" t="s">
        <v>281</v>
      </c>
      <c r="O482" s="3" t="s">
        <v>32</v>
      </c>
      <c r="P482" t="s">
        <v>569</v>
      </c>
      <c r="Q482" t="s">
        <v>1637</v>
      </c>
      <c r="R482" t="s">
        <v>1637</v>
      </c>
      <c r="S482" t="s">
        <v>1640</v>
      </c>
      <c r="T482" t="s">
        <v>197</v>
      </c>
      <c r="U482" t="s">
        <v>577</v>
      </c>
      <c r="V482" s="1">
        <v>42780.317652118058</v>
      </c>
      <c r="W482" s="2">
        <v>42860.138368055559</v>
      </c>
      <c r="X482" t="str">
        <f t="shared" si="54"/>
        <v>UPDATE assets SET version = 'BA' where toolpaneltypeid = 'CBH' and toolcodetypeid = 'ESA'</v>
      </c>
      <c r="Y482" t="str">
        <f t="shared" si="55"/>
        <v>UPDATE toolpanelcodeversion SET toolclassid = 2 where toolpaneltypeid = 'CBH' and toolcodetypeid = 'ESA' and toolclassid IS NULL</v>
      </c>
    </row>
    <row r="483" spans="1:25" x14ac:dyDescent="0.25">
      <c r="A483" t="s">
        <v>254</v>
      </c>
      <c r="B483" t="s">
        <v>1641</v>
      </c>
      <c r="C483" t="s">
        <v>369</v>
      </c>
      <c r="D483" t="s">
        <v>27</v>
      </c>
      <c r="E483">
        <v>0</v>
      </c>
      <c r="F483">
        <v>0</v>
      </c>
      <c r="G483">
        <v>0</v>
      </c>
      <c r="H483" t="s">
        <v>87</v>
      </c>
      <c r="I483">
        <v>7</v>
      </c>
      <c r="J483">
        <v>6011610</v>
      </c>
      <c r="K483">
        <v>1334360</v>
      </c>
      <c r="N483" t="s">
        <v>145</v>
      </c>
      <c r="O483" s="3" t="s">
        <v>32</v>
      </c>
      <c r="P483" t="s">
        <v>256</v>
      </c>
      <c r="Q483" t="s">
        <v>1642</v>
      </c>
      <c r="R483" t="s">
        <v>1643</v>
      </c>
      <c r="S483" t="s">
        <v>1644</v>
      </c>
      <c r="T483" t="s">
        <v>259</v>
      </c>
      <c r="U483" t="s">
        <v>254</v>
      </c>
      <c r="W483" s="2">
        <v>40815.556909722225</v>
      </c>
      <c r="X483" t="str">
        <f t="shared" si="54"/>
        <v>UPDATE assets SET version = 'A' where toolpaneltypeid = 'VSP' and toolcodetypeid = 'ESR'</v>
      </c>
      <c r="Y483" t="str">
        <f t="shared" si="55"/>
        <v>UPDATE toolpanelcodeversion SET toolclassid = 2 where toolpaneltypeid = 'VSP' and toolcodetypeid = 'ESR' and toolclassid IS NULL</v>
      </c>
    </row>
    <row r="484" spans="1:25" x14ac:dyDescent="0.25">
      <c r="A484" t="s">
        <v>1645</v>
      </c>
      <c r="B484" t="s">
        <v>1645</v>
      </c>
      <c r="C484" t="s">
        <v>39</v>
      </c>
      <c r="D484" t="s">
        <v>27</v>
      </c>
      <c r="E484">
        <v>6</v>
      </c>
      <c r="F484">
        <v>0</v>
      </c>
      <c r="G484">
        <v>0</v>
      </c>
      <c r="H484" t="s">
        <v>87</v>
      </c>
      <c r="I484">
        <v>5</v>
      </c>
      <c r="J484">
        <v>6010114</v>
      </c>
      <c r="K484">
        <v>1736582</v>
      </c>
      <c r="L484">
        <v>1264642</v>
      </c>
      <c r="M484" t="s">
        <v>1646</v>
      </c>
      <c r="N484" t="s">
        <v>145</v>
      </c>
      <c r="O484" s="3" t="s">
        <v>32</v>
      </c>
      <c r="P484" t="s">
        <v>1647</v>
      </c>
      <c r="Q484" t="s">
        <v>1647</v>
      </c>
      <c r="R484" t="s">
        <v>1648</v>
      </c>
      <c r="S484" t="s">
        <v>1649</v>
      </c>
      <c r="T484" t="s">
        <v>180</v>
      </c>
      <c r="U484" t="s">
        <v>1575</v>
      </c>
      <c r="V484" s="1">
        <v>40286.734353310188</v>
      </c>
      <c r="W484" s="2">
        <v>40423.191331018519</v>
      </c>
      <c r="X484" t="str">
        <f t="shared" si="54"/>
        <v>UPDATE assets SET version = 'AA' where toolpaneltypeid = 'EST' and toolcodetypeid = 'EST'</v>
      </c>
      <c r="Y484" t="str">
        <f t="shared" si="55"/>
        <v>UPDATE toolpanelcodeversion SET toolclassid = 2 where toolpaneltypeid = 'EST' and toolcodetypeid = 'EST' and toolclassid IS NULL</v>
      </c>
    </row>
    <row r="485" spans="1:25" x14ac:dyDescent="0.25">
      <c r="A485" t="s">
        <v>822</v>
      </c>
      <c r="B485" t="s">
        <v>1650</v>
      </c>
      <c r="C485" t="s">
        <v>39</v>
      </c>
      <c r="D485" t="s">
        <v>27</v>
      </c>
      <c r="E485">
        <v>17</v>
      </c>
      <c r="F485">
        <v>2</v>
      </c>
      <c r="G485">
        <v>0</v>
      </c>
      <c r="H485" t="s">
        <v>87</v>
      </c>
      <c r="I485">
        <v>5</v>
      </c>
      <c r="J485" t="s">
        <v>1651</v>
      </c>
      <c r="K485">
        <v>678471</v>
      </c>
      <c r="L485">
        <v>978702</v>
      </c>
      <c r="N485" t="s">
        <v>145</v>
      </c>
      <c r="O485" s="3" t="s">
        <v>32</v>
      </c>
      <c r="P485" t="s">
        <v>823</v>
      </c>
      <c r="Q485" t="s">
        <v>1652</v>
      </c>
      <c r="R485" t="s">
        <v>1653</v>
      </c>
      <c r="S485" t="s">
        <v>1654</v>
      </c>
      <c r="T485" t="s">
        <v>159</v>
      </c>
      <c r="U485" t="s">
        <v>822</v>
      </c>
      <c r="W485" s="2">
        <v>38476.372835648152</v>
      </c>
      <c r="X485" t="str">
        <f t="shared" si="54"/>
        <v>UPDATE assets SET version = 'AA' where toolpaneltypeid = 'MSC' and toolcodetypeid = 'EXK'</v>
      </c>
      <c r="Y485" t="str">
        <f t="shared" si="55"/>
        <v>UPDATE toolpanelcodeversion SET toolclassid = 2 where toolpaneltypeid = 'MSC' and toolcodetypeid = 'EXK' and toolclassid IS NULL</v>
      </c>
    </row>
    <row r="486" spans="1:25" x14ac:dyDescent="0.25">
      <c r="A486" t="s">
        <v>822</v>
      </c>
      <c r="B486" t="s">
        <v>1650</v>
      </c>
      <c r="C486" t="s">
        <v>118</v>
      </c>
      <c r="D486" t="s">
        <v>27</v>
      </c>
      <c r="E486">
        <v>4</v>
      </c>
      <c r="F486">
        <v>0</v>
      </c>
      <c r="G486">
        <v>0</v>
      </c>
      <c r="H486" t="s">
        <v>87</v>
      </c>
      <c r="I486">
        <v>5</v>
      </c>
      <c r="J486" t="s">
        <v>1655</v>
      </c>
      <c r="K486">
        <v>678472</v>
      </c>
      <c r="L486">
        <v>996996</v>
      </c>
      <c r="N486" t="s">
        <v>145</v>
      </c>
      <c r="O486" s="3" t="s">
        <v>32</v>
      </c>
      <c r="P486" t="s">
        <v>823</v>
      </c>
      <c r="Q486" t="s">
        <v>1652</v>
      </c>
      <c r="R486" t="s">
        <v>1656</v>
      </c>
      <c r="S486" t="s">
        <v>1657</v>
      </c>
      <c r="T486" t="s">
        <v>159</v>
      </c>
      <c r="U486" t="s">
        <v>822</v>
      </c>
      <c r="W486" s="2">
        <v>42143.592303240737</v>
      </c>
      <c r="X486" t="str">
        <f t="shared" si="54"/>
        <v>UPDATE assets SET version = 'BA' where toolpaneltypeid = 'MSC' and toolcodetypeid = 'EXK'</v>
      </c>
      <c r="Y486" t="str">
        <f t="shared" si="55"/>
        <v>UPDATE toolpanelcodeversion SET toolclassid = 2 where toolpaneltypeid = 'MSC' and toolcodetypeid = 'EXK' and toolclassid IS NULL</v>
      </c>
    </row>
    <row r="487" spans="1:25" hidden="1" x14ac:dyDescent="0.25">
      <c r="A487" t="s">
        <v>543</v>
      </c>
      <c r="B487" t="s">
        <v>1650</v>
      </c>
      <c r="C487" t="s">
        <v>175</v>
      </c>
      <c r="D487" t="s">
        <v>27</v>
      </c>
      <c r="E487">
        <v>3</v>
      </c>
      <c r="F487">
        <v>0</v>
      </c>
      <c r="G487">
        <v>0</v>
      </c>
      <c r="H487" t="s">
        <v>28</v>
      </c>
      <c r="I487" t="s">
        <v>29</v>
      </c>
      <c r="J487" t="s">
        <v>1658</v>
      </c>
      <c r="L487">
        <v>963974</v>
      </c>
      <c r="N487" t="s">
        <v>183</v>
      </c>
      <c r="O487" s="3" t="s">
        <v>32</v>
      </c>
      <c r="P487" t="s">
        <v>545</v>
      </c>
      <c r="Q487" t="s">
        <v>1652</v>
      </c>
      <c r="R487" t="s">
        <v>1652</v>
      </c>
      <c r="S487" t="s">
        <v>1659</v>
      </c>
      <c r="T487" t="s">
        <v>197</v>
      </c>
      <c r="U487" t="s">
        <v>543</v>
      </c>
      <c r="V487" s="1">
        <v>40266.635107256945</v>
      </c>
      <c r="W487" s="2">
        <v>40268.537615740737</v>
      </c>
    </row>
    <row r="488" spans="1:25" x14ac:dyDescent="0.25">
      <c r="A488" t="s">
        <v>152</v>
      </c>
      <c r="B488" t="s">
        <v>1650</v>
      </c>
      <c r="C488" t="s">
        <v>182</v>
      </c>
      <c r="D488" t="s">
        <v>27</v>
      </c>
      <c r="E488">
        <v>2</v>
      </c>
      <c r="F488">
        <v>0</v>
      </c>
      <c r="G488">
        <v>0</v>
      </c>
      <c r="H488" t="s">
        <v>87</v>
      </c>
      <c r="I488">
        <v>5</v>
      </c>
      <c r="K488">
        <v>2444287</v>
      </c>
      <c r="L488">
        <v>2450621</v>
      </c>
      <c r="N488" t="s">
        <v>145</v>
      </c>
      <c r="O488" s="3" t="s">
        <v>32</v>
      </c>
      <c r="P488" t="s">
        <v>155</v>
      </c>
      <c r="Q488" t="s">
        <v>1652</v>
      </c>
      <c r="R488" t="s">
        <v>1660</v>
      </c>
      <c r="S488" t="s">
        <v>1661</v>
      </c>
      <c r="T488" t="s">
        <v>159</v>
      </c>
      <c r="U488" t="s">
        <v>152</v>
      </c>
      <c r="V488" s="1">
        <v>42143.594849131943</v>
      </c>
      <c r="W488" s="2">
        <v>42170.556944444441</v>
      </c>
      <c r="X488" t="str">
        <f t="shared" ref="X488:X492" si="56">"UPDATE assets SET version = '"&amp;C488&amp;"' where toolpaneltypeid = '"&amp;A488&amp;"' and toolcodetypeid = '"&amp;B488&amp;"'"</f>
        <v>UPDATE assets SET version = 'DA' where toolpaneltypeid = 'CIT' and toolcodetypeid = 'EXK'</v>
      </c>
      <c r="Y488" t="str">
        <f t="shared" ref="Y488:Y492" si="57">"UPDATE toolpanelcodeversion SET toolclassid = 2 where toolpaneltypeid = '"&amp;A488&amp;"' and toolcodetypeid = '"&amp;B488&amp;"' and toolclassid IS NULL"</f>
        <v>UPDATE toolpanelcodeversion SET toolclassid = 2 where toolpaneltypeid = 'CIT' and toolcodetypeid = 'EXK' and toolclassid IS NULL</v>
      </c>
    </row>
    <row r="489" spans="1:25" x14ac:dyDescent="0.25">
      <c r="A489" t="s">
        <v>822</v>
      </c>
      <c r="B489" t="s">
        <v>1650</v>
      </c>
      <c r="C489" t="s">
        <v>76</v>
      </c>
      <c r="D489" t="s">
        <v>27</v>
      </c>
      <c r="E489">
        <v>0</v>
      </c>
      <c r="F489">
        <v>0</v>
      </c>
      <c r="G489">
        <v>0</v>
      </c>
      <c r="H489" t="s">
        <v>87</v>
      </c>
      <c r="I489">
        <v>5</v>
      </c>
      <c r="K489">
        <v>2781824</v>
      </c>
      <c r="L489">
        <v>2682181</v>
      </c>
      <c r="M489">
        <v>2682181</v>
      </c>
      <c r="N489" t="s">
        <v>145</v>
      </c>
      <c r="O489" s="3" t="s">
        <v>32</v>
      </c>
      <c r="P489" t="s">
        <v>823</v>
      </c>
      <c r="Q489" t="s">
        <v>1652</v>
      </c>
      <c r="R489" t="s">
        <v>1662</v>
      </c>
      <c r="S489" t="s">
        <v>1663</v>
      </c>
      <c r="T489" t="s">
        <v>159</v>
      </c>
      <c r="U489" t="s">
        <v>822</v>
      </c>
      <c r="V489" s="1">
        <v>43664.516661724534</v>
      </c>
      <c r="W489" s="2">
        <v>43664.526099537034</v>
      </c>
      <c r="X489" t="str">
        <f t="shared" si="56"/>
        <v>UPDATE assets SET version = 'EA' where toolpaneltypeid = 'MSC' and toolcodetypeid = 'EXK'</v>
      </c>
      <c r="Y489" t="str">
        <f t="shared" si="57"/>
        <v>UPDATE toolpanelcodeversion SET toolclassid = 2 where toolpaneltypeid = 'MSC' and toolcodetypeid = 'EXK' and toolclassid IS NULL</v>
      </c>
    </row>
    <row r="490" spans="1:25" x14ac:dyDescent="0.25">
      <c r="A490" t="s">
        <v>822</v>
      </c>
      <c r="B490" t="s">
        <v>1650</v>
      </c>
      <c r="C490" t="s">
        <v>516</v>
      </c>
      <c r="D490" t="s">
        <v>27</v>
      </c>
      <c r="E490">
        <v>0</v>
      </c>
      <c r="F490">
        <v>0</v>
      </c>
      <c r="G490">
        <v>0</v>
      </c>
      <c r="H490" t="s">
        <v>87</v>
      </c>
      <c r="I490">
        <v>5</v>
      </c>
      <c r="K490">
        <v>2781826</v>
      </c>
      <c r="L490">
        <v>2682165</v>
      </c>
      <c r="M490">
        <v>2682165</v>
      </c>
      <c r="N490" t="s">
        <v>145</v>
      </c>
      <c r="O490" s="3" t="s">
        <v>32</v>
      </c>
      <c r="P490" t="s">
        <v>823</v>
      </c>
      <c r="Q490" t="s">
        <v>1652</v>
      </c>
      <c r="R490" t="s">
        <v>1664</v>
      </c>
      <c r="S490" t="s">
        <v>1665</v>
      </c>
      <c r="T490" t="s">
        <v>159</v>
      </c>
      <c r="U490" t="s">
        <v>822</v>
      </c>
      <c r="V490" s="1">
        <v>43664.518119328706</v>
      </c>
      <c r="W490" s="2">
        <v>43664.527280092596</v>
      </c>
      <c r="X490" t="str">
        <f t="shared" si="56"/>
        <v>UPDATE assets SET version = 'FA' where toolpaneltypeid = 'MSC' and toolcodetypeid = 'EXK'</v>
      </c>
      <c r="Y490" t="str">
        <f t="shared" si="57"/>
        <v>UPDATE toolpanelcodeversion SET toolclassid = 2 where toolpaneltypeid = 'MSC' and toolcodetypeid = 'EXK' and toolclassid IS NULL</v>
      </c>
    </row>
    <row r="491" spans="1:25" x14ac:dyDescent="0.25">
      <c r="A491" t="s">
        <v>492</v>
      </c>
      <c r="B491" t="s">
        <v>1666</v>
      </c>
      <c r="C491" t="s">
        <v>39</v>
      </c>
      <c r="D491" t="s">
        <v>27</v>
      </c>
      <c r="E491">
        <v>0</v>
      </c>
      <c r="F491">
        <v>0</v>
      </c>
      <c r="G491">
        <v>0</v>
      </c>
      <c r="H491" t="s">
        <v>87</v>
      </c>
      <c r="I491">
        <v>5</v>
      </c>
      <c r="J491">
        <v>2004484</v>
      </c>
      <c r="K491">
        <v>1021806</v>
      </c>
      <c r="L491">
        <v>1216176</v>
      </c>
      <c r="M491" t="s">
        <v>1667</v>
      </c>
      <c r="N491" t="s">
        <v>145</v>
      </c>
      <c r="O491" s="3" t="s">
        <v>32</v>
      </c>
      <c r="P491" t="s">
        <v>495</v>
      </c>
      <c r="Q491" t="s">
        <v>1668</v>
      </c>
      <c r="R491" t="s">
        <v>1669</v>
      </c>
      <c r="S491" t="s">
        <v>1670</v>
      </c>
      <c r="T491" t="s">
        <v>180</v>
      </c>
      <c r="U491" t="s">
        <v>492</v>
      </c>
      <c r="W491" s="2">
        <v>42139.595034722224</v>
      </c>
      <c r="X491" t="str">
        <f t="shared" si="56"/>
        <v>UPDATE assets SET version = 'AA' where toolpaneltypeid = 'PSP' and toolcodetypeid = 'EXP'</v>
      </c>
      <c r="Y491" t="str">
        <f t="shared" si="57"/>
        <v>UPDATE toolpanelcodeversion SET toolclassid = 2 where toolpaneltypeid = 'PSP' and toolcodetypeid = 'EXP' and toolclassid IS NULL</v>
      </c>
    </row>
    <row r="492" spans="1:25" x14ac:dyDescent="0.25">
      <c r="A492" t="s">
        <v>492</v>
      </c>
      <c r="B492" t="s">
        <v>1666</v>
      </c>
      <c r="C492" t="s">
        <v>182</v>
      </c>
      <c r="D492" t="s">
        <v>27</v>
      </c>
      <c r="E492">
        <v>2</v>
      </c>
      <c r="F492">
        <v>0</v>
      </c>
      <c r="G492">
        <v>0</v>
      </c>
      <c r="H492" t="s">
        <v>87</v>
      </c>
      <c r="I492">
        <v>5</v>
      </c>
      <c r="K492">
        <v>2444267</v>
      </c>
      <c r="L492">
        <v>2208816</v>
      </c>
      <c r="N492" t="s">
        <v>145</v>
      </c>
      <c r="O492" s="3" t="s">
        <v>32</v>
      </c>
      <c r="P492" t="s">
        <v>495</v>
      </c>
      <c r="Q492" t="s">
        <v>1668</v>
      </c>
      <c r="R492" t="s">
        <v>1669</v>
      </c>
      <c r="S492" t="s">
        <v>1671</v>
      </c>
      <c r="T492" t="s">
        <v>180</v>
      </c>
      <c r="U492" t="s">
        <v>492</v>
      </c>
      <c r="V492" s="1">
        <v>42139.594617557872</v>
      </c>
      <c r="W492" s="2">
        <v>42143.582465277781</v>
      </c>
      <c r="X492" t="str">
        <f t="shared" si="56"/>
        <v>UPDATE assets SET version = 'DA' where toolpaneltypeid = 'PSP' and toolcodetypeid = 'EXP'</v>
      </c>
      <c r="Y492" t="str">
        <f t="shared" si="57"/>
        <v>UPDATE toolpanelcodeversion SET toolclassid = 2 where toolpaneltypeid = 'PSP' and toolcodetypeid = 'EXP' and toolclassid IS NULL</v>
      </c>
    </row>
    <row r="493" spans="1:25" hidden="1" x14ac:dyDescent="0.25">
      <c r="A493" t="s">
        <v>277</v>
      </c>
      <c r="B493" t="s">
        <v>516</v>
      </c>
      <c r="C493" t="s">
        <v>39</v>
      </c>
      <c r="D493" t="s">
        <v>27</v>
      </c>
      <c r="E493">
        <v>0</v>
      </c>
      <c r="F493">
        <v>0</v>
      </c>
      <c r="G493">
        <v>0</v>
      </c>
      <c r="H493" t="s">
        <v>28</v>
      </c>
      <c r="I493" t="s">
        <v>279</v>
      </c>
      <c r="J493" t="s">
        <v>1672</v>
      </c>
      <c r="M493" t="s">
        <v>1672</v>
      </c>
      <c r="N493" t="s">
        <v>281</v>
      </c>
      <c r="O493" s="3" t="s">
        <v>32</v>
      </c>
      <c r="P493" t="s">
        <v>282</v>
      </c>
      <c r="Q493" t="s">
        <v>1673</v>
      </c>
      <c r="R493" t="s">
        <v>1674</v>
      </c>
      <c r="S493" t="s">
        <v>341</v>
      </c>
      <c r="T493" t="s">
        <v>187</v>
      </c>
      <c r="U493" t="s">
        <v>277</v>
      </c>
      <c r="V493" s="1">
        <v>40687.314928796295</v>
      </c>
      <c r="W493" s="2">
        <v>41207.102256944447</v>
      </c>
    </row>
    <row r="494" spans="1:25" hidden="1" x14ac:dyDescent="0.25">
      <c r="A494" t="s">
        <v>249</v>
      </c>
      <c r="B494" t="s">
        <v>1675</v>
      </c>
      <c r="C494" t="s">
        <v>118</v>
      </c>
      <c r="D494" t="s">
        <v>27</v>
      </c>
      <c r="E494">
        <v>21</v>
      </c>
      <c r="F494">
        <v>2</v>
      </c>
      <c r="G494">
        <v>0</v>
      </c>
      <c r="H494" t="s">
        <v>28</v>
      </c>
      <c r="I494" t="s">
        <v>279</v>
      </c>
      <c r="J494">
        <v>2013164</v>
      </c>
      <c r="L494">
        <v>2090564</v>
      </c>
      <c r="M494">
        <v>2009580</v>
      </c>
      <c r="N494" t="s">
        <v>183</v>
      </c>
      <c r="O494" s="3" t="s">
        <v>32</v>
      </c>
      <c r="P494" t="s">
        <v>251</v>
      </c>
      <c r="Q494" t="s">
        <v>1676</v>
      </c>
      <c r="R494" t="s">
        <v>1676</v>
      </c>
      <c r="S494" t="s">
        <v>1677</v>
      </c>
      <c r="T494" t="s">
        <v>187</v>
      </c>
      <c r="U494" t="s">
        <v>249</v>
      </c>
      <c r="V494" s="1">
        <v>41002.661475451387</v>
      </c>
      <c r="W494" s="2">
        <v>42122.387800925928</v>
      </c>
    </row>
    <row r="495" spans="1:25" x14ac:dyDescent="0.25">
      <c r="A495" t="s">
        <v>1678</v>
      </c>
      <c r="B495" t="s">
        <v>1679</v>
      </c>
      <c r="C495" t="s">
        <v>39</v>
      </c>
      <c r="D495" t="s">
        <v>27</v>
      </c>
      <c r="E495">
        <v>0</v>
      </c>
      <c r="F495">
        <v>0</v>
      </c>
      <c r="G495">
        <v>0</v>
      </c>
      <c r="H495" t="s">
        <v>87</v>
      </c>
      <c r="I495">
        <v>7</v>
      </c>
      <c r="K495">
        <v>2781822</v>
      </c>
      <c r="L495">
        <v>2770528</v>
      </c>
      <c r="M495" t="s">
        <v>1680</v>
      </c>
      <c r="N495" t="s">
        <v>145</v>
      </c>
      <c r="O495" s="3" t="s">
        <v>32</v>
      </c>
      <c r="P495" t="s">
        <v>1681</v>
      </c>
      <c r="Q495" t="s">
        <v>1682</v>
      </c>
      <c r="R495" t="s">
        <v>1683</v>
      </c>
      <c r="S495" t="s">
        <v>1684</v>
      </c>
      <c r="T495" t="s">
        <v>314</v>
      </c>
      <c r="U495" t="s">
        <v>1246</v>
      </c>
      <c r="V495" s="1">
        <v>43663.640824513888</v>
      </c>
      <c r="W495" s="2">
        <v>43672.534108796295</v>
      </c>
      <c r="X495" t="str">
        <f t="shared" ref="X495:X516" si="58">"UPDATE assets SET version = '"&amp;C495&amp;"' where toolpaneltypeid = '"&amp;A495&amp;"' and toolcodetypeid = '"&amp;B495&amp;"'"</f>
        <v>UPDATE assets SET version = 'AA' where toolpaneltypeid = 'OFT' and toolcodetypeid = 'FAST'</v>
      </c>
      <c r="Y495" t="str">
        <f t="shared" ref="Y495:Y516" si="59">"UPDATE toolpanelcodeversion SET toolclassid = 2 where toolpaneltypeid = '"&amp;A495&amp;"' and toolcodetypeid = '"&amp;B495&amp;"' and toolclassid IS NULL"</f>
        <v>UPDATE toolpanelcodeversion SET toolclassid = 2 where toolpaneltypeid = 'OFT' and toolcodetypeid = 'FAST' and toolclassid IS NULL</v>
      </c>
    </row>
    <row r="496" spans="1:25" x14ac:dyDescent="0.25">
      <c r="A496" t="s">
        <v>428</v>
      </c>
      <c r="B496" t="s">
        <v>1685</v>
      </c>
      <c r="C496" t="s">
        <v>118</v>
      </c>
      <c r="D496" t="s">
        <v>40</v>
      </c>
      <c r="E496">
        <v>18</v>
      </c>
      <c r="F496">
        <v>1</v>
      </c>
      <c r="G496">
        <v>0</v>
      </c>
      <c r="H496" t="s">
        <v>87</v>
      </c>
      <c r="I496">
        <v>7</v>
      </c>
      <c r="J496" t="s">
        <v>1686</v>
      </c>
      <c r="K496">
        <v>678928</v>
      </c>
      <c r="N496" t="s">
        <v>145</v>
      </c>
      <c r="O496" s="3" t="s">
        <v>32</v>
      </c>
      <c r="P496" t="s">
        <v>431</v>
      </c>
      <c r="Q496" t="s">
        <v>1687</v>
      </c>
      <c r="R496" t="s">
        <v>1688</v>
      </c>
      <c r="S496" t="s">
        <v>1689</v>
      </c>
      <c r="T496" t="s">
        <v>314</v>
      </c>
      <c r="U496" t="s">
        <v>428</v>
      </c>
      <c r="W496" s="2">
        <v>43955.365277777775</v>
      </c>
      <c r="X496" t="str">
        <f t="shared" si="58"/>
        <v>UPDATE assets SET version = 'BA' where toolpaneltypeid = 'SST' and toolcodetypeid = 'FBA'</v>
      </c>
      <c r="Y496" t="str">
        <f t="shared" si="59"/>
        <v>UPDATE toolpanelcodeversion SET toolclassid = 2 where toolpaneltypeid = 'SST' and toolcodetypeid = 'FBA' and toolclassid IS NULL</v>
      </c>
    </row>
    <row r="497" spans="1:25" x14ac:dyDescent="0.25">
      <c r="A497" t="s">
        <v>428</v>
      </c>
      <c r="B497" t="s">
        <v>1685</v>
      </c>
      <c r="C497" t="s">
        <v>628</v>
      </c>
      <c r="D497" t="s">
        <v>27</v>
      </c>
      <c r="E497">
        <v>3</v>
      </c>
      <c r="F497">
        <v>1</v>
      </c>
      <c r="G497">
        <v>0</v>
      </c>
      <c r="H497" t="s">
        <v>87</v>
      </c>
      <c r="I497">
        <v>7</v>
      </c>
      <c r="K497">
        <v>2848424</v>
      </c>
      <c r="L497">
        <v>975013</v>
      </c>
      <c r="N497" t="s">
        <v>145</v>
      </c>
      <c r="O497" s="3" t="s">
        <v>32</v>
      </c>
      <c r="P497" t="s">
        <v>431</v>
      </c>
      <c r="Q497" t="s">
        <v>1687</v>
      </c>
      <c r="R497" t="s">
        <v>1688</v>
      </c>
      <c r="S497" t="s">
        <v>1690</v>
      </c>
      <c r="T497" t="s">
        <v>314</v>
      </c>
      <c r="U497" t="s">
        <v>428</v>
      </c>
      <c r="V497" s="1">
        <v>43955.36473483796</v>
      </c>
      <c r="W497" s="2">
        <v>43955.368750000001</v>
      </c>
      <c r="X497" t="str">
        <f t="shared" si="58"/>
        <v>UPDATE assets SET version = 'BB' where toolpaneltypeid = 'SST' and toolcodetypeid = 'FBA'</v>
      </c>
      <c r="Y497" t="str">
        <f t="shared" si="59"/>
        <v>UPDATE toolpanelcodeversion SET toolclassid = 2 where toolpaneltypeid = 'SST' and toolcodetypeid = 'FBA' and toolclassid IS NULL</v>
      </c>
    </row>
    <row r="498" spans="1:25" x14ac:dyDescent="0.25">
      <c r="A498" t="s">
        <v>307</v>
      </c>
      <c r="B498" t="s">
        <v>1685</v>
      </c>
      <c r="C498" t="s">
        <v>175</v>
      </c>
      <c r="D498" t="s">
        <v>27</v>
      </c>
      <c r="E498">
        <v>11</v>
      </c>
      <c r="F498">
        <v>0</v>
      </c>
      <c r="G498">
        <v>0</v>
      </c>
      <c r="H498" t="s">
        <v>87</v>
      </c>
      <c r="I498">
        <v>10</v>
      </c>
      <c r="K498">
        <v>2890280</v>
      </c>
      <c r="L498">
        <v>2890278</v>
      </c>
      <c r="M498" t="s">
        <v>1691</v>
      </c>
      <c r="N498" t="s">
        <v>145</v>
      </c>
      <c r="O498" s="3" t="s">
        <v>32</v>
      </c>
      <c r="P498" t="s">
        <v>310</v>
      </c>
      <c r="Q498" t="s">
        <v>1687</v>
      </c>
      <c r="R498" t="s">
        <v>1692</v>
      </c>
      <c r="S498" t="s">
        <v>1693</v>
      </c>
      <c r="T498" t="s">
        <v>314</v>
      </c>
      <c r="U498" t="s">
        <v>1001</v>
      </c>
      <c r="V498" s="1">
        <v>44202.478331759259</v>
      </c>
      <c r="W498" s="2">
        <v>44202.483657407407</v>
      </c>
      <c r="X498" t="str">
        <f t="shared" si="58"/>
        <v>UPDATE assets SET version = 'CA' where toolpaneltypeid = 'PRO' and toolcodetypeid = 'FBA'</v>
      </c>
      <c r="Y498" t="str">
        <f t="shared" si="59"/>
        <v>UPDATE toolpanelcodeversion SET toolclassid = 2 where toolpaneltypeid = 'PRO' and toolcodetypeid = 'FBA' and toolclassid IS NULL</v>
      </c>
    </row>
    <row r="499" spans="1:25" x14ac:dyDescent="0.25">
      <c r="A499" t="s">
        <v>428</v>
      </c>
      <c r="B499" t="s">
        <v>1694</v>
      </c>
      <c r="C499" t="s">
        <v>39</v>
      </c>
      <c r="D499" t="s">
        <v>40</v>
      </c>
      <c r="E499">
        <v>0</v>
      </c>
      <c r="F499">
        <v>0</v>
      </c>
      <c r="G499">
        <v>0</v>
      </c>
      <c r="H499" t="s">
        <v>87</v>
      </c>
      <c r="I499">
        <v>7</v>
      </c>
      <c r="K499">
        <v>678929</v>
      </c>
      <c r="M499" t="s">
        <v>1695</v>
      </c>
      <c r="N499" t="s">
        <v>145</v>
      </c>
      <c r="O499" s="3" t="s">
        <v>32</v>
      </c>
      <c r="P499" t="s">
        <v>431</v>
      </c>
      <c r="Q499" t="s">
        <v>1696</v>
      </c>
      <c r="R499" t="s">
        <v>1697</v>
      </c>
      <c r="S499" t="s">
        <v>1698</v>
      </c>
      <c r="T499" t="s">
        <v>314</v>
      </c>
      <c r="U499" t="s">
        <v>1694</v>
      </c>
      <c r="W499" s="2">
        <v>41788.680150462962</v>
      </c>
      <c r="X499" t="str">
        <f t="shared" si="58"/>
        <v>UPDATE assets SET version = 'AA' where toolpaneltypeid = 'SST' and toolcodetypeid = 'FBT'</v>
      </c>
      <c r="Y499" t="str">
        <f t="shared" si="59"/>
        <v>UPDATE toolpanelcodeversion SET toolclassid = 2 where toolpaneltypeid = 'SST' and toolcodetypeid = 'FBT' and toolclassid IS NULL</v>
      </c>
    </row>
    <row r="500" spans="1:25" x14ac:dyDescent="0.25">
      <c r="A500" t="s">
        <v>428</v>
      </c>
      <c r="B500" t="s">
        <v>1694</v>
      </c>
      <c r="C500" t="s">
        <v>160</v>
      </c>
      <c r="D500" t="s">
        <v>27</v>
      </c>
      <c r="E500">
        <v>0</v>
      </c>
      <c r="F500">
        <v>0</v>
      </c>
      <c r="G500">
        <v>0</v>
      </c>
      <c r="H500" t="s">
        <v>87</v>
      </c>
      <c r="I500">
        <v>7</v>
      </c>
      <c r="J500" t="s">
        <v>1695</v>
      </c>
      <c r="K500">
        <v>1022114</v>
      </c>
      <c r="L500">
        <v>973748</v>
      </c>
      <c r="N500" t="s">
        <v>145</v>
      </c>
      <c r="O500" s="3" t="s">
        <v>32</v>
      </c>
      <c r="P500" t="s">
        <v>431</v>
      </c>
      <c r="Q500" t="s">
        <v>1696</v>
      </c>
      <c r="R500" t="s">
        <v>1699</v>
      </c>
      <c r="S500" t="s">
        <v>1700</v>
      </c>
      <c r="T500" t="s">
        <v>314</v>
      </c>
      <c r="U500" t="s">
        <v>1694</v>
      </c>
      <c r="W500" s="2">
        <v>42088.399652777778</v>
      </c>
      <c r="X500" t="str">
        <f t="shared" si="58"/>
        <v>UPDATE assets SET version = 'AB' where toolpaneltypeid = 'SST' and toolcodetypeid = 'FBT'</v>
      </c>
      <c r="Y500" t="str">
        <f t="shared" si="59"/>
        <v>UPDATE toolpanelcodeversion SET toolclassid = 2 where toolpaneltypeid = 'SST' and toolcodetypeid = 'FBT' and toolclassid IS NULL</v>
      </c>
    </row>
    <row r="501" spans="1:25" x14ac:dyDescent="0.25">
      <c r="A501" t="s">
        <v>428</v>
      </c>
      <c r="B501" t="s">
        <v>1694</v>
      </c>
      <c r="C501" t="s">
        <v>118</v>
      </c>
      <c r="D501" t="s">
        <v>40</v>
      </c>
      <c r="E501">
        <v>2</v>
      </c>
      <c r="F501">
        <v>3</v>
      </c>
      <c r="G501">
        <v>0</v>
      </c>
      <c r="H501" t="s">
        <v>87</v>
      </c>
      <c r="I501">
        <v>7</v>
      </c>
      <c r="K501">
        <v>678930</v>
      </c>
      <c r="M501" t="s">
        <v>1701</v>
      </c>
      <c r="N501" t="s">
        <v>145</v>
      </c>
      <c r="O501" s="3" t="s">
        <v>32</v>
      </c>
      <c r="P501" t="s">
        <v>431</v>
      </c>
      <c r="Q501" t="s">
        <v>1696</v>
      </c>
      <c r="R501" t="s">
        <v>1702</v>
      </c>
      <c r="S501" t="s">
        <v>1703</v>
      </c>
      <c r="T501" t="s">
        <v>314</v>
      </c>
      <c r="U501" t="s">
        <v>1694</v>
      </c>
      <c r="W501" s="2">
        <v>40722.583634259259</v>
      </c>
      <c r="X501" t="str">
        <f t="shared" si="58"/>
        <v>UPDATE assets SET version = 'BA' where toolpaneltypeid = 'SST' and toolcodetypeid = 'FBT'</v>
      </c>
      <c r="Y501" t="str">
        <f t="shared" si="59"/>
        <v>UPDATE toolpanelcodeversion SET toolclassid = 2 where toolpaneltypeid = 'SST' and toolcodetypeid = 'FBT' and toolclassid IS NULL</v>
      </c>
    </row>
    <row r="502" spans="1:25" x14ac:dyDescent="0.25">
      <c r="A502" t="s">
        <v>428</v>
      </c>
      <c r="B502" t="s">
        <v>1694</v>
      </c>
      <c r="C502" t="s">
        <v>628</v>
      </c>
      <c r="D502" t="s">
        <v>27</v>
      </c>
      <c r="E502">
        <v>5</v>
      </c>
      <c r="F502">
        <v>0</v>
      </c>
      <c r="G502">
        <v>0</v>
      </c>
      <c r="H502" t="s">
        <v>87</v>
      </c>
      <c r="I502">
        <v>7</v>
      </c>
      <c r="J502" t="s">
        <v>1701</v>
      </c>
      <c r="K502">
        <v>1022115</v>
      </c>
      <c r="L502">
        <v>1657848</v>
      </c>
      <c r="N502" t="s">
        <v>145</v>
      </c>
      <c r="O502" s="3" t="s">
        <v>32</v>
      </c>
      <c r="P502" t="s">
        <v>431</v>
      </c>
      <c r="Q502" t="s">
        <v>1696</v>
      </c>
      <c r="R502" t="s">
        <v>1704</v>
      </c>
      <c r="S502" t="s">
        <v>1705</v>
      </c>
      <c r="T502" t="s">
        <v>314</v>
      </c>
      <c r="U502" t="s">
        <v>1694</v>
      </c>
      <c r="W502" s="2">
        <v>42088.400023148148</v>
      </c>
      <c r="X502" t="str">
        <f t="shared" si="58"/>
        <v>UPDATE assets SET version = 'BB' where toolpaneltypeid = 'SST' and toolcodetypeid = 'FBT'</v>
      </c>
      <c r="Y502" t="str">
        <f t="shared" si="59"/>
        <v>UPDATE toolpanelcodeversion SET toolclassid = 2 where toolpaneltypeid = 'SST' and toolcodetypeid = 'FBT' and toolclassid IS NULL</v>
      </c>
    </row>
    <row r="503" spans="1:25" x14ac:dyDescent="0.25">
      <c r="A503" t="s">
        <v>428</v>
      </c>
      <c r="B503" t="s">
        <v>1694</v>
      </c>
      <c r="C503" t="s">
        <v>578</v>
      </c>
      <c r="D503" t="s">
        <v>27</v>
      </c>
      <c r="E503">
        <v>5</v>
      </c>
      <c r="F503">
        <v>5</v>
      </c>
      <c r="G503">
        <v>0</v>
      </c>
      <c r="H503" t="s">
        <v>87</v>
      </c>
      <c r="I503">
        <v>7</v>
      </c>
      <c r="J503" t="s">
        <v>1706</v>
      </c>
      <c r="K503">
        <v>678931</v>
      </c>
      <c r="L503">
        <v>1657849</v>
      </c>
      <c r="N503" t="s">
        <v>145</v>
      </c>
      <c r="O503" s="3" t="s">
        <v>32</v>
      </c>
      <c r="P503" t="s">
        <v>431</v>
      </c>
      <c r="Q503" t="s">
        <v>1696</v>
      </c>
      <c r="R503" t="s">
        <v>1704</v>
      </c>
      <c r="S503" t="s">
        <v>1707</v>
      </c>
      <c r="T503" t="s">
        <v>314</v>
      </c>
      <c r="U503" t="s">
        <v>1694</v>
      </c>
      <c r="W503" s="2">
        <v>42088.400914351849</v>
      </c>
      <c r="X503" t="str">
        <f t="shared" si="58"/>
        <v>UPDATE assets SET version = 'CB' where toolpaneltypeid = 'SST' and toolcodetypeid = 'FBT'</v>
      </c>
      <c r="Y503" t="str">
        <f t="shared" si="59"/>
        <v>UPDATE toolpanelcodeversion SET toolclassid = 2 where toolpaneltypeid = 'SST' and toolcodetypeid = 'FBT' and toolclassid IS NULL</v>
      </c>
    </row>
    <row r="504" spans="1:25" x14ac:dyDescent="0.25">
      <c r="A504" t="s">
        <v>307</v>
      </c>
      <c r="B504" t="s">
        <v>1708</v>
      </c>
      <c r="C504" t="s">
        <v>175</v>
      </c>
      <c r="D504" t="s">
        <v>27</v>
      </c>
      <c r="E504">
        <v>10</v>
      </c>
      <c r="F504">
        <v>0</v>
      </c>
      <c r="G504">
        <v>0</v>
      </c>
      <c r="H504" t="s">
        <v>87</v>
      </c>
      <c r="I504">
        <v>10</v>
      </c>
      <c r="K504">
        <v>2890284</v>
      </c>
      <c r="L504">
        <v>2890282</v>
      </c>
      <c r="M504" t="s">
        <v>1709</v>
      </c>
      <c r="N504" t="s">
        <v>145</v>
      </c>
      <c r="O504" s="3" t="s">
        <v>32</v>
      </c>
      <c r="P504" t="s">
        <v>310</v>
      </c>
      <c r="Q504" t="s">
        <v>1710</v>
      </c>
      <c r="R504" t="s">
        <v>1711</v>
      </c>
      <c r="S504" t="s">
        <v>1712</v>
      </c>
      <c r="T504" t="s">
        <v>314</v>
      </c>
      <c r="U504" t="s">
        <v>1001</v>
      </c>
      <c r="V504" s="1">
        <v>44202.489171539353</v>
      </c>
      <c r="W504" s="2">
        <v>44202.494097222225</v>
      </c>
      <c r="X504" t="str">
        <f t="shared" si="58"/>
        <v>UPDATE assets SET version = 'CA' where toolpaneltypeid = 'PRO' and toolcodetypeid = 'FCS'</v>
      </c>
      <c r="Y504" t="str">
        <f t="shared" si="59"/>
        <v>UPDATE toolpanelcodeversion SET toolclassid = 2 where toolpaneltypeid = 'PRO' and toolcodetypeid = 'FCS' and toolclassid IS NULL</v>
      </c>
    </row>
    <row r="505" spans="1:25" x14ac:dyDescent="0.25">
      <c r="A505" t="s">
        <v>307</v>
      </c>
      <c r="B505" t="s">
        <v>1708</v>
      </c>
      <c r="C505" t="s">
        <v>182</v>
      </c>
      <c r="D505" t="s">
        <v>27</v>
      </c>
      <c r="E505">
        <v>0</v>
      </c>
      <c r="F505">
        <v>0</v>
      </c>
      <c r="G505">
        <v>0</v>
      </c>
      <c r="H505" t="s">
        <v>87</v>
      </c>
      <c r="I505">
        <v>10</v>
      </c>
      <c r="K505">
        <v>3069209</v>
      </c>
      <c r="L505">
        <v>3069229</v>
      </c>
      <c r="M505" t="s">
        <v>1713</v>
      </c>
      <c r="N505" t="s">
        <v>145</v>
      </c>
      <c r="O505" s="3" t="s">
        <v>32</v>
      </c>
      <c r="P505" t="s">
        <v>310</v>
      </c>
      <c r="Q505" t="s">
        <v>1710</v>
      </c>
      <c r="R505" t="s">
        <v>1714</v>
      </c>
      <c r="S505" t="s">
        <v>1715</v>
      </c>
      <c r="T505" t="s">
        <v>314</v>
      </c>
      <c r="U505" t="s">
        <v>307</v>
      </c>
      <c r="V505" s="1">
        <v>45093.553667210646</v>
      </c>
      <c r="W505" s="2">
        <v>45096.456446759257</v>
      </c>
      <c r="X505" t="str">
        <f t="shared" si="58"/>
        <v>UPDATE assets SET version = 'DA' where toolpaneltypeid = 'PRO' and toolcodetypeid = 'FCS'</v>
      </c>
      <c r="Y505" t="str">
        <f t="shared" si="59"/>
        <v>UPDATE toolpanelcodeversion SET toolclassid = 2 where toolpaneltypeid = 'PRO' and toolcodetypeid = 'FCS' and toolclassid IS NULL</v>
      </c>
    </row>
    <row r="506" spans="1:25" x14ac:dyDescent="0.25">
      <c r="A506" t="s">
        <v>307</v>
      </c>
      <c r="B506" t="s">
        <v>1708</v>
      </c>
      <c r="C506" t="s">
        <v>76</v>
      </c>
      <c r="D506" t="s">
        <v>27</v>
      </c>
      <c r="E506">
        <v>0</v>
      </c>
      <c r="F506">
        <v>0</v>
      </c>
      <c r="G506">
        <v>0</v>
      </c>
      <c r="H506" t="s">
        <v>87</v>
      </c>
      <c r="I506">
        <v>10</v>
      </c>
      <c r="K506">
        <v>3069211</v>
      </c>
      <c r="L506">
        <v>3069230</v>
      </c>
      <c r="M506" t="s">
        <v>1716</v>
      </c>
      <c r="N506" t="s">
        <v>145</v>
      </c>
      <c r="O506" s="3" t="s">
        <v>32</v>
      </c>
      <c r="P506" t="s">
        <v>310</v>
      </c>
      <c r="Q506" t="s">
        <v>1710</v>
      </c>
      <c r="R506" t="s">
        <v>1717</v>
      </c>
      <c r="S506" t="s">
        <v>1718</v>
      </c>
      <c r="T506" t="s">
        <v>314</v>
      </c>
      <c r="U506" t="s">
        <v>307</v>
      </c>
      <c r="V506" s="1">
        <v>45093.554540844911</v>
      </c>
      <c r="W506" s="2">
        <v>45096.456747685188</v>
      </c>
      <c r="X506" t="str">
        <f t="shared" si="58"/>
        <v>UPDATE assets SET version = 'EA' where toolpaneltypeid = 'PRO' and toolcodetypeid = 'FCS'</v>
      </c>
      <c r="Y506" t="str">
        <f t="shared" si="59"/>
        <v>UPDATE toolpanelcodeversion SET toolclassid = 2 where toolpaneltypeid = 'PRO' and toolcodetypeid = 'FCS' and toolclassid IS NULL</v>
      </c>
    </row>
    <row r="507" spans="1:25" x14ac:dyDescent="0.25">
      <c r="A507" t="s">
        <v>307</v>
      </c>
      <c r="B507" t="s">
        <v>1719</v>
      </c>
      <c r="C507" t="s">
        <v>39</v>
      </c>
      <c r="D507" t="s">
        <v>27</v>
      </c>
      <c r="E507">
        <v>0</v>
      </c>
      <c r="F507">
        <v>0</v>
      </c>
      <c r="G507">
        <v>0</v>
      </c>
      <c r="H507" t="s">
        <v>87</v>
      </c>
      <c r="I507">
        <v>10</v>
      </c>
      <c r="K507">
        <v>3069206</v>
      </c>
      <c r="L507">
        <v>3069231</v>
      </c>
      <c r="M507" t="s">
        <v>1720</v>
      </c>
      <c r="N507" t="s">
        <v>145</v>
      </c>
      <c r="O507" s="3" t="s">
        <v>32</v>
      </c>
      <c r="P507" t="s">
        <v>310</v>
      </c>
      <c r="Q507" t="s">
        <v>1721</v>
      </c>
      <c r="R507" t="s">
        <v>1722</v>
      </c>
      <c r="S507" t="s">
        <v>1723</v>
      </c>
      <c r="T507" t="s">
        <v>314</v>
      </c>
      <c r="U507" t="s">
        <v>307</v>
      </c>
      <c r="V507" s="1">
        <v>45093.551684942133</v>
      </c>
      <c r="W507" s="2">
        <v>45096.457013888888</v>
      </c>
      <c r="X507" t="str">
        <f t="shared" si="58"/>
        <v>UPDATE assets SET version = 'AA' where toolpaneltypeid = 'PRO' and toolcodetypeid = 'FCT'</v>
      </c>
      <c r="Y507" t="str">
        <f t="shared" si="59"/>
        <v>UPDATE toolpanelcodeversion SET toolclassid = 2 where toolpaneltypeid = 'PRO' and toolcodetypeid = 'FCT' and toolclassid IS NULL</v>
      </c>
    </row>
    <row r="508" spans="1:25" x14ac:dyDescent="0.25">
      <c r="A508" t="s">
        <v>315</v>
      </c>
      <c r="B508" t="s">
        <v>1724</v>
      </c>
      <c r="C508" t="s">
        <v>118</v>
      </c>
      <c r="D508" t="s">
        <v>27</v>
      </c>
      <c r="E508">
        <v>0</v>
      </c>
      <c r="F508">
        <v>0</v>
      </c>
      <c r="G508">
        <v>0</v>
      </c>
      <c r="H508" t="s">
        <v>87</v>
      </c>
      <c r="I508">
        <v>7</v>
      </c>
      <c r="J508" t="s">
        <v>1725</v>
      </c>
      <c r="K508">
        <v>1017206</v>
      </c>
      <c r="M508" t="s">
        <v>1725</v>
      </c>
      <c r="N508" t="s">
        <v>145</v>
      </c>
      <c r="O508" s="3" t="s">
        <v>32</v>
      </c>
      <c r="P508" t="s">
        <v>318</v>
      </c>
      <c r="Q508" t="s">
        <v>1726</v>
      </c>
      <c r="R508" t="s">
        <v>1727</v>
      </c>
      <c r="S508" t="s">
        <v>1728</v>
      </c>
      <c r="T508" t="s">
        <v>314</v>
      </c>
      <c r="U508" t="s">
        <v>315</v>
      </c>
      <c r="W508" s="2">
        <v>41018.404456018521</v>
      </c>
      <c r="X508" t="str">
        <f t="shared" si="58"/>
        <v>UPDATE assets SET version = 'BA' where toolpaneltypeid = 'SDX' and toolcodetypeid = 'FDD'</v>
      </c>
      <c r="Y508" t="str">
        <f t="shared" si="59"/>
        <v>UPDATE toolpanelcodeversion SET toolclassid = 2 where toolpaneltypeid = 'SDX' and toolcodetypeid = 'FDD' and toolclassid IS NULL</v>
      </c>
    </row>
    <row r="509" spans="1:25" x14ac:dyDescent="0.25">
      <c r="A509" t="s">
        <v>315</v>
      </c>
      <c r="B509" t="s">
        <v>1729</v>
      </c>
      <c r="C509" t="s">
        <v>39</v>
      </c>
      <c r="D509" t="s">
        <v>27</v>
      </c>
      <c r="E509">
        <v>11</v>
      </c>
      <c r="F509">
        <v>3</v>
      </c>
      <c r="G509">
        <v>0</v>
      </c>
      <c r="H509" t="s">
        <v>87</v>
      </c>
      <c r="I509">
        <v>7</v>
      </c>
      <c r="J509" t="s">
        <v>1730</v>
      </c>
      <c r="K509">
        <v>1388710</v>
      </c>
      <c r="L509">
        <v>2787885</v>
      </c>
      <c r="M509" t="s">
        <v>1730</v>
      </c>
      <c r="N509" t="s">
        <v>145</v>
      </c>
      <c r="O509" s="3" t="s">
        <v>32</v>
      </c>
      <c r="P509" t="s">
        <v>318</v>
      </c>
      <c r="Q509" t="s">
        <v>1731</v>
      </c>
      <c r="R509" t="s">
        <v>1732</v>
      </c>
      <c r="S509" t="s">
        <v>1733</v>
      </c>
      <c r="T509" t="s">
        <v>314</v>
      </c>
      <c r="U509" t="s">
        <v>315</v>
      </c>
      <c r="V509" s="1">
        <v>40283.288303773152</v>
      </c>
      <c r="W509" s="2">
        <v>43881.507233796299</v>
      </c>
      <c r="X509" t="str">
        <f t="shared" si="58"/>
        <v>UPDATE assets SET version = 'AA' where toolpaneltypeid = 'SDX' and toolcodetypeid = 'FDI'</v>
      </c>
      <c r="Y509" t="str">
        <f t="shared" si="59"/>
        <v>UPDATE toolpanelcodeversion SET toolclassid = 2 where toolpaneltypeid = 'SDX' and toolcodetypeid = 'FDI' and toolclassid IS NULL</v>
      </c>
    </row>
    <row r="510" spans="1:25" x14ac:dyDescent="0.25">
      <c r="A510" t="s">
        <v>307</v>
      </c>
      <c r="B510" t="s">
        <v>1729</v>
      </c>
      <c r="C510" t="s">
        <v>118</v>
      </c>
      <c r="D510" t="s">
        <v>27</v>
      </c>
      <c r="E510">
        <v>8</v>
      </c>
      <c r="F510">
        <v>0</v>
      </c>
      <c r="G510">
        <v>0</v>
      </c>
      <c r="H510" t="s">
        <v>87</v>
      </c>
      <c r="I510">
        <v>10</v>
      </c>
      <c r="K510">
        <v>2890245</v>
      </c>
      <c r="L510">
        <v>2890223</v>
      </c>
      <c r="M510" t="s">
        <v>1734</v>
      </c>
      <c r="N510" t="s">
        <v>145</v>
      </c>
      <c r="O510" s="3" t="s">
        <v>32</v>
      </c>
      <c r="P510" t="s">
        <v>310</v>
      </c>
      <c r="Q510" t="s">
        <v>1731</v>
      </c>
      <c r="R510" t="s">
        <v>1735</v>
      </c>
      <c r="S510" t="s">
        <v>1736</v>
      </c>
      <c r="T510" t="s">
        <v>314</v>
      </c>
      <c r="U510" t="s">
        <v>1737</v>
      </c>
      <c r="V510" s="1">
        <v>44202.23442508102</v>
      </c>
      <c r="W510" s="2">
        <v>45162.264398148145</v>
      </c>
      <c r="X510" t="str">
        <f t="shared" si="58"/>
        <v>UPDATE assets SET version = 'BA' where toolpaneltypeid = 'PRO' and toolcodetypeid = 'FDI'</v>
      </c>
      <c r="Y510" t="str">
        <f t="shared" si="59"/>
        <v>UPDATE toolpanelcodeversion SET toolclassid = 2 where toolpaneltypeid = 'PRO' and toolcodetypeid = 'FDI' and toolclassid IS NULL</v>
      </c>
    </row>
    <row r="511" spans="1:25" x14ac:dyDescent="0.25">
      <c r="A511" t="s">
        <v>315</v>
      </c>
      <c r="B511" t="s">
        <v>1738</v>
      </c>
      <c r="C511" t="s">
        <v>118</v>
      </c>
      <c r="D511" t="s">
        <v>40</v>
      </c>
      <c r="E511">
        <v>0</v>
      </c>
      <c r="F511">
        <v>1</v>
      </c>
      <c r="G511">
        <v>0</v>
      </c>
      <c r="H511" t="s">
        <v>87</v>
      </c>
      <c r="I511">
        <v>7</v>
      </c>
      <c r="J511" t="s">
        <v>1739</v>
      </c>
      <c r="K511">
        <v>678812</v>
      </c>
      <c r="M511" t="s">
        <v>1739</v>
      </c>
      <c r="N511" t="s">
        <v>145</v>
      </c>
      <c r="O511" s="3" t="s">
        <v>32</v>
      </c>
      <c r="P511" t="s">
        <v>318</v>
      </c>
      <c r="Q511" t="s">
        <v>1740</v>
      </c>
      <c r="R511" t="s">
        <v>1741</v>
      </c>
      <c r="S511" t="s">
        <v>1742</v>
      </c>
      <c r="T511" t="s">
        <v>314</v>
      </c>
      <c r="U511" t="s">
        <v>315</v>
      </c>
      <c r="W511" s="2">
        <v>41659.577048611114</v>
      </c>
      <c r="X511" t="str">
        <f t="shared" si="58"/>
        <v>UPDATE assets SET version = 'BA' where toolpaneltypeid = 'SDX' and toolcodetypeid = 'FDR'</v>
      </c>
      <c r="Y511" t="str">
        <f t="shared" si="59"/>
        <v>UPDATE toolpanelcodeversion SET toolclassid = 2 where toolpaneltypeid = 'SDX' and toolcodetypeid = 'FDR' and toolclassid IS NULL</v>
      </c>
    </row>
    <row r="512" spans="1:25" x14ac:dyDescent="0.25">
      <c r="A512" t="s">
        <v>315</v>
      </c>
      <c r="B512" t="s">
        <v>1738</v>
      </c>
      <c r="C512" t="s">
        <v>175</v>
      </c>
      <c r="D512" t="s">
        <v>27</v>
      </c>
      <c r="E512">
        <v>23</v>
      </c>
      <c r="F512">
        <v>5</v>
      </c>
      <c r="G512">
        <v>3</v>
      </c>
      <c r="H512" t="s">
        <v>87</v>
      </c>
      <c r="I512">
        <v>7</v>
      </c>
      <c r="J512" t="s">
        <v>1743</v>
      </c>
      <c r="K512">
        <v>1017207</v>
      </c>
      <c r="L512">
        <v>1977368</v>
      </c>
      <c r="M512" t="s">
        <v>1743</v>
      </c>
      <c r="N512" t="s">
        <v>145</v>
      </c>
      <c r="O512" s="3" t="s">
        <v>32</v>
      </c>
      <c r="P512" t="s">
        <v>318</v>
      </c>
      <c r="Q512" t="s">
        <v>1740</v>
      </c>
      <c r="R512" t="s">
        <v>1744</v>
      </c>
      <c r="S512" t="s">
        <v>1745</v>
      </c>
      <c r="T512" t="s">
        <v>314</v>
      </c>
      <c r="U512" t="s">
        <v>315</v>
      </c>
      <c r="W512" s="2">
        <v>41018.406481481485</v>
      </c>
      <c r="X512" t="str">
        <f t="shared" si="58"/>
        <v>UPDATE assets SET version = 'CA' where toolpaneltypeid = 'SDX' and toolcodetypeid = 'FDR'</v>
      </c>
      <c r="Y512" t="str">
        <f t="shared" si="59"/>
        <v>UPDATE toolpanelcodeversion SET toolclassid = 2 where toolpaneltypeid = 'SDX' and toolcodetypeid = 'FDR' and toolclassid IS NULL</v>
      </c>
    </row>
    <row r="513" spans="1:25" x14ac:dyDescent="0.25">
      <c r="A513" t="s">
        <v>448</v>
      </c>
      <c r="B513" t="s">
        <v>1737</v>
      </c>
      <c r="C513" t="s">
        <v>39</v>
      </c>
      <c r="D513" t="s">
        <v>27</v>
      </c>
      <c r="E513">
        <v>1</v>
      </c>
      <c r="F513">
        <v>0</v>
      </c>
      <c r="G513">
        <v>0</v>
      </c>
      <c r="H513" t="s">
        <v>87</v>
      </c>
      <c r="I513">
        <v>10</v>
      </c>
      <c r="K513">
        <v>2860351</v>
      </c>
      <c r="M513">
        <v>10013153</v>
      </c>
      <c r="N513" t="s">
        <v>145</v>
      </c>
      <c r="O513" s="3" t="s">
        <v>32</v>
      </c>
      <c r="P513" t="s">
        <v>450</v>
      </c>
      <c r="Q513" t="s">
        <v>1746</v>
      </c>
      <c r="R513" t="s">
        <v>1747</v>
      </c>
      <c r="S513" t="s">
        <v>1748</v>
      </c>
      <c r="T513" t="s">
        <v>314</v>
      </c>
      <c r="U513" t="s">
        <v>1737</v>
      </c>
      <c r="V513" s="1">
        <v>43748.375292719909</v>
      </c>
      <c r="W513" s="2">
        <v>44055.370138888888</v>
      </c>
      <c r="X513" t="str">
        <f t="shared" si="58"/>
        <v>UPDATE assets SET version = 'AA' where toolpaneltypeid = 'SPAR' and toolcodetypeid = 'FDT'</v>
      </c>
      <c r="Y513" t="str">
        <f t="shared" si="59"/>
        <v>UPDATE toolpanelcodeversion SET toolclassid = 2 where toolpaneltypeid = 'SPAR' and toolcodetypeid = 'FDT' and toolclassid IS NULL</v>
      </c>
    </row>
    <row r="514" spans="1:25" x14ac:dyDescent="0.25">
      <c r="A514" t="s">
        <v>428</v>
      </c>
      <c r="B514" t="s">
        <v>1737</v>
      </c>
      <c r="C514" t="s">
        <v>208</v>
      </c>
      <c r="D514" t="s">
        <v>27</v>
      </c>
      <c r="E514">
        <v>30</v>
      </c>
      <c r="F514">
        <v>5</v>
      </c>
      <c r="G514">
        <v>0</v>
      </c>
      <c r="H514" t="s">
        <v>87</v>
      </c>
      <c r="I514">
        <v>7</v>
      </c>
      <c r="J514" t="s">
        <v>1749</v>
      </c>
      <c r="K514">
        <v>1017270</v>
      </c>
      <c r="L514">
        <v>982510</v>
      </c>
      <c r="N514" t="s">
        <v>145</v>
      </c>
      <c r="O514" s="3" t="s">
        <v>32</v>
      </c>
      <c r="P514" t="s">
        <v>431</v>
      </c>
      <c r="Q514" t="s">
        <v>1746</v>
      </c>
      <c r="R514" t="s">
        <v>1750</v>
      </c>
      <c r="S514" t="s">
        <v>1751</v>
      </c>
      <c r="T514" t="s">
        <v>314</v>
      </c>
      <c r="U514" t="s">
        <v>1737</v>
      </c>
      <c r="W514" s="2">
        <v>39009.485532407409</v>
      </c>
      <c r="X514" t="str">
        <f t="shared" si="58"/>
        <v>UPDATE assets SET version = 'JB' where toolpaneltypeid = 'SST' and toolcodetypeid = 'FDT'</v>
      </c>
      <c r="Y514" t="str">
        <f t="shared" si="59"/>
        <v>UPDATE toolpanelcodeversion SET toolclassid = 2 where toolpaneltypeid = 'SST' and toolcodetypeid = 'FDT' and toolclassid IS NULL</v>
      </c>
    </row>
    <row r="515" spans="1:25" x14ac:dyDescent="0.25">
      <c r="A515" t="s">
        <v>428</v>
      </c>
      <c r="B515" t="s">
        <v>1737</v>
      </c>
      <c r="C515" t="s">
        <v>228</v>
      </c>
      <c r="D515" t="s">
        <v>27</v>
      </c>
      <c r="E515">
        <v>3</v>
      </c>
      <c r="F515">
        <v>1</v>
      </c>
      <c r="G515">
        <v>0</v>
      </c>
      <c r="H515" t="s">
        <v>87</v>
      </c>
      <c r="I515">
        <v>7</v>
      </c>
      <c r="J515">
        <v>2013382</v>
      </c>
      <c r="K515">
        <v>2327983</v>
      </c>
      <c r="L515">
        <v>2076621</v>
      </c>
      <c r="N515" t="s">
        <v>145</v>
      </c>
      <c r="O515" s="3" t="s">
        <v>32</v>
      </c>
      <c r="P515" t="s">
        <v>431</v>
      </c>
      <c r="Q515" t="s">
        <v>1746</v>
      </c>
      <c r="R515" t="s">
        <v>1752</v>
      </c>
      <c r="S515" t="s">
        <v>1753</v>
      </c>
      <c r="T515" t="s">
        <v>314</v>
      </c>
      <c r="U515" t="s">
        <v>1737</v>
      </c>
      <c r="V515" s="1">
        <v>41121.610269108794</v>
      </c>
      <c r="W515" s="2">
        <v>42590.544456018521</v>
      </c>
      <c r="X515" t="str">
        <f t="shared" si="58"/>
        <v>UPDATE assets SET version = 'KA' where toolpaneltypeid = 'SST' and toolcodetypeid = 'FDT'</v>
      </c>
      <c r="Y515" t="str">
        <f t="shared" si="59"/>
        <v>UPDATE toolpanelcodeversion SET toolclassid = 2 where toolpaneltypeid = 'SST' and toolcodetypeid = 'FDT' and toolclassid IS NULL</v>
      </c>
    </row>
    <row r="516" spans="1:25" x14ac:dyDescent="0.25">
      <c r="A516" t="s">
        <v>307</v>
      </c>
      <c r="B516" t="s">
        <v>1737</v>
      </c>
      <c r="C516" t="s">
        <v>760</v>
      </c>
      <c r="D516" t="s">
        <v>27</v>
      </c>
      <c r="E516">
        <v>0</v>
      </c>
      <c r="F516">
        <v>0</v>
      </c>
      <c r="G516">
        <v>0</v>
      </c>
      <c r="H516" t="s">
        <v>87</v>
      </c>
      <c r="I516">
        <v>10</v>
      </c>
      <c r="K516">
        <v>3069198</v>
      </c>
      <c r="L516">
        <v>3069233</v>
      </c>
      <c r="M516" t="s">
        <v>1754</v>
      </c>
      <c r="N516" t="s">
        <v>145</v>
      </c>
      <c r="O516" s="3" t="s">
        <v>32</v>
      </c>
      <c r="P516" t="s">
        <v>310</v>
      </c>
      <c r="Q516" t="s">
        <v>1746</v>
      </c>
      <c r="R516" t="s">
        <v>1755</v>
      </c>
      <c r="S516" t="s">
        <v>1756</v>
      </c>
      <c r="T516" t="s">
        <v>314</v>
      </c>
      <c r="U516" t="s">
        <v>307</v>
      </c>
      <c r="V516" s="1">
        <v>45093.547434490742</v>
      </c>
      <c r="W516" s="2">
        <v>45162.274710648147</v>
      </c>
      <c r="X516" t="str">
        <f t="shared" si="58"/>
        <v>UPDATE assets SET version = 'LA' where toolpaneltypeid = 'PRO' and toolcodetypeid = 'FDT'</v>
      </c>
      <c r="Y516" t="str">
        <f t="shared" si="59"/>
        <v>UPDATE toolpanelcodeversion SET toolclassid = 2 where toolpaneltypeid = 'PRO' and toolcodetypeid = 'FDT' and toolclassid IS NULL</v>
      </c>
    </row>
    <row r="517" spans="1:25" hidden="1" x14ac:dyDescent="0.25">
      <c r="A517" t="s">
        <v>1757</v>
      </c>
      <c r="B517" t="s">
        <v>1758</v>
      </c>
      <c r="C517" t="s">
        <v>572</v>
      </c>
      <c r="D517" t="s">
        <v>27</v>
      </c>
      <c r="E517">
        <v>0</v>
      </c>
      <c r="F517">
        <v>0</v>
      </c>
      <c r="G517">
        <v>0</v>
      </c>
      <c r="H517" t="s">
        <v>28</v>
      </c>
      <c r="I517" t="s">
        <v>29</v>
      </c>
      <c r="J517" t="s">
        <v>1759</v>
      </c>
      <c r="M517" t="s">
        <v>1759</v>
      </c>
      <c r="N517" t="s">
        <v>281</v>
      </c>
      <c r="O517" s="3" t="s">
        <v>32</v>
      </c>
      <c r="P517" t="s">
        <v>1760</v>
      </c>
      <c r="Q517" t="s">
        <v>1761</v>
      </c>
      <c r="R517" t="s">
        <v>1761</v>
      </c>
      <c r="S517" t="s">
        <v>1762</v>
      </c>
      <c r="T517" t="s">
        <v>330</v>
      </c>
      <c r="U517" t="s">
        <v>1757</v>
      </c>
      <c r="V517" s="1">
        <v>40598.115216203703</v>
      </c>
      <c r="W517" s="2">
        <v>40598.115219907406</v>
      </c>
    </row>
    <row r="518" spans="1:25" hidden="1" x14ac:dyDescent="0.25">
      <c r="A518" t="s">
        <v>422</v>
      </c>
      <c r="B518" t="s">
        <v>1763</v>
      </c>
      <c r="C518" t="s">
        <v>39</v>
      </c>
      <c r="D518" t="s">
        <v>27</v>
      </c>
      <c r="E518">
        <v>0</v>
      </c>
      <c r="F518">
        <v>0</v>
      </c>
      <c r="G518">
        <v>0</v>
      </c>
      <c r="H518" t="s">
        <v>41</v>
      </c>
      <c r="I518" t="s">
        <v>29</v>
      </c>
      <c r="J518">
        <v>2011116</v>
      </c>
      <c r="L518">
        <v>1780884</v>
      </c>
      <c r="N518" t="s">
        <v>183</v>
      </c>
      <c r="O518" s="3" t="s">
        <v>32</v>
      </c>
      <c r="P518" t="s">
        <v>476</v>
      </c>
      <c r="Q518" t="s">
        <v>1764</v>
      </c>
      <c r="R518" t="s">
        <v>1765</v>
      </c>
      <c r="S518" t="s">
        <v>1766</v>
      </c>
      <c r="T518" t="s">
        <v>292</v>
      </c>
      <c r="U518" t="s">
        <v>422</v>
      </c>
      <c r="V518" s="1">
        <v>40823.339010844909</v>
      </c>
      <c r="W518" s="2">
        <v>40830.300787037035</v>
      </c>
    </row>
    <row r="519" spans="1:25" hidden="1" x14ac:dyDescent="0.25">
      <c r="A519" t="s">
        <v>422</v>
      </c>
      <c r="B519" t="s">
        <v>1763</v>
      </c>
      <c r="C519" t="s">
        <v>118</v>
      </c>
      <c r="D519" t="s">
        <v>27</v>
      </c>
      <c r="E519">
        <v>0</v>
      </c>
      <c r="F519">
        <v>0</v>
      </c>
      <c r="G519">
        <v>0</v>
      </c>
      <c r="H519" t="s">
        <v>41</v>
      </c>
      <c r="I519" t="s">
        <v>29</v>
      </c>
      <c r="J519">
        <v>2011115</v>
      </c>
      <c r="L519">
        <v>1780854</v>
      </c>
      <c r="N519" t="s">
        <v>183</v>
      </c>
      <c r="O519" s="3" t="s">
        <v>32</v>
      </c>
      <c r="P519" t="s">
        <v>476</v>
      </c>
      <c r="Q519" t="s">
        <v>1764</v>
      </c>
      <c r="R519" t="s">
        <v>1767</v>
      </c>
      <c r="S519" t="s">
        <v>1768</v>
      </c>
      <c r="T519" t="s">
        <v>292</v>
      </c>
      <c r="U519" t="s">
        <v>422</v>
      </c>
      <c r="V519" s="1">
        <v>40823.340848726853</v>
      </c>
      <c r="W519" s="2">
        <v>40830.30091435185</v>
      </c>
    </row>
    <row r="520" spans="1:25" hidden="1" x14ac:dyDescent="0.25">
      <c r="A520" t="s">
        <v>422</v>
      </c>
      <c r="B520" t="s">
        <v>1763</v>
      </c>
      <c r="C520" t="s">
        <v>175</v>
      </c>
      <c r="D520" t="s">
        <v>27</v>
      </c>
      <c r="E520">
        <v>0</v>
      </c>
      <c r="F520">
        <v>0</v>
      </c>
      <c r="G520">
        <v>0</v>
      </c>
      <c r="H520" t="s">
        <v>41</v>
      </c>
      <c r="I520" t="s">
        <v>29</v>
      </c>
      <c r="J520">
        <v>2011117</v>
      </c>
      <c r="L520">
        <v>1858463</v>
      </c>
      <c r="N520" t="s">
        <v>183</v>
      </c>
      <c r="O520" s="3" t="s">
        <v>32</v>
      </c>
      <c r="P520" t="s">
        <v>476</v>
      </c>
      <c r="Q520" t="s">
        <v>1764</v>
      </c>
      <c r="R520" t="s">
        <v>1769</v>
      </c>
      <c r="S520" t="s">
        <v>1770</v>
      </c>
      <c r="T520" t="s">
        <v>292</v>
      </c>
      <c r="U520" t="s">
        <v>422</v>
      </c>
      <c r="V520" s="1">
        <v>40823.342783749998</v>
      </c>
      <c r="W520" s="2">
        <v>40830.301041666666</v>
      </c>
    </row>
    <row r="521" spans="1:25" x14ac:dyDescent="0.25">
      <c r="A521" t="s">
        <v>448</v>
      </c>
      <c r="B521" t="s">
        <v>1771</v>
      </c>
      <c r="C521" t="s">
        <v>39</v>
      </c>
      <c r="D521" t="s">
        <v>27</v>
      </c>
      <c r="E521">
        <v>1</v>
      </c>
      <c r="F521">
        <v>0</v>
      </c>
      <c r="G521">
        <v>0</v>
      </c>
      <c r="H521" t="s">
        <v>87</v>
      </c>
      <c r="I521">
        <v>7</v>
      </c>
      <c r="K521">
        <v>2211841</v>
      </c>
      <c r="M521">
        <v>10021563</v>
      </c>
      <c r="N521" t="s">
        <v>145</v>
      </c>
      <c r="O521" s="3" t="s">
        <v>32</v>
      </c>
      <c r="P521" t="s">
        <v>450</v>
      </c>
      <c r="Q521" t="s">
        <v>1772</v>
      </c>
      <c r="R521" t="s">
        <v>1773</v>
      </c>
      <c r="S521" t="s">
        <v>1774</v>
      </c>
      <c r="T521" t="s">
        <v>314</v>
      </c>
      <c r="U521" t="s">
        <v>1694</v>
      </c>
      <c r="V521" s="1">
        <v>43748.357930740742</v>
      </c>
      <c r="W521" s="2">
        <v>44573.554143518515</v>
      </c>
      <c r="X521" t="str">
        <f t="shared" ref="X521:X537" si="60">"UPDATE assets SET version = '"&amp;C521&amp;"' where toolpaneltypeid = '"&amp;A521&amp;"' and toolcodetypeid = '"&amp;B521&amp;"'"</f>
        <v>UPDATE assets SET version = 'AA' where toolpaneltypeid = 'SPAR' and toolcodetypeid = 'FFM'</v>
      </c>
      <c r="Y521" t="str">
        <f t="shared" ref="Y521:Y537" si="61">"UPDATE toolpanelcodeversion SET toolclassid = 2 where toolpaneltypeid = '"&amp;A521&amp;"' and toolcodetypeid = '"&amp;B521&amp;"' and toolclassid IS NULL"</f>
        <v>UPDATE toolpanelcodeversion SET toolclassid = 2 where toolpaneltypeid = 'SPAR' and toolcodetypeid = 'FFM' and toolclassid IS NULL</v>
      </c>
    </row>
    <row r="522" spans="1:25" x14ac:dyDescent="0.25">
      <c r="A522" t="s">
        <v>448</v>
      </c>
      <c r="B522" t="s">
        <v>1771</v>
      </c>
      <c r="C522" t="s">
        <v>118</v>
      </c>
      <c r="D522" t="s">
        <v>27</v>
      </c>
      <c r="E522">
        <v>0</v>
      </c>
      <c r="F522">
        <v>0</v>
      </c>
      <c r="G522">
        <v>0</v>
      </c>
      <c r="H522" t="s">
        <v>87</v>
      </c>
      <c r="I522">
        <v>10</v>
      </c>
      <c r="J522" t="s">
        <v>1775</v>
      </c>
      <c r="K522">
        <v>2956425</v>
      </c>
      <c r="L522">
        <v>2956426</v>
      </c>
      <c r="M522">
        <v>10011794</v>
      </c>
      <c r="N522" t="s">
        <v>145</v>
      </c>
      <c r="O522" s="3" t="s">
        <v>32</v>
      </c>
      <c r="P522" t="s">
        <v>450</v>
      </c>
      <c r="Q522" t="s">
        <v>1772</v>
      </c>
      <c r="R522" t="s">
        <v>1776</v>
      </c>
      <c r="S522" t="s">
        <v>1777</v>
      </c>
      <c r="T522" t="s">
        <v>314</v>
      </c>
      <c r="U522" t="s">
        <v>1001</v>
      </c>
      <c r="V522" s="1">
        <v>44573.540756817129</v>
      </c>
      <c r="W522" s="2">
        <v>44573.557962962965</v>
      </c>
      <c r="X522" t="str">
        <f t="shared" si="60"/>
        <v>UPDATE assets SET version = 'BA' where toolpaneltypeid = 'SPAR' and toolcodetypeid = 'FFM'</v>
      </c>
      <c r="Y522" t="str">
        <f t="shared" si="61"/>
        <v>UPDATE toolpanelcodeversion SET toolclassid = 2 where toolpaneltypeid = 'SPAR' and toolcodetypeid = 'FFM' and toolclassid IS NULL</v>
      </c>
    </row>
    <row r="523" spans="1:25" x14ac:dyDescent="0.25">
      <c r="A523" t="s">
        <v>238</v>
      </c>
      <c r="B523" t="s">
        <v>1778</v>
      </c>
      <c r="C523" t="s">
        <v>118</v>
      </c>
      <c r="D523" t="s">
        <v>27</v>
      </c>
      <c r="E523">
        <v>3</v>
      </c>
      <c r="F523">
        <v>0</v>
      </c>
      <c r="G523">
        <v>0</v>
      </c>
      <c r="H523" t="s">
        <v>87</v>
      </c>
      <c r="I523">
        <v>7</v>
      </c>
      <c r="J523">
        <v>2009811</v>
      </c>
      <c r="K523">
        <v>1385261</v>
      </c>
      <c r="L523">
        <v>1721905</v>
      </c>
      <c r="N523" t="s">
        <v>183</v>
      </c>
      <c r="O523" s="3" t="s">
        <v>32</v>
      </c>
      <c r="P523" t="s">
        <v>240</v>
      </c>
      <c r="Q523" t="s">
        <v>1778</v>
      </c>
      <c r="R523" t="s">
        <v>1779</v>
      </c>
      <c r="S523" t="s">
        <v>1780</v>
      </c>
      <c r="T523" t="s">
        <v>187</v>
      </c>
      <c r="U523" t="s">
        <v>238</v>
      </c>
      <c r="W523" s="2">
        <v>40269.288229166668</v>
      </c>
      <c r="X523" t="str">
        <f t="shared" si="60"/>
        <v>UPDATE assets SET version = 'BA' where toolpaneltypeid = 'FRT' and toolcodetypeid = 'FFT'</v>
      </c>
      <c r="Y523" t="str">
        <f t="shared" si="61"/>
        <v>UPDATE toolpanelcodeversion SET toolclassid = 2 where toolpaneltypeid = 'FRT' and toolcodetypeid = 'FFT' and toolclassid IS NULL</v>
      </c>
    </row>
    <row r="524" spans="1:25" x14ac:dyDescent="0.25">
      <c r="A524" t="s">
        <v>1781</v>
      </c>
      <c r="B524" t="s">
        <v>1782</v>
      </c>
      <c r="C524" t="s">
        <v>199</v>
      </c>
      <c r="D524" t="s">
        <v>27</v>
      </c>
      <c r="E524">
        <v>3</v>
      </c>
      <c r="F524">
        <v>0</v>
      </c>
      <c r="G524">
        <v>0</v>
      </c>
      <c r="H524" t="s">
        <v>87</v>
      </c>
      <c r="I524">
        <v>7</v>
      </c>
      <c r="J524">
        <v>6018071</v>
      </c>
      <c r="K524">
        <v>677992</v>
      </c>
      <c r="M524" t="s">
        <v>1783</v>
      </c>
      <c r="N524" t="s">
        <v>145</v>
      </c>
      <c r="O524" s="3" t="s">
        <v>32</v>
      </c>
      <c r="P524" t="s">
        <v>1784</v>
      </c>
      <c r="R524" t="s">
        <v>1785</v>
      </c>
      <c r="S524" t="s">
        <v>1786</v>
      </c>
      <c r="T524" t="s">
        <v>180</v>
      </c>
      <c r="U524" t="s">
        <v>1781</v>
      </c>
      <c r="W524" s="2">
        <v>44230.599606481483</v>
      </c>
      <c r="X524" t="str">
        <f t="shared" si="60"/>
        <v>UPDATE assets SET version = 'HA' where toolpaneltypeid = 'FPT' and toolcodetypeid = 'FLB'</v>
      </c>
      <c r="Y524" t="str">
        <f t="shared" si="61"/>
        <v>UPDATE toolpanelcodeversion SET toolclassid = 2 where toolpaneltypeid = 'FPT' and toolcodetypeid = 'FLB' and toolclassid IS NULL</v>
      </c>
    </row>
    <row r="525" spans="1:25" x14ac:dyDescent="0.25">
      <c r="A525" t="s">
        <v>1781</v>
      </c>
      <c r="B525" t="s">
        <v>1787</v>
      </c>
      <c r="C525" t="s">
        <v>118</v>
      </c>
      <c r="D525" t="s">
        <v>40</v>
      </c>
      <c r="E525">
        <v>1</v>
      </c>
      <c r="F525">
        <v>0</v>
      </c>
      <c r="G525">
        <v>0</v>
      </c>
      <c r="H525" t="s">
        <v>87</v>
      </c>
      <c r="I525">
        <v>7</v>
      </c>
      <c r="J525" t="s">
        <v>1788</v>
      </c>
      <c r="K525">
        <v>677993</v>
      </c>
      <c r="N525" t="s">
        <v>145</v>
      </c>
      <c r="O525" s="3" t="s">
        <v>32</v>
      </c>
      <c r="P525" t="s">
        <v>1784</v>
      </c>
      <c r="R525" t="s">
        <v>1789</v>
      </c>
      <c r="S525" t="s">
        <v>1790</v>
      </c>
      <c r="T525" t="s">
        <v>180</v>
      </c>
      <c r="U525" t="s">
        <v>1781</v>
      </c>
      <c r="W525" s="2">
        <v>44230.600914351853</v>
      </c>
      <c r="X525" t="str">
        <f t="shared" si="60"/>
        <v>UPDATE assets SET version = 'BA' where toolpaneltypeid = 'FPT' and toolcodetypeid = 'FLM'</v>
      </c>
      <c r="Y525" t="str">
        <f t="shared" si="61"/>
        <v>UPDATE toolpanelcodeversion SET toolclassid = 2 where toolpaneltypeid = 'FPT' and toolcodetypeid = 'FLM' and toolclassid IS NULL</v>
      </c>
    </row>
    <row r="526" spans="1:25" x14ac:dyDescent="0.25">
      <c r="A526" t="s">
        <v>1781</v>
      </c>
      <c r="B526" t="s">
        <v>1787</v>
      </c>
      <c r="C526" t="s">
        <v>516</v>
      </c>
      <c r="D526" t="s">
        <v>27</v>
      </c>
      <c r="E526">
        <v>2</v>
      </c>
      <c r="F526">
        <v>0</v>
      </c>
      <c r="G526">
        <v>0</v>
      </c>
      <c r="H526" t="s">
        <v>87</v>
      </c>
      <c r="I526">
        <v>7</v>
      </c>
      <c r="J526">
        <v>6010720</v>
      </c>
      <c r="K526">
        <v>677994</v>
      </c>
      <c r="L526">
        <v>972917</v>
      </c>
      <c r="M526" t="s">
        <v>1791</v>
      </c>
      <c r="N526" t="s">
        <v>145</v>
      </c>
      <c r="O526" s="3" t="s">
        <v>32</v>
      </c>
      <c r="P526" t="s">
        <v>1784</v>
      </c>
      <c r="R526" t="s">
        <v>1792</v>
      </c>
      <c r="S526" t="s">
        <v>1793</v>
      </c>
      <c r="T526" t="s">
        <v>180</v>
      </c>
      <c r="U526" t="s">
        <v>1781</v>
      </c>
      <c r="W526" s="2">
        <v>44230.601076388892</v>
      </c>
      <c r="X526" t="str">
        <f t="shared" si="60"/>
        <v>UPDATE assets SET version = 'FA' where toolpaneltypeid = 'FPT' and toolcodetypeid = 'FLM'</v>
      </c>
      <c r="Y526" t="str">
        <f t="shared" si="61"/>
        <v>UPDATE toolpanelcodeversion SET toolclassid = 2 where toolpaneltypeid = 'FPT' and toolcodetypeid = 'FLM' and toolclassid IS NULL</v>
      </c>
    </row>
    <row r="527" spans="1:25" x14ac:dyDescent="0.25">
      <c r="A527" t="s">
        <v>1781</v>
      </c>
      <c r="B527" t="s">
        <v>1787</v>
      </c>
      <c r="C527" t="s">
        <v>199</v>
      </c>
      <c r="D527" t="s">
        <v>27</v>
      </c>
      <c r="E527">
        <v>4</v>
      </c>
      <c r="F527">
        <v>0</v>
      </c>
      <c r="G527">
        <v>0</v>
      </c>
      <c r="H527" t="s">
        <v>87</v>
      </c>
      <c r="I527">
        <v>7</v>
      </c>
      <c r="J527">
        <v>6018073</v>
      </c>
      <c r="K527">
        <v>677995</v>
      </c>
      <c r="M527" t="s">
        <v>1794</v>
      </c>
      <c r="N527" t="s">
        <v>145</v>
      </c>
      <c r="O527" s="3" t="s">
        <v>32</v>
      </c>
      <c r="P527" t="s">
        <v>1784</v>
      </c>
      <c r="R527" t="s">
        <v>1795</v>
      </c>
      <c r="S527" t="s">
        <v>1796</v>
      </c>
      <c r="T527" t="s">
        <v>180</v>
      </c>
      <c r="U527" t="s">
        <v>1781</v>
      </c>
      <c r="W527" s="2">
        <v>44230.601157407407</v>
      </c>
      <c r="X527" t="str">
        <f t="shared" si="60"/>
        <v>UPDATE assets SET version = 'HA' where toolpaneltypeid = 'FPT' and toolcodetypeid = 'FLM'</v>
      </c>
      <c r="Y527" t="str">
        <f t="shared" si="61"/>
        <v>UPDATE toolpanelcodeversion SET toolclassid = 2 where toolpaneltypeid = 'FPT' and toolcodetypeid = 'FLM' and toolclassid IS NULL</v>
      </c>
    </row>
    <row r="528" spans="1:25" x14ac:dyDescent="0.25">
      <c r="A528" t="s">
        <v>1781</v>
      </c>
      <c r="B528" t="s">
        <v>1787</v>
      </c>
      <c r="C528" t="s">
        <v>228</v>
      </c>
      <c r="D528" t="s">
        <v>27</v>
      </c>
      <c r="E528">
        <v>0</v>
      </c>
      <c r="F528">
        <v>0</v>
      </c>
      <c r="G528">
        <v>0</v>
      </c>
      <c r="H528" t="s">
        <v>87</v>
      </c>
      <c r="I528">
        <v>7</v>
      </c>
      <c r="J528" t="s">
        <v>1797</v>
      </c>
      <c r="K528">
        <v>677996</v>
      </c>
      <c r="N528" t="s">
        <v>145</v>
      </c>
      <c r="O528" s="3" t="s">
        <v>32</v>
      </c>
      <c r="P528" t="s">
        <v>1784</v>
      </c>
      <c r="R528" t="s">
        <v>1798</v>
      </c>
      <c r="S528" t="s">
        <v>1799</v>
      </c>
      <c r="T528" t="s">
        <v>180</v>
      </c>
      <c r="U528" t="s">
        <v>1781</v>
      </c>
      <c r="W528" s="2">
        <v>44230.601307870369</v>
      </c>
      <c r="X528" t="str">
        <f t="shared" si="60"/>
        <v>UPDATE assets SET version = 'KA' where toolpaneltypeid = 'FPT' and toolcodetypeid = 'FLM'</v>
      </c>
      <c r="Y528" t="str">
        <f t="shared" si="61"/>
        <v>UPDATE toolpanelcodeversion SET toolclassid = 2 where toolpaneltypeid = 'FPT' and toolcodetypeid = 'FLM' and toolclassid IS NULL</v>
      </c>
    </row>
    <row r="529" spans="1:25" x14ac:dyDescent="0.25">
      <c r="A529" t="s">
        <v>238</v>
      </c>
      <c r="B529" t="s">
        <v>1800</v>
      </c>
      <c r="C529" t="s">
        <v>182</v>
      </c>
      <c r="D529" t="s">
        <v>40</v>
      </c>
      <c r="E529">
        <v>5</v>
      </c>
      <c r="F529">
        <v>0</v>
      </c>
      <c r="G529">
        <v>0</v>
      </c>
      <c r="H529" t="s">
        <v>87</v>
      </c>
      <c r="I529">
        <v>5</v>
      </c>
      <c r="K529">
        <v>678058</v>
      </c>
      <c r="N529" t="s">
        <v>183</v>
      </c>
      <c r="O529" s="3" t="s">
        <v>32</v>
      </c>
      <c r="P529" t="s">
        <v>240</v>
      </c>
      <c r="Q529" t="s">
        <v>1801</v>
      </c>
      <c r="R529" t="s">
        <v>1802</v>
      </c>
      <c r="S529" t="s">
        <v>1803</v>
      </c>
      <c r="T529" t="s">
        <v>187</v>
      </c>
      <c r="U529" t="s">
        <v>238</v>
      </c>
      <c r="W529" s="2">
        <v>40716.114745370367</v>
      </c>
      <c r="X529" t="str">
        <f t="shared" si="60"/>
        <v>UPDATE assets SET version = 'DA' where toolpaneltypeid = 'FRT' and toolcodetypeid = 'FLP'</v>
      </c>
      <c r="Y529" t="str">
        <f t="shared" si="61"/>
        <v>UPDATE toolpanelcodeversion SET toolclassid = 2 where toolpaneltypeid = 'FRT' and toolcodetypeid = 'FLP' and toolclassid IS NULL</v>
      </c>
    </row>
    <row r="530" spans="1:25" x14ac:dyDescent="0.25">
      <c r="A530" t="s">
        <v>238</v>
      </c>
      <c r="B530" t="s">
        <v>1800</v>
      </c>
      <c r="C530" t="s">
        <v>586</v>
      </c>
      <c r="D530" t="s">
        <v>27</v>
      </c>
      <c r="E530">
        <v>5</v>
      </c>
      <c r="F530">
        <v>2</v>
      </c>
      <c r="G530">
        <v>1</v>
      </c>
      <c r="H530" t="s">
        <v>87</v>
      </c>
      <c r="I530">
        <v>5</v>
      </c>
      <c r="J530">
        <v>2003275</v>
      </c>
      <c r="K530">
        <v>1847315</v>
      </c>
      <c r="L530">
        <v>994889</v>
      </c>
      <c r="N530" t="s">
        <v>183</v>
      </c>
      <c r="O530" s="3" t="s">
        <v>32</v>
      </c>
      <c r="P530" t="s">
        <v>240</v>
      </c>
      <c r="Q530" t="s">
        <v>1801</v>
      </c>
      <c r="R530" t="s">
        <v>1802</v>
      </c>
      <c r="S530" t="s">
        <v>1804</v>
      </c>
      <c r="T530" t="s">
        <v>187</v>
      </c>
      <c r="U530" t="s">
        <v>238</v>
      </c>
      <c r="V530" s="1">
        <v>40535.559330381948</v>
      </c>
      <c r="W530" s="2">
        <v>40716.112175925926</v>
      </c>
      <c r="X530" t="str">
        <f t="shared" si="60"/>
        <v>UPDATE assets SET version = 'DB' where toolpaneltypeid = 'FRT' and toolcodetypeid = 'FLP'</v>
      </c>
      <c r="Y530" t="str">
        <f t="shared" si="61"/>
        <v>UPDATE toolpanelcodeversion SET toolclassid = 2 where toolpaneltypeid = 'FRT' and toolcodetypeid = 'FLP' and toolclassid IS NULL</v>
      </c>
    </row>
    <row r="531" spans="1:25" x14ac:dyDescent="0.25">
      <c r="A531" t="s">
        <v>238</v>
      </c>
      <c r="B531" t="s">
        <v>1800</v>
      </c>
      <c r="C531" t="s">
        <v>1805</v>
      </c>
      <c r="D531" t="s">
        <v>27</v>
      </c>
      <c r="E531">
        <v>1</v>
      </c>
      <c r="F531">
        <v>0</v>
      </c>
      <c r="G531">
        <v>0</v>
      </c>
      <c r="H531" t="s">
        <v>87</v>
      </c>
      <c r="I531">
        <v>5</v>
      </c>
      <c r="K531">
        <v>2762521</v>
      </c>
      <c r="N531" t="s">
        <v>183</v>
      </c>
      <c r="O531" s="3" t="s">
        <v>32</v>
      </c>
      <c r="P531" t="s">
        <v>240</v>
      </c>
      <c r="Q531" t="s">
        <v>1801</v>
      </c>
      <c r="R531" t="s">
        <v>1806</v>
      </c>
      <c r="S531" t="s">
        <v>1807</v>
      </c>
      <c r="T531" t="s">
        <v>187</v>
      </c>
      <c r="U531" t="s">
        <v>238</v>
      </c>
      <c r="V531" s="1">
        <v>43588.445116967596</v>
      </c>
      <c r="W531" s="2">
        <v>43588.447928240741</v>
      </c>
      <c r="X531" t="str">
        <f t="shared" si="60"/>
        <v>UPDATE assets SET version = 'DC' where toolpaneltypeid = 'FRT' and toolcodetypeid = 'FLP'</v>
      </c>
      <c r="Y531" t="str">
        <f t="shared" si="61"/>
        <v>UPDATE toolpanelcodeversion SET toolclassid = 2 where toolpaneltypeid = 'FRT' and toolcodetypeid = 'FLP' and toolclassid IS NULL</v>
      </c>
    </row>
    <row r="532" spans="1:25" x14ac:dyDescent="0.25">
      <c r="A532" t="s">
        <v>238</v>
      </c>
      <c r="B532" t="s">
        <v>1800</v>
      </c>
      <c r="C532" t="s">
        <v>76</v>
      </c>
      <c r="D532" t="s">
        <v>40</v>
      </c>
      <c r="E532">
        <v>7</v>
      </c>
      <c r="F532">
        <v>1</v>
      </c>
      <c r="G532">
        <v>0</v>
      </c>
      <c r="H532" t="s">
        <v>87</v>
      </c>
      <c r="I532">
        <v>5</v>
      </c>
      <c r="K532">
        <v>678059</v>
      </c>
      <c r="N532" t="s">
        <v>183</v>
      </c>
      <c r="O532" s="3" t="s">
        <v>32</v>
      </c>
      <c r="P532" t="s">
        <v>240</v>
      </c>
      <c r="Q532" t="s">
        <v>1801</v>
      </c>
      <c r="R532" t="s">
        <v>1808</v>
      </c>
      <c r="S532" t="s">
        <v>1809</v>
      </c>
      <c r="T532" t="s">
        <v>187</v>
      </c>
      <c r="U532" t="s">
        <v>238</v>
      </c>
      <c r="W532" s="2">
        <v>40716.116331018522</v>
      </c>
      <c r="X532" t="str">
        <f t="shared" si="60"/>
        <v>UPDATE assets SET version = 'EA' where toolpaneltypeid = 'FRT' and toolcodetypeid = 'FLP'</v>
      </c>
      <c r="Y532" t="str">
        <f t="shared" si="61"/>
        <v>UPDATE toolpanelcodeversion SET toolclassid = 2 where toolpaneltypeid = 'FRT' and toolcodetypeid = 'FLP' and toolclassid IS NULL</v>
      </c>
    </row>
    <row r="533" spans="1:25" x14ac:dyDescent="0.25">
      <c r="A533" t="s">
        <v>238</v>
      </c>
      <c r="B533" t="s">
        <v>1800</v>
      </c>
      <c r="C533" t="s">
        <v>1810</v>
      </c>
      <c r="D533" t="s">
        <v>27</v>
      </c>
      <c r="E533">
        <v>7</v>
      </c>
      <c r="F533">
        <v>1</v>
      </c>
      <c r="G533">
        <v>1</v>
      </c>
      <c r="H533" t="s">
        <v>87</v>
      </c>
      <c r="I533">
        <v>5</v>
      </c>
      <c r="J533">
        <v>2003273</v>
      </c>
      <c r="K533">
        <v>1847317</v>
      </c>
      <c r="L533">
        <v>970990</v>
      </c>
      <c r="N533" t="s">
        <v>183</v>
      </c>
      <c r="O533" s="3" t="s">
        <v>32</v>
      </c>
      <c r="P533" t="s">
        <v>240</v>
      </c>
      <c r="Q533" t="s">
        <v>1801</v>
      </c>
      <c r="R533" t="s">
        <v>1808</v>
      </c>
      <c r="S533" t="s">
        <v>1811</v>
      </c>
      <c r="T533" t="s">
        <v>187</v>
      </c>
      <c r="U533" t="s">
        <v>238</v>
      </c>
      <c r="V533" s="1">
        <v>40535.554565648148</v>
      </c>
      <c r="W533" s="2">
        <v>40716.114363425928</v>
      </c>
      <c r="X533" t="str">
        <f t="shared" si="60"/>
        <v>UPDATE assets SET version = 'EB' where toolpaneltypeid = 'FRT' and toolcodetypeid = 'FLP'</v>
      </c>
      <c r="Y533" t="str">
        <f t="shared" si="61"/>
        <v>UPDATE toolpanelcodeversion SET toolclassid = 2 where toolpaneltypeid = 'FRT' and toolcodetypeid = 'FLP' and toolclassid IS NULL</v>
      </c>
    </row>
    <row r="534" spans="1:25" x14ac:dyDescent="0.25">
      <c r="A534" t="s">
        <v>238</v>
      </c>
      <c r="B534" t="s">
        <v>1800</v>
      </c>
      <c r="C534" t="s">
        <v>516</v>
      </c>
      <c r="D534" t="s">
        <v>40</v>
      </c>
      <c r="E534">
        <v>1</v>
      </c>
      <c r="F534">
        <v>0</v>
      </c>
      <c r="G534">
        <v>0</v>
      </c>
      <c r="H534" t="s">
        <v>87</v>
      </c>
      <c r="I534">
        <v>5</v>
      </c>
      <c r="K534">
        <v>678060</v>
      </c>
      <c r="N534" t="s">
        <v>183</v>
      </c>
      <c r="O534" s="3" t="s">
        <v>32</v>
      </c>
      <c r="P534" t="s">
        <v>240</v>
      </c>
      <c r="Q534" t="s">
        <v>1801</v>
      </c>
      <c r="R534" t="s">
        <v>1812</v>
      </c>
      <c r="S534" t="s">
        <v>1813</v>
      </c>
      <c r="T534" t="s">
        <v>187</v>
      </c>
      <c r="U534" t="s">
        <v>238</v>
      </c>
      <c r="W534" s="2">
        <v>40716.117581018516</v>
      </c>
      <c r="X534" t="str">
        <f t="shared" si="60"/>
        <v>UPDATE assets SET version = 'FA' where toolpaneltypeid = 'FRT' and toolcodetypeid = 'FLP'</v>
      </c>
      <c r="Y534" t="str">
        <f t="shared" si="61"/>
        <v>UPDATE toolpanelcodeversion SET toolclassid = 2 where toolpaneltypeid = 'FRT' and toolcodetypeid = 'FLP' and toolclassid IS NULL</v>
      </c>
    </row>
    <row r="535" spans="1:25" x14ac:dyDescent="0.25">
      <c r="A535" t="s">
        <v>238</v>
      </c>
      <c r="B535" t="s">
        <v>1800</v>
      </c>
      <c r="C535" t="s">
        <v>548</v>
      </c>
      <c r="D535" t="s">
        <v>27</v>
      </c>
      <c r="E535">
        <v>12</v>
      </c>
      <c r="F535">
        <v>4</v>
      </c>
      <c r="G535">
        <v>4</v>
      </c>
      <c r="H535" t="s">
        <v>87</v>
      </c>
      <c r="I535">
        <v>5</v>
      </c>
      <c r="J535">
        <v>2003276</v>
      </c>
      <c r="K535">
        <v>1016498</v>
      </c>
      <c r="L535">
        <v>976517</v>
      </c>
      <c r="N535" t="s">
        <v>183</v>
      </c>
      <c r="O535" s="3" t="s">
        <v>32</v>
      </c>
      <c r="P535" t="s">
        <v>240</v>
      </c>
      <c r="Q535" t="s">
        <v>1801</v>
      </c>
      <c r="R535" t="s">
        <v>1812</v>
      </c>
      <c r="S535" t="s">
        <v>1814</v>
      </c>
      <c r="T535" t="s">
        <v>187</v>
      </c>
      <c r="U535" t="s">
        <v>238</v>
      </c>
      <c r="W535" s="2">
        <v>39421.614039351851</v>
      </c>
      <c r="X535" t="str">
        <f t="shared" si="60"/>
        <v>UPDATE assets SET version = 'FB' where toolpaneltypeid = 'FRT' and toolcodetypeid = 'FLP'</v>
      </c>
      <c r="Y535" t="str">
        <f t="shared" si="61"/>
        <v>UPDATE toolpanelcodeversion SET toolclassid = 2 where toolpaneltypeid = 'FRT' and toolcodetypeid = 'FLP' and toolclassid IS NULL</v>
      </c>
    </row>
    <row r="536" spans="1:25" x14ac:dyDescent="0.25">
      <c r="A536" t="s">
        <v>492</v>
      </c>
      <c r="B536" t="s">
        <v>1815</v>
      </c>
      <c r="C536" t="s">
        <v>39</v>
      </c>
      <c r="D536" t="s">
        <v>27</v>
      </c>
      <c r="E536">
        <v>14</v>
      </c>
      <c r="F536">
        <v>3</v>
      </c>
      <c r="G536">
        <v>0</v>
      </c>
      <c r="H536" t="s">
        <v>87</v>
      </c>
      <c r="I536">
        <v>5</v>
      </c>
      <c r="J536">
        <v>3010501</v>
      </c>
      <c r="K536">
        <v>1021809</v>
      </c>
      <c r="L536">
        <v>995380</v>
      </c>
      <c r="M536" t="s">
        <v>1816</v>
      </c>
      <c r="N536" t="s">
        <v>145</v>
      </c>
      <c r="O536" s="3" t="s">
        <v>32</v>
      </c>
      <c r="P536" t="s">
        <v>495</v>
      </c>
      <c r="Q536" t="s">
        <v>1817</v>
      </c>
      <c r="R536" t="s">
        <v>1818</v>
      </c>
      <c r="S536" t="s">
        <v>1819</v>
      </c>
      <c r="T536" t="s">
        <v>180</v>
      </c>
      <c r="U536" t="s">
        <v>492</v>
      </c>
      <c r="W536" s="2">
        <v>40249.402222222219</v>
      </c>
      <c r="X536" t="str">
        <f t="shared" si="60"/>
        <v>UPDATE assets SET version = 'AA' where toolpaneltypeid = 'PSP' and toolcodetypeid = 'FLT'</v>
      </c>
      <c r="Y536" t="str">
        <f t="shared" si="61"/>
        <v>UPDATE toolpanelcodeversion SET toolclassid = 2 where toolpaneltypeid = 'PSP' and toolcodetypeid = 'FLT' and toolclassid IS NULL</v>
      </c>
    </row>
    <row r="537" spans="1:25" x14ac:dyDescent="0.25">
      <c r="A537" t="s">
        <v>492</v>
      </c>
      <c r="B537" t="s">
        <v>1815</v>
      </c>
      <c r="C537" t="s">
        <v>175</v>
      </c>
      <c r="D537" t="s">
        <v>27</v>
      </c>
      <c r="E537">
        <v>0</v>
      </c>
      <c r="F537">
        <v>1</v>
      </c>
      <c r="G537">
        <v>0</v>
      </c>
      <c r="H537" t="s">
        <v>87</v>
      </c>
      <c r="I537">
        <v>5</v>
      </c>
      <c r="J537">
        <v>2005934</v>
      </c>
      <c r="K537">
        <v>1386570</v>
      </c>
      <c r="L537">
        <v>1216346</v>
      </c>
      <c r="M537" t="s">
        <v>1820</v>
      </c>
      <c r="N537" t="s">
        <v>145</v>
      </c>
      <c r="O537" s="3" t="s">
        <v>32</v>
      </c>
      <c r="P537" t="s">
        <v>495</v>
      </c>
      <c r="Q537" t="s">
        <v>1817</v>
      </c>
      <c r="R537" t="s">
        <v>1821</v>
      </c>
      <c r="S537" t="s">
        <v>1822</v>
      </c>
      <c r="T537" t="s">
        <v>180</v>
      </c>
      <c r="U537" t="s">
        <v>492</v>
      </c>
      <c r="V537" s="1">
        <v>40249.401905069448</v>
      </c>
      <c r="W537" s="2">
        <v>40277.372662037036</v>
      </c>
      <c r="X537" t="str">
        <f t="shared" si="60"/>
        <v>UPDATE assets SET version = 'CA' where toolpaneltypeid = 'PSP' and toolcodetypeid = 'FLT'</v>
      </c>
      <c r="Y537" t="str">
        <f t="shared" si="61"/>
        <v>UPDATE toolpanelcodeversion SET toolclassid = 2 where toolpaneltypeid = 'PSP' and toolcodetypeid = 'FLT' and toolclassid IS NULL</v>
      </c>
    </row>
    <row r="538" spans="1:25" hidden="1" x14ac:dyDescent="0.25">
      <c r="A538" t="s">
        <v>249</v>
      </c>
      <c r="B538" t="s">
        <v>1823</v>
      </c>
      <c r="C538" t="s">
        <v>39</v>
      </c>
      <c r="D538" t="s">
        <v>27</v>
      </c>
      <c r="E538">
        <v>1</v>
      </c>
      <c r="F538">
        <v>0</v>
      </c>
      <c r="G538">
        <v>0</v>
      </c>
      <c r="H538" t="s">
        <v>28</v>
      </c>
      <c r="I538" t="s">
        <v>29</v>
      </c>
      <c r="J538">
        <v>2010231</v>
      </c>
      <c r="L538">
        <v>1740037</v>
      </c>
      <c r="M538">
        <v>28010</v>
      </c>
      <c r="N538" t="s">
        <v>183</v>
      </c>
      <c r="O538" s="3" t="s">
        <v>32</v>
      </c>
      <c r="P538" t="s">
        <v>251</v>
      </c>
      <c r="Q538" t="s">
        <v>1824</v>
      </c>
      <c r="R538" t="s">
        <v>1825</v>
      </c>
      <c r="S538" t="s">
        <v>1826</v>
      </c>
      <c r="T538" t="s">
        <v>187</v>
      </c>
      <c r="U538" t="s">
        <v>249</v>
      </c>
      <c r="V538" s="1">
        <v>41369.595785185185</v>
      </c>
      <c r="W538" s="2">
        <v>41442.497893518521</v>
      </c>
    </row>
    <row r="539" spans="1:25" hidden="1" x14ac:dyDescent="0.25">
      <c r="A539" t="s">
        <v>1827</v>
      </c>
      <c r="B539" t="s">
        <v>1828</v>
      </c>
      <c r="C539" t="s">
        <v>39</v>
      </c>
      <c r="D539" t="s">
        <v>27</v>
      </c>
      <c r="E539">
        <v>20</v>
      </c>
      <c r="F539">
        <v>1</v>
      </c>
      <c r="G539">
        <v>2</v>
      </c>
      <c r="H539" t="s">
        <v>28</v>
      </c>
      <c r="I539" t="s">
        <v>29</v>
      </c>
      <c r="J539">
        <v>2013967</v>
      </c>
      <c r="L539">
        <v>1848283</v>
      </c>
      <c r="M539">
        <v>1848283</v>
      </c>
      <c r="N539" t="s">
        <v>281</v>
      </c>
      <c r="O539" s="3" t="s">
        <v>32</v>
      </c>
      <c r="P539" t="s">
        <v>1829</v>
      </c>
      <c r="Q539" t="s">
        <v>1830</v>
      </c>
      <c r="R539" t="s">
        <v>1831</v>
      </c>
      <c r="S539" t="s">
        <v>1832</v>
      </c>
      <c r="T539" t="s">
        <v>187</v>
      </c>
      <c r="U539" t="s">
        <v>277</v>
      </c>
      <c r="V539" s="1">
        <v>41465.469288321758</v>
      </c>
      <c r="W539" s="2">
        <v>42212.268310185187</v>
      </c>
    </row>
    <row r="540" spans="1:25" x14ac:dyDescent="0.25">
      <c r="A540" t="s">
        <v>1833</v>
      </c>
      <c r="B540" t="s">
        <v>1834</v>
      </c>
      <c r="C540" t="s">
        <v>39</v>
      </c>
      <c r="D540" t="s">
        <v>27</v>
      </c>
      <c r="E540">
        <v>0</v>
      </c>
      <c r="F540">
        <v>0</v>
      </c>
      <c r="G540">
        <v>0</v>
      </c>
      <c r="H540" t="s">
        <v>87</v>
      </c>
      <c r="I540">
        <v>7</v>
      </c>
      <c r="K540">
        <v>1022054</v>
      </c>
      <c r="L540">
        <v>2337141</v>
      </c>
      <c r="N540" t="s">
        <v>42</v>
      </c>
      <c r="O540" s="3" t="s">
        <v>32</v>
      </c>
      <c r="P540" t="s">
        <v>1835</v>
      </c>
      <c r="Q540" t="s">
        <v>1836</v>
      </c>
      <c r="R540" t="s">
        <v>1837</v>
      </c>
      <c r="S540" t="s">
        <v>1838</v>
      </c>
      <c r="T540" t="s">
        <v>42</v>
      </c>
      <c r="U540" t="s">
        <v>140</v>
      </c>
      <c r="W540" s="2">
        <v>41822.476585648146</v>
      </c>
      <c r="X540" t="str">
        <f t="shared" ref="X540:X541" si="62">"UPDATE assets SET version = '"&amp;C540&amp;"' where toolpaneltypeid = '"&amp;A540&amp;"' and toolcodetypeid = '"&amp;B540&amp;"'"</f>
        <v>UPDATE assets SET version = 'AA' where toolpaneltypeid = 'SFM' and toolcodetypeid = 'FM2'</v>
      </c>
      <c r="Y540" t="str">
        <f t="shared" ref="Y540:Y541" si="63">"UPDATE toolpanelcodeversion SET toolclassid = 2 where toolpaneltypeid = '"&amp;A540&amp;"' and toolcodetypeid = '"&amp;B540&amp;"' and toolclassid IS NULL"</f>
        <v>UPDATE toolpanelcodeversion SET toolclassid = 2 where toolpaneltypeid = 'SFM' and toolcodetypeid = 'FM2' and toolclassid IS NULL</v>
      </c>
    </row>
    <row r="541" spans="1:25" x14ac:dyDescent="0.25">
      <c r="A541" t="s">
        <v>1781</v>
      </c>
      <c r="B541" t="s">
        <v>1839</v>
      </c>
      <c r="C541" t="s">
        <v>175</v>
      </c>
      <c r="D541" t="s">
        <v>40</v>
      </c>
      <c r="E541">
        <v>0</v>
      </c>
      <c r="F541">
        <v>0</v>
      </c>
      <c r="G541">
        <v>0</v>
      </c>
      <c r="H541" t="s">
        <v>87</v>
      </c>
      <c r="I541">
        <v>7</v>
      </c>
      <c r="K541">
        <v>677997</v>
      </c>
      <c r="N541" t="s">
        <v>145</v>
      </c>
      <c r="O541" s="3" t="s">
        <v>32</v>
      </c>
      <c r="P541" t="s">
        <v>1784</v>
      </c>
      <c r="R541" t="s">
        <v>1840</v>
      </c>
      <c r="S541" t="s">
        <v>1841</v>
      </c>
      <c r="T541" t="s">
        <v>180</v>
      </c>
      <c r="U541" t="s">
        <v>1781</v>
      </c>
      <c r="W541" s="2">
        <v>44230.601701388892</v>
      </c>
      <c r="X541" t="str">
        <f t="shared" si="62"/>
        <v>UPDATE assets SET version = 'CA' where toolpaneltypeid = 'FPT' and toolcodetypeid = 'FMG'</v>
      </c>
      <c r="Y541" t="str">
        <f t="shared" si="63"/>
        <v>UPDATE toolpanelcodeversion SET toolclassid = 2 where toolpaneltypeid = 'FPT' and toolcodetypeid = 'FMG' and toolclassid IS NULL</v>
      </c>
    </row>
    <row r="542" spans="1:25" hidden="1" x14ac:dyDescent="0.25">
      <c r="A542" t="s">
        <v>418</v>
      </c>
      <c r="B542" t="s">
        <v>418</v>
      </c>
      <c r="C542" t="s">
        <v>39</v>
      </c>
      <c r="D542" t="s">
        <v>27</v>
      </c>
      <c r="E542">
        <v>0</v>
      </c>
      <c r="F542">
        <v>0</v>
      </c>
      <c r="G542">
        <v>0</v>
      </c>
      <c r="H542" t="s">
        <v>41</v>
      </c>
      <c r="N542" t="s">
        <v>183</v>
      </c>
      <c r="O542" s="3" t="s">
        <v>32</v>
      </c>
      <c r="P542" t="s">
        <v>420</v>
      </c>
      <c r="Q542" t="s">
        <v>420</v>
      </c>
      <c r="R542" t="s">
        <v>420</v>
      </c>
      <c r="S542" t="s">
        <v>1842</v>
      </c>
      <c r="T542" t="s">
        <v>292</v>
      </c>
      <c r="U542" t="s">
        <v>422</v>
      </c>
      <c r="V542" s="1">
        <v>42999.399997719906</v>
      </c>
      <c r="W542" s="2">
        <v>42999.4</v>
      </c>
    </row>
    <row r="543" spans="1:25" x14ac:dyDescent="0.25">
      <c r="A543" t="s">
        <v>418</v>
      </c>
      <c r="B543" t="s">
        <v>1843</v>
      </c>
      <c r="C543" t="s">
        <v>39</v>
      </c>
      <c r="D543" t="s">
        <v>27</v>
      </c>
      <c r="E543">
        <v>6</v>
      </c>
      <c r="F543">
        <v>1</v>
      </c>
      <c r="G543">
        <v>0</v>
      </c>
      <c r="H543" t="s">
        <v>87</v>
      </c>
      <c r="I543">
        <v>7</v>
      </c>
      <c r="K543">
        <v>2640591</v>
      </c>
      <c r="L543">
        <v>2640071</v>
      </c>
      <c r="M543" t="s">
        <v>1844</v>
      </c>
      <c r="N543" t="s">
        <v>183</v>
      </c>
      <c r="O543" s="3" t="s">
        <v>32</v>
      </c>
      <c r="P543" t="s">
        <v>420</v>
      </c>
      <c r="Q543" t="s">
        <v>1845</v>
      </c>
      <c r="R543" t="s">
        <v>1846</v>
      </c>
      <c r="S543" t="s">
        <v>1847</v>
      </c>
      <c r="T543" t="s">
        <v>292</v>
      </c>
      <c r="U543" t="s">
        <v>422</v>
      </c>
      <c r="V543" s="1">
        <v>42997.58068121528</v>
      </c>
      <c r="W543" s="2">
        <v>43019.523761574077</v>
      </c>
      <c r="X543" t="str">
        <f t="shared" ref="X543:X567" si="64">"UPDATE assets SET version = '"&amp;C543&amp;"' where toolpaneltypeid = '"&amp;A543&amp;"' and toolcodetypeid = '"&amp;B543&amp;"'"</f>
        <v>UPDATE assets SET version = 'AA' where toolpaneltypeid = 'FMR' and toolcodetypeid = 'FMRC'</v>
      </c>
      <c r="Y543" t="str">
        <f t="shared" ref="Y543:Y567" si="65">"UPDATE toolpanelcodeversion SET toolclassid = 2 where toolpaneltypeid = '"&amp;A543&amp;"' and toolcodetypeid = '"&amp;B543&amp;"' and toolclassid IS NULL"</f>
        <v>UPDATE toolpanelcodeversion SET toolclassid = 2 where toolpaneltypeid = 'FMR' and toolcodetypeid = 'FMRC' and toolclassid IS NULL</v>
      </c>
    </row>
    <row r="544" spans="1:25" x14ac:dyDescent="0.25">
      <c r="A544" t="s">
        <v>418</v>
      </c>
      <c r="B544" t="s">
        <v>1848</v>
      </c>
      <c r="C544" t="s">
        <v>39</v>
      </c>
      <c r="D544" t="s">
        <v>27</v>
      </c>
      <c r="E544">
        <v>6</v>
      </c>
      <c r="F544">
        <v>1</v>
      </c>
      <c r="G544">
        <v>0</v>
      </c>
      <c r="H544" t="s">
        <v>87</v>
      </c>
      <c r="I544">
        <v>7</v>
      </c>
      <c r="K544">
        <v>2640593</v>
      </c>
      <c r="L544">
        <v>2640070</v>
      </c>
      <c r="M544" t="s">
        <v>1849</v>
      </c>
      <c r="N544" t="s">
        <v>183</v>
      </c>
      <c r="O544" s="3" t="s">
        <v>32</v>
      </c>
      <c r="P544" t="s">
        <v>420</v>
      </c>
      <c r="Q544" t="s">
        <v>1850</v>
      </c>
      <c r="R544" t="s">
        <v>1851</v>
      </c>
      <c r="S544" t="s">
        <v>1852</v>
      </c>
      <c r="T544" t="s">
        <v>292</v>
      </c>
      <c r="U544" t="s">
        <v>422</v>
      </c>
      <c r="V544" s="1">
        <v>42999.387838043978</v>
      </c>
      <c r="W544" s="2">
        <v>43019.523900462962</v>
      </c>
      <c r="X544" t="str">
        <f t="shared" si="64"/>
        <v>UPDATE assets SET version = 'AA' where toolpaneltypeid = 'FMR' and toolcodetypeid = 'FMRE'</v>
      </c>
      <c r="Y544" t="str">
        <f t="shared" si="65"/>
        <v>UPDATE toolpanelcodeversion SET toolclassid = 2 where toolpaneltypeid = 'FMR' and toolcodetypeid = 'FMRE' and toolclassid IS NULL</v>
      </c>
    </row>
    <row r="545" spans="1:25" x14ac:dyDescent="0.25">
      <c r="A545" t="s">
        <v>418</v>
      </c>
      <c r="B545" t="s">
        <v>1853</v>
      </c>
      <c r="C545" t="s">
        <v>39</v>
      </c>
      <c r="D545" t="s">
        <v>27</v>
      </c>
      <c r="E545">
        <v>7</v>
      </c>
      <c r="F545">
        <v>0</v>
      </c>
      <c r="G545">
        <v>0</v>
      </c>
      <c r="H545" t="s">
        <v>87</v>
      </c>
      <c r="I545">
        <v>7</v>
      </c>
      <c r="K545">
        <v>2640595</v>
      </c>
      <c r="N545" t="s">
        <v>183</v>
      </c>
      <c r="O545" s="3" t="s">
        <v>32</v>
      </c>
      <c r="P545" t="s">
        <v>420</v>
      </c>
      <c r="Q545" t="s">
        <v>1854</v>
      </c>
      <c r="R545" t="s">
        <v>1855</v>
      </c>
      <c r="S545" t="s">
        <v>1856</v>
      </c>
      <c r="T545" t="s">
        <v>197</v>
      </c>
      <c r="U545" t="s">
        <v>1857</v>
      </c>
      <c r="V545" s="1">
        <v>42999.394793298612</v>
      </c>
      <c r="W545" s="2">
        <v>42999.437708333331</v>
      </c>
      <c r="X545" t="str">
        <f t="shared" si="64"/>
        <v>UPDATE assets SET version = 'AA' where toolpaneltypeid = 'FMR' and toolcodetypeid = 'FMRF'</v>
      </c>
      <c r="Y545" t="str">
        <f t="shared" si="65"/>
        <v>UPDATE toolpanelcodeversion SET toolclassid = 2 where toolpaneltypeid = 'FMR' and toolcodetypeid = 'FMRF' and toolclassid IS NULL</v>
      </c>
    </row>
    <row r="546" spans="1:25" x14ac:dyDescent="0.25">
      <c r="A546" t="s">
        <v>418</v>
      </c>
      <c r="B546" t="s">
        <v>1858</v>
      </c>
      <c r="C546" t="s">
        <v>39</v>
      </c>
      <c r="D546" t="s">
        <v>27</v>
      </c>
      <c r="E546">
        <v>5</v>
      </c>
      <c r="F546">
        <v>2</v>
      </c>
      <c r="G546">
        <v>0</v>
      </c>
      <c r="H546" t="s">
        <v>87</v>
      </c>
      <c r="I546">
        <v>7</v>
      </c>
      <c r="K546">
        <v>2640598</v>
      </c>
      <c r="L546">
        <v>2640053</v>
      </c>
      <c r="M546" t="s">
        <v>1859</v>
      </c>
      <c r="N546" t="s">
        <v>183</v>
      </c>
      <c r="O546" s="3" t="s">
        <v>32</v>
      </c>
      <c r="P546" t="s">
        <v>420</v>
      </c>
      <c r="Q546" t="s">
        <v>1860</v>
      </c>
      <c r="R546" t="s">
        <v>1861</v>
      </c>
      <c r="S546" t="s">
        <v>1862</v>
      </c>
      <c r="T546" t="s">
        <v>292</v>
      </c>
      <c r="U546" t="s">
        <v>422</v>
      </c>
      <c r="V546" s="1">
        <v>42999.398315034719</v>
      </c>
      <c r="W546" s="2">
        <v>42999.442187499997</v>
      </c>
      <c r="X546" t="str">
        <f t="shared" si="64"/>
        <v>UPDATE assets SET version = 'AA' where toolpaneltypeid = 'FMR' and toolcodetypeid = 'FMRS'</v>
      </c>
      <c r="Y546" t="str">
        <f t="shared" si="65"/>
        <v>UPDATE toolpanelcodeversion SET toolclassid = 2 where toolpaneltypeid = 'FMR' and toolcodetypeid = 'FMRS' and toolclassid IS NULL</v>
      </c>
    </row>
    <row r="547" spans="1:25" x14ac:dyDescent="0.25">
      <c r="A547" t="s">
        <v>1781</v>
      </c>
      <c r="B547" t="s">
        <v>1863</v>
      </c>
      <c r="C547" t="s">
        <v>118</v>
      </c>
      <c r="D547" t="s">
        <v>40</v>
      </c>
      <c r="E547">
        <v>0</v>
      </c>
      <c r="F547">
        <v>0</v>
      </c>
      <c r="G547">
        <v>0</v>
      </c>
      <c r="H547" t="s">
        <v>87</v>
      </c>
      <c r="I547">
        <v>7</v>
      </c>
      <c r="K547">
        <v>1021185</v>
      </c>
      <c r="N547" t="s">
        <v>145</v>
      </c>
      <c r="O547" s="3" t="s">
        <v>32</v>
      </c>
      <c r="P547" t="s">
        <v>1784</v>
      </c>
      <c r="Q547" t="s">
        <v>1864</v>
      </c>
      <c r="R547" t="s">
        <v>1865</v>
      </c>
      <c r="S547" t="s">
        <v>1866</v>
      </c>
      <c r="T547" t="s">
        <v>180</v>
      </c>
      <c r="U547" t="s">
        <v>1781</v>
      </c>
      <c r="W547" s="2">
        <v>44230.601898148147</v>
      </c>
      <c r="X547" t="str">
        <f t="shared" si="64"/>
        <v>UPDATE assets SET version = 'BA' where toolpaneltypeid = 'FPT' and toolcodetypeid = 'FMS'</v>
      </c>
      <c r="Y547" t="str">
        <f t="shared" si="65"/>
        <v>UPDATE toolpanelcodeversion SET toolclassid = 2 where toolpaneltypeid = 'FPT' and toolcodetypeid = 'FMS' and toolclassid IS NULL</v>
      </c>
    </row>
    <row r="548" spans="1:25" x14ac:dyDescent="0.25">
      <c r="A548" t="s">
        <v>1781</v>
      </c>
      <c r="B548" t="s">
        <v>1863</v>
      </c>
      <c r="C548" t="s">
        <v>175</v>
      </c>
      <c r="D548" t="s">
        <v>40</v>
      </c>
      <c r="E548">
        <v>0</v>
      </c>
      <c r="F548">
        <v>0</v>
      </c>
      <c r="G548">
        <v>0</v>
      </c>
      <c r="H548" t="s">
        <v>87</v>
      </c>
      <c r="I548">
        <v>7</v>
      </c>
      <c r="K548">
        <v>1021186</v>
      </c>
      <c r="N548" t="s">
        <v>145</v>
      </c>
      <c r="O548" s="3" t="s">
        <v>32</v>
      </c>
      <c r="P548" t="s">
        <v>1784</v>
      </c>
      <c r="Q548" t="s">
        <v>1864</v>
      </c>
      <c r="R548" t="s">
        <v>1867</v>
      </c>
      <c r="S548" t="s">
        <v>1868</v>
      </c>
      <c r="T548" t="s">
        <v>180</v>
      </c>
      <c r="U548" t="s">
        <v>1781</v>
      </c>
      <c r="W548" s="2">
        <v>44230.601990740739</v>
      </c>
      <c r="X548" t="str">
        <f t="shared" si="64"/>
        <v>UPDATE assets SET version = 'CA' where toolpaneltypeid = 'FPT' and toolcodetypeid = 'FMS'</v>
      </c>
      <c r="Y548" t="str">
        <f t="shared" si="65"/>
        <v>UPDATE toolpanelcodeversion SET toolclassid = 2 where toolpaneltypeid = 'FPT' and toolcodetypeid = 'FMS' and toolclassid IS NULL</v>
      </c>
    </row>
    <row r="549" spans="1:25" x14ac:dyDescent="0.25">
      <c r="A549" t="s">
        <v>1781</v>
      </c>
      <c r="B549" t="s">
        <v>1863</v>
      </c>
      <c r="C549" t="s">
        <v>609</v>
      </c>
      <c r="D549" t="s">
        <v>40</v>
      </c>
      <c r="E549">
        <v>34</v>
      </c>
      <c r="F549">
        <v>0</v>
      </c>
      <c r="G549">
        <v>1</v>
      </c>
      <c r="H549" t="s">
        <v>87</v>
      </c>
      <c r="I549">
        <v>7</v>
      </c>
      <c r="J549" t="s">
        <v>1869</v>
      </c>
      <c r="K549">
        <v>677999</v>
      </c>
      <c r="N549" t="s">
        <v>145</v>
      </c>
      <c r="O549" s="3" t="s">
        <v>32</v>
      </c>
      <c r="P549" t="s">
        <v>1784</v>
      </c>
      <c r="Q549" t="s">
        <v>1864</v>
      </c>
      <c r="R549" t="s">
        <v>1870</v>
      </c>
      <c r="S549" t="s">
        <v>1871</v>
      </c>
      <c r="T549" t="s">
        <v>180</v>
      </c>
      <c r="U549" t="s">
        <v>1781</v>
      </c>
      <c r="W549" s="2">
        <v>44230.602118055554</v>
      </c>
      <c r="X549" t="str">
        <f t="shared" si="64"/>
        <v>UPDATE assets SET version = 'TA' where toolpaneltypeid = 'FPT' and toolcodetypeid = 'FMS'</v>
      </c>
      <c r="Y549" t="str">
        <f t="shared" si="65"/>
        <v>UPDATE toolpanelcodeversion SET toolclassid = 2 where toolpaneltypeid = 'FPT' and toolcodetypeid = 'FMS' and toolclassid IS NULL</v>
      </c>
    </row>
    <row r="550" spans="1:25" x14ac:dyDescent="0.25">
      <c r="A550" t="s">
        <v>1781</v>
      </c>
      <c r="B550" t="s">
        <v>1863</v>
      </c>
      <c r="C550" t="s">
        <v>699</v>
      </c>
      <c r="D550" t="s">
        <v>40</v>
      </c>
      <c r="E550">
        <v>167</v>
      </c>
      <c r="F550">
        <v>79</v>
      </c>
      <c r="G550">
        <v>12</v>
      </c>
      <c r="H550" t="s">
        <v>87</v>
      </c>
      <c r="I550">
        <v>7</v>
      </c>
      <c r="K550">
        <v>678000</v>
      </c>
      <c r="N550" t="s">
        <v>145</v>
      </c>
      <c r="O550" s="3" t="s">
        <v>32</v>
      </c>
      <c r="P550" t="s">
        <v>1784</v>
      </c>
      <c r="Q550" t="s">
        <v>1864</v>
      </c>
      <c r="R550" t="s">
        <v>1872</v>
      </c>
      <c r="S550" t="s">
        <v>1873</v>
      </c>
      <c r="T550" t="s">
        <v>180</v>
      </c>
      <c r="U550" t="s">
        <v>1781</v>
      </c>
      <c r="W550" s="2">
        <v>44643.580578703702</v>
      </c>
      <c r="X550" t="str">
        <f t="shared" si="64"/>
        <v>UPDATE assets SET version = 'WA' where toolpaneltypeid = 'FPT' and toolcodetypeid = 'FMS'</v>
      </c>
      <c r="Y550" t="str">
        <f t="shared" si="65"/>
        <v>UPDATE toolpanelcodeversion SET toolclassid = 2 where toolpaneltypeid = 'FPT' and toolcodetypeid = 'FMS' and toolclassid IS NULL</v>
      </c>
    </row>
    <row r="551" spans="1:25" x14ac:dyDescent="0.25">
      <c r="A551" t="s">
        <v>1781</v>
      </c>
      <c r="B551" t="s">
        <v>1863</v>
      </c>
      <c r="C551" t="s">
        <v>866</v>
      </c>
      <c r="D551" t="s">
        <v>27</v>
      </c>
      <c r="E551">
        <v>1</v>
      </c>
      <c r="F551">
        <v>0</v>
      </c>
      <c r="G551">
        <v>0</v>
      </c>
      <c r="H551" t="s">
        <v>87</v>
      </c>
      <c r="I551">
        <v>5</v>
      </c>
      <c r="K551">
        <v>2967581</v>
      </c>
      <c r="L551">
        <v>870360</v>
      </c>
      <c r="N551" t="s">
        <v>145</v>
      </c>
      <c r="O551" s="3" t="s">
        <v>32</v>
      </c>
      <c r="P551" t="s">
        <v>1784</v>
      </c>
      <c r="Q551" t="s">
        <v>1864</v>
      </c>
      <c r="R551" t="s">
        <v>1874</v>
      </c>
      <c r="S551" t="s">
        <v>1875</v>
      </c>
      <c r="T551" t="s">
        <v>180</v>
      </c>
      <c r="U551" t="s">
        <v>1781</v>
      </c>
      <c r="V551" s="1">
        <v>44643.580121782405</v>
      </c>
      <c r="W551" s="2">
        <v>44643.62400462963</v>
      </c>
      <c r="X551" t="str">
        <f t="shared" si="64"/>
        <v>UPDATE assets SET version = 'WB' where toolpaneltypeid = 'FPT' and toolcodetypeid = 'FMS'</v>
      </c>
      <c r="Y551" t="str">
        <f t="shared" si="65"/>
        <v>UPDATE toolpanelcodeversion SET toolclassid = 2 where toolpaneltypeid = 'FPT' and toolcodetypeid = 'FMS' and toolclassid IS NULL</v>
      </c>
    </row>
    <row r="552" spans="1:25" x14ac:dyDescent="0.25">
      <c r="A552" t="s">
        <v>1781</v>
      </c>
      <c r="B552" t="s">
        <v>1876</v>
      </c>
      <c r="C552" t="s">
        <v>118</v>
      </c>
      <c r="D552" t="s">
        <v>40</v>
      </c>
      <c r="E552">
        <v>0</v>
      </c>
      <c r="F552">
        <v>0</v>
      </c>
      <c r="G552">
        <v>0</v>
      </c>
      <c r="H552" t="s">
        <v>87</v>
      </c>
      <c r="I552">
        <v>7</v>
      </c>
      <c r="J552" t="s">
        <v>1877</v>
      </c>
      <c r="K552">
        <v>678001</v>
      </c>
      <c r="N552" t="s">
        <v>145</v>
      </c>
      <c r="O552" s="3" t="s">
        <v>32</v>
      </c>
      <c r="P552" t="s">
        <v>1784</v>
      </c>
      <c r="Q552" t="s">
        <v>1878</v>
      </c>
      <c r="R552" t="s">
        <v>1879</v>
      </c>
      <c r="S552" t="s">
        <v>1880</v>
      </c>
      <c r="T552" t="s">
        <v>180</v>
      </c>
      <c r="U552" t="s">
        <v>1781</v>
      </c>
      <c r="W552" s="2">
        <v>44230.602407407408</v>
      </c>
      <c r="X552" t="str">
        <f t="shared" si="64"/>
        <v>UPDATE assets SET version = 'BA' where toolpaneltypeid = 'FPT' and toolcodetypeid = 'FPB'</v>
      </c>
      <c r="Y552" t="str">
        <f t="shared" si="65"/>
        <v>UPDATE toolpanelcodeversion SET toolclassid = 2 where toolpaneltypeid = 'FPT' and toolcodetypeid = 'FPB' and toolclassid IS NULL</v>
      </c>
    </row>
    <row r="553" spans="1:25" x14ac:dyDescent="0.25">
      <c r="A553" t="s">
        <v>1781</v>
      </c>
      <c r="B553" t="s">
        <v>1876</v>
      </c>
      <c r="C553" t="s">
        <v>628</v>
      </c>
      <c r="D553" t="s">
        <v>40</v>
      </c>
      <c r="E553">
        <v>1</v>
      </c>
      <c r="F553">
        <v>2</v>
      </c>
      <c r="G553">
        <v>0</v>
      </c>
      <c r="H553" t="s">
        <v>87</v>
      </c>
      <c r="I553">
        <v>7</v>
      </c>
      <c r="K553">
        <v>678002</v>
      </c>
      <c r="N553" t="s">
        <v>145</v>
      </c>
      <c r="O553" s="3" t="s">
        <v>32</v>
      </c>
      <c r="P553" t="s">
        <v>1784</v>
      </c>
      <c r="Q553" t="s">
        <v>1878</v>
      </c>
      <c r="R553" t="s">
        <v>1879</v>
      </c>
      <c r="S553" t="s">
        <v>1881</v>
      </c>
      <c r="T553" t="s">
        <v>180</v>
      </c>
      <c r="U553" t="s">
        <v>1781</v>
      </c>
      <c r="W553" s="2">
        <v>44230.602488425924</v>
      </c>
      <c r="X553" t="str">
        <f t="shared" si="64"/>
        <v>UPDATE assets SET version = 'BB' where toolpaneltypeid = 'FPT' and toolcodetypeid = 'FPB'</v>
      </c>
      <c r="Y553" t="str">
        <f t="shared" si="65"/>
        <v>UPDATE toolpanelcodeversion SET toolclassid = 2 where toolpaneltypeid = 'FPT' and toolcodetypeid = 'FPB' and toolclassid IS NULL</v>
      </c>
    </row>
    <row r="554" spans="1:25" x14ac:dyDescent="0.25">
      <c r="A554" t="s">
        <v>1781</v>
      </c>
      <c r="B554" t="s">
        <v>1876</v>
      </c>
      <c r="C554" t="s">
        <v>175</v>
      </c>
      <c r="D554" t="s">
        <v>40</v>
      </c>
      <c r="E554">
        <v>0</v>
      </c>
      <c r="F554">
        <v>0</v>
      </c>
      <c r="G554">
        <v>0</v>
      </c>
      <c r="H554" t="s">
        <v>87</v>
      </c>
      <c r="I554">
        <v>7</v>
      </c>
      <c r="J554" t="s">
        <v>1882</v>
      </c>
      <c r="K554">
        <v>678003</v>
      </c>
      <c r="L554">
        <v>978787</v>
      </c>
      <c r="N554" t="s">
        <v>145</v>
      </c>
      <c r="O554" s="3" t="s">
        <v>32</v>
      </c>
      <c r="P554" t="s">
        <v>1784</v>
      </c>
      <c r="Q554" t="s">
        <v>1878</v>
      </c>
      <c r="R554" t="s">
        <v>1883</v>
      </c>
      <c r="S554" t="s">
        <v>1884</v>
      </c>
      <c r="T554" t="s">
        <v>180</v>
      </c>
      <c r="U554" t="s">
        <v>1781</v>
      </c>
      <c r="W554" s="2">
        <v>44230.60260416667</v>
      </c>
      <c r="X554" t="str">
        <f t="shared" si="64"/>
        <v>UPDATE assets SET version = 'CA' where toolpaneltypeid = 'FPT' and toolcodetypeid = 'FPB'</v>
      </c>
      <c r="Y554" t="str">
        <f t="shared" si="65"/>
        <v>UPDATE toolpanelcodeversion SET toolclassid = 2 where toolpaneltypeid = 'FPT' and toolcodetypeid = 'FPB' and toolclassid IS NULL</v>
      </c>
    </row>
    <row r="555" spans="1:25" x14ac:dyDescent="0.25">
      <c r="A555" t="s">
        <v>1781</v>
      </c>
      <c r="B555" t="s">
        <v>1876</v>
      </c>
      <c r="C555" t="s">
        <v>516</v>
      </c>
      <c r="D555" t="s">
        <v>27</v>
      </c>
      <c r="E555">
        <v>8</v>
      </c>
      <c r="F555">
        <v>0</v>
      </c>
      <c r="G555">
        <v>0</v>
      </c>
      <c r="H555" t="s">
        <v>87</v>
      </c>
      <c r="I555">
        <v>7</v>
      </c>
      <c r="J555">
        <v>6018028</v>
      </c>
      <c r="K555">
        <v>678004</v>
      </c>
      <c r="M555" t="s">
        <v>1885</v>
      </c>
      <c r="N555" t="s">
        <v>145</v>
      </c>
      <c r="O555" s="3" t="s">
        <v>32</v>
      </c>
      <c r="P555" t="s">
        <v>1784</v>
      </c>
      <c r="Q555" t="s">
        <v>1878</v>
      </c>
      <c r="R555" t="s">
        <v>1886</v>
      </c>
      <c r="S555" t="s">
        <v>1887</v>
      </c>
      <c r="T555" t="s">
        <v>180</v>
      </c>
      <c r="U555" t="s">
        <v>1781</v>
      </c>
      <c r="W555" s="2">
        <v>44230.602685185186</v>
      </c>
      <c r="X555" t="str">
        <f t="shared" si="64"/>
        <v>UPDATE assets SET version = 'FA' where toolpaneltypeid = 'FPT' and toolcodetypeid = 'FPB'</v>
      </c>
      <c r="Y555" t="str">
        <f t="shared" si="65"/>
        <v>UPDATE toolpanelcodeversion SET toolclassid = 2 where toolpaneltypeid = 'FPT' and toolcodetypeid = 'FPB' and toolclassid IS NULL</v>
      </c>
    </row>
    <row r="556" spans="1:25" x14ac:dyDescent="0.25">
      <c r="A556" t="s">
        <v>1781</v>
      </c>
      <c r="B556" t="s">
        <v>1876</v>
      </c>
      <c r="C556" t="s">
        <v>228</v>
      </c>
      <c r="D556" t="s">
        <v>27</v>
      </c>
      <c r="E556">
        <v>0</v>
      </c>
      <c r="F556">
        <v>0</v>
      </c>
      <c r="G556">
        <v>0</v>
      </c>
      <c r="H556" t="s">
        <v>87</v>
      </c>
      <c r="I556">
        <v>7</v>
      </c>
      <c r="K556">
        <v>678005</v>
      </c>
      <c r="N556" t="s">
        <v>145</v>
      </c>
      <c r="O556" s="3" t="s">
        <v>32</v>
      </c>
      <c r="P556" t="s">
        <v>1784</v>
      </c>
      <c r="Q556" t="s">
        <v>1878</v>
      </c>
      <c r="R556" t="s">
        <v>1888</v>
      </c>
      <c r="S556" t="s">
        <v>1889</v>
      </c>
      <c r="T556" t="s">
        <v>180</v>
      </c>
      <c r="U556" t="s">
        <v>1781</v>
      </c>
      <c r="W556" s="2">
        <v>44230.602766203701</v>
      </c>
      <c r="X556" t="str">
        <f t="shared" si="64"/>
        <v>UPDATE assets SET version = 'KA' where toolpaneltypeid = 'FPT' and toolcodetypeid = 'FPB'</v>
      </c>
      <c r="Y556" t="str">
        <f t="shared" si="65"/>
        <v>UPDATE toolpanelcodeversion SET toolclassid = 2 where toolpaneltypeid = 'FPT' and toolcodetypeid = 'FPB' and toolclassid IS NULL</v>
      </c>
    </row>
    <row r="557" spans="1:25" x14ac:dyDescent="0.25">
      <c r="A557" t="s">
        <v>1781</v>
      </c>
      <c r="B557" t="s">
        <v>1876</v>
      </c>
      <c r="C557" t="s">
        <v>239</v>
      </c>
      <c r="D557" t="s">
        <v>27</v>
      </c>
      <c r="E557">
        <v>0</v>
      </c>
      <c r="F557">
        <v>0</v>
      </c>
      <c r="G557">
        <v>0</v>
      </c>
      <c r="H557" t="s">
        <v>87</v>
      </c>
      <c r="I557">
        <v>7</v>
      </c>
      <c r="J557" t="s">
        <v>1890</v>
      </c>
      <c r="K557">
        <v>1016482</v>
      </c>
      <c r="N557" t="s">
        <v>145</v>
      </c>
      <c r="O557" s="3" t="s">
        <v>32</v>
      </c>
      <c r="P557" t="s">
        <v>1784</v>
      </c>
      <c r="Q557" t="s">
        <v>1878</v>
      </c>
      <c r="R557" t="s">
        <v>1891</v>
      </c>
      <c r="S557" t="s">
        <v>1892</v>
      </c>
      <c r="T557" t="s">
        <v>180</v>
      </c>
      <c r="U557" t="s">
        <v>1781</v>
      </c>
      <c r="W557" s="2">
        <v>44230.602881944447</v>
      </c>
      <c r="X557" t="str">
        <f t="shared" si="64"/>
        <v>UPDATE assets SET version = 'PA' where toolpaneltypeid = 'FPT' and toolcodetypeid = 'FPB'</v>
      </c>
      <c r="Y557" t="str">
        <f t="shared" si="65"/>
        <v>UPDATE toolpanelcodeversion SET toolclassid = 2 where toolpaneltypeid = 'FPT' and toolcodetypeid = 'FPB' and toolclassid IS NULL</v>
      </c>
    </row>
    <row r="558" spans="1:25" x14ac:dyDescent="0.25">
      <c r="A558" t="s">
        <v>1781</v>
      </c>
      <c r="B558" t="s">
        <v>1876</v>
      </c>
      <c r="C558" t="s">
        <v>609</v>
      </c>
      <c r="D558" t="s">
        <v>27</v>
      </c>
      <c r="E558">
        <v>4</v>
      </c>
      <c r="F558">
        <v>0</v>
      </c>
      <c r="G558">
        <v>0</v>
      </c>
      <c r="H558" t="s">
        <v>87</v>
      </c>
      <c r="I558">
        <v>7</v>
      </c>
      <c r="K558">
        <v>2419013</v>
      </c>
      <c r="L558">
        <v>2418511</v>
      </c>
      <c r="M558" t="s">
        <v>1893</v>
      </c>
      <c r="N558" t="s">
        <v>145</v>
      </c>
      <c r="O558" s="3" t="s">
        <v>32</v>
      </c>
      <c r="P558" t="s">
        <v>1784</v>
      </c>
      <c r="Q558" t="s">
        <v>1878</v>
      </c>
      <c r="R558" t="s">
        <v>1888</v>
      </c>
      <c r="S558" t="s">
        <v>1894</v>
      </c>
      <c r="T558" t="s">
        <v>180</v>
      </c>
      <c r="U558" t="s">
        <v>1781</v>
      </c>
      <c r="V558" s="1">
        <v>42066.501170763891</v>
      </c>
      <c r="W558" s="2">
        <v>42066.58971064815</v>
      </c>
      <c r="X558" t="str">
        <f t="shared" si="64"/>
        <v>UPDATE assets SET version = 'TA' where toolpaneltypeid = 'FPT' and toolcodetypeid = 'FPB'</v>
      </c>
      <c r="Y558" t="str">
        <f t="shared" si="65"/>
        <v>UPDATE toolpanelcodeversion SET toolclassid = 2 where toolpaneltypeid = 'FPT' and toolcodetypeid = 'FPB' and toolclassid IS NULL</v>
      </c>
    </row>
    <row r="559" spans="1:25" x14ac:dyDescent="0.25">
      <c r="A559" t="s">
        <v>1781</v>
      </c>
      <c r="B559" t="s">
        <v>1876</v>
      </c>
      <c r="C559" t="s">
        <v>245</v>
      </c>
      <c r="D559" t="s">
        <v>27</v>
      </c>
      <c r="E559">
        <v>4</v>
      </c>
      <c r="F559">
        <v>0</v>
      </c>
      <c r="G559">
        <v>0</v>
      </c>
      <c r="H559" t="s">
        <v>87</v>
      </c>
      <c r="I559">
        <v>7</v>
      </c>
      <c r="K559">
        <v>2419015</v>
      </c>
      <c r="L559">
        <v>2418519</v>
      </c>
      <c r="M559" t="s">
        <v>1895</v>
      </c>
      <c r="N559" t="s">
        <v>145</v>
      </c>
      <c r="O559" s="3" t="s">
        <v>32</v>
      </c>
      <c r="P559" t="s">
        <v>1784</v>
      </c>
      <c r="Q559" t="s">
        <v>1878</v>
      </c>
      <c r="R559" t="s">
        <v>1896</v>
      </c>
      <c r="S559" t="s">
        <v>1897</v>
      </c>
      <c r="T559" t="s">
        <v>180</v>
      </c>
      <c r="U559" t="s">
        <v>1781</v>
      </c>
      <c r="V559" s="1">
        <v>42066.580121909719</v>
      </c>
      <c r="W559" s="2">
        <v>42066.593356481484</v>
      </c>
      <c r="X559" t="str">
        <f t="shared" si="64"/>
        <v>UPDATE assets SET version = 'TB' where toolpaneltypeid = 'FPT' and toolcodetypeid = 'FPB'</v>
      </c>
      <c r="Y559" t="str">
        <f t="shared" si="65"/>
        <v>UPDATE toolpanelcodeversion SET toolclassid = 2 where toolpaneltypeid = 'FPT' and toolcodetypeid = 'FPB' and toolclassid IS NULL</v>
      </c>
    </row>
    <row r="560" spans="1:25" x14ac:dyDescent="0.25">
      <c r="A560" t="s">
        <v>1781</v>
      </c>
      <c r="B560" t="s">
        <v>1898</v>
      </c>
      <c r="C560" t="s">
        <v>118</v>
      </c>
      <c r="D560" t="s">
        <v>40</v>
      </c>
      <c r="E560">
        <v>7</v>
      </c>
      <c r="F560">
        <v>1</v>
      </c>
      <c r="G560">
        <v>0</v>
      </c>
      <c r="H560" t="s">
        <v>87</v>
      </c>
      <c r="I560">
        <v>7</v>
      </c>
      <c r="J560">
        <v>6009090</v>
      </c>
      <c r="K560">
        <v>678007</v>
      </c>
      <c r="L560">
        <v>981933</v>
      </c>
      <c r="N560" t="s">
        <v>145</v>
      </c>
      <c r="O560" s="3" t="s">
        <v>32</v>
      </c>
      <c r="P560" t="s">
        <v>1784</v>
      </c>
      <c r="Q560" t="s">
        <v>1899</v>
      </c>
      <c r="R560" t="s">
        <v>1900</v>
      </c>
      <c r="S560" t="s">
        <v>1901</v>
      </c>
      <c r="T560" t="s">
        <v>180</v>
      </c>
      <c r="U560" t="s">
        <v>1781</v>
      </c>
      <c r="W560" s="2">
        <v>44230.603368055556</v>
      </c>
      <c r="X560" t="str">
        <f t="shared" si="64"/>
        <v>UPDATE assets SET version = 'BA' where toolpaneltypeid = 'FPT' and toolcodetypeid = 'FPC'</v>
      </c>
      <c r="Y560" t="str">
        <f t="shared" si="65"/>
        <v>UPDATE toolpanelcodeversion SET toolclassid = 2 where toolpaneltypeid = 'FPT' and toolcodetypeid = 'FPC' and toolclassid IS NULL</v>
      </c>
    </row>
    <row r="561" spans="1:25" x14ac:dyDescent="0.25">
      <c r="A561" t="s">
        <v>1781</v>
      </c>
      <c r="B561" t="s">
        <v>1898</v>
      </c>
      <c r="C561" t="s">
        <v>1902</v>
      </c>
      <c r="D561" t="s">
        <v>27</v>
      </c>
      <c r="E561">
        <v>0</v>
      </c>
      <c r="F561">
        <v>0</v>
      </c>
      <c r="G561">
        <v>0</v>
      </c>
      <c r="H561" t="s">
        <v>87</v>
      </c>
      <c r="I561">
        <v>7</v>
      </c>
      <c r="J561" t="s">
        <v>1903</v>
      </c>
      <c r="K561">
        <v>678008</v>
      </c>
      <c r="L561">
        <v>975003</v>
      </c>
      <c r="N561" t="s">
        <v>145</v>
      </c>
      <c r="O561" s="3" t="s">
        <v>32</v>
      </c>
      <c r="P561" t="s">
        <v>1784</v>
      </c>
      <c r="Q561" t="s">
        <v>1899</v>
      </c>
      <c r="R561" t="s">
        <v>1904</v>
      </c>
      <c r="S561" t="s">
        <v>1905</v>
      </c>
      <c r="T561" t="s">
        <v>180</v>
      </c>
      <c r="U561" t="s">
        <v>1781</v>
      </c>
      <c r="W561" s="2">
        <v>44230.603472222225</v>
      </c>
      <c r="X561" t="str">
        <f t="shared" si="64"/>
        <v>UPDATE assets SET version = 'CL' where toolpaneltypeid = 'FPT' and toolcodetypeid = 'FPC'</v>
      </c>
      <c r="Y561" t="str">
        <f t="shared" si="65"/>
        <v>UPDATE toolpanelcodeversion SET toolclassid = 2 where toolpaneltypeid = 'FPT' and toolcodetypeid = 'FPC' and toolclassid IS NULL</v>
      </c>
    </row>
    <row r="562" spans="1:25" x14ac:dyDescent="0.25">
      <c r="A562" t="s">
        <v>1781</v>
      </c>
      <c r="B562" t="s">
        <v>1898</v>
      </c>
      <c r="C562" t="s">
        <v>516</v>
      </c>
      <c r="D562" t="s">
        <v>27</v>
      </c>
      <c r="E562">
        <v>2</v>
      </c>
      <c r="F562">
        <v>0</v>
      </c>
      <c r="G562">
        <v>0</v>
      </c>
      <c r="H562" t="s">
        <v>87</v>
      </c>
      <c r="I562">
        <v>7</v>
      </c>
      <c r="J562" t="s">
        <v>1906</v>
      </c>
      <c r="K562">
        <v>678009</v>
      </c>
      <c r="N562" t="s">
        <v>145</v>
      </c>
      <c r="O562" s="3" t="s">
        <v>32</v>
      </c>
      <c r="P562" t="s">
        <v>1784</v>
      </c>
      <c r="Q562" t="s">
        <v>1899</v>
      </c>
      <c r="R562" t="s">
        <v>1907</v>
      </c>
      <c r="S562" t="s">
        <v>1908</v>
      </c>
      <c r="T562" t="s">
        <v>180</v>
      </c>
      <c r="U562" t="s">
        <v>1781</v>
      </c>
      <c r="W562" s="2">
        <v>44230.603576388887</v>
      </c>
      <c r="X562" t="str">
        <f t="shared" si="64"/>
        <v>UPDATE assets SET version = 'FA' where toolpaneltypeid = 'FPT' and toolcodetypeid = 'FPC'</v>
      </c>
      <c r="Y562" t="str">
        <f t="shared" si="65"/>
        <v>UPDATE toolpanelcodeversion SET toolclassid = 2 where toolpaneltypeid = 'FPT' and toolcodetypeid = 'FPC' and toolclassid IS NULL</v>
      </c>
    </row>
    <row r="563" spans="1:25" x14ac:dyDescent="0.25">
      <c r="A563" t="s">
        <v>1781</v>
      </c>
      <c r="B563" t="s">
        <v>1898</v>
      </c>
      <c r="C563" t="s">
        <v>239</v>
      </c>
      <c r="D563" t="s">
        <v>27</v>
      </c>
      <c r="E563">
        <v>0</v>
      </c>
      <c r="F563">
        <v>0</v>
      </c>
      <c r="G563">
        <v>0</v>
      </c>
      <c r="H563" t="s">
        <v>87</v>
      </c>
      <c r="I563">
        <v>7</v>
      </c>
      <c r="J563" t="s">
        <v>1909</v>
      </c>
      <c r="K563">
        <v>1016483</v>
      </c>
      <c r="N563" t="s">
        <v>145</v>
      </c>
      <c r="O563" s="3" t="s">
        <v>32</v>
      </c>
      <c r="P563" t="s">
        <v>1784</v>
      </c>
      <c r="Q563" t="s">
        <v>1899</v>
      </c>
      <c r="R563" t="s">
        <v>1910</v>
      </c>
      <c r="S563" t="s">
        <v>1911</v>
      </c>
      <c r="T563" t="s">
        <v>180</v>
      </c>
      <c r="U563" t="s">
        <v>1781</v>
      </c>
      <c r="W563" s="2">
        <v>44230.603680555556</v>
      </c>
      <c r="X563" t="str">
        <f t="shared" si="64"/>
        <v>UPDATE assets SET version = 'PA' where toolpaneltypeid = 'FPT' and toolcodetypeid = 'FPC'</v>
      </c>
      <c r="Y563" t="str">
        <f t="shared" si="65"/>
        <v>UPDATE toolpanelcodeversion SET toolclassid = 2 where toolpaneltypeid = 'FPT' and toolcodetypeid = 'FPC' and toolclassid IS NULL</v>
      </c>
    </row>
    <row r="564" spans="1:25" x14ac:dyDescent="0.25">
      <c r="A564" t="s">
        <v>1781</v>
      </c>
      <c r="B564" t="s">
        <v>1898</v>
      </c>
      <c r="C564" t="s">
        <v>243</v>
      </c>
      <c r="D564" t="s">
        <v>27</v>
      </c>
      <c r="E564">
        <v>125</v>
      </c>
      <c r="F564">
        <v>33</v>
      </c>
      <c r="G564">
        <v>5</v>
      </c>
      <c r="H564" t="s">
        <v>87</v>
      </c>
      <c r="I564">
        <v>7</v>
      </c>
      <c r="J564">
        <v>900069</v>
      </c>
      <c r="K564">
        <v>1016484</v>
      </c>
      <c r="L564">
        <v>900069</v>
      </c>
      <c r="N564" t="s">
        <v>145</v>
      </c>
      <c r="O564" s="3" t="s">
        <v>32</v>
      </c>
      <c r="P564" t="s">
        <v>1784</v>
      </c>
      <c r="Q564" t="s">
        <v>1899</v>
      </c>
      <c r="R564" t="s">
        <v>1912</v>
      </c>
      <c r="S564" t="s">
        <v>1913</v>
      </c>
      <c r="T564" t="s">
        <v>180</v>
      </c>
      <c r="U564" t="s">
        <v>1781</v>
      </c>
      <c r="W564" s="2">
        <v>44230.603854166664</v>
      </c>
      <c r="X564" t="str">
        <f t="shared" si="64"/>
        <v>UPDATE assets SET version = 'RA' where toolpaneltypeid = 'FPT' and toolcodetypeid = 'FPC'</v>
      </c>
      <c r="Y564" t="str">
        <f t="shared" si="65"/>
        <v>UPDATE toolpanelcodeversion SET toolclassid = 2 where toolpaneltypeid = 'FPT' and toolcodetypeid = 'FPC' and toolclassid IS NULL</v>
      </c>
    </row>
    <row r="565" spans="1:25" x14ac:dyDescent="0.25">
      <c r="A565" t="s">
        <v>1781</v>
      </c>
      <c r="B565" t="s">
        <v>1898</v>
      </c>
      <c r="C565" t="s">
        <v>609</v>
      </c>
      <c r="D565" t="s">
        <v>40</v>
      </c>
      <c r="E565">
        <v>0</v>
      </c>
      <c r="F565">
        <v>0</v>
      </c>
      <c r="G565">
        <v>0</v>
      </c>
      <c r="H565" t="s">
        <v>87</v>
      </c>
      <c r="I565">
        <v>7</v>
      </c>
      <c r="J565" t="s">
        <v>1914</v>
      </c>
      <c r="K565">
        <v>678013</v>
      </c>
      <c r="N565" t="s">
        <v>145</v>
      </c>
      <c r="O565" s="3" t="s">
        <v>32</v>
      </c>
      <c r="P565" t="s">
        <v>1784</v>
      </c>
      <c r="Q565" t="s">
        <v>1899</v>
      </c>
      <c r="R565" t="s">
        <v>1915</v>
      </c>
      <c r="S565" t="s">
        <v>1916</v>
      </c>
      <c r="T565" t="s">
        <v>180</v>
      </c>
      <c r="U565" t="s">
        <v>1781</v>
      </c>
      <c r="W565" s="2">
        <v>44230.603958333333</v>
      </c>
      <c r="X565" t="str">
        <f t="shared" si="64"/>
        <v>UPDATE assets SET version = 'TA' where toolpaneltypeid = 'FPT' and toolcodetypeid = 'FPC'</v>
      </c>
      <c r="Y565" t="str">
        <f t="shared" si="65"/>
        <v>UPDATE toolpanelcodeversion SET toolclassid = 2 where toolpaneltypeid = 'FPT' and toolcodetypeid = 'FPC' and toolclassid IS NULL</v>
      </c>
    </row>
    <row r="566" spans="1:25" x14ac:dyDescent="0.25">
      <c r="A566" t="s">
        <v>1781</v>
      </c>
      <c r="B566" t="s">
        <v>1898</v>
      </c>
      <c r="C566" t="s">
        <v>699</v>
      </c>
      <c r="D566" t="s">
        <v>40</v>
      </c>
      <c r="E566">
        <v>1</v>
      </c>
      <c r="F566">
        <v>1</v>
      </c>
      <c r="G566">
        <v>0</v>
      </c>
      <c r="H566" t="s">
        <v>87</v>
      </c>
      <c r="I566">
        <v>7</v>
      </c>
      <c r="J566">
        <v>77778</v>
      </c>
      <c r="K566">
        <v>1016485</v>
      </c>
      <c r="L566">
        <v>978820</v>
      </c>
      <c r="N566" t="s">
        <v>145</v>
      </c>
      <c r="O566" s="3" t="s">
        <v>32</v>
      </c>
      <c r="P566" t="s">
        <v>1784</v>
      </c>
      <c r="Q566" t="s">
        <v>1899</v>
      </c>
      <c r="R566" t="s">
        <v>1917</v>
      </c>
      <c r="S566" t="s">
        <v>1918</v>
      </c>
      <c r="T566" t="s">
        <v>180</v>
      </c>
      <c r="U566" t="s">
        <v>1781</v>
      </c>
      <c r="W566" s="2">
        <v>44230.604027777779</v>
      </c>
      <c r="X566" t="str">
        <f t="shared" si="64"/>
        <v>UPDATE assets SET version = 'WA' where toolpaneltypeid = 'FPT' and toolcodetypeid = 'FPC'</v>
      </c>
      <c r="Y566" t="str">
        <f t="shared" si="65"/>
        <v>UPDATE toolpanelcodeversion SET toolclassid = 2 where toolpaneltypeid = 'FPT' and toolcodetypeid = 'FPC' and toolclassid IS NULL</v>
      </c>
    </row>
    <row r="567" spans="1:25" x14ac:dyDescent="0.25">
      <c r="A567" t="s">
        <v>1781</v>
      </c>
      <c r="B567" t="s">
        <v>1919</v>
      </c>
      <c r="C567" t="s">
        <v>175</v>
      </c>
      <c r="D567" t="s">
        <v>40</v>
      </c>
      <c r="E567">
        <v>0</v>
      </c>
      <c r="F567">
        <v>0</v>
      </c>
      <c r="G567">
        <v>0</v>
      </c>
      <c r="H567" t="s">
        <v>87</v>
      </c>
      <c r="I567">
        <v>7</v>
      </c>
      <c r="J567" t="s">
        <v>1920</v>
      </c>
      <c r="K567">
        <v>678014</v>
      </c>
      <c r="L567">
        <v>975644</v>
      </c>
      <c r="N567" t="s">
        <v>145</v>
      </c>
      <c r="O567" s="3" t="s">
        <v>32</v>
      </c>
      <c r="P567" t="s">
        <v>1784</v>
      </c>
      <c r="R567" t="s">
        <v>1921</v>
      </c>
      <c r="S567" t="s">
        <v>1922</v>
      </c>
      <c r="T567" t="s">
        <v>180</v>
      </c>
      <c r="U567" t="s">
        <v>1781</v>
      </c>
      <c r="W567" s="2">
        <v>44230.60428240741</v>
      </c>
      <c r="X567" t="str">
        <f t="shared" si="64"/>
        <v>UPDATE assets SET version = 'CA' where toolpaneltypeid = 'FPT' and toolcodetypeid = 'FPJ'</v>
      </c>
      <c r="Y567" t="str">
        <f t="shared" si="65"/>
        <v>UPDATE toolpanelcodeversion SET toolclassid = 2 where toolpaneltypeid = 'FPT' and toolcodetypeid = 'FPJ' and toolclassid IS NULL</v>
      </c>
    </row>
    <row r="568" spans="1:25" hidden="1" x14ac:dyDescent="0.25">
      <c r="A568" t="s">
        <v>238</v>
      </c>
      <c r="B568" t="s">
        <v>1923</v>
      </c>
      <c r="C568" t="s">
        <v>39</v>
      </c>
      <c r="D568" t="s">
        <v>27</v>
      </c>
      <c r="E568">
        <v>0</v>
      </c>
      <c r="F568">
        <v>0</v>
      </c>
      <c r="G568">
        <v>0</v>
      </c>
      <c r="H568" t="s">
        <v>41</v>
      </c>
      <c r="J568">
        <v>2003497</v>
      </c>
      <c r="L568">
        <v>1780506</v>
      </c>
      <c r="N568" t="s">
        <v>183</v>
      </c>
      <c r="O568" s="3" t="s">
        <v>32</v>
      </c>
      <c r="P568" t="s">
        <v>240</v>
      </c>
      <c r="Q568" t="s">
        <v>1924</v>
      </c>
      <c r="R568" t="s">
        <v>1924</v>
      </c>
      <c r="S568" t="s">
        <v>1925</v>
      </c>
      <c r="T568" t="s">
        <v>187</v>
      </c>
      <c r="U568" t="s">
        <v>238</v>
      </c>
      <c r="V568" s="1">
        <v>40567.644959791665</v>
      </c>
      <c r="W568" s="2">
        <v>41863.694606481484</v>
      </c>
    </row>
    <row r="569" spans="1:25" x14ac:dyDescent="0.25">
      <c r="A569" t="s">
        <v>238</v>
      </c>
      <c r="B569" t="s">
        <v>1926</v>
      </c>
      <c r="C569" t="s">
        <v>39</v>
      </c>
      <c r="D569" t="s">
        <v>40</v>
      </c>
      <c r="E569">
        <v>3</v>
      </c>
      <c r="F569">
        <v>0</v>
      </c>
      <c r="G569">
        <v>1</v>
      </c>
      <c r="H569" t="s">
        <v>87</v>
      </c>
      <c r="I569">
        <v>5</v>
      </c>
      <c r="K569">
        <v>678062</v>
      </c>
      <c r="M569">
        <v>2003252</v>
      </c>
      <c r="N569" t="s">
        <v>183</v>
      </c>
      <c r="O569" s="3" t="s">
        <v>32</v>
      </c>
      <c r="P569" t="s">
        <v>240</v>
      </c>
      <c r="Q569" t="s">
        <v>1927</v>
      </c>
      <c r="R569" t="s">
        <v>1928</v>
      </c>
      <c r="S569" t="s">
        <v>1929</v>
      </c>
      <c r="T569" t="s">
        <v>187</v>
      </c>
      <c r="U569" t="s">
        <v>238</v>
      </c>
      <c r="W569" s="2">
        <v>41424.635208333333</v>
      </c>
      <c r="X569" t="str">
        <f t="shared" ref="X569:X582" si="66">"UPDATE assets SET version = '"&amp;C569&amp;"' where toolpaneltypeid = '"&amp;A569&amp;"' and toolcodetypeid = '"&amp;B569&amp;"'"</f>
        <v>UPDATE assets SET version = 'AA' where toolpaneltypeid = 'FRT' and toolcodetypeid = 'FPS'</v>
      </c>
      <c r="Y569" t="str">
        <f t="shared" ref="Y569:Y582" si="67">"UPDATE toolpanelcodeversion SET toolclassid = 2 where toolpaneltypeid = '"&amp;A569&amp;"' and toolcodetypeid = '"&amp;B569&amp;"' and toolclassid IS NULL"</f>
        <v>UPDATE toolpanelcodeversion SET toolclassid = 2 where toolpaneltypeid = 'FRT' and toolcodetypeid = 'FPS' and toolclassid IS NULL</v>
      </c>
    </row>
    <row r="570" spans="1:25" x14ac:dyDescent="0.25">
      <c r="A570" t="s">
        <v>238</v>
      </c>
      <c r="B570" t="s">
        <v>1926</v>
      </c>
      <c r="C570" t="s">
        <v>160</v>
      </c>
      <c r="D570" t="s">
        <v>27</v>
      </c>
      <c r="E570">
        <v>23</v>
      </c>
      <c r="F570">
        <v>0</v>
      </c>
      <c r="G570">
        <v>0</v>
      </c>
      <c r="H570" t="s">
        <v>87</v>
      </c>
      <c r="I570">
        <v>5</v>
      </c>
      <c r="J570">
        <v>2003252</v>
      </c>
      <c r="K570">
        <v>1016499</v>
      </c>
      <c r="L570">
        <v>970986</v>
      </c>
      <c r="N570" t="s">
        <v>183</v>
      </c>
      <c r="O570" s="3" t="s">
        <v>32</v>
      </c>
      <c r="P570" t="s">
        <v>240</v>
      </c>
      <c r="Q570" t="s">
        <v>1927</v>
      </c>
      <c r="R570" t="s">
        <v>1930</v>
      </c>
      <c r="S570" t="s">
        <v>1931</v>
      </c>
      <c r="T570" t="s">
        <v>187</v>
      </c>
      <c r="U570" t="s">
        <v>238</v>
      </c>
      <c r="W570" s="2">
        <v>39281.418449074074</v>
      </c>
      <c r="X570" t="str">
        <f t="shared" si="66"/>
        <v>UPDATE assets SET version = 'AB' where toolpaneltypeid = 'FRT' and toolcodetypeid = 'FPS'</v>
      </c>
      <c r="Y570" t="str">
        <f t="shared" si="67"/>
        <v>UPDATE toolpanelcodeversion SET toolclassid = 2 where toolpaneltypeid = 'FRT' and toolcodetypeid = 'FPS' and toolclassid IS NULL</v>
      </c>
    </row>
    <row r="571" spans="1:25" x14ac:dyDescent="0.25">
      <c r="A571" t="s">
        <v>238</v>
      </c>
      <c r="B571" t="s">
        <v>1926</v>
      </c>
      <c r="C571" t="s">
        <v>118</v>
      </c>
      <c r="D571" t="s">
        <v>40</v>
      </c>
      <c r="E571">
        <v>1</v>
      </c>
      <c r="F571">
        <v>0</v>
      </c>
      <c r="G571">
        <v>1</v>
      </c>
      <c r="H571" t="s">
        <v>87</v>
      </c>
      <c r="I571">
        <v>5</v>
      </c>
      <c r="K571">
        <v>678063</v>
      </c>
      <c r="M571">
        <v>2003248</v>
      </c>
      <c r="N571" t="s">
        <v>183</v>
      </c>
      <c r="O571" s="3" t="s">
        <v>32</v>
      </c>
      <c r="P571" t="s">
        <v>240</v>
      </c>
      <c r="Q571" t="s">
        <v>1927</v>
      </c>
      <c r="R571" t="s">
        <v>1932</v>
      </c>
      <c r="S571" t="s">
        <v>1933</v>
      </c>
      <c r="T571" t="s">
        <v>187</v>
      </c>
      <c r="U571" t="s">
        <v>238</v>
      </c>
      <c r="W571" s="2">
        <v>40722.468738425923</v>
      </c>
      <c r="X571" t="str">
        <f t="shared" si="66"/>
        <v>UPDATE assets SET version = 'BA' where toolpaneltypeid = 'FRT' and toolcodetypeid = 'FPS'</v>
      </c>
      <c r="Y571" t="str">
        <f t="shared" si="67"/>
        <v>UPDATE toolpanelcodeversion SET toolclassid = 2 where toolpaneltypeid = 'FRT' and toolcodetypeid = 'FPS' and toolclassid IS NULL</v>
      </c>
    </row>
    <row r="572" spans="1:25" x14ac:dyDescent="0.25">
      <c r="A572" t="s">
        <v>238</v>
      </c>
      <c r="B572" t="s">
        <v>1926</v>
      </c>
      <c r="C572" t="s">
        <v>628</v>
      </c>
      <c r="D572" t="s">
        <v>27</v>
      </c>
      <c r="E572">
        <v>21</v>
      </c>
      <c r="F572">
        <v>0</v>
      </c>
      <c r="G572">
        <v>1</v>
      </c>
      <c r="H572" t="s">
        <v>87</v>
      </c>
      <c r="I572">
        <v>5</v>
      </c>
      <c r="J572">
        <v>2003248</v>
      </c>
      <c r="K572">
        <v>1016500</v>
      </c>
      <c r="L572">
        <v>969808</v>
      </c>
      <c r="N572" t="s">
        <v>183</v>
      </c>
      <c r="O572" s="3" t="s">
        <v>32</v>
      </c>
      <c r="P572" t="s">
        <v>240</v>
      </c>
      <c r="Q572" t="s">
        <v>1927</v>
      </c>
      <c r="R572" t="s">
        <v>1932</v>
      </c>
      <c r="S572" t="s">
        <v>1934</v>
      </c>
      <c r="T572" t="s">
        <v>187</v>
      </c>
      <c r="U572" t="s">
        <v>238</v>
      </c>
      <c r="W572" s="2">
        <v>39281.420138888891</v>
      </c>
      <c r="X572" t="str">
        <f t="shared" si="66"/>
        <v>UPDATE assets SET version = 'BB' where toolpaneltypeid = 'FRT' and toolcodetypeid = 'FPS'</v>
      </c>
      <c r="Y572" t="str">
        <f t="shared" si="67"/>
        <v>UPDATE toolpanelcodeversion SET toolclassid = 2 where toolpaneltypeid = 'FRT' and toolcodetypeid = 'FPS' and toolclassid IS NULL</v>
      </c>
    </row>
    <row r="573" spans="1:25" x14ac:dyDescent="0.25">
      <c r="A573" t="s">
        <v>238</v>
      </c>
      <c r="B573" t="s">
        <v>1926</v>
      </c>
      <c r="C573" t="s">
        <v>175</v>
      </c>
      <c r="D573" t="s">
        <v>40</v>
      </c>
      <c r="E573">
        <v>4</v>
      </c>
      <c r="F573">
        <v>0</v>
      </c>
      <c r="G573">
        <v>0</v>
      </c>
      <c r="H573" t="s">
        <v>87</v>
      </c>
      <c r="I573">
        <v>5</v>
      </c>
      <c r="K573">
        <v>678064</v>
      </c>
      <c r="M573" t="s">
        <v>1935</v>
      </c>
      <c r="N573" t="s">
        <v>183</v>
      </c>
      <c r="O573" s="3" t="s">
        <v>32</v>
      </c>
      <c r="P573" t="s">
        <v>240</v>
      </c>
      <c r="Q573" t="s">
        <v>1927</v>
      </c>
      <c r="R573" t="s">
        <v>1936</v>
      </c>
      <c r="S573" t="s">
        <v>1937</v>
      </c>
      <c r="T573" t="s">
        <v>187</v>
      </c>
      <c r="U573" t="s">
        <v>238</v>
      </c>
      <c r="W573" s="2">
        <v>40722.468877314815</v>
      </c>
      <c r="X573" t="str">
        <f t="shared" si="66"/>
        <v>UPDATE assets SET version = 'CA' where toolpaneltypeid = 'FRT' and toolcodetypeid = 'FPS'</v>
      </c>
      <c r="Y573" t="str">
        <f t="shared" si="67"/>
        <v>UPDATE toolpanelcodeversion SET toolclassid = 2 where toolpaneltypeid = 'FRT' and toolcodetypeid = 'FPS' and toolclassid IS NULL</v>
      </c>
    </row>
    <row r="574" spans="1:25" x14ac:dyDescent="0.25">
      <c r="A574" t="s">
        <v>238</v>
      </c>
      <c r="B574" t="s">
        <v>1926</v>
      </c>
      <c r="C574" t="s">
        <v>578</v>
      </c>
      <c r="D574" t="s">
        <v>27</v>
      </c>
      <c r="E574">
        <v>22</v>
      </c>
      <c r="F574">
        <v>0</v>
      </c>
      <c r="G574">
        <v>0</v>
      </c>
      <c r="H574" t="s">
        <v>87</v>
      </c>
      <c r="I574">
        <v>5</v>
      </c>
      <c r="J574">
        <v>2003249</v>
      </c>
      <c r="K574">
        <v>1016501</v>
      </c>
      <c r="L574">
        <v>969809</v>
      </c>
      <c r="N574" t="s">
        <v>183</v>
      </c>
      <c r="O574" s="3" t="s">
        <v>32</v>
      </c>
      <c r="P574" t="s">
        <v>240</v>
      </c>
      <c r="Q574" t="s">
        <v>1927</v>
      </c>
      <c r="R574" t="s">
        <v>1936</v>
      </c>
      <c r="S574" t="s">
        <v>1938</v>
      </c>
      <c r="T574" t="s">
        <v>187</v>
      </c>
      <c r="U574" t="s">
        <v>238</v>
      </c>
      <c r="W574" s="2">
        <v>39281.420254629629</v>
      </c>
      <c r="X574" t="str">
        <f t="shared" si="66"/>
        <v>UPDATE assets SET version = 'CB' where toolpaneltypeid = 'FRT' and toolcodetypeid = 'FPS'</v>
      </c>
      <c r="Y574" t="str">
        <f t="shared" si="67"/>
        <v>UPDATE toolpanelcodeversion SET toolclassid = 2 where toolpaneltypeid = 'FRT' and toolcodetypeid = 'FPS' and toolclassid IS NULL</v>
      </c>
    </row>
    <row r="575" spans="1:25" x14ac:dyDescent="0.25">
      <c r="A575" t="s">
        <v>238</v>
      </c>
      <c r="B575" t="s">
        <v>1926</v>
      </c>
      <c r="C575" t="s">
        <v>182</v>
      </c>
      <c r="D575" t="s">
        <v>40</v>
      </c>
      <c r="E575">
        <v>4</v>
      </c>
      <c r="F575">
        <v>0</v>
      </c>
      <c r="G575">
        <v>0</v>
      </c>
      <c r="H575" t="s">
        <v>87</v>
      </c>
      <c r="I575">
        <v>5</v>
      </c>
      <c r="K575">
        <v>678065</v>
      </c>
      <c r="N575" t="s">
        <v>183</v>
      </c>
      <c r="O575" s="3" t="s">
        <v>32</v>
      </c>
      <c r="P575" t="s">
        <v>240</v>
      </c>
      <c r="Q575" t="s">
        <v>1927</v>
      </c>
      <c r="R575" t="s">
        <v>1939</v>
      </c>
      <c r="S575" t="s">
        <v>1940</v>
      </c>
      <c r="T575" t="s">
        <v>187</v>
      </c>
      <c r="U575" t="s">
        <v>238</v>
      </c>
      <c r="W575" s="2">
        <v>41535.582268518519</v>
      </c>
      <c r="X575" t="str">
        <f t="shared" si="66"/>
        <v>UPDATE assets SET version = 'DA' where toolpaneltypeid = 'FRT' and toolcodetypeid = 'FPS'</v>
      </c>
      <c r="Y575" t="str">
        <f t="shared" si="67"/>
        <v>UPDATE toolpanelcodeversion SET toolclassid = 2 where toolpaneltypeid = 'FRT' and toolcodetypeid = 'FPS' and toolclassid IS NULL</v>
      </c>
    </row>
    <row r="576" spans="1:25" x14ac:dyDescent="0.25">
      <c r="A576" t="s">
        <v>238</v>
      </c>
      <c r="B576" t="s">
        <v>1926</v>
      </c>
      <c r="C576" t="s">
        <v>586</v>
      </c>
      <c r="D576" t="s">
        <v>27</v>
      </c>
      <c r="E576">
        <v>24</v>
      </c>
      <c r="F576">
        <v>0</v>
      </c>
      <c r="G576">
        <v>0</v>
      </c>
      <c r="H576" t="s">
        <v>87</v>
      </c>
      <c r="I576">
        <v>5</v>
      </c>
      <c r="J576">
        <v>2003270</v>
      </c>
      <c r="K576">
        <v>1016502</v>
      </c>
      <c r="L576">
        <v>970987</v>
      </c>
      <c r="N576" t="s">
        <v>183</v>
      </c>
      <c r="O576" s="3" t="s">
        <v>32</v>
      </c>
      <c r="P576" t="s">
        <v>240</v>
      </c>
      <c r="Q576" t="s">
        <v>1927</v>
      </c>
      <c r="R576" t="s">
        <v>1939</v>
      </c>
      <c r="S576" t="s">
        <v>1941</v>
      </c>
      <c r="T576" t="s">
        <v>187</v>
      </c>
      <c r="U576" t="s">
        <v>238</v>
      </c>
      <c r="W576" s="2">
        <v>39281.420381944445</v>
      </c>
      <c r="X576" t="str">
        <f t="shared" si="66"/>
        <v>UPDATE assets SET version = 'DB' where toolpaneltypeid = 'FRT' and toolcodetypeid = 'FPS'</v>
      </c>
      <c r="Y576" t="str">
        <f t="shared" si="67"/>
        <v>UPDATE toolpanelcodeversion SET toolclassid = 2 where toolpaneltypeid = 'FRT' and toolcodetypeid = 'FPS' and toolclassid IS NULL</v>
      </c>
    </row>
    <row r="577" spans="1:25" x14ac:dyDescent="0.25">
      <c r="A577" t="s">
        <v>238</v>
      </c>
      <c r="B577" t="s">
        <v>1926</v>
      </c>
      <c r="C577" t="s">
        <v>76</v>
      </c>
      <c r="D577" t="s">
        <v>40</v>
      </c>
      <c r="E577">
        <v>2</v>
      </c>
      <c r="F577">
        <v>0</v>
      </c>
      <c r="G577">
        <v>0</v>
      </c>
      <c r="H577" t="s">
        <v>87</v>
      </c>
      <c r="I577">
        <v>5</v>
      </c>
      <c r="K577">
        <v>678066</v>
      </c>
      <c r="M577">
        <v>2003271</v>
      </c>
      <c r="N577" t="s">
        <v>183</v>
      </c>
      <c r="O577" s="3" t="s">
        <v>32</v>
      </c>
      <c r="P577" t="s">
        <v>240</v>
      </c>
      <c r="Q577" t="s">
        <v>1927</v>
      </c>
      <c r="R577" t="s">
        <v>1942</v>
      </c>
      <c r="S577" t="s">
        <v>1943</v>
      </c>
      <c r="T577" t="s">
        <v>187</v>
      </c>
      <c r="U577" t="s">
        <v>238</v>
      </c>
      <c r="W577" s="2">
        <v>40722.47079861111</v>
      </c>
      <c r="X577" t="str">
        <f t="shared" si="66"/>
        <v>UPDATE assets SET version = 'EA' where toolpaneltypeid = 'FRT' and toolcodetypeid = 'FPS'</v>
      </c>
      <c r="Y577" t="str">
        <f t="shared" si="67"/>
        <v>UPDATE toolpanelcodeversion SET toolclassid = 2 where toolpaneltypeid = 'FRT' and toolcodetypeid = 'FPS' and toolclassid IS NULL</v>
      </c>
    </row>
    <row r="578" spans="1:25" x14ac:dyDescent="0.25">
      <c r="A578" t="s">
        <v>238</v>
      </c>
      <c r="B578" t="s">
        <v>1926</v>
      </c>
      <c r="C578" t="s">
        <v>1810</v>
      </c>
      <c r="D578" t="s">
        <v>27</v>
      </c>
      <c r="E578">
        <v>25</v>
      </c>
      <c r="F578">
        <v>3</v>
      </c>
      <c r="G578">
        <v>0</v>
      </c>
      <c r="H578" t="s">
        <v>87</v>
      </c>
      <c r="I578">
        <v>5</v>
      </c>
      <c r="J578">
        <v>2003271</v>
      </c>
      <c r="K578">
        <v>1016503</v>
      </c>
      <c r="L578">
        <v>970988</v>
      </c>
      <c r="N578" t="s">
        <v>183</v>
      </c>
      <c r="O578" s="3" t="s">
        <v>32</v>
      </c>
      <c r="P578" t="s">
        <v>240</v>
      </c>
      <c r="Q578" t="s">
        <v>1927</v>
      </c>
      <c r="R578" t="s">
        <v>1942</v>
      </c>
      <c r="S578" t="s">
        <v>1944</v>
      </c>
      <c r="T578" t="s">
        <v>187</v>
      </c>
      <c r="U578" t="s">
        <v>238</v>
      </c>
      <c r="W578" s="2">
        <v>39281.420532407406</v>
      </c>
      <c r="X578" t="str">
        <f t="shared" si="66"/>
        <v>UPDATE assets SET version = 'EB' where toolpaneltypeid = 'FRT' and toolcodetypeid = 'FPS'</v>
      </c>
      <c r="Y578" t="str">
        <f t="shared" si="67"/>
        <v>UPDATE toolpanelcodeversion SET toolclassid = 2 where toolpaneltypeid = 'FRT' and toolcodetypeid = 'FPS' and toolclassid IS NULL</v>
      </c>
    </row>
    <row r="579" spans="1:25" x14ac:dyDescent="0.25">
      <c r="A579" t="s">
        <v>238</v>
      </c>
      <c r="B579" t="s">
        <v>1926</v>
      </c>
      <c r="C579" t="s">
        <v>516</v>
      </c>
      <c r="D579" t="s">
        <v>40</v>
      </c>
      <c r="E579">
        <v>3</v>
      </c>
      <c r="F579">
        <v>0</v>
      </c>
      <c r="G579">
        <v>0</v>
      </c>
      <c r="H579" t="s">
        <v>87</v>
      </c>
      <c r="I579">
        <v>5</v>
      </c>
      <c r="K579">
        <v>678067</v>
      </c>
      <c r="M579">
        <v>2003272</v>
      </c>
      <c r="N579" t="s">
        <v>183</v>
      </c>
      <c r="O579" s="3" t="s">
        <v>32</v>
      </c>
      <c r="P579" t="s">
        <v>240</v>
      </c>
      <c r="Q579" t="s">
        <v>1927</v>
      </c>
      <c r="R579" t="s">
        <v>1945</v>
      </c>
      <c r="S579" t="s">
        <v>1946</v>
      </c>
      <c r="T579" t="s">
        <v>187</v>
      </c>
      <c r="U579" t="s">
        <v>238</v>
      </c>
      <c r="W579" s="2">
        <v>40722.557534722226</v>
      </c>
      <c r="X579" t="str">
        <f t="shared" si="66"/>
        <v>UPDATE assets SET version = 'FA' where toolpaneltypeid = 'FRT' and toolcodetypeid = 'FPS'</v>
      </c>
      <c r="Y579" t="str">
        <f t="shared" si="67"/>
        <v>UPDATE toolpanelcodeversion SET toolclassid = 2 where toolpaneltypeid = 'FRT' and toolcodetypeid = 'FPS' and toolclassid IS NULL</v>
      </c>
    </row>
    <row r="580" spans="1:25" x14ac:dyDescent="0.25">
      <c r="A580" t="s">
        <v>238</v>
      </c>
      <c r="B580" t="s">
        <v>1926</v>
      </c>
      <c r="C580" t="s">
        <v>548</v>
      </c>
      <c r="D580" t="s">
        <v>27</v>
      </c>
      <c r="E580">
        <v>25</v>
      </c>
      <c r="F580">
        <v>1</v>
      </c>
      <c r="G580">
        <v>0</v>
      </c>
      <c r="H580" t="s">
        <v>87</v>
      </c>
      <c r="I580">
        <v>5</v>
      </c>
      <c r="J580">
        <v>2003272</v>
      </c>
      <c r="K580">
        <v>1016504</v>
      </c>
      <c r="L580">
        <v>970989</v>
      </c>
      <c r="N580" t="s">
        <v>183</v>
      </c>
      <c r="O580" s="3" t="s">
        <v>32</v>
      </c>
      <c r="P580" t="s">
        <v>240</v>
      </c>
      <c r="Q580" t="s">
        <v>1927</v>
      </c>
      <c r="R580" t="s">
        <v>1945</v>
      </c>
      <c r="S580" t="s">
        <v>1947</v>
      </c>
      <c r="T580" t="s">
        <v>187</v>
      </c>
      <c r="U580" t="s">
        <v>238</v>
      </c>
      <c r="W580" s="2">
        <v>39281.420659722222</v>
      </c>
      <c r="X580" t="str">
        <f t="shared" si="66"/>
        <v>UPDATE assets SET version = 'FB' where toolpaneltypeid = 'FRT' and toolcodetypeid = 'FPS'</v>
      </c>
      <c r="Y580" t="str">
        <f t="shared" si="67"/>
        <v>UPDATE toolpanelcodeversion SET toolclassid = 2 where toolpaneltypeid = 'FRT' and toolcodetypeid = 'FPS' and toolclassid IS NULL</v>
      </c>
    </row>
    <row r="581" spans="1:25" x14ac:dyDescent="0.25">
      <c r="A581" t="s">
        <v>1781</v>
      </c>
      <c r="B581" t="s">
        <v>1781</v>
      </c>
      <c r="C581" t="s">
        <v>39</v>
      </c>
      <c r="D581" t="s">
        <v>40</v>
      </c>
      <c r="E581">
        <v>0</v>
      </c>
      <c r="F581">
        <v>0</v>
      </c>
      <c r="G581">
        <v>0</v>
      </c>
      <c r="H581" t="s">
        <v>87</v>
      </c>
      <c r="I581">
        <v>7</v>
      </c>
      <c r="K581">
        <v>678027</v>
      </c>
      <c r="N581" t="s">
        <v>145</v>
      </c>
      <c r="O581" s="3" t="s">
        <v>32</v>
      </c>
      <c r="P581" t="s">
        <v>1784</v>
      </c>
      <c r="Q581" t="s">
        <v>1784</v>
      </c>
      <c r="R581" t="s">
        <v>1948</v>
      </c>
      <c r="S581" t="s">
        <v>1949</v>
      </c>
      <c r="T581" t="s">
        <v>180</v>
      </c>
      <c r="U581" t="s">
        <v>1781</v>
      </c>
      <c r="W581" s="2">
        <v>44230.604594907411</v>
      </c>
      <c r="X581" t="str">
        <f t="shared" si="66"/>
        <v>UPDATE assets SET version = 'AA' where toolpaneltypeid = 'FPT' and toolcodetypeid = 'FPT'</v>
      </c>
      <c r="Y581" t="str">
        <f t="shared" si="67"/>
        <v>UPDATE toolpanelcodeversion SET toolclassid = 2 where toolpaneltypeid = 'FPT' and toolcodetypeid = 'FPT' and toolclassid IS NULL</v>
      </c>
    </row>
    <row r="582" spans="1:25" x14ac:dyDescent="0.25">
      <c r="A582" t="s">
        <v>1781</v>
      </c>
      <c r="B582" t="s">
        <v>1781</v>
      </c>
      <c r="C582" t="s">
        <v>118</v>
      </c>
      <c r="D582" t="s">
        <v>40</v>
      </c>
      <c r="E582">
        <v>1</v>
      </c>
      <c r="F582">
        <v>0</v>
      </c>
      <c r="G582">
        <v>0</v>
      </c>
      <c r="H582" t="s">
        <v>87</v>
      </c>
      <c r="I582">
        <v>7</v>
      </c>
      <c r="J582" t="s">
        <v>1950</v>
      </c>
      <c r="K582">
        <v>1016487</v>
      </c>
      <c r="N582" t="s">
        <v>145</v>
      </c>
      <c r="O582" s="3" t="s">
        <v>32</v>
      </c>
      <c r="P582" t="s">
        <v>1784</v>
      </c>
      <c r="Q582" t="s">
        <v>1784</v>
      </c>
      <c r="R582" t="s">
        <v>1951</v>
      </c>
      <c r="S582" t="s">
        <v>1952</v>
      </c>
      <c r="T582" t="s">
        <v>180</v>
      </c>
      <c r="U582" t="s">
        <v>1781</v>
      </c>
      <c r="W582" s="2">
        <v>44230.604675925926</v>
      </c>
      <c r="X582" t="str">
        <f t="shared" si="66"/>
        <v>UPDATE assets SET version = 'BA' where toolpaneltypeid = 'FPT' and toolcodetypeid = 'FPT'</v>
      </c>
      <c r="Y582" t="str">
        <f t="shared" si="67"/>
        <v>UPDATE toolpanelcodeversion SET toolclassid = 2 where toolpaneltypeid = 'FPT' and toolcodetypeid = 'FPT' and toolclassid IS NULL</v>
      </c>
    </row>
    <row r="583" spans="1:25" hidden="1" x14ac:dyDescent="0.25">
      <c r="A583" t="s">
        <v>1781</v>
      </c>
      <c r="B583" t="s">
        <v>1781</v>
      </c>
      <c r="C583" t="s">
        <v>175</v>
      </c>
      <c r="D583" t="s">
        <v>40</v>
      </c>
      <c r="E583">
        <v>0</v>
      </c>
      <c r="F583">
        <v>0</v>
      </c>
      <c r="G583">
        <v>0</v>
      </c>
      <c r="H583" t="s">
        <v>41</v>
      </c>
      <c r="J583" t="s">
        <v>1953</v>
      </c>
      <c r="L583">
        <v>975643</v>
      </c>
      <c r="N583" t="s">
        <v>145</v>
      </c>
      <c r="O583" s="3" t="s">
        <v>32</v>
      </c>
      <c r="P583" t="s">
        <v>1784</v>
      </c>
      <c r="Q583" t="s">
        <v>1784</v>
      </c>
      <c r="R583" t="s">
        <v>1954</v>
      </c>
      <c r="S583" t="s">
        <v>1955</v>
      </c>
      <c r="T583" t="s">
        <v>180</v>
      </c>
      <c r="U583" t="s">
        <v>1781</v>
      </c>
      <c r="W583" s="2">
        <v>40652.497939814813</v>
      </c>
    </row>
    <row r="584" spans="1:25" hidden="1" x14ac:dyDescent="0.25">
      <c r="A584" t="s">
        <v>1781</v>
      </c>
      <c r="B584" t="s">
        <v>1781</v>
      </c>
      <c r="C584" t="s">
        <v>516</v>
      </c>
      <c r="D584" t="s">
        <v>27</v>
      </c>
      <c r="E584">
        <v>0</v>
      </c>
      <c r="F584">
        <v>0</v>
      </c>
      <c r="G584">
        <v>0</v>
      </c>
      <c r="H584" t="s">
        <v>41</v>
      </c>
      <c r="J584" t="s">
        <v>1956</v>
      </c>
      <c r="N584" t="s">
        <v>145</v>
      </c>
      <c r="O584" s="3" t="s">
        <v>32</v>
      </c>
      <c r="P584" t="s">
        <v>1784</v>
      </c>
      <c r="Q584" t="s">
        <v>1784</v>
      </c>
      <c r="R584" t="s">
        <v>1957</v>
      </c>
      <c r="S584" t="s">
        <v>1958</v>
      </c>
      <c r="T584" t="s">
        <v>180</v>
      </c>
      <c r="U584" t="s">
        <v>1781</v>
      </c>
      <c r="W584" s="2">
        <v>44230.604814814818</v>
      </c>
    </row>
    <row r="585" spans="1:25" hidden="1" x14ac:dyDescent="0.25">
      <c r="A585" t="s">
        <v>1781</v>
      </c>
      <c r="B585" t="s">
        <v>1781</v>
      </c>
      <c r="C585" t="s">
        <v>199</v>
      </c>
      <c r="D585" t="s">
        <v>27</v>
      </c>
      <c r="E585">
        <v>0</v>
      </c>
      <c r="F585">
        <v>0</v>
      </c>
      <c r="G585">
        <v>0</v>
      </c>
      <c r="H585" t="s">
        <v>41</v>
      </c>
      <c r="J585">
        <v>6018046</v>
      </c>
      <c r="M585" t="s">
        <v>1959</v>
      </c>
      <c r="N585" t="s">
        <v>145</v>
      </c>
      <c r="O585" s="3" t="s">
        <v>32</v>
      </c>
      <c r="P585" t="s">
        <v>1784</v>
      </c>
      <c r="Q585" t="s">
        <v>1784</v>
      </c>
      <c r="R585" t="s">
        <v>1960</v>
      </c>
      <c r="S585" t="s">
        <v>1961</v>
      </c>
      <c r="T585" t="s">
        <v>180</v>
      </c>
      <c r="U585" t="s">
        <v>1781</v>
      </c>
      <c r="W585" s="2">
        <v>44230.605000000003</v>
      </c>
    </row>
    <row r="586" spans="1:25" hidden="1" x14ac:dyDescent="0.25">
      <c r="A586" t="s">
        <v>1781</v>
      </c>
      <c r="B586" t="s">
        <v>1781</v>
      </c>
      <c r="C586" t="s">
        <v>203</v>
      </c>
      <c r="D586" t="s">
        <v>27</v>
      </c>
      <c r="E586">
        <v>0</v>
      </c>
      <c r="F586">
        <v>0</v>
      </c>
      <c r="G586">
        <v>0</v>
      </c>
      <c r="H586" t="s">
        <v>41</v>
      </c>
      <c r="J586" t="s">
        <v>1962</v>
      </c>
      <c r="M586" t="s">
        <v>1962</v>
      </c>
      <c r="N586" t="s">
        <v>145</v>
      </c>
      <c r="O586" s="3" t="s">
        <v>32</v>
      </c>
      <c r="P586" t="s">
        <v>1784</v>
      </c>
      <c r="Q586" t="s">
        <v>1784</v>
      </c>
      <c r="R586" t="s">
        <v>1963</v>
      </c>
      <c r="S586" t="s">
        <v>1964</v>
      </c>
      <c r="T586" t="s">
        <v>180</v>
      </c>
      <c r="U586" t="s">
        <v>1781</v>
      </c>
      <c r="V586" s="1">
        <v>41073.586515752315</v>
      </c>
      <c r="W586" s="2">
        <v>44230.605092592596</v>
      </c>
    </row>
    <row r="587" spans="1:25" hidden="1" x14ac:dyDescent="0.25">
      <c r="A587" t="s">
        <v>1781</v>
      </c>
      <c r="B587" t="s">
        <v>1781</v>
      </c>
      <c r="C587" t="s">
        <v>760</v>
      </c>
      <c r="D587" t="s">
        <v>40</v>
      </c>
      <c r="E587">
        <v>0</v>
      </c>
      <c r="F587">
        <v>0</v>
      </c>
      <c r="G587">
        <v>0</v>
      </c>
      <c r="H587" t="s">
        <v>41</v>
      </c>
      <c r="N587" t="s">
        <v>145</v>
      </c>
      <c r="O587" s="3" t="s">
        <v>32</v>
      </c>
      <c r="P587" t="s">
        <v>1784</v>
      </c>
      <c r="Q587" t="s">
        <v>1784</v>
      </c>
      <c r="R587" t="s">
        <v>1965</v>
      </c>
      <c r="S587" t="s">
        <v>1966</v>
      </c>
      <c r="T587" t="s">
        <v>180</v>
      </c>
      <c r="U587" t="s">
        <v>1781</v>
      </c>
      <c r="W587" s="2">
        <v>44230.605208333334</v>
      </c>
    </row>
    <row r="588" spans="1:25" hidden="1" x14ac:dyDescent="0.25">
      <c r="A588" t="s">
        <v>1781</v>
      </c>
      <c r="B588" t="s">
        <v>1781</v>
      </c>
      <c r="C588" t="s">
        <v>699</v>
      </c>
      <c r="D588" t="s">
        <v>40</v>
      </c>
      <c r="E588">
        <v>0</v>
      </c>
      <c r="F588">
        <v>0</v>
      </c>
      <c r="G588">
        <v>0</v>
      </c>
      <c r="H588" t="s">
        <v>41</v>
      </c>
      <c r="J588">
        <v>71664</v>
      </c>
      <c r="L588">
        <v>973800</v>
      </c>
      <c r="N588" t="s">
        <v>145</v>
      </c>
      <c r="O588" s="3" t="s">
        <v>32</v>
      </c>
      <c r="P588" t="s">
        <v>1784</v>
      </c>
      <c r="Q588" t="s">
        <v>1784</v>
      </c>
      <c r="R588" t="s">
        <v>1967</v>
      </c>
      <c r="S588" t="s">
        <v>1968</v>
      </c>
      <c r="T588" t="s">
        <v>180</v>
      </c>
      <c r="U588" t="s">
        <v>1781</v>
      </c>
      <c r="W588" s="2">
        <v>44230.60527777778</v>
      </c>
    </row>
    <row r="589" spans="1:25" hidden="1" x14ac:dyDescent="0.25">
      <c r="A589" t="s">
        <v>1781</v>
      </c>
      <c r="B589" t="s">
        <v>1781</v>
      </c>
      <c r="C589" t="s">
        <v>866</v>
      </c>
      <c r="D589" t="s">
        <v>27</v>
      </c>
      <c r="E589">
        <v>0</v>
      </c>
      <c r="F589">
        <v>0</v>
      </c>
      <c r="G589">
        <v>0</v>
      </c>
      <c r="H589" t="s">
        <v>41</v>
      </c>
      <c r="J589">
        <v>1121580</v>
      </c>
      <c r="L589">
        <v>1121580</v>
      </c>
      <c r="N589" t="s">
        <v>145</v>
      </c>
      <c r="O589" s="3" t="s">
        <v>32</v>
      </c>
      <c r="P589" t="s">
        <v>1784</v>
      </c>
      <c r="Q589" t="s">
        <v>1784</v>
      </c>
      <c r="R589" t="s">
        <v>1969</v>
      </c>
      <c r="S589" t="s">
        <v>1970</v>
      </c>
      <c r="T589" t="s">
        <v>180</v>
      </c>
      <c r="U589" t="s">
        <v>1781</v>
      </c>
      <c r="W589" s="2">
        <v>41862.579548611109</v>
      </c>
    </row>
    <row r="590" spans="1:25" x14ac:dyDescent="0.25">
      <c r="A590" t="s">
        <v>238</v>
      </c>
      <c r="B590" t="s">
        <v>1971</v>
      </c>
      <c r="C590" t="s">
        <v>76</v>
      </c>
      <c r="D590" t="s">
        <v>40</v>
      </c>
      <c r="E590">
        <v>1</v>
      </c>
      <c r="F590">
        <v>0</v>
      </c>
      <c r="G590">
        <v>0</v>
      </c>
      <c r="H590" t="s">
        <v>87</v>
      </c>
      <c r="I590">
        <v>7</v>
      </c>
      <c r="K590">
        <v>678069</v>
      </c>
      <c r="N590" t="s">
        <v>183</v>
      </c>
      <c r="O590" s="3" t="s">
        <v>32</v>
      </c>
      <c r="P590" t="s">
        <v>240</v>
      </c>
      <c r="R590" t="s">
        <v>1972</v>
      </c>
      <c r="S590" t="s">
        <v>1973</v>
      </c>
      <c r="T590" t="s">
        <v>187</v>
      </c>
      <c r="U590" t="s">
        <v>238</v>
      </c>
      <c r="W590" s="2">
        <v>39503.669664351852</v>
      </c>
      <c r="X590" t="str">
        <f t="shared" ref="X590:X635" si="68">"UPDATE assets SET version = '"&amp;C590&amp;"' where toolpaneltypeid = '"&amp;A590&amp;"' and toolcodetypeid = '"&amp;B590&amp;"'"</f>
        <v>UPDATE assets SET version = 'EA' where toolpaneltypeid = 'FRT' and toolcodetypeid = 'FRE'</v>
      </c>
      <c r="Y590" t="str">
        <f t="shared" ref="Y590:Y635" si="69">"UPDATE toolpanelcodeversion SET toolclassid = 2 where toolpaneltypeid = '"&amp;A590&amp;"' and toolcodetypeid = '"&amp;B590&amp;"' and toolclassid IS NULL"</f>
        <v>UPDATE toolpanelcodeversion SET toolclassid = 2 where toolpaneltypeid = 'FRT' and toolcodetypeid = 'FRE' and toolclassid IS NULL</v>
      </c>
    </row>
    <row r="591" spans="1:25" x14ac:dyDescent="0.25">
      <c r="A591" t="s">
        <v>238</v>
      </c>
      <c r="B591" t="s">
        <v>1971</v>
      </c>
      <c r="C591" t="s">
        <v>1810</v>
      </c>
      <c r="D591" t="s">
        <v>40</v>
      </c>
      <c r="E591">
        <v>4</v>
      </c>
      <c r="F591">
        <v>0</v>
      </c>
      <c r="G591">
        <v>1</v>
      </c>
      <c r="H591" t="s">
        <v>87</v>
      </c>
      <c r="I591">
        <v>7</v>
      </c>
      <c r="K591">
        <v>1016507</v>
      </c>
      <c r="M591">
        <v>2002144</v>
      </c>
      <c r="N591" t="s">
        <v>183</v>
      </c>
      <c r="O591" s="3" t="s">
        <v>32</v>
      </c>
      <c r="P591" t="s">
        <v>240</v>
      </c>
      <c r="R591" t="s">
        <v>1974</v>
      </c>
      <c r="S591" t="s">
        <v>1975</v>
      </c>
      <c r="T591" t="s">
        <v>187</v>
      </c>
      <c r="U591" t="s">
        <v>238</v>
      </c>
      <c r="W591" s="2">
        <v>40722.463252314818</v>
      </c>
      <c r="X591" t="str">
        <f t="shared" si="68"/>
        <v>UPDATE assets SET version = 'EB' where toolpaneltypeid = 'FRT' and toolcodetypeid = 'FRE'</v>
      </c>
      <c r="Y591" t="str">
        <f t="shared" si="69"/>
        <v>UPDATE toolpanelcodeversion SET toolclassid = 2 where toolpaneltypeid = 'FRT' and toolcodetypeid = 'FRE' and toolclassid IS NULL</v>
      </c>
    </row>
    <row r="592" spans="1:25" x14ac:dyDescent="0.25">
      <c r="A592" t="s">
        <v>238</v>
      </c>
      <c r="B592" t="s">
        <v>1971</v>
      </c>
      <c r="C592" t="s">
        <v>1976</v>
      </c>
      <c r="D592" t="s">
        <v>40</v>
      </c>
      <c r="E592">
        <v>0</v>
      </c>
      <c r="F592">
        <v>0</v>
      </c>
      <c r="G592">
        <v>1</v>
      </c>
      <c r="H592" t="s">
        <v>87</v>
      </c>
      <c r="I592">
        <v>7</v>
      </c>
      <c r="J592">
        <v>2002144</v>
      </c>
      <c r="K592">
        <v>1217106</v>
      </c>
      <c r="L592">
        <v>2190529</v>
      </c>
      <c r="N592" t="s">
        <v>183</v>
      </c>
      <c r="O592" s="3" t="s">
        <v>32</v>
      </c>
      <c r="P592" t="s">
        <v>240</v>
      </c>
      <c r="R592" t="s">
        <v>1972</v>
      </c>
      <c r="S592" t="s">
        <v>1977</v>
      </c>
      <c r="T592" t="s">
        <v>187</v>
      </c>
      <c r="U592" t="s">
        <v>238</v>
      </c>
      <c r="W592" s="2">
        <v>42359.503113425926</v>
      </c>
      <c r="X592" t="str">
        <f t="shared" si="68"/>
        <v>UPDATE assets SET version = 'EC' where toolpaneltypeid = 'FRT' and toolcodetypeid = 'FRE'</v>
      </c>
      <c r="Y592" t="str">
        <f t="shared" si="69"/>
        <v>UPDATE toolpanelcodeversion SET toolclassid = 2 where toolpaneltypeid = 'FRT' and toolcodetypeid = 'FRE' and toolclassid IS NULL</v>
      </c>
    </row>
    <row r="593" spans="1:25" x14ac:dyDescent="0.25">
      <c r="A593" t="s">
        <v>238</v>
      </c>
      <c r="B593" t="s">
        <v>1978</v>
      </c>
      <c r="C593" t="s">
        <v>76</v>
      </c>
      <c r="D593" t="s">
        <v>40</v>
      </c>
      <c r="E593">
        <v>6</v>
      </c>
      <c r="F593">
        <v>1</v>
      </c>
      <c r="G593">
        <v>1</v>
      </c>
      <c r="H593" t="s">
        <v>87</v>
      </c>
      <c r="I593">
        <v>7</v>
      </c>
      <c r="J593">
        <v>2002140</v>
      </c>
      <c r="K593">
        <v>678071</v>
      </c>
      <c r="L593">
        <v>1888516</v>
      </c>
      <c r="N593" t="s">
        <v>183</v>
      </c>
      <c r="O593" s="3" t="s">
        <v>32</v>
      </c>
      <c r="P593" t="s">
        <v>240</v>
      </c>
      <c r="Q593" t="s">
        <v>1979</v>
      </c>
      <c r="R593" t="s">
        <v>1980</v>
      </c>
      <c r="S593" t="s">
        <v>1981</v>
      </c>
      <c r="T593" t="s">
        <v>187</v>
      </c>
      <c r="U593" t="s">
        <v>238</v>
      </c>
      <c r="W593" s="2">
        <v>40301.580023148148</v>
      </c>
      <c r="X593" t="str">
        <f t="shared" si="68"/>
        <v>UPDATE assets SET version = 'EA' where toolpaneltypeid = 'FRT' and toolcodetypeid = 'FRP'</v>
      </c>
      <c r="Y593" t="str">
        <f t="shared" si="69"/>
        <v>UPDATE toolpanelcodeversion SET toolclassid = 2 where toolpaneltypeid = 'FRT' and toolcodetypeid = 'FRP' and toolclassid IS NULL</v>
      </c>
    </row>
    <row r="594" spans="1:25" x14ac:dyDescent="0.25">
      <c r="A594" t="s">
        <v>238</v>
      </c>
      <c r="B594" t="s">
        <v>1982</v>
      </c>
      <c r="C594" t="s">
        <v>76</v>
      </c>
      <c r="D594" t="s">
        <v>40</v>
      </c>
      <c r="E594">
        <v>5</v>
      </c>
      <c r="F594">
        <v>1</v>
      </c>
      <c r="G594">
        <v>0</v>
      </c>
      <c r="H594" t="s">
        <v>87</v>
      </c>
      <c r="I594">
        <v>7</v>
      </c>
      <c r="J594">
        <v>2002143</v>
      </c>
      <c r="K594">
        <v>678073</v>
      </c>
      <c r="L594">
        <v>2074513</v>
      </c>
      <c r="N594" t="s">
        <v>183</v>
      </c>
      <c r="O594" s="3" t="s">
        <v>32</v>
      </c>
      <c r="P594" t="s">
        <v>240</v>
      </c>
      <c r="Q594" t="s">
        <v>1983</v>
      </c>
      <c r="R594" t="s">
        <v>1984</v>
      </c>
      <c r="S594" t="s">
        <v>1985</v>
      </c>
      <c r="T594" t="s">
        <v>187</v>
      </c>
      <c r="U594" t="s">
        <v>238</v>
      </c>
      <c r="W594" s="2">
        <v>41702.48060185185</v>
      </c>
      <c r="X594" t="str">
        <f t="shared" si="68"/>
        <v>UPDATE assets SET version = 'EA' where toolpaneltypeid = 'FRT' and toolcodetypeid = 'FRS'</v>
      </c>
      <c r="Y594" t="str">
        <f t="shared" si="69"/>
        <v>UPDATE toolpanelcodeversion SET toolclassid = 2 where toolpaneltypeid = 'FRT' and toolcodetypeid = 'FRS' and toolclassid IS NULL</v>
      </c>
    </row>
    <row r="595" spans="1:25" x14ac:dyDescent="0.25">
      <c r="A595" t="s">
        <v>238</v>
      </c>
      <c r="B595" t="s">
        <v>1982</v>
      </c>
      <c r="C595" t="s">
        <v>1810</v>
      </c>
      <c r="D595" t="s">
        <v>40</v>
      </c>
      <c r="E595">
        <v>0</v>
      </c>
      <c r="F595">
        <v>0</v>
      </c>
      <c r="G595">
        <v>3</v>
      </c>
      <c r="H595" t="s">
        <v>87</v>
      </c>
      <c r="I595">
        <v>7</v>
      </c>
      <c r="J595">
        <v>2002143</v>
      </c>
      <c r="K595">
        <v>2317813</v>
      </c>
      <c r="N595" t="s">
        <v>183</v>
      </c>
      <c r="O595" s="3" t="s">
        <v>32</v>
      </c>
      <c r="P595" t="s">
        <v>240</v>
      </c>
      <c r="Q595" t="s">
        <v>1983</v>
      </c>
      <c r="R595" t="s">
        <v>1984</v>
      </c>
      <c r="S595" t="s">
        <v>1986</v>
      </c>
      <c r="T595" t="s">
        <v>187</v>
      </c>
      <c r="U595" t="s">
        <v>238</v>
      </c>
      <c r="V595" s="1">
        <v>41669.573721574074</v>
      </c>
      <c r="W595" s="2">
        <v>41761.659085648149</v>
      </c>
      <c r="X595" t="str">
        <f t="shared" si="68"/>
        <v>UPDATE assets SET version = 'EB' where toolpaneltypeid = 'FRT' and toolcodetypeid = 'FRS'</v>
      </c>
      <c r="Y595" t="str">
        <f t="shared" si="69"/>
        <v>UPDATE toolpanelcodeversion SET toolclassid = 2 where toolpaneltypeid = 'FRT' and toolcodetypeid = 'FRS' and toolclassid IS NULL</v>
      </c>
    </row>
    <row r="596" spans="1:25" x14ac:dyDescent="0.25">
      <c r="A596" t="s">
        <v>238</v>
      </c>
      <c r="B596" t="s">
        <v>1982</v>
      </c>
      <c r="C596" t="s">
        <v>516</v>
      </c>
      <c r="D596" t="s">
        <v>27</v>
      </c>
      <c r="E596">
        <v>6</v>
      </c>
      <c r="F596">
        <v>0</v>
      </c>
      <c r="G596">
        <v>0</v>
      </c>
      <c r="H596" t="s">
        <v>87</v>
      </c>
      <c r="I596">
        <v>7</v>
      </c>
      <c r="J596">
        <v>2007493</v>
      </c>
      <c r="K596">
        <v>1334336</v>
      </c>
      <c r="L596">
        <v>1414382</v>
      </c>
      <c r="N596" t="s">
        <v>183</v>
      </c>
      <c r="O596" s="3" t="s">
        <v>32</v>
      </c>
      <c r="P596" t="s">
        <v>240</v>
      </c>
      <c r="Q596" t="s">
        <v>1983</v>
      </c>
      <c r="R596" t="s">
        <v>1987</v>
      </c>
      <c r="S596" t="s">
        <v>1988</v>
      </c>
      <c r="T596" t="s">
        <v>187</v>
      </c>
      <c r="U596" t="s">
        <v>238</v>
      </c>
      <c r="W596" s="2">
        <v>41702.476944444446</v>
      </c>
      <c r="X596" t="str">
        <f t="shared" si="68"/>
        <v>UPDATE assets SET version = 'FA' where toolpaneltypeid = 'FRT' and toolcodetypeid = 'FRS'</v>
      </c>
      <c r="Y596" t="str">
        <f t="shared" si="69"/>
        <v>UPDATE toolpanelcodeversion SET toolclassid = 2 where toolpaneltypeid = 'FRT' and toolcodetypeid = 'FRS' and toolclassid IS NULL</v>
      </c>
    </row>
    <row r="597" spans="1:25" x14ac:dyDescent="0.25">
      <c r="A597" t="s">
        <v>238</v>
      </c>
      <c r="B597" t="s">
        <v>1989</v>
      </c>
      <c r="C597" t="s">
        <v>76</v>
      </c>
      <c r="D597" t="s">
        <v>40</v>
      </c>
      <c r="E597">
        <v>7</v>
      </c>
      <c r="F597">
        <v>1</v>
      </c>
      <c r="G597">
        <v>1</v>
      </c>
      <c r="H597" t="s">
        <v>87</v>
      </c>
      <c r="I597">
        <v>7</v>
      </c>
      <c r="J597">
        <v>2002141</v>
      </c>
      <c r="K597">
        <v>678075</v>
      </c>
      <c r="L597">
        <v>1871956</v>
      </c>
      <c r="N597" t="s">
        <v>183</v>
      </c>
      <c r="O597" s="3" t="s">
        <v>32</v>
      </c>
      <c r="P597" t="s">
        <v>240</v>
      </c>
      <c r="Q597" t="s">
        <v>1990</v>
      </c>
      <c r="R597" t="s">
        <v>1991</v>
      </c>
      <c r="S597" t="s">
        <v>1992</v>
      </c>
      <c r="T597" t="s">
        <v>187</v>
      </c>
      <c r="U597" t="s">
        <v>238</v>
      </c>
      <c r="W597" s="2">
        <v>40301.580370370371</v>
      </c>
      <c r="X597" t="str">
        <f t="shared" si="68"/>
        <v>UPDATE assets SET version = 'EA' where toolpaneltypeid = 'FRT' and toolcodetypeid = 'FRV'</v>
      </c>
      <c r="Y597" t="str">
        <f t="shared" si="69"/>
        <v>UPDATE toolpanelcodeversion SET toolclassid = 2 where toolpaneltypeid = 'FRT' and toolcodetypeid = 'FRV' and toolclassid IS NULL</v>
      </c>
    </row>
    <row r="598" spans="1:25" x14ac:dyDescent="0.25">
      <c r="A598" t="s">
        <v>1993</v>
      </c>
      <c r="B598" t="s">
        <v>1994</v>
      </c>
      <c r="C598" t="s">
        <v>39</v>
      </c>
      <c r="D598" t="s">
        <v>40</v>
      </c>
      <c r="E598">
        <v>0</v>
      </c>
      <c r="F598">
        <v>0</v>
      </c>
      <c r="G598">
        <v>0</v>
      </c>
      <c r="H598" t="s">
        <v>87</v>
      </c>
      <c r="I598">
        <v>7</v>
      </c>
      <c r="K598">
        <v>1022095</v>
      </c>
      <c r="N598" t="s">
        <v>42</v>
      </c>
      <c r="O598" s="3" t="s">
        <v>32</v>
      </c>
      <c r="P598" t="s">
        <v>1995</v>
      </c>
      <c r="Q598" t="s">
        <v>1996</v>
      </c>
      <c r="R598" t="s">
        <v>1997</v>
      </c>
      <c r="S598" t="s">
        <v>1997</v>
      </c>
      <c r="T598" t="s">
        <v>42</v>
      </c>
      <c r="U598" t="s">
        <v>140</v>
      </c>
      <c r="W598" s="2">
        <v>40282.237523148149</v>
      </c>
      <c r="X598" t="str">
        <f t="shared" si="68"/>
        <v>UPDATE assets SET version = 'AA' where toolpaneltypeid = 'SSA' and toolcodetypeid = 'FS1'</v>
      </c>
      <c r="Y598" t="str">
        <f t="shared" si="69"/>
        <v>UPDATE toolpanelcodeversion SET toolclassid = 2 where toolpaneltypeid = 'SSA' and toolcodetypeid = 'FS1' and toolclassid IS NULL</v>
      </c>
    </row>
    <row r="599" spans="1:25" x14ac:dyDescent="0.25">
      <c r="A599" t="s">
        <v>1781</v>
      </c>
      <c r="B599" t="s">
        <v>1998</v>
      </c>
      <c r="C599" t="s">
        <v>118</v>
      </c>
      <c r="D599" t="s">
        <v>40</v>
      </c>
      <c r="E599">
        <v>4</v>
      </c>
      <c r="F599">
        <v>0</v>
      </c>
      <c r="G599">
        <v>0</v>
      </c>
      <c r="H599" t="s">
        <v>87</v>
      </c>
      <c r="I599">
        <v>7</v>
      </c>
      <c r="J599" t="s">
        <v>1999</v>
      </c>
      <c r="K599">
        <v>678030</v>
      </c>
      <c r="N599" t="s">
        <v>145</v>
      </c>
      <c r="O599" s="3" t="s">
        <v>32</v>
      </c>
      <c r="P599" t="s">
        <v>1784</v>
      </c>
      <c r="Q599" t="s">
        <v>2000</v>
      </c>
      <c r="R599" t="s">
        <v>2001</v>
      </c>
      <c r="S599" t="s">
        <v>2002</v>
      </c>
      <c r="T599" t="s">
        <v>180</v>
      </c>
      <c r="U599" t="s">
        <v>1781</v>
      </c>
      <c r="W599" s="2">
        <v>44230.605567129627</v>
      </c>
      <c r="X599" t="str">
        <f t="shared" si="68"/>
        <v>UPDATE assets SET version = 'BA' where toolpaneltypeid = 'FPT' and toolcodetypeid = 'FSA'</v>
      </c>
      <c r="Y599" t="str">
        <f t="shared" si="69"/>
        <v>UPDATE toolpanelcodeversion SET toolclassid = 2 where toolpaneltypeid = 'FPT' and toolcodetypeid = 'FSA' and toolclassid IS NULL</v>
      </c>
    </row>
    <row r="600" spans="1:25" x14ac:dyDescent="0.25">
      <c r="A600" t="s">
        <v>1781</v>
      </c>
      <c r="B600" t="s">
        <v>1998</v>
      </c>
      <c r="C600" t="s">
        <v>175</v>
      </c>
      <c r="D600" t="s">
        <v>40</v>
      </c>
      <c r="E600">
        <v>0</v>
      </c>
      <c r="F600">
        <v>0</v>
      </c>
      <c r="G600">
        <v>0</v>
      </c>
      <c r="H600" t="s">
        <v>87</v>
      </c>
      <c r="I600">
        <v>7</v>
      </c>
      <c r="J600" t="s">
        <v>2003</v>
      </c>
      <c r="K600">
        <v>678031</v>
      </c>
      <c r="L600">
        <v>974444</v>
      </c>
      <c r="N600" t="s">
        <v>145</v>
      </c>
      <c r="O600" s="3" t="s">
        <v>32</v>
      </c>
      <c r="P600" t="s">
        <v>1784</v>
      </c>
      <c r="Q600" t="s">
        <v>2000</v>
      </c>
      <c r="R600" t="s">
        <v>2004</v>
      </c>
      <c r="S600" t="s">
        <v>2005</v>
      </c>
      <c r="T600" t="s">
        <v>180</v>
      </c>
      <c r="U600" t="s">
        <v>1781</v>
      </c>
      <c r="W600" s="2">
        <v>44230.605682870373</v>
      </c>
      <c r="X600" t="str">
        <f t="shared" si="68"/>
        <v>UPDATE assets SET version = 'CA' where toolpaneltypeid = 'FPT' and toolcodetypeid = 'FSA'</v>
      </c>
      <c r="Y600" t="str">
        <f t="shared" si="69"/>
        <v>UPDATE toolpanelcodeversion SET toolclassid = 2 where toolpaneltypeid = 'FPT' and toolcodetypeid = 'FSA' and toolclassid IS NULL</v>
      </c>
    </row>
    <row r="601" spans="1:25" x14ac:dyDescent="0.25">
      <c r="A601" t="s">
        <v>1781</v>
      </c>
      <c r="B601" t="s">
        <v>1998</v>
      </c>
      <c r="C601" t="s">
        <v>516</v>
      </c>
      <c r="D601" t="s">
        <v>27</v>
      </c>
      <c r="E601">
        <v>4</v>
      </c>
      <c r="F601">
        <v>0</v>
      </c>
      <c r="G601">
        <v>0</v>
      </c>
      <c r="H601" t="s">
        <v>87</v>
      </c>
      <c r="I601">
        <v>7</v>
      </c>
      <c r="J601" t="s">
        <v>2006</v>
      </c>
      <c r="K601">
        <v>678033</v>
      </c>
      <c r="N601" t="s">
        <v>145</v>
      </c>
      <c r="O601" s="3" t="s">
        <v>32</v>
      </c>
      <c r="P601" t="s">
        <v>1784</v>
      </c>
      <c r="Q601" t="s">
        <v>2000</v>
      </c>
      <c r="R601" t="s">
        <v>2007</v>
      </c>
      <c r="S601" t="s">
        <v>2008</v>
      </c>
      <c r="T601" t="s">
        <v>180</v>
      </c>
      <c r="U601" t="s">
        <v>1781</v>
      </c>
      <c r="W601" s="2">
        <v>44230.605833333335</v>
      </c>
      <c r="X601" t="str">
        <f t="shared" si="68"/>
        <v>UPDATE assets SET version = 'FA' where toolpaneltypeid = 'FPT' and toolcodetypeid = 'FSA'</v>
      </c>
      <c r="Y601" t="str">
        <f t="shared" si="69"/>
        <v>UPDATE toolpanelcodeversion SET toolclassid = 2 where toolpaneltypeid = 'FPT' and toolcodetypeid = 'FSA' and toolclassid IS NULL</v>
      </c>
    </row>
    <row r="602" spans="1:25" x14ac:dyDescent="0.25">
      <c r="A602" t="s">
        <v>1781</v>
      </c>
      <c r="B602" t="s">
        <v>1998</v>
      </c>
      <c r="C602" t="s">
        <v>199</v>
      </c>
      <c r="D602" t="s">
        <v>27</v>
      </c>
      <c r="E602">
        <v>5</v>
      </c>
      <c r="F602">
        <v>0</v>
      </c>
      <c r="G602">
        <v>0</v>
      </c>
      <c r="H602" t="s">
        <v>87</v>
      </c>
      <c r="I602">
        <v>7</v>
      </c>
      <c r="J602">
        <v>6018070</v>
      </c>
      <c r="K602">
        <v>678034</v>
      </c>
      <c r="M602" t="s">
        <v>2009</v>
      </c>
      <c r="N602" t="s">
        <v>145</v>
      </c>
      <c r="O602" s="3" t="s">
        <v>32</v>
      </c>
      <c r="P602" t="s">
        <v>1784</v>
      </c>
      <c r="Q602" t="s">
        <v>2000</v>
      </c>
      <c r="R602" t="s">
        <v>2010</v>
      </c>
      <c r="S602" t="s">
        <v>2011</v>
      </c>
      <c r="T602" t="s">
        <v>180</v>
      </c>
      <c r="U602" t="s">
        <v>1781</v>
      </c>
      <c r="W602" s="2">
        <v>44230.606145833335</v>
      </c>
      <c r="X602" t="str">
        <f t="shared" si="68"/>
        <v>UPDATE assets SET version = 'HA' where toolpaneltypeid = 'FPT' and toolcodetypeid = 'FSA'</v>
      </c>
      <c r="Y602" t="str">
        <f t="shared" si="69"/>
        <v>UPDATE toolpanelcodeversion SET toolclassid = 2 where toolpaneltypeid = 'FPT' and toolcodetypeid = 'FSA' and toolclassid IS NULL</v>
      </c>
    </row>
    <row r="603" spans="1:25" x14ac:dyDescent="0.25">
      <c r="A603" t="s">
        <v>1781</v>
      </c>
      <c r="B603" t="s">
        <v>1998</v>
      </c>
      <c r="C603" t="s">
        <v>228</v>
      </c>
      <c r="D603" t="s">
        <v>27</v>
      </c>
      <c r="E603">
        <v>0</v>
      </c>
      <c r="F603">
        <v>0</v>
      </c>
      <c r="G603">
        <v>0</v>
      </c>
      <c r="H603" t="s">
        <v>87</v>
      </c>
      <c r="I603">
        <v>7</v>
      </c>
      <c r="K603">
        <v>678035</v>
      </c>
      <c r="N603" t="s">
        <v>145</v>
      </c>
      <c r="O603" s="3" t="s">
        <v>32</v>
      </c>
      <c r="P603" t="s">
        <v>1784</v>
      </c>
      <c r="Q603" t="s">
        <v>2000</v>
      </c>
      <c r="R603" t="s">
        <v>2012</v>
      </c>
      <c r="S603" t="s">
        <v>2013</v>
      </c>
      <c r="T603" t="s">
        <v>180</v>
      </c>
      <c r="U603" t="s">
        <v>1781</v>
      </c>
      <c r="W603" s="2">
        <v>44230.606087962966</v>
      </c>
      <c r="X603" t="str">
        <f t="shared" si="68"/>
        <v>UPDATE assets SET version = 'KA' where toolpaneltypeid = 'FPT' and toolcodetypeid = 'FSA'</v>
      </c>
      <c r="Y603" t="str">
        <f t="shared" si="69"/>
        <v>UPDATE toolpanelcodeversion SET toolclassid = 2 where toolpaneltypeid = 'FPT' and toolcodetypeid = 'FSA' and toolclassid IS NULL</v>
      </c>
    </row>
    <row r="604" spans="1:25" x14ac:dyDescent="0.25">
      <c r="A604" t="s">
        <v>1781</v>
      </c>
      <c r="B604" t="s">
        <v>1998</v>
      </c>
      <c r="C604" t="s">
        <v>760</v>
      </c>
      <c r="D604" t="s">
        <v>40</v>
      </c>
      <c r="E604">
        <v>0</v>
      </c>
      <c r="F604">
        <v>0</v>
      </c>
      <c r="G604">
        <v>0</v>
      </c>
      <c r="H604" t="s">
        <v>87</v>
      </c>
      <c r="I604">
        <v>7</v>
      </c>
      <c r="K604">
        <v>1016494</v>
      </c>
      <c r="N604" t="s">
        <v>145</v>
      </c>
      <c r="O604" s="3" t="s">
        <v>32</v>
      </c>
      <c r="P604" t="s">
        <v>1784</v>
      </c>
      <c r="Q604" t="s">
        <v>2000</v>
      </c>
      <c r="R604" t="s">
        <v>2014</v>
      </c>
      <c r="S604" t="s">
        <v>2015</v>
      </c>
      <c r="T604" t="s">
        <v>180</v>
      </c>
      <c r="U604" t="s">
        <v>1781</v>
      </c>
      <c r="W604" s="2">
        <v>44230.606249999997</v>
      </c>
      <c r="X604" t="str">
        <f t="shared" si="68"/>
        <v>UPDATE assets SET version = 'LA' where toolpaneltypeid = 'FPT' and toolcodetypeid = 'FSA'</v>
      </c>
      <c r="Y604" t="str">
        <f t="shared" si="69"/>
        <v>UPDATE toolpanelcodeversion SET toolclassid = 2 where toolpaneltypeid = 'FPT' and toolcodetypeid = 'FSA' and toolclassid IS NULL</v>
      </c>
    </row>
    <row r="605" spans="1:25" x14ac:dyDescent="0.25">
      <c r="A605" t="s">
        <v>1781</v>
      </c>
      <c r="B605" t="s">
        <v>1998</v>
      </c>
      <c r="C605" t="s">
        <v>239</v>
      </c>
      <c r="D605" t="s">
        <v>27</v>
      </c>
      <c r="E605">
        <v>0</v>
      </c>
      <c r="F605">
        <v>0</v>
      </c>
      <c r="G605">
        <v>0</v>
      </c>
      <c r="H605" t="s">
        <v>87</v>
      </c>
      <c r="I605">
        <v>7</v>
      </c>
      <c r="J605" t="s">
        <v>2016</v>
      </c>
      <c r="K605">
        <v>1016495</v>
      </c>
      <c r="N605" t="s">
        <v>145</v>
      </c>
      <c r="O605" s="3" t="s">
        <v>32</v>
      </c>
      <c r="P605" t="s">
        <v>1784</v>
      </c>
      <c r="Q605" t="s">
        <v>2000</v>
      </c>
      <c r="R605" t="s">
        <v>2017</v>
      </c>
      <c r="S605" t="s">
        <v>2018</v>
      </c>
      <c r="T605" t="s">
        <v>180</v>
      </c>
      <c r="U605" t="s">
        <v>1781</v>
      </c>
      <c r="W605" s="2">
        <v>44230.60633101852</v>
      </c>
      <c r="X605" t="str">
        <f t="shared" si="68"/>
        <v>UPDATE assets SET version = 'PA' where toolpaneltypeid = 'FPT' and toolcodetypeid = 'FSA'</v>
      </c>
      <c r="Y605" t="str">
        <f t="shared" si="69"/>
        <v>UPDATE toolpanelcodeversion SET toolclassid = 2 where toolpaneltypeid = 'FPT' and toolcodetypeid = 'FSA' and toolclassid IS NULL</v>
      </c>
    </row>
    <row r="606" spans="1:25" x14ac:dyDescent="0.25">
      <c r="A606" t="s">
        <v>1781</v>
      </c>
      <c r="B606" t="s">
        <v>1998</v>
      </c>
      <c r="C606" t="s">
        <v>609</v>
      </c>
      <c r="D606" t="s">
        <v>40</v>
      </c>
      <c r="E606">
        <v>20</v>
      </c>
      <c r="F606">
        <v>0</v>
      </c>
      <c r="G606">
        <v>0</v>
      </c>
      <c r="H606" t="s">
        <v>87</v>
      </c>
      <c r="I606">
        <v>7</v>
      </c>
      <c r="J606" t="s">
        <v>2019</v>
      </c>
      <c r="K606">
        <v>678037</v>
      </c>
      <c r="N606" t="s">
        <v>145</v>
      </c>
      <c r="O606" s="3" t="s">
        <v>32</v>
      </c>
      <c r="P606" t="s">
        <v>1784</v>
      </c>
      <c r="Q606" t="s">
        <v>2000</v>
      </c>
      <c r="R606" t="s">
        <v>2020</v>
      </c>
      <c r="S606" t="s">
        <v>2021</v>
      </c>
      <c r="T606" t="s">
        <v>180</v>
      </c>
      <c r="U606" t="s">
        <v>1781</v>
      </c>
      <c r="W606" s="2">
        <v>44230.606423611112</v>
      </c>
      <c r="X606" t="str">
        <f t="shared" si="68"/>
        <v>UPDATE assets SET version = 'TA' where toolpaneltypeid = 'FPT' and toolcodetypeid = 'FSA'</v>
      </c>
      <c r="Y606" t="str">
        <f t="shared" si="69"/>
        <v>UPDATE toolpanelcodeversion SET toolclassid = 2 where toolpaneltypeid = 'FPT' and toolcodetypeid = 'FSA' and toolclassid IS NULL</v>
      </c>
    </row>
    <row r="607" spans="1:25" x14ac:dyDescent="0.25">
      <c r="A607" t="s">
        <v>1781</v>
      </c>
      <c r="B607" t="s">
        <v>1998</v>
      </c>
      <c r="C607" t="s">
        <v>699</v>
      </c>
      <c r="D607" t="s">
        <v>27</v>
      </c>
      <c r="E607">
        <v>68</v>
      </c>
      <c r="F607">
        <v>27</v>
      </c>
      <c r="G607">
        <v>4</v>
      </c>
      <c r="H607" t="s">
        <v>87</v>
      </c>
      <c r="I607">
        <v>7</v>
      </c>
      <c r="J607">
        <v>1121561</v>
      </c>
      <c r="K607">
        <v>678038</v>
      </c>
      <c r="L607">
        <v>1121561</v>
      </c>
      <c r="N607" t="s">
        <v>145</v>
      </c>
      <c r="O607" s="3" t="s">
        <v>32</v>
      </c>
      <c r="P607" t="s">
        <v>1784</v>
      </c>
      <c r="Q607" t="s">
        <v>2000</v>
      </c>
      <c r="R607" t="s">
        <v>2022</v>
      </c>
      <c r="S607" t="s">
        <v>2023</v>
      </c>
      <c r="T607" t="s">
        <v>180</v>
      </c>
      <c r="U607" t="s">
        <v>1781</v>
      </c>
      <c r="W607" s="2">
        <v>44230.606481481482</v>
      </c>
      <c r="X607" t="str">
        <f t="shared" si="68"/>
        <v>UPDATE assets SET version = 'WA' where toolpaneltypeid = 'FPT' and toolcodetypeid = 'FSA'</v>
      </c>
      <c r="Y607" t="str">
        <f t="shared" si="69"/>
        <v>UPDATE toolpanelcodeversion SET toolclassid = 2 where toolpaneltypeid = 'FPT' and toolcodetypeid = 'FSA' and toolclassid IS NULL</v>
      </c>
    </row>
    <row r="608" spans="1:25" x14ac:dyDescent="0.25">
      <c r="A608" t="s">
        <v>1781</v>
      </c>
      <c r="B608" t="s">
        <v>2024</v>
      </c>
      <c r="C608" t="s">
        <v>118</v>
      </c>
      <c r="D608" t="s">
        <v>40</v>
      </c>
      <c r="E608">
        <v>1</v>
      </c>
      <c r="F608">
        <v>0</v>
      </c>
      <c r="G608">
        <v>0</v>
      </c>
      <c r="H608" t="s">
        <v>87</v>
      </c>
      <c r="I608">
        <v>7</v>
      </c>
      <c r="J608" t="s">
        <v>2025</v>
      </c>
      <c r="K608">
        <v>678040</v>
      </c>
      <c r="N608" t="s">
        <v>145</v>
      </c>
      <c r="O608" s="3" t="s">
        <v>32</v>
      </c>
      <c r="P608" t="s">
        <v>1784</v>
      </c>
      <c r="Q608" t="s">
        <v>2026</v>
      </c>
      <c r="R608" t="s">
        <v>2027</v>
      </c>
      <c r="S608" t="s">
        <v>2028</v>
      </c>
      <c r="T608" t="s">
        <v>180</v>
      </c>
      <c r="U608" t="s">
        <v>1781</v>
      </c>
      <c r="W608" s="2">
        <v>44230.606724537036</v>
      </c>
      <c r="X608" t="str">
        <f t="shared" si="68"/>
        <v>UPDATE assets SET version = 'BA' where toolpaneltypeid = 'FPT' and toolcodetypeid = 'FSJ'</v>
      </c>
      <c r="Y608" t="str">
        <f t="shared" si="69"/>
        <v>UPDATE toolpanelcodeversion SET toolclassid = 2 where toolpaneltypeid = 'FPT' and toolcodetypeid = 'FSJ' and toolclassid IS NULL</v>
      </c>
    </row>
    <row r="609" spans="1:25" x14ac:dyDescent="0.25">
      <c r="A609" t="s">
        <v>1781</v>
      </c>
      <c r="B609" t="s">
        <v>2024</v>
      </c>
      <c r="C609" t="s">
        <v>628</v>
      </c>
      <c r="D609" t="s">
        <v>40</v>
      </c>
      <c r="E609">
        <v>0</v>
      </c>
      <c r="F609">
        <v>0</v>
      </c>
      <c r="G609">
        <v>0</v>
      </c>
      <c r="H609" t="s">
        <v>87</v>
      </c>
      <c r="I609">
        <v>7</v>
      </c>
      <c r="J609" t="s">
        <v>2029</v>
      </c>
      <c r="K609">
        <v>1021197</v>
      </c>
      <c r="N609" t="s">
        <v>145</v>
      </c>
      <c r="O609" s="3" t="s">
        <v>32</v>
      </c>
      <c r="P609" t="s">
        <v>1784</v>
      </c>
      <c r="Q609" t="s">
        <v>2026</v>
      </c>
      <c r="R609" t="s">
        <v>2030</v>
      </c>
      <c r="S609" t="s">
        <v>2031</v>
      </c>
      <c r="T609" t="s">
        <v>180</v>
      </c>
      <c r="U609" t="s">
        <v>1781</v>
      </c>
      <c r="W609" s="2">
        <v>44230.606817129628</v>
      </c>
      <c r="X609" t="str">
        <f t="shared" si="68"/>
        <v>UPDATE assets SET version = 'BB' where toolpaneltypeid = 'FPT' and toolcodetypeid = 'FSJ'</v>
      </c>
      <c r="Y609" t="str">
        <f t="shared" si="69"/>
        <v>UPDATE toolpanelcodeversion SET toolclassid = 2 where toolpaneltypeid = 'FPT' and toolcodetypeid = 'FSJ' and toolclassid IS NULL</v>
      </c>
    </row>
    <row r="610" spans="1:25" x14ac:dyDescent="0.25">
      <c r="A610" t="s">
        <v>1781</v>
      </c>
      <c r="B610" t="s">
        <v>2024</v>
      </c>
      <c r="C610" t="s">
        <v>516</v>
      </c>
      <c r="D610" t="s">
        <v>27</v>
      </c>
      <c r="E610">
        <v>5</v>
      </c>
      <c r="F610">
        <v>0</v>
      </c>
      <c r="G610">
        <v>0</v>
      </c>
      <c r="H610" t="s">
        <v>87</v>
      </c>
      <c r="I610">
        <v>7</v>
      </c>
      <c r="J610" t="s">
        <v>2032</v>
      </c>
      <c r="K610">
        <v>678041</v>
      </c>
      <c r="M610" t="s">
        <v>2032</v>
      </c>
      <c r="N610" t="s">
        <v>145</v>
      </c>
      <c r="O610" s="3" t="s">
        <v>32</v>
      </c>
      <c r="P610" t="s">
        <v>1784</v>
      </c>
      <c r="Q610" t="s">
        <v>2026</v>
      </c>
      <c r="R610" t="s">
        <v>2033</v>
      </c>
      <c r="S610" t="s">
        <v>2034</v>
      </c>
      <c r="T610" t="s">
        <v>180</v>
      </c>
      <c r="U610" t="s">
        <v>1781</v>
      </c>
      <c r="W610" s="2">
        <v>44230.606921296298</v>
      </c>
      <c r="X610" t="str">
        <f t="shared" si="68"/>
        <v>UPDATE assets SET version = 'FA' where toolpaneltypeid = 'FPT' and toolcodetypeid = 'FSJ'</v>
      </c>
      <c r="Y610" t="str">
        <f t="shared" si="69"/>
        <v>UPDATE toolpanelcodeversion SET toolclassid = 2 where toolpaneltypeid = 'FPT' and toolcodetypeid = 'FSJ' and toolclassid IS NULL</v>
      </c>
    </row>
    <row r="611" spans="1:25" x14ac:dyDescent="0.25">
      <c r="A611" t="s">
        <v>1781</v>
      </c>
      <c r="B611" t="s">
        <v>2024</v>
      </c>
      <c r="C611" t="s">
        <v>199</v>
      </c>
      <c r="D611" t="s">
        <v>27</v>
      </c>
      <c r="E611">
        <v>5</v>
      </c>
      <c r="F611">
        <v>0</v>
      </c>
      <c r="G611">
        <v>0</v>
      </c>
      <c r="H611" t="s">
        <v>87</v>
      </c>
      <c r="I611">
        <v>7</v>
      </c>
      <c r="J611">
        <v>6018048</v>
      </c>
      <c r="K611">
        <v>678042</v>
      </c>
      <c r="M611" t="s">
        <v>2035</v>
      </c>
      <c r="N611" t="s">
        <v>145</v>
      </c>
      <c r="O611" s="3" t="s">
        <v>32</v>
      </c>
      <c r="P611" t="s">
        <v>1784</v>
      </c>
      <c r="Q611" t="s">
        <v>2026</v>
      </c>
      <c r="R611" t="s">
        <v>2036</v>
      </c>
      <c r="S611" t="s">
        <v>2037</v>
      </c>
      <c r="T611" t="s">
        <v>180</v>
      </c>
      <c r="U611" t="s">
        <v>1781</v>
      </c>
      <c r="W611" s="2">
        <v>44230.607106481482</v>
      </c>
      <c r="X611" t="str">
        <f t="shared" si="68"/>
        <v>UPDATE assets SET version = 'HA' where toolpaneltypeid = 'FPT' and toolcodetypeid = 'FSJ'</v>
      </c>
      <c r="Y611" t="str">
        <f t="shared" si="69"/>
        <v>UPDATE toolpanelcodeversion SET toolclassid = 2 where toolpaneltypeid = 'FPT' and toolcodetypeid = 'FSJ' and toolclassid IS NULL</v>
      </c>
    </row>
    <row r="612" spans="1:25" x14ac:dyDescent="0.25">
      <c r="A612" t="s">
        <v>1781</v>
      </c>
      <c r="B612" t="s">
        <v>2024</v>
      </c>
      <c r="C612" t="s">
        <v>228</v>
      </c>
      <c r="D612" t="s">
        <v>27</v>
      </c>
      <c r="E612">
        <v>0</v>
      </c>
      <c r="F612">
        <v>0</v>
      </c>
      <c r="G612">
        <v>0</v>
      </c>
      <c r="H612" t="s">
        <v>87</v>
      </c>
      <c r="I612">
        <v>7</v>
      </c>
      <c r="K612">
        <v>678043</v>
      </c>
      <c r="N612" t="s">
        <v>145</v>
      </c>
      <c r="O612" s="3" t="s">
        <v>32</v>
      </c>
      <c r="P612" t="s">
        <v>1784</v>
      </c>
      <c r="Q612" t="s">
        <v>2026</v>
      </c>
      <c r="R612" t="s">
        <v>2038</v>
      </c>
      <c r="S612" t="s">
        <v>2039</v>
      </c>
      <c r="T612" t="s">
        <v>180</v>
      </c>
      <c r="U612" t="s">
        <v>1781</v>
      </c>
      <c r="W612" s="2">
        <v>44230.607187499998</v>
      </c>
      <c r="X612" t="str">
        <f t="shared" si="68"/>
        <v>UPDATE assets SET version = 'KA' where toolpaneltypeid = 'FPT' and toolcodetypeid = 'FSJ'</v>
      </c>
      <c r="Y612" t="str">
        <f t="shared" si="69"/>
        <v>UPDATE toolpanelcodeversion SET toolclassid = 2 where toolpaneltypeid = 'FPT' and toolcodetypeid = 'FSJ' and toolclassid IS NULL</v>
      </c>
    </row>
    <row r="613" spans="1:25" x14ac:dyDescent="0.25">
      <c r="A613" t="s">
        <v>1781</v>
      </c>
      <c r="B613" t="s">
        <v>2024</v>
      </c>
      <c r="C613" t="s">
        <v>2040</v>
      </c>
      <c r="D613" t="s">
        <v>27</v>
      </c>
      <c r="E613">
        <v>0</v>
      </c>
      <c r="F613">
        <v>0</v>
      </c>
      <c r="G613">
        <v>0</v>
      </c>
      <c r="H613" t="s">
        <v>87</v>
      </c>
      <c r="I613">
        <v>7</v>
      </c>
      <c r="K613">
        <v>1016496</v>
      </c>
      <c r="N613" t="s">
        <v>145</v>
      </c>
      <c r="O613" s="3" t="s">
        <v>32</v>
      </c>
      <c r="P613" t="s">
        <v>1784</v>
      </c>
      <c r="Q613" t="s">
        <v>2026</v>
      </c>
      <c r="R613" t="s">
        <v>2038</v>
      </c>
      <c r="S613" t="s">
        <v>2041</v>
      </c>
      <c r="T613" t="s">
        <v>180</v>
      </c>
      <c r="U613" t="s">
        <v>1781</v>
      </c>
      <c r="W613" s="2">
        <v>44230.607268518521</v>
      </c>
      <c r="X613" t="str">
        <f t="shared" si="68"/>
        <v>UPDATE assets SET version = 'KB' where toolpaneltypeid = 'FPT' and toolcodetypeid = 'FSJ'</v>
      </c>
      <c r="Y613" t="str">
        <f t="shared" si="69"/>
        <v>UPDATE toolpanelcodeversion SET toolclassid = 2 where toolpaneltypeid = 'FPT' and toolcodetypeid = 'FSJ' and toolclassid IS NULL</v>
      </c>
    </row>
    <row r="614" spans="1:25" x14ac:dyDescent="0.25">
      <c r="A614" t="s">
        <v>1781</v>
      </c>
      <c r="B614" t="s">
        <v>2024</v>
      </c>
      <c r="C614" t="s">
        <v>239</v>
      </c>
      <c r="D614" t="s">
        <v>27</v>
      </c>
      <c r="E614">
        <v>0</v>
      </c>
      <c r="F614">
        <v>0</v>
      </c>
      <c r="G614">
        <v>0</v>
      </c>
      <c r="H614" t="s">
        <v>87</v>
      </c>
      <c r="I614">
        <v>7</v>
      </c>
      <c r="J614" t="s">
        <v>2042</v>
      </c>
      <c r="K614">
        <v>1016497</v>
      </c>
      <c r="N614" t="s">
        <v>145</v>
      </c>
      <c r="O614" s="3" t="s">
        <v>32</v>
      </c>
      <c r="P614" t="s">
        <v>1784</v>
      </c>
      <c r="Q614" t="s">
        <v>2026</v>
      </c>
      <c r="R614" t="s">
        <v>2043</v>
      </c>
      <c r="S614" t="s">
        <v>2044</v>
      </c>
      <c r="T614" t="s">
        <v>180</v>
      </c>
      <c r="U614" t="s">
        <v>1781</v>
      </c>
      <c r="W614" s="2">
        <v>44230.607349537036</v>
      </c>
      <c r="X614" t="str">
        <f t="shared" si="68"/>
        <v>UPDATE assets SET version = 'PA' where toolpaneltypeid = 'FPT' and toolcodetypeid = 'FSJ'</v>
      </c>
      <c r="Y614" t="str">
        <f t="shared" si="69"/>
        <v>UPDATE toolpanelcodeversion SET toolclassid = 2 where toolpaneltypeid = 'FPT' and toolcodetypeid = 'FSJ' and toolclassid IS NULL</v>
      </c>
    </row>
    <row r="615" spans="1:25" x14ac:dyDescent="0.25">
      <c r="A615" t="s">
        <v>162</v>
      </c>
      <c r="B615" t="s">
        <v>2045</v>
      </c>
      <c r="C615" t="s">
        <v>39</v>
      </c>
      <c r="D615" t="s">
        <v>27</v>
      </c>
      <c r="E615">
        <v>8</v>
      </c>
      <c r="F615">
        <v>0</v>
      </c>
      <c r="G615">
        <v>0</v>
      </c>
      <c r="H615" t="s">
        <v>87</v>
      </c>
      <c r="I615">
        <v>7</v>
      </c>
      <c r="K615">
        <v>2551952</v>
      </c>
      <c r="L615">
        <v>2616478</v>
      </c>
      <c r="N615" t="s">
        <v>145</v>
      </c>
      <c r="O615" s="3" t="s">
        <v>32</v>
      </c>
      <c r="P615" t="s">
        <v>164</v>
      </c>
      <c r="Q615" t="s">
        <v>2046</v>
      </c>
      <c r="R615" t="s">
        <v>2047</v>
      </c>
      <c r="S615" t="s">
        <v>2048</v>
      </c>
      <c r="T615" t="s">
        <v>168</v>
      </c>
      <c r="U615" t="s">
        <v>169</v>
      </c>
      <c r="V615" s="1">
        <v>42591.470967071757</v>
      </c>
      <c r="W615" s="2">
        <v>43550.589016203703</v>
      </c>
      <c r="X615" t="str">
        <f t="shared" si="68"/>
        <v>UPDATE assets SET version = 'AA' where toolpaneltypeid = 'WCS' and toolcodetypeid = 'FSK'</v>
      </c>
      <c r="Y615" t="str">
        <f t="shared" si="69"/>
        <v>UPDATE toolpanelcodeversion SET toolclassid = 2 where toolpaneltypeid = 'WCS' and toolcodetypeid = 'FSK' and toolclassid IS NULL</v>
      </c>
    </row>
    <row r="616" spans="1:25" x14ac:dyDescent="0.25">
      <c r="A616" t="s">
        <v>1215</v>
      </c>
      <c r="B616" t="s">
        <v>2045</v>
      </c>
      <c r="C616" t="s">
        <v>118</v>
      </c>
      <c r="D616" t="s">
        <v>27</v>
      </c>
      <c r="E616">
        <v>8</v>
      </c>
      <c r="F616">
        <v>0</v>
      </c>
      <c r="G616">
        <v>0</v>
      </c>
      <c r="H616" t="s">
        <v>87</v>
      </c>
      <c r="I616">
        <v>7</v>
      </c>
      <c r="K616">
        <v>2551955</v>
      </c>
      <c r="L616">
        <v>2616479</v>
      </c>
      <c r="N616" t="s">
        <v>145</v>
      </c>
      <c r="O616" s="3" t="s">
        <v>32</v>
      </c>
      <c r="P616" t="s">
        <v>1217</v>
      </c>
      <c r="Q616" t="s">
        <v>2046</v>
      </c>
      <c r="R616" t="s">
        <v>2049</v>
      </c>
      <c r="S616" t="s">
        <v>2050</v>
      </c>
      <c r="T616" t="s">
        <v>168</v>
      </c>
      <c r="U616" t="s">
        <v>169</v>
      </c>
      <c r="V616" s="1">
        <v>42591.472416712961</v>
      </c>
      <c r="W616" s="2">
        <v>42914.498333333337</v>
      </c>
      <c r="X616" t="str">
        <f t="shared" si="68"/>
        <v>UPDATE assets SET version = 'BA' where toolpaneltypeid = 'CRE' and toolcodetypeid = 'FSK'</v>
      </c>
      <c r="Y616" t="str">
        <f t="shared" si="69"/>
        <v>UPDATE toolpanelcodeversion SET toolclassid = 2 where toolpaneltypeid = 'CRE' and toolcodetypeid = 'FSK' and toolclassid IS NULL</v>
      </c>
    </row>
    <row r="617" spans="1:25" x14ac:dyDescent="0.25">
      <c r="A617" t="s">
        <v>1215</v>
      </c>
      <c r="B617" t="s">
        <v>2045</v>
      </c>
      <c r="C617" t="s">
        <v>175</v>
      </c>
      <c r="D617" t="s">
        <v>27</v>
      </c>
      <c r="E617">
        <v>8</v>
      </c>
      <c r="F617">
        <v>0</v>
      </c>
      <c r="G617">
        <v>0</v>
      </c>
      <c r="H617" t="s">
        <v>87</v>
      </c>
      <c r="I617">
        <v>7</v>
      </c>
      <c r="K617">
        <v>2551957</v>
      </c>
      <c r="L617">
        <v>2616803</v>
      </c>
      <c r="N617" t="s">
        <v>145</v>
      </c>
      <c r="O617" s="3" t="s">
        <v>32</v>
      </c>
      <c r="P617" t="s">
        <v>1217</v>
      </c>
      <c r="Q617" t="s">
        <v>2046</v>
      </c>
      <c r="R617" t="s">
        <v>2051</v>
      </c>
      <c r="S617" t="s">
        <v>2052</v>
      </c>
      <c r="T617" t="s">
        <v>168</v>
      </c>
      <c r="U617" t="s">
        <v>169</v>
      </c>
      <c r="V617" s="1">
        <v>42591.473574374999</v>
      </c>
      <c r="W617" s="2">
        <v>42914.499108796299</v>
      </c>
      <c r="X617" t="str">
        <f t="shared" si="68"/>
        <v>UPDATE assets SET version = 'CA' where toolpaneltypeid = 'CRE' and toolcodetypeid = 'FSK'</v>
      </c>
      <c r="Y617" t="str">
        <f t="shared" si="69"/>
        <v>UPDATE toolpanelcodeversion SET toolclassid = 2 where toolpaneltypeid = 'CRE' and toolcodetypeid = 'FSK' and toolclassid IS NULL</v>
      </c>
    </row>
    <row r="618" spans="1:25" x14ac:dyDescent="0.25">
      <c r="A618" t="s">
        <v>2053</v>
      </c>
      <c r="B618" t="s">
        <v>2054</v>
      </c>
      <c r="C618" t="s">
        <v>39</v>
      </c>
      <c r="D618" t="s">
        <v>27</v>
      </c>
      <c r="E618">
        <v>0</v>
      </c>
      <c r="F618">
        <v>0</v>
      </c>
      <c r="G618">
        <v>0</v>
      </c>
      <c r="H618" t="s">
        <v>87</v>
      </c>
      <c r="I618">
        <v>7</v>
      </c>
      <c r="J618" t="s">
        <v>2055</v>
      </c>
      <c r="K618">
        <v>1022053</v>
      </c>
      <c r="L618">
        <v>2337139</v>
      </c>
      <c r="M618" t="s">
        <v>2055</v>
      </c>
      <c r="N618" t="s">
        <v>42</v>
      </c>
      <c r="O618" s="3" t="s">
        <v>32</v>
      </c>
      <c r="P618" t="s">
        <v>2056</v>
      </c>
      <c r="Q618" t="s">
        <v>2057</v>
      </c>
      <c r="R618" t="s">
        <v>2058</v>
      </c>
      <c r="S618" t="s">
        <v>2058</v>
      </c>
      <c r="T618" t="s">
        <v>42</v>
      </c>
      <c r="U618" t="s">
        <v>140</v>
      </c>
      <c r="W618" s="2">
        <v>41822.475439814814</v>
      </c>
      <c r="X618" t="str">
        <f t="shared" si="68"/>
        <v>UPDATE assets SET version = 'AA' where toolpaneltypeid = 'SFC' and toolcodetypeid = 'FT4'</v>
      </c>
      <c r="Y618" t="str">
        <f t="shared" si="69"/>
        <v>UPDATE toolpanelcodeversion SET toolclassid = 2 where toolpaneltypeid = 'SFC' and toolcodetypeid = 'FT4' and toolclassid IS NULL</v>
      </c>
    </row>
    <row r="619" spans="1:25" x14ac:dyDescent="0.25">
      <c r="A619" t="s">
        <v>307</v>
      </c>
      <c r="B619" t="s">
        <v>2059</v>
      </c>
      <c r="C619" t="s">
        <v>39</v>
      </c>
      <c r="D619" t="s">
        <v>27</v>
      </c>
      <c r="E619">
        <v>0</v>
      </c>
      <c r="F619">
        <v>0</v>
      </c>
      <c r="G619">
        <v>0</v>
      </c>
      <c r="H619" t="s">
        <v>87</v>
      </c>
      <c r="I619">
        <v>10</v>
      </c>
      <c r="K619">
        <v>3069192</v>
      </c>
      <c r="L619">
        <v>3069234</v>
      </c>
      <c r="M619" t="s">
        <v>2060</v>
      </c>
      <c r="N619" t="s">
        <v>145</v>
      </c>
      <c r="O619" s="3" t="s">
        <v>32</v>
      </c>
      <c r="P619" t="s">
        <v>310</v>
      </c>
      <c r="Q619" t="s">
        <v>2061</v>
      </c>
      <c r="R619" t="s">
        <v>2062</v>
      </c>
      <c r="S619" t="s">
        <v>2063</v>
      </c>
      <c r="T619" t="s">
        <v>314</v>
      </c>
      <c r="U619" t="s">
        <v>307</v>
      </c>
      <c r="V619" s="1">
        <v>45093.546128043985</v>
      </c>
      <c r="W619" s="2">
        <v>45096.457685185182</v>
      </c>
      <c r="X619" t="str">
        <f t="shared" si="68"/>
        <v>UPDATE assets SET version = 'AA' where toolpaneltypeid = 'PRO' and toolcodetypeid = 'FTE'</v>
      </c>
      <c r="Y619" t="str">
        <f t="shared" si="69"/>
        <v>UPDATE toolpanelcodeversion SET toolclassid = 2 where toolpaneltypeid = 'PRO' and toolcodetypeid = 'FTE' and toolclassid IS NULL</v>
      </c>
    </row>
    <row r="620" spans="1:25" x14ac:dyDescent="0.25">
      <c r="A620" t="s">
        <v>2064</v>
      </c>
      <c r="B620" t="s">
        <v>2065</v>
      </c>
      <c r="C620" t="s">
        <v>39</v>
      </c>
      <c r="D620" t="s">
        <v>27</v>
      </c>
      <c r="E620">
        <v>40</v>
      </c>
      <c r="F620">
        <v>8</v>
      </c>
      <c r="G620">
        <v>0</v>
      </c>
      <c r="H620" t="s">
        <v>87</v>
      </c>
      <c r="I620">
        <v>7</v>
      </c>
      <c r="J620" t="s">
        <v>2066</v>
      </c>
      <c r="K620">
        <v>679025</v>
      </c>
      <c r="L620">
        <v>970312</v>
      </c>
      <c r="N620" t="s">
        <v>183</v>
      </c>
      <c r="O620" s="3" t="s">
        <v>32</v>
      </c>
      <c r="P620" t="s">
        <v>2067</v>
      </c>
      <c r="Q620" t="s">
        <v>2068</v>
      </c>
      <c r="R620" t="s">
        <v>2069</v>
      </c>
      <c r="S620" t="s">
        <v>2069</v>
      </c>
      <c r="T620" t="s">
        <v>150</v>
      </c>
      <c r="U620" t="s">
        <v>2064</v>
      </c>
      <c r="W620" s="2">
        <v>40549.628645833334</v>
      </c>
      <c r="X620" t="str">
        <f t="shared" si="68"/>
        <v>UPDATE assets SET version = 'AA' where toolpaneltypeid = 'TPL' and toolcodetypeid = 'FTP'</v>
      </c>
      <c r="Y620" t="str">
        <f t="shared" si="69"/>
        <v>UPDATE toolpanelcodeversion SET toolclassid = 2 where toolpaneltypeid = 'TPL' and toolcodetypeid = 'FTP' and toolclassid IS NULL</v>
      </c>
    </row>
    <row r="621" spans="1:25" x14ac:dyDescent="0.25">
      <c r="A621" t="s">
        <v>596</v>
      </c>
      <c r="B621" t="s">
        <v>2065</v>
      </c>
      <c r="C621" t="s">
        <v>76</v>
      </c>
      <c r="D621" t="s">
        <v>40</v>
      </c>
      <c r="E621">
        <v>9</v>
      </c>
      <c r="F621">
        <v>0</v>
      </c>
      <c r="G621">
        <v>0</v>
      </c>
      <c r="H621" t="s">
        <v>87</v>
      </c>
      <c r="I621">
        <v>7</v>
      </c>
      <c r="J621">
        <v>2012123</v>
      </c>
      <c r="K621">
        <v>1884995</v>
      </c>
      <c r="L621">
        <v>1894993</v>
      </c>
      <c r="N621" t="s">
        <v>145</v>
      </c>
      <c r="O621" s="3" t="s">
        <v>32</v>
      </c>
      <c r="P621" t="s">
        <v>814</v>
      </c>
      <c r="Q621" t="s">
        <v>2068</v>
      </c>
      <c r="R621" t="s">
        <v>2070</v>
      </c>
      <c r="S621" t="s">
        <v>2071</v>
      </c>
      <c r="T621" t="s">
        <v>159</v>
      </c>
      <c r="U621" t="s">
        <v>596</v>
      </c>
      <c r="V621" s="1">
        <v>40814.132010995374</v>
      </c>
      <c r="W621" s="2">
        <v>41197.437361111108</v>
      </c>
      <c r="X621" t="str">
        <f t="shared" si="68"/>
        <v>UPDATE assets SET version = 'EA' where toolpaneltypeid = 'URS' and toolcodetypeid = 'FTP'</v>
      </c>
      <c r="Y621" t="str">
        <f t="shared" si="69"/>
        <v>UPDATE toolpanelcodeversion SET toolclassid = 2 where toolpaneltypeid = 'URS' and toolcodetypeid = 'FTP' and toolclassid IS NULL</v>
      </c>
    </row>
    <row r="622" spans="1:25" x14ac:dyDescent="0.25">
      <c r="A622" t="s">
        <v>596</v>
      </c>
      <c r="B622" t="s">
        <v>2065</v>
      </c>
      <c r="C622" t="s">
        <v>516</v>
      </c>
      <c r="D622" t="s">
        <v>40</v>
      </c>
      <c r="E622">
        <v>40</v>
      </c>
      <c r="F622">
        <v>5</v>
      </c>
      <c r="G622">
        <v>0</v>
      </c>
      <c r="H622" t="s">
        <v>87</v>
      </c>
      <c r="I622">
        <v>7</v>
      </c>
      <c r="J622">
        <v>2012840</v>
      </c>
      <c r="K622">
        <v>2071474</v>
      </c>
      <c r="N622" t="s">
        <v>145</v>
      </c>
      <c r="O622" s="3" t="s">
        <v>32</v>
      </c>
      <c r="P622" t="s">
        <v>814</v>
      </c>
      <c r="Q622" t="s">
        <v>2068</v>
      </c>
      <c r="R622" t="s">
        <v>2072</v>
      </c>
      <c r="S622" t="s">
        <v>2073</v>
      </c>
      <c r="T622" t="s">
        <v>159</v>
      </c>
      <c r="U622" t="s">
        <v>596</v>
      </c>
      <c r="V622" s="1">
        <v>41194.375791585648</v>
      </c>
      <c r="W622" s="2">
        <v>44936.715405092589</v>
      </c>
      <c r="X622" t="str">
        <f t="shared" si="68"/>
        <v>UPDATE assets SET version = 'FA' where toolpaneltypeid = 'URS' and toolcodetypeid = 'FTP'</v>
      </c>
      <c r="Y622" t="str">
        <f t="shared" si="69"/>
        <v>UPDATE toolpanelcodeversion SET toolclassid = 2 where toolpaneltypeid = 'URS' and toolcodetypeid = 'FTP' and toolclassid IS NULL</v>
      </c>
    </row>
    <row r="623" spans="1:25" x14ac:dyDescent="0.25">
      <c r="A623" t="s">
        <v>596</v>
      </c>
      <c r="B623" t="s">
        <v>2065</v>
      </c>
      <c r="C623" t="s">
        <v>548</v>
      </c>
      <c r="D623" t="s">
        <v>27</v>
      </c>
      <c r="E623">
        <v>0</v>
      </c>
      <c r="F623">
        <v>0</v>
      </c>
      <c r="G623">
        <v>0</v>
      </c>
      <c r="H623" t="s">
        <v>87</v>
      </c>
      <c r="I623">
        <v>10</v>
      </c>
      <c r="K623">
        <v>3040658</v>
      </c>
      <c r="L623">
        <v>2070363</v>
      </c>
      <c r="N623" t="s">
        <v>145</v>
      </c>
      <c r="O623" s="3" t="s">
        <v>32</v>
      </c>
      <c r="P623" t="s">
        <v>814</v>
      </c>
      <c r="Q623" t="s">
        <v>2068</v>
      </c>
      <c r="R623" t="s">
        <v>2072</v>
      </c>
      <c r="S623" t="s">
        <v>2074</v>
      </c>
      <c r="T623" t="s">
        <v>159</v>
      </c>
      <c r="U623" t="s">
        <v>596</v>
      </c>
      <c r="V623" s="1">
        <v>44001.327237939811</v>
      </c>
      <c r="W623" s="2">
        <v>44936.718009259261</v>
      </c>
      <c r="X623" t="str">
        <f t="shared" si="68"/>
        <v>UPDATE assets SET version = 'FB' where toolpaneltypeid = 'URS' and toolcodetypeid = 'FTP'</v>
      </c>
      <c r="Y623" t="str">
        <f t="shared" si="69"/>
        <v>UPDATE toolpanelcodeversion SET toolclassid = 2 where toolpaneltypeid = 'URS' and toolcodetypeid = 'FTP' and toolclassid IS NULL</v>
      </c>
    </row>
    <row r="624" spans="1:25" x14ac:dyDescent="0.25">
      <c r="A624" t="s">
        <v>1781</v>
      </c>
      <c r="B624" t="s">
        <v>2075</v>
      </c>
      <c r="C624" t="s">
        <v>199</v>
      </c>
      <c r="D624" t="s">
        <v>27</v>
      </c>
      <c r="E624">
        <v>3</v>
      </c>
      <c r="F624">
        <v>0</v>
      </c>
      <c r="G624">
        <v>0</v>
      </c>
      <c r="H624" t="s">
        <v>87</v>
      </c>
      <c r="I624">
        <v>7</v>
      </c>
      <c r="J624">
        <v>6018049</v>
      </c>
      <c r="K624">
        <v>678046</v>
      </c>
      <c r="M624" t="s">
        <v>2076</v>
      </c>
      <c r="N624" t="s">
        <v>145</v>
      </c>
      <c r="O624" s="3" t="s">
        <v>32</v>
      </c>
      <c r="P624" t="s">
        <v>1784</v>
      </c>
      <c r="R624" t="s">
        <v>2077</v>
      </c>
      <c r="S624" t="s">
        <v>2078</v>
      </c>
      <c r="T624" t="s">
        <v>180</v>
      </c>
      <c r="U624" t="s">
        <v>1781</v>
      </c>
      <c r="W624" s="2">
        <v>44230.607557870368</v>
      </c>
      <c r="X624" t="str">
        <f t="shared" si="68"/>
        <v>UPDATE assets SET version = 'HA' where toolpaneltypeid = 'FPT' and toolcodetypeid = 'FUB'</v>
      </c>
      <c r="Y624" t="str">
        <f t="shared" si="69"/>
        <v>UPDATE toolpanelcodeversion SET toolclassid = 2 where toolpaneltypeid = 'FPT' and toolcodetypeid = 'FUB' and toolclassid IS NULL</v>
      </c>
    </row>
    <row r="625" spans="1:25" x14ac:dyDescent="0.25">
      <c r="A625" t="s">
        <v>1781</v>
      </c>
      <c r="B625" t="s">
        <v>2079</v>
      </c>
      <c r="C625" t="s">
        <v>118</v>
      </c>
      <c r="D625" t="s">
        <v>40</v>
      </c>
      <c r="E625">
        <v>1</v>
      </c>
      <c r="F625">
        <v>0</v>
      </c>
      <c r="G625">
        <v>0</v>
      </c>
      <c r="H625" t="s">
        <v>87</v>
      </c>
      <c r="I625">
        <v>7</v>
      </c>
      <c r="J625" t="s">
        <v>2080</v>
      </c>
      <c r="K625">
        <v>678047</v>
      </c>
      <c r="N625" t="s">
        <v>145</v>
      </c>
      <c r="O625" s="3" t="s">
        <v>32</v>
      </c>
      <c r="P625" t="s">
        <v>1784</v>
      </c>
      <c r="R625" t="s">
        <v>2081</v>
      </c>
      <c r="S625" t="s">
        <v>2082</v>
      </c>
      <c r="T625" t="s">
        <v>180</v>
      </c>
      <c r="U625" t="s">
        <v>1781</v>
      </c>
      <c r="W625" s="2">
        <v>44230.607800925929</v>
      </c>
      <c r="X625" t="str">
        <f t="shared" si="68"/>
        <v>UPDATE assets SET version = 'BA' where toolpaneltypeid = 'FPT' and toolcodetypeid = 'FUM'</v>
      </c>
      <c r="Y625" t="str">
        <f t="shared" si="69"/>
        <v>UPDATE toolpanelcodeversion SET toolclassid = 2 where toolpaneltypeid = 'FPT' and toolcodetypeid = 'FUM' and toolclassid IS NULL</v>
      </c>
    </row>
    <row r="626" spans="1:25" x14ac:dyDescent="0.25">
      <c r="A626" t="s">
        <v>1781</v>
      </c>
      <c r="B626" t="s">
        <v>2079</v>
      </c>
      <c r="C626" t="s">
        <v>516</v>
      </c>
      <c r="D626" t="s">
        <v>27</v>
      </c>
      <c r="E626">
        <v>2</v>
      </c>
      <c r="F626">
        <v>0</v>
      </c>
      <c r="G626">
        <v>0</v>
      </c>
      <c r="H626" t="s">
        <v>87</v>
      </c>
      <c r="I626">
        <v>7</v>
      </c>
      <c r="J626" t="s">
        <v>2083</v>
      </c>
      <c r="K626">
        <v>678048</v>
      </c>
      <c r="M626" t="s">
        <v>2083</v>
      </c>
      <c r="N626" t="s">
        <v>145</v>
      </c>
      <c r="O626" s="3" t="s">
        <v>32</v>
      </c>
      <c r="P626" t="s">
        <v>1784</v>
      </c>
      <c r="R626" t="s">
        <v>2084</v>
      </c>
      <c r="S626" t="s">
        <v>2085</v>
      </c>
      <c r="T626" t="s">
        <v>180</v>
      </c>
      <c r="U626" t="s">
        <v>1781</v>
      </c>
      <c r="W626" s="2">
        <v>44230.607881944445</v>
      </c>
      <c r="X626" t="str">
        <f t="shared" si="68"/>
        <v>UPDATE assets SET version = 'FA' where toolpaneltypeid = 'FPT' and toolcodetypeid = 'FUM'</v>
      </c>
      <c r="Y626" t="str">
        <f t="shared" si="69"/>
        <v>UPDATE toolpanelcodeversion SET toolclassid = 2 where toolpaneltypeid = 'FPT' and toolcodetypeid = 'FUM' and toolclassid IS NULL</v>
      </c>
    </row>
    <row r="627" spans="1:25" x14ac:dyDescent="0.25">
      <c r="A627" t="s">
        <v>1781</v>
      </c>
      <c r="B627" t="s">
        <v>2079</v>
      </c>
      <c r="C627" t="s">
        <v>199</v>
      </c>
      <c r="D627" t="s">
        <v>27</v>
      </c>
      <c r="E627">
        <v>3</v>
      </c>
      <c r="F627">
        <v>0</v>
      </c>
      <c r="G627">
        <v>0</v>
      </c>
      <c r="H627" t="s">
        <v>87</v>
      </c>
      <c r="I627">
        <v>7</v>
      </c>
      <c r="J627">
        <v>6018072</v>
      </c>
      <c r="K627">
        <v>678049</v>
      </c>
      <c r="M627" t="s">
        <v>2086</v>
      </c>
      <c r="N627" t="s">
        <v>145</v>
      </c>
      <c r="O627" s="3" t="s">
        <v>32</v>
      </c>
      <c r="P627" t="s">
        <v>1784</v>
      </c>
      <c r="R627" t="s">
        <v>2087</v>
      </c>
      <c r="S627" t="s">
        <v>2088</v>
      </c>
      <c r="T627" t="s">
        <v>180</v>
      </c>
      <c r="U627" t="s">
        <v>1781</v>
      </c>
      <c r="W627" s="2">
        <v>44230.607974537037</v>
      </c>
      <c r="X627" t="str">
        <f t="shared" si="68"/>
        <v>UPDATE assets SET version = 'HA' where toolpaneltypeid = 'FPT' and toolcodetypeid = 'FUM'</v>
      </c>
      <c r="Y627" t="str">
        <f t="shared" si="69"/>
        <v>UPDATE toolpanelcodeversion SET toolclassid = 2 where toolpaneltypeid = 'FPT' and toolcodetypeid = 'FUM' and toolclassid IS NULL</v>
      </c>
    </row>
    <row r="628" spans="1:25" x14ac:dyDescent="0.25">
      <c r="A628" t="s">
        <v>1781</v>
      </c>
      <c r="B628" t="s">
        <v>2079</v>
      </c>
      <c r="C628" t="s">
        <v>228</v>
      </c>
      <c r="D628" t="s">
        <v>27</v>
      </c>
      <c r="E628">
        <v>0</v>
      </c>
      <c r="F628">
        <v>0</v>
      </c>
      <c r="G628">
        <v>0</v>
      </c>
      <c r="H628" t="s">
        <v>87</v>
      </c>
      <c r="I628">
        <v>7</v>
      </c>
      <c r="J628" t="s">
        <v>2089</v>
      </c>
      <c r="K628">
        <v>678050</v>
      </c>
      <c r="N628" t="s">
        <v>145</v>
      </c>
      <c r="O628" s="3" t="s">
        <v>32</v>
      </c>
      <c r="P628" t="s">
        <v>1784</v>
      </c>
      <c r="R628" t="s">
        <v>2090</v>
      </c>
      <c r="S628" t="s">
        <v>2091</v>
      </c>
      <c r="T628" t="s">
        <v>180</v>
      </c>
      <c r="U628" t="s">
        <v>1781</v>
      </c>
      <c r="W628" s="2">
        <v>44230.608067129629</v>
      </c>
      <c r="X628" t="str">
        <f t="shared" si="68"/>
        <v>UPDATE assets SET version = 'KA' where toolpaneltypeid = 'FPT' and toolcodetypeid = 'FUM'</v>
      </c>
      <c r="Y628" t="str">
        <f t="shared" si="69"/>
        <v>UPDATE toolpanelcodeversion SET toolclassid = 2 where toolpaneltypeid = 'FPT' and toolcodetypeid = 'FUM' and toolclassid IS NULL</v>
      </c>
    </row>
    <row r="629" spans="1:25" x14ac:dyDescent="0.25">
      <c r="A629" t="s">
        <v>238</v>
      </c>
      <c r="B629" t="s">
        <v>2092</v>
      </c>
      <c r="C629" t="s">
        <v>182</v>
      </c>
      <c r="D629" t="s">
        <v>40</v>
      </c>
      <c r="E629">
        <v>4</v>
      </c>
      <c r="F629">
        <v>0</v>
      </c>
      <c r="G629">
        <v>0</v>
      </c>
      <c r="H629" t="s">
        <v>87</v>
      </c>
      <c r="I629">
        <v>5</v>
      </c>
      <c r="K629">
        <v>678078</v>
      </c>
      <c r="M629">
        <v>2003279</v>
      </c>
      <c r="N629" t="s">
        <v>183</v>
      </c>
      <c r="O629" s="3" t="s">
        <v>32</v>
      </c>
      <c r="P629" t="s">
        <v>240</v>
      </c>
      <c r="Q629" t="s">
        <v>2093</v>
      </c>
      <c r="R629" t="s">
        <v>2094</v>
      </c>
      <c r="S629" t="s">
        <v>2095</v>
      </c>
      <c r="T629" t="s">
        <v>187</v>
      </c>
      <c r="U629" t="s">
        <v>238</v>
      </c>
      <c r="W629" s="2">
        <v>40722.557997685188</v>
      </c>
      <c r="X629" t="str">
        <f t="shared" si="68"/>
        <v>UPDATE assets SET version = 'DA' where toolpaneltypeid = 'FRT' and toolcodetypeid = 'FUP'</v>
      </c>
      <c r="Y629" t="str">
        <f t="shared" si="69"/>
        <v>UPDATE toolpanelcodeversion SET toolclassid = 2 where toolpaneltypeid = 'FRT' and toolcodetypeid = 'FUP' and toolclassid IS NULL</v>
      </c>
    </row>
    <row r="630" spans="1:25" x14ac:dyDescent="0.25">
      <c r="A630" t="s">
        <v>238</v>
      </c>
      <c r="B630" t="s">
        <v>2092</v>
      </c>
      <c r="C630" t="s">
        <v>586</v>
      </c>
      <c r="D630" t="s">
        <v>27</v>
      </c>
      <c r="E630">
        <v>9</v>
      </c>
      <c r="F630">
        <v>0</v>
      </c>
      <c r="G630">
        <v>1</v>
      </c>
      <c r="H630" t="s">
        <v>87</v>
      </c>
      <c r="I630">
        <v>5</v>
      </c>
      <c r="J630">
        <v>2003279</v>
      </c>
      <c r="K630">
        <v>1274134</v>
      </c>
      <c r="L630">
        <v>994890</v>
      </c>
      <c r="N630" t="s">
        <v>183</v>
      </c>
      <c r="O630" s="3" t="s">
        <v>32</v>
      </c>
      <c r="P630" t="s">
        <v>240</v>
      </c>
      <c r="Q630" t="s">
        <v>2093</v>
      </c>
      <c r="R630" t="s">
        <v>2094</v>
      </c>
      <c r="S630" t="s">
        <v>2096</v>
      </c>
      <c r="T630" t="s">
        <v>187</v>
      </c>
      <c r="U630" t="s">
        <v>238</v>
      </c>
      <c r="W630" s="2">
        <v>40487.654166666667</v>
      </c>
      <c r="X630" t="str">
        <f t="shared" si="68"/>
        <v>UPDATE assets SET version = 'DB' where toolpaneltypeid = 'FRT' and toolcodetypeid = 'FUP'</v>
      </c>
      <c r="Y630" t="str">
        <f t="shared" si="69"/>
        <v>UPDATE toolpanelcodeversion SET toolclassid = 2 where toolpaneltypeid = 'FRT' and toolcodetypeid = 'FUP' and toolclassid IS NULL</v>
      </c>
    </row>
    <row r="631" spans="1:25" x14ac:dyDescent="0.25">
      <c r="A631" t="s">
        <v>238</v>
      </c>
      <c r="B631" t="s">
        <v>2092</v>
      </c>
      <c r="C631" t="s">
        <v>1805</v>
      </c>
      <c r="D631" t="s">
        <v>27</v>
      </c>
      <c r="E631">
        <v>1</v>
      </c>
      <c r="F631">
        <v>0</v>
      </c>
      <c r="G631">
        <v>0</v>
      </c>
      <c r="H631" t="s">
        <v>87</v>
      </c>
      <c r="I631">
        <v>5</v>
      </c>
      <c r="K631">
        <v>2762518</v>
      </c>
      <c r="N631" t="s">
        <v>183</v>
      </c>
      <c r="O631" s="3" t="s">
        <v>32</v>
      </c>
      <c r="P631" t="s">
        <v>240</v>
      </c>
      <c r="Q631" t="s">
        <v>2093</v>
      </c>
      <c r="R631" t="s">
        <v>2097</v>
      </c>
      <c r="S631" t="s">
        <v>2098</v>
      </c>
      <c r="T631" t="s">
        <v>187</v>
      </c>
      <c r="U631" t="s">
        <v>238</v>
      </c>
      <c r="V631" s="1">
        <v>43588.446696886575</v>
      </c>
      <c r="W631" s="2">
        <v>43588.446701388886</v>
      </c>
      <c r="X631" t="str">
        <f t="shared" si="68"/>
        <v>UPDATE assets SET version = 'DC' where toolpaneltypeid = 'FRT' and toolcodetypeid = 'FUP'</v>
      </c>
      <c r="Y631" t="str">
        <f t="shared" si="69"/>
        <v>UPDATE toolpanelcodeversion SET toolclassid = 2 where toolpaneltypeid = 'FRT' and toolcodetypeid = 'FUP' and toolclassid IS NULL</v>
      </c>
    </row>
    <row r="632" spans="1:25" x14ac:dyDescent="0.25">
      <c r="A632" t="s">
        <v>238</v>
      </c>
      <c r="B632" t="s">
        <v>2092</v>
      </c>
      <c r="C632" t="s">
        <v>76</v>
      </c>
      <c r="D632" t="s">
        <v>40</v>
      </c>
      <c r="E632">
        <v>4</v>
      </c>
      <c r="F632">
        <v>0</v>
      </c>
      <c r="G632">
        <v>0</v>
      </c>
      <c r="H632" t="s">
        <v>87</v>
      </c>
      <c r="I632">
        <v>5</v>
      </c>
      <c r="K632">
        <v>678079</v>
      </c>
      <c r="M632">
        <v>2003277</v>
      </c>
      <c r="N632" t="s">
        <v>183</v>
      </c>
      <c r="O632" s="3" t="s">
        <v>32</v>
      </c>
      <c r="P632" t="s">
        <v>240</v>
      </c>
      <c r="Q632" t="s">
        <v>2093</v>
      </c>
      <c r="R632" t="s">
        <v>2099</v>
      </c>
      <c r="S632" t="s">
        <v>2100</v>
      </c>
      <c r="T632" t="s">
        <v>187</v>
      </c>
      <c r="U632" t="s">
        <v>238</v>
      </c>
      <c r="W632" s="2">
        <v>40722.557696759257</v>
      </c>
      <c r="X632" t="str">
        <f t="shared" si="68"/>
        <v>UPDATE assets SET version = 'EA' where toolpaneltypeid = 'FRT' and toolcodetypeid = 'FUP'</v>
      </c>
      <c r="Y632" t="str">
        <f t="shared" si="69"/>
        <v>UPDATE toolpanelcodeversion SET toolclassid = 2 where toolpaneltypeid = 'FRT' and toolcodetypeid = 'FUP' and toolclassid IS NULL</v>
      </c>
    </row>
    <row r="633" spans="1:25" x14ac:dyDescent="0.25">
      <c r="A633" t="s">
        <v>238</v>
      </c>
      <c r="B633" t="s">
        <v>2092</v>
      </c>
      <c r="C633" t="s">
        <v>1810</v>
      </c>
      <c r="D633" t="s">
        <v>27</v>
      </c>
      <c r="E633">
        <v>12</v>
      </c>
      <c r="F633">
        <v>3</v>
      </c>
      <c r="G633">
        <v>1</v>
      </c>
      <c r="H633" t="s">
        <v>87</v>
      </c>
      <c r="I633">
        <v>5</v>
      </c>
      <c r="J633">
        <v>2003277</v>
      </c>
      <c r="K633">
        <v>1274136</v>
      </c>
      <c r="L633">
        <v>980477</v>
      </c>
      <c r="N633" t="s">
        <v>183</v>
      </c>
      <c r="O633" s="3" t="s">
        <v>32</v>
      </c>
      <c r="P633" t="s">
        <v>240</v>
      </c>
      <c r="Q633" t="s">
        <v>2093</v>
      </c>
      <c r="R633" t="s">
        <v>2099</v>
      </c>
      <c r="S633" t="s">
        <v>2101</v>
      </c>
      <c r="T633" t="s">
        <v>187</v>
      </c>
      <c r="U633" t="s">
        <v>238</v>
      </c>
      <c r="W633" s="2">
        <v>40487.654467592591</v>
      </c>
      <c r="X633" t="str">
        <f t="shared" si="68"/>
        <v>UPDATE assets SET version = 'EB' where toolpaneltypeid = 'FRT' and toolcodetypeid = 'FUP'</v>
      </c>
      <c r="Y633" t="str">
        <f t="shared" si="69"/>
        <v>UPDATE toolpanelcodeversion SET toolclassid = 2 where toolpaneltypeid = 'FRT' and toolcodetypeid = 'FUP' and toolclassid IS NULL</v>
      </c>
    </row>
    <row r="634" spans="1:25" x14ac:dyDescent="0.25">
      <c r="A634" t="s">
        <v>238</v>
      </c>
      <c r="B634" t="s">
        <v>2092</v>
      </c>
      <c r="C634" t="s">
        <v>516</v>
      </c>
      <c r="D634" t="s">
        <v>40</v>
      </c>
      <c r="E634">
        <v>2</v>
      </c>
      <c r="F634">
        <v>0</v>
      </c>
      <c r="G634">
        <v>0</v>
      </c>
      <c r="H634" t="s">
        <v>87</v>
      </c>
      <c r="I634">
        <v>5</v>
      </c>
      <c r="K634">
        <v>678080</v>
      </c>
      <c r="M634">
        <v>2003280</v>
      </c>
      <c r="N634" t="s">
        <v>183</v>
      </c>
      <c r="O634" s="3" t="s">
        <v>32</v>
      </c>
      <c r="P634" t="s">
        <v>240</v>
      </c>
      <c r="Q634" t="s">
        <v>2093</v>
      </c>
      <c r="R634" t="s">
        <v>2102</v>
      </c>
      <c r="S634" t="s">
        <v>2103</v>
      </c>
      <c r="T634" t="s">
        <v>187</v>
      </c>
      <c r="U634" t="s">
        <v>238</v>
      </c>
      <c r="W634" s="2">
        <v>40722.558125000003</v>
      </c>
      <c r="X634" t="str">
        <f t="shared" si="68"/>
        <v>UPDATE assets SET version = 'FA' where toolpaneltypeid = 'FRT' and toolcodetypeid = 'FUP'</v>
      </c>
      <c r="Y634" t="str">
        <f t="shared" si="69"/>
        <v>UPDATE toolpanelcodeversion SET toolclassid = 2 where toolpaneltypeid = 'FRT' and toolcodetypeid = 'FUP' and toolclassid IS NULL</v>
      </c>
    </row>
    <row r="635" spans="1:25" x14ac:dyDescent="0.25">
      <c r="A635" t="s">
        <v>238</v>
      </c>
      <c r="B635" t="s">
        <v>2092</v>
      </c>
      <c r="C635" t="s">
        <v>548</v>
      </c>
      <c r="D635" t="s">
        <v>27</v>
      </c>
      <c r="E635">
        <v>11</v>
      </c>
      <c r="F635">
        <v>4</v>
      </c>
      <c r="G635">
        <v>4</v>
      </c>
      <c r="H635" t="s">
        <v>87</v>
      </c>
      <c r="I635">
        <v>5</v>
      </c>
      <c r="J635">
        <v>2003280</v>
      </c>
      <c r="K635">
        <v>1274138</v>
      </c>
      <c r="L635">
        <v>980478</v>
      </c>
      <c r="N635" t="s">
        <v>183</v>
      </c>
      <c r="O635" s="3" t="s">
        <v>32</v>
      </c>
      <c r="P635" t="s">
        <v>240</v>
      </c>
      <c r="Q635" t="s">
        <v>2093</v>
      </c>
      <c r="R635" t="s">
        <v>2102</v>
      </c>
      <c r="S635" t="s">
        <v>2104</v>
      </c>
      <c r="T635" t="s">
        <v>187</v>
      </c>
      <c r="U635" t="s">
        <v>238</v>
      </c>
      <c r="W635" s="2">
        <v>39934.040613425925</v>
      </c>
      <c r="X635" t="str">
        <f t="shared" si="68"/>
        <v>UPDATE assets SET version = 'FB' where toolpaneltypeid = 'FRT' and toolcodetypeid = 'FUP'</v>
      </c>
      <c r="Y635" t="str">
        <f t="shared" si="69"/>
        <v>UPDATE toolpanelcodeversion SET toolclassid = 2 where toolpaneltypeid = 'FRT' and toolcodetypeid = 'FUP' and toolclassid IS NULL</v>
      </c>
    </row>
    <row r="636" spans="1:25" hidden="1" x14ac:dyDescent="0.25">
      <c r="A636" t="s">
        <v>777</v>
      </c>
      <c r="B636" t="s">
        <v>2105</v>
      </c>
      <c r="C636" t="s">
        <v>39</v>
      </c>
      <c r="D636" t="s">
        <v>27</v>
      </c>
      <c r="E636">
        <v>23</v>
      </c>
      <c r="F636">
        <v>0</v>
      </c>
      <c r="G636">
        <v>2</v>
      </c>
      <c r="H636" t="s">
        <v>28</v>
      </c>
      <c r="I636" t="s">
        <v>279</v>
      </c>
      <c r="J636">
        <v>3032849</v>
      </c>
      <c r="L636">
        <v>1279496</v>
      </c>
      <c r="M636">
        <v>1279496</v>
      </c>
      <c r="N636" t="s">
        <v>183</v>
      </c>
      <c r="O636" s="3" t="s">
        <v>32</v>
      </c>
      <c r="P636" t="s">
        <v>780</v>
      </c>
      <c r="Q636" t="s">
        <v>2106</v>
      </c>
      <c r="R636" t="s">
        <v>2107</v>
      </c>
      <c r="S636" t="s">
        <v>2108</v>
      </c>
      <c r="T636" t="s">
        <v>150</v>
      </c>
      <c r="U636" t="s">
        <v>777</v>
      </c>
      <c r="V636" s="1">
        <v>40394.6282765625</v>
      </c>
      <c r="W636" s="2">
        <v>40630.577499999999</v>
      </c>
    </row>
    <row r="637" spans="1:25" x14ac:dyDescent="0.25">
      <c r="A637" t="s">
        <v>2109</v>
      </c>
      <c r="B637" t="s">
        <v>2110</v>
      </c>
      <c r="C637" t="s">
        <v>39</v>
      </c>
      <c r="D637" t="s">
        <v>40</v>
      </c>
      <c r="E637">
        <v>4</v>
      </c>
      <c r="F637">
        <v>0</v>
      </c>
      <c r="G637">
        <v>0</v>
      </c>
      <c r="H637" t="s">
        <v>87</v>
      </c>
      <c r="I637">
        <v>7</v>
      </c>
      <c r="J637">
        <v>6016450</v>
      </c>
      <c r="K637">
        <v>1022130</v>
      </c>
      <c r="L637">
        <v>2321983</v>
      </c>
      <c r="M637" t="s">
        <v>2111</v>
      </c>
      <c r="N637" t="s">
        <v>42</v>
      </c>
      <c r="O637" s="3" t="s">
        <v>32</v>
      </c>
      <c r="P637" t="s">
        <v>2112</v>
      </c>
      <c r="Q637" t="s">
        <v>2113</v>
      </c>
      <c r="R637" t="s">
        <v>2114</v>
      </c>
      <c r="S637" t="s">
        <v>2115</v>
      </c>
      <c r="T637" t="s">
        <v>42</v>
      </c>
      <c r="U637" t="s">
        <v>398</v>
      </c>
      <c r="W637" s="2">
        <v>41774.42560185185</v>
      </c>
      <c r="X637" t="str">
        <f t="shared" ref="X637:X700" si="70">"UPDATE assets SET version = '"&amp;C637&amp;"' where toolpaneltypeid = '"&amp;A637&amp;"' and toolcodetypeid = '"&amp;B637&amp;"'"</f>
        <v>UPDATE assets SET version = 'AA' where toolpaneltypeid = 'SSW' and toolcodetypeid = 'FWS'</v>
      </c>
      <c r="Y637" t="str">
        <f t="shared" ref="Y637:Y700" si="71">"UPDATE toolpanelcodeversion SET toolclassid = 2 where toolpaneltypeid = '"&amp;A637&amp;"' and toolcodetypeid = '"&amp;B637&amp;"' and toolclassid IS NULL"</f>
        <v>UPDATE toolpanelcodeversion SET toolclassid = 2 where toolpaneltypeid = 'SSW' and toolcodetypeid = 'FWS' and toolclassid IS NULL</v>
      </c>
    </row>
    <row r="638" spans="1:25" x14ac:dyDescent="0.25">
      <c r="A638" t="s">
        <v>307</v>
      </c>
      <c r="B638" t="s">
        <v>2116</v>
      </c>
      <c r="C638" t="s">
        <v>160</v>
      </c>
      <c r="D638" t="s">
        <v>27</v>
      </c>
      <c r="E638">
        <v>0</v>
      </c>
      <c r="F638">
        <v>0</v>
      </c>
      <c r="G638">
        <v>0</v>
      </c>
      <c r="H638" t="s">
        <v>87</v>
      </c>
      <c r="I638">
        <v>5</v>
      </c>
      <c r="K638">
        <v>3086499</v>
      </c>
      <c r="L638">
        <v>3086500</v>
      </c>
      <c r="M638" t="s">
        <v>2117</v>
      </c>
      <c r="N638" t="s">
        <v>145</v>
      </c>
      <c r="O638" s="3" t="s">
        <v>32</v>
      </c>
      <c r="P638" t="s">
        <v>310</v>
      </c>
      <c r="Q638" t="s">
        <v>2116</v>
      </c>
      <c r="R638" t="s">
        <v>2118</v>
      </c>
      <c r="S638" t="s">
        <v>2119</v>
      </c>
      <c r="T638" t="s">
        <v>168</v>
      </c>
      <c r="U638" t="s">
        <v>169</v>
      </c>
      <c r="V638" s="1">
        <v>45206.388011226853</v>
      </c>
      <c r="W638" s="2">
        <v>45206.394641203704</v>
      </c>
      <c r="X638" t="str">
        <f t="shared" si="70"/>
        <v>UPDATE assets SET version = 'AB' where toolpaneltypeid = 'PRO' and toolcodetypeid = 'GAC'</v>
      </c>
      <c r="Y638" t="str">
        <f t="shared" si="71"/>
        <v>UPDATE toolpanelcodeversion SET toolclassid = 2 where toolpaneltypeid = 'PRO' and toolcodetypeid = 'GAC' and toolclassid IS NULL</v>
      </c>
    </row>
    <row r="639" spans="1:25" x14ac:dyDescent="0.25">
      <c r="A639" t="s">
        <v>254</v>
      </c>
      <c r="B639" t="s">
        <v>2120</v>
      </c>
      <c r="C639" t="s">
        <v>39</v>
      </c>
      <c r="D639" t="s">
        <v>27</v>
      </c>
      <c r="E639">
        <v>8</v>
      </c>
      <c r="F639">
        <v>0</v>
      </c>
      <c r="G639">
        <v>0</v>
      </c>
      <c r="H639" t="s">
        <v>87</v>
      </c>
      <c r="I639">
        <v>7</v>
      </c>
      <c r="J639">
        <v>6011587</v>
      </c>
      <c r="K639">
        <v>1017396</v>
      </c>
      <c r="L639">
        <v>1595079</v>
      </c>
      <c r="M639" t="s">
        <v>2121</v>
      </c>
      <c r="N639" t="s">
        <v>145</v>
      </c>
      <c r="O639" s="3" t="s">
        <v>32</v>
      </c>
      <c r="P639" t="s">
        <v>256</v>
      </c>
      <c r="Q639" t="s">
        <v>2122</v>
      </c>
      <c r="R639" t="s">
        <v>2123</v>
      </c>
      <c r="S639" t="s">
        <v>2124</v>
      </c>
      <c r="T639" t="s">
        <v>259</v>
      </c>
      <c r="U639" t="s">
        <v>254</v>
      </c>
      <c r="W639" s="2">
        <v>41913.662766203706</v>
      </c>
      <c r="X639" t="str">
        <f t="shared" si="70"/>
        <v>UPDATE assets SET version = 'AA' where toolpaneltypeid = 'VSP' and toolcodetypeid = 'GAM'</v>
      </c>
      <c r="Y639" t="str">
        <f t="shared" si="71"/>
        <v>UPDATE toolpanelcodeversion SET toolclassid = 2 where toolpaneltypeid = 'VSP' and toolcodetypeid = 'GAM' and toolclassid IS NULL</v>
      </c>
    </row>
    <row r="640" spans="1:25" x14ac:dyDescent="0.25">
      <c r="A640" t="s">
        <v>254</v>
      </c>
      <c r="B640" t="s">
        <v>2120</v>
      </c>
      <c r="C640" t="s">
        <v>118</v>
      </c>
      <c r="D640" t="s">
        <v>27</v>
      </c>
      <c r="E640">
        <v>0</v>
      </c>
      <c r="F640">
        <v>0</v>
      </c>
      <c r="G640">
        <v>0</v>
      </c>
      <c r="H640" t="s">
        <v>87</v>
      </c>
      <c r="I640">
        <v>7</v>
      </c>
      <c r="J640">
        <v>6019367</v>
      </c>
      <c r="K640">
        <v>1791408</v>
      </c>
      <c r="M640" t="s">
        <v>2125</v>
      </c>
      <c r="N640" t="s">
        <v>145</v>
      </c>
      <c r="O640" s="3" t="s">
        <v>32</v>
      </c>
      <c r="P640" t="s">
        <v>256</v>
      </c>
      <c r="Q640" t="s">
        <v>2122</v>
      </c>
      <c r="R640" t="s">
        <v>2126</v>
      </c>
      <c r="S640" t="s">
        <v>2127</v>
      </c>
      <c r="T640" t="s">
        <v>259</v>
      </c>
      <c r="U640" t="s">
        <v>254</v>
      </c>
      <c r="W640" s="2">
        <v>40815.557199074072</v>
      </c>
      <c r="X640" t="str">
        <f t="shared" si="70"/>
        <v>UPDATE assets SET version = 'BA' where toolpaneltypeid = 'VSP' and toolcodetypeid = 'GAM'</v>
      </c>
      <c r="Y640" t="str">
        <f t="shared" si="71"/>
        <v>UPDATE toolpanelcodeversion SET toolclassid = 2 where toolpaneltypeid = 'VSP' and toolcodetypeid = 'GAM' and toolclassid IS NULL</v>
      </c>
    </row>
    <row r="641" spans="1:25" x14ac:dyDescent="0.25">
      <c r="A641" t="s">
        <v>315</v>
      </c>
      <c r="B641" t="s">
        <v>2128</v>
      </c>
      <c r="C641" t="s">
        <v>39</v>
      </c>
      <c r="D641" t="s">
        <v>27</v>
      </c>
      <c r="E641">
        <v>1</v>
      </c>
      <c r="F641">
        <v>1</v>
      </c>
      <c r="G641">
        <v>0</v>
      </c>
      <c r="H641" t="s">
        <v>87</v>
      </c>
      <c r="I641">
        <v>10</v>
      </c>
      <c r="K641">
        <v>2896452</v>
      </c>
      <c r="L641">
        <v>2896460</v>
      </c>
      <c r="M641" t="s">
        <v>2129</v>
      </c>
      <c r="N641" t="s">
        <v>145</v>
      </c>
      <c r="O641" s="3" t="s">
        <v>32</v>
      </c>
      <c r="P641" t="s">
        <v>318</v>
      </c>
      <c r="Q641" t="s">
        <v>2130</v>
      </c>
      <c r="R641" t="s">
        <v>2131</v>
      </c>
      <c r="S641" t="s">
        <v>2132</v>
      </c>
      <c r="T641" t="s">
        <v>314</v>
      </c>
      <c r="U641" t="s">
        <v>315</v>
      </c>
      <c r="V641" s="1">
        <v>44249.369977233793</v>
      </c>
      <c r="W641" s="2">
        <v>44249.388344907406</v>
      </c>
      <c r="X641" t="str">
        <f t="shared" si="70"/>
        <v>UPDATE assets SET version = 'AA' where toolpaneltypeid = 'SDX' and toolcodetypeid = 'GAT'</v>
      </c>
      <c r="Y641" t="str">
        <f t="shared" si="71"/>
        <v>UPDATE toolpanelcodeversion SET toolclassid = 2 where toolpaneltypeid = 'SDX' and toolcodetypeid = 'GAT' and toolclassid IS NULL</v>
      </c>
    </row>
    <row r="642" spans="1:25" x14ac:dyDescent="0.25">
      <c r="A642" t="s">
        <v>441</v>
      </c>
      <c r="B642" t="s">
        <v>2133</v>
      </c>
      <c r="C642" t="s">
        <v>39</v>
      </c>
      <c r="D642" t="s">
        <v>40</v>
      </c>
      <c r="E642">
        <v>1</v>
      </c>
      <c r="F642">
        <v>0</v>
      </c>
      <c r="G642">
        <v>0</v>
      </c>
      <c r="H642" t="s">
        <v>87</v>
      </c>
      <c r="I642">
        <v>7</v>
      </c>
      <c r="K642">
        <v>1021974</v>
      </c>
      <c r="N642" t="s">
        <v>42</v>
      </c>
      <c r="O642" s="3" t="s">
        <v>32</v>
      </c>
      <c r="P642" t="s">
        <v>444</v>
      </c>
      <c r="Q642" t="s">
        <v>2134</v>
      </c>
      <c r="R642" t="s">
        <v>2135</v>
      </c>
      <c r="S642" t="s">
        <v>2135</v>
      </c>
      <c r="T642" t="s">
        <v>42</v>
      </c>
      <c r="U642" t="s">
        <v>140</v>
      </c>
      <c r="W642" s="2">
        <v>40282.181076388886</v>
      </c>
      <c r="X642" t="str">
        <f t="shared" si="70"/>
        <v>UPDATE assets SET version = 'AA' where toolpaneltypeid = 'SCT' and toolcodetypeid = 'GC1'</v>
      </c>
      <c r="Y642" t="str">
        <f t="shared" si="71"/>
        <v>UPDATE toolpanelcodeversion SET toolclassid = 2 where toolpaneltypeid = 'SCT' and toolcodetypeid = 'GC1' and toolclassid IS NULL</v>
      </c>
    </row>
    <row r="643" spans="1:25" x14ac:dyDescent="0.25">
      <c r="A643" t="s">
        <v>441</v>
      </c>
      <c r="B643" t="s">
        <v>2136</v>
      </c>
      <c r="C643" t="s">
        <v>39</v>
      </c>
      <c r="D643" t="s">
        <v>27</v>
      </c>
      <c r="E643">
        <v>13</v>
      </c>
      <c r="F643">
        <v>1</v>
      </c>
      <c r="G643">
        <v>0</v>
      </c>
      <c r="H643" t="s">
        <v>87</v>
      </c>
      <c r="I643">
        <v>7</v>
      </c>
      <c r="J643" t="s">
        <v>2137</v>
      </c>
      <c r="K643">
        <v>1021975</v>
      </c>
      <c r="L643">
        <v>1658449</v>
      </c>
      <c r="M643" t="s">
        <v>2137</v>
      </c>
      <c r="N643" t="s">
        <v>42</v>
      </c>
      <c r="O643" s="3" t="s">
        <v>32</v>
      </c>
      <c r="P643" t="s">
        <v>444</v>
      </c>
      <c r="Q643" t="s">
        <v>2138</v>
      </c>
      <c r="R643" t="s">
        <v>2139</v>
      </c>
      <c r="S643" t="s">
        <v>2140</v>
      </c>
      <c r="T643" t="s">
        <v>42</v>
      </c>
      <c r="U643" t="s">
        <v>2136</v>
      </c>
      <c r="W643" s="2">
        <v>40162.295520833337</v>
      </c>
      <c r="X643" t="str">
        <f t="shared" si="70"/>
        <v>UPDATE assets SET version = 'AA' where toolpaneltypeid = 'SCT' and toolcodetypeid = 'GC2'</v>
      </c>
      <c r="Y643" t="str">
        <f t="shared" si="71"/>
        <v>UPDATE toolpanelcodeversion SET toolclassid = 2 where toolpaneltypeid = 'SCT' and toolcodetypeid = 'GC2' and toolclassid IS NULL</v>
      </c>
    </row>
    <row r="644" spans="1:25" x14ac:dyDescent="0.25">
      <c r="A644" t="s">
        <v>307</v>
      </c>
      <c r="B644" t="s">
        <v>2141</v>
      </c>
      <c r="C644" t="s">
        <v>39</v>
      </c>
      <c r="D644" t="s">
        <v>27</v>
      </c>
      <c r="E644">
        <v>16</v>
      </c>
      <c r="F644">
        <v>0</v>
      </c>
      <c r="G644">
        <v>0</v>
      </c>
      <c r="H644" t="s">
        <v>87</v>
      </c>
      <c r="I644">
        <v>10</v>
      </c>
      <c r="K644">
        <v>2786682</v>
      </c>
      <c r="L644">
        <v>2890150</v>
      </c>
      <c r="M644" t="s">
        <v>2142</v>
      </c>
      <c r="N644" t="s">
        <v>145</v>
      </c>
      <c r="O644" s="3" t="s">
        <v>32</v>
      </c>
      <c r="P644" t="s">
        <v>310</v>
      </c>
      <c r="Q644" t="s">
        <v>2143</v>
      </c>
      <c r="R644" t="s">
        <v>2144</v>
      </c>
      <c r="S644" t="s">
        <v>2145</v>
      </c>
      <c r="T644" t="s">
        <v>314</v>
      </c>
      <c r="U644" t="s">
        <v>2146</v>
      </c>
      <c r="V644" s="1">
        <v>43684.56328101852</v>
      </c>
      <c r="W644" s="2">
        <v>44202.33766203704</v>
      </c>
      <c r="X644" t="str">
        <f t="shared" si="70"/>
        <v>UPDATE assets SET version = 'AA' where toolpaneltypeid = 'PRO' and toolcodetypeid = 'GCL'</v>
      </c>
      <c r="Y644" t="str">
        <f t="shared" si="71"/>
        <v>UPDATE toolpanelcodeversion SET toolclassid = 2 where toolpaneltypeid = 'PRO' and toolcodetypeid = 'GCL' and toolclassid IS NULL</v>
      </c>
    </row>
    <row r="645" spans="1:25" x14ac:dyDescent="0.25">
      <c r="A645" t="s">
        <v>254</v>
      </c>
      <c r="B645" t="s">
        <v>2147</v>
      </c>
      <c r="C645" t="s">
        <v>39</v>
      </c>
      <c r="D645" t="s">
        <v>27</v>
      </c>
      <c r="E645">
        <v>0</v>
      </c>
      <c r="F645">
        <v>0</v>
      </c>
      <c r="G645">
        <v>0</v>
      </c>
      <c r="H645" t="s">
        <v>87</v>
      </c>
      <c r="I645">
        <v>7</v>
      </c>
      <c r="K645">
        <v>1022365</v>
      </c>
      <c r="N645" t="s">
        <v>145</v>
      </c>
      <c r="O645" s="3" t="s">
        <v>32</v>
      </c>
      <c r="P645" t="s">
        <v>256</v>
      </c>
      <c r="Q645" t="s">
        <v>2147</v>
      </c>
      <c r="R645" t="s">
        <v>2148</v>
      </c>
      <c r="S645" t="s">
        <v>2149</v>
      </c>
      <c r="T645" t="s">
        <v>259</v>
      </c>
      <c r="U645" t="s">
        <v>254</v>
      </c>
      <c r="W645" s="2">
        <v>40815.558067129627</v>
      </c>
      <c r="X645" t="str">
        <f t="shared" si="70"/>
        <v>UPDATE assets SET version = 'AA' where toolpaneltypeid = 'VSP' and toolcodetypeid = 'GDM'</v>
      </c>
      <c r="Y645" t="str">
        <f t="shared" si="71"/>
        <v>UPDATE toolpanelcodeversion SET toolclassid = 2 where toolpaneltypeid = 'VSP' and toolcodetypeid = 'GDM' and toolclassid IS NULL</v>
      </c>
    </row>
    <row r="646" spans="1:25" x14ac:dyDescent="0.25">
      <c r="A646" t="s">
        <v>428</v>
      </c>
      <c r="B646" t="s">
        <v>2150</v>
      </c>
      <c r="C646" t="s">
        <v>39</v>
      </c>
      <c r="D646" t="s">
        <v>40</v>
      </c>
      <c r="E646">
        <v>0</v>
      </c>
      <c r="F646">
        <v>2</v>
      </c>
      <c r="G646">
        <v>0</v>
      </c>
      <c r="H646" t="s">
        <v>87</v>
      </c>
      <c r="I646">
        <v>7</v>
      </c>
      <c r="J646" t="s">
        <v>2151</v>
      </c>
      <c r="K646">
        <v>678933</v>
      </c>
      <c r="N646" t="s">
        <v>145</v>
      </c>
      <c r="O646" s="3" t="s">
        <v>32</v>
      </c>
      <c r="P646" t="s">
        <v>431</v>
      </c>
      <c r="Q646" t="s">
        <v>2152</v>
      </c>
      <c r="R646" t="s">
        <v>2153</v>
      </c>
      <c r="S646" t="s">
        <v>2154</v>
      </c>
      <c r="T646" t="s">
        <v>314</v>
      </c>
      <c r="U646" t="s">
        <v>428</v>
      </c>
      <c r="W646" s="2">
        <v>39477.327708333331</v>
      </c>
      <c r="X646" t="str">
        <f t="shared" si="70"/>
        <v>UPDATE assets SET version = 'AA' where toolpaneltypeid = 'SST' and toolcodetypeid = 'GDO'</v>
      </c>
      <c r="Y646" t="str">
        <f t="shared" si="71"/>
        <v>UPDATE toolpanelcodeversion SET toolclassid = 2 where toolpaneltypeid = 'SST' and toolcodetypeid = 'GDO' and toolclassid IS NULL</v>
      </c>
    </row>
    <row r="647" spans="1:25" x14ac:dyDescent="0.25">
      <c r="A647" t="s">
        <v>428</v>
      </c>
      <c r="B647" t="s">
        <v>2150</v>
      </c>
      <c r="C647" t="s">
        <v>628</v>
      </c>
      <c r="D647" t="s">
        <v>27</v>
      </c>
      <c r="E647">
        <v>10</v>
      </c>
      <c r="F647">
        <v>3</v>
      </c>
      <c r="G647">
        <v>0</v>
      </c>
      <c r="H647" t="s">
        <v>87</v>
      </c>
      <c r="I647">
        <v>7</v>
      </c>
      <c r="J647">
        <v>2001776</v>
      </c>
      <c r="K647">
        <v>1217110</v>
      </c>
      <c r="L647">
        <v>969784</v>
      </c>
      <c r="N647" t="s">
        <v>145</v>
      </c>
      <c r="O647" s="3" t="s">
        <v>32</v>
      </c>
      <c r="P647" t="s">
        <v>431</v>
      </c>
      <c r="Q647" t="s">
        <v>2152</v>
      </c>
      <c r="R647" t="s">
        <v>2153</v>
      </c>
      <c r="S647" t="s">
        <v>2155</v>
      </c>
      <c r="T647" t="s">
        <v>314</v>
      </c>
      <c r="U647" t="s">
        <v>2150</v>
      </c>
      <c r="W647" s="2">
        <v>39653.290960648148</v>
      </c>
      <c r="X647" t="str">
        <f t="shared" si="70"/>
        <v>UPDATE assets SET version = 'BB' where toolpaneltypeid = 'SST' and toolcodetypeid = 'GDO'</v>
      </c>
      <c r="Y647" t="str">
        <f t="shared" si="71"/>
        <v>UPDATE toolpanelcodeversion SET toolclassid = 2 where toolpaneltypeid = 'SST' and toolcodetypeid = 'GDO' and toolclassid IS NULL</v>
      </c>
    </row>
    <row r="648" spans="1:25" x14ac:dyDescent="0.25">
      <c r="A648" t="s">
        <v>254</v>
      </c>
      <c r="B648" t="s">
        <v>2156</v>
      </c>
      <c r="C648" t="s">
        <v>39</v>
      </c>
      <c r="D648" t="s">
        <v>27</v>
      </c>
      <c r="E648">
        <v>7</v>
      </c>
      <c r="F648">
        <v>0</v>
      </c>
      <c r="G648">
        <v>0</v>
      </c>
      <c r="H648" t="s">
        <v>87</v>
      </c>
      <c r="I648">
        <v>7</v>
      </c>
      <c r="J648">
        <v>6014530</v>
      </c>
      <c r="K648">
        <v>1022366</v>
      </c>
      <c r="L648">
        <v>1595331</v>
      </c>
      <c r="M648" t="s">
        <v>2157</v>
      </c>
      <c r="N648" t="s">
        <v>145</v>
      </c>
      <c r="O648" s="3" t="s">
        <v>32</v>
      </c>
      <c r="P648" t="s">
        <v>256</v>
      </c>
      <c r="Q648" t="s">
        <v>2158</v>
      </c>
      <c r="R648" t="s">
        <v>2159</v>
      </c>
      <c r="S648" t="s">
        <v>2160</v>
      </c>
      <c r="T648" t="s">
        <v>259</v>
      </c>
      <c r="U648" t="s">
        <v>254</v>
      </c>
      <c r="W648" s="2">
        <v>40788.383101851854</v>
      </c>
      <c r="X648" t="str">
        <f t="shared" si="70"/>
        <v>UPDATE assets SET version = 'AA' where toolpaneltypeid = 'VSP' and toolcodetypeid = 'GGC'</v>
      </c>
      <c r="Y648" t="str">
        <f t="shared" si="71"/>
        <v>UPDATE toolpanelcodeversion SET toolclassid = 2 where toolpaneltypeid = 'VSP' and toolcodetypeid = 'GGC' and toolclassid IS NULL</v>
      </c>
    </row>
    <row r="649" spans="1:25" x14ac:dyDescent="0.25">
      <c r="A649" t="s">
        <v>254</v>
      </c>
      <c r="B649" t="s">
        <v>2156</v>
      </c>
      <c r="C649" t="s">
        <v>118</v>
      </c>
      <c r="D649" t="s">
        <v>27</v>
      </c>
      <c r="E649">
        <v>4</v>
      </c>
      <c r="F649">
        <v>0</v>
      </c>
      <c r="G649">
        <v>0</v>
      </c>
      <c r="H649" t="s">
        <v>87</v>
      </c>
      <c r="I649">
        <v>7</v>
      </c>
      <c r="K649">
        <v>2369576</v>
      </c>
      <c r="L649">
        <v>2370649</v>
      </c>
      <c r="M649" t="s">
        <v>2161</v>
      </c>
      <c r="N649" t="s">
        <v>145</v>
      </c>
      <c r="O649" s="3" t="s">
        <v>32</v>
      </c>
      <c r="P649" t="s">
        <v>256</v>
      </c>
      <c r="Q649" t="s">
        <v>2158</v>
      </c>
      <c r="R649" t="s">
        <v>2162</v>
      </c>
      <c r="S649" t="s">
        <v>2163</v>
      </c>
      <c r="T649" t="s">
        <v>259</v>
      </c>
      <c r="U649" t="s">
        <v>254</v>
      </c>
      <c r="V649" s="1">
        <v>41913.658605185185</v>
      </c>
      <c r="W649" s="2">
        <v>42359.528298611112</v>
      </c>
      <c r="X649" t="str">
        <f t="shared" si="70"/>
        <v>UPDATE assets SET version = 'BA' where toolpaneltypeid = 'VSP' and toolcodetypeid = 'GGC'</v>
      </c>
      <c r="Y649" t="str">
        <f t="shared" si="71"/>
        <v>UPDATE toolpanelcodeversion SET toolclassid = 2 where toolpaneltypeid = 'VSP' and toolcodetypeid = 'GGC' and toolclassid IS NULL</v>
      </c>
    </row>
    <row r="650" spans="1:25" x14ac:dyDescent="0.25">
      <c r="A650" t="s">
        <v>2164</v>
      </c>
      <c r="B650" t="s">
        <v>2165</v>
      </c>
      <c r="C650" t="s">
        <v>39</v>
      </c>
      <c r="D650" t="s">
        <v>27</v>
      </c>
      <c r="E650">
        <v>4</v>
      </c>
      <c r="F650">
        <v>0</v>
      </c>
      <c r="G650">
        <v>0</v>
      </c>
      <c r="H650" t="s">
        <v>87</v>
      </c>
      <c r="I650">
        <v>5</v>
      </c>
      <c r="J650">
        <v>6011979</v>
      </c>
      <c r="K650">
        <v>678127</v>
      </c>
      <c r="L650">
        <v>1595111</v>
      </c>
      <c r="M650" t="s">
        <v>2166</v>
      </c>
      <c r="N650" t="s">
        <v>145</v>
      </c>
      <c r="O650" s="3" t="s">
        <v>32</v>
      </c>
      <c r="P650" t="s">
        <v>2167</v>
      </c>
      <c r="Q650" t="s">
        <v>2165</v>
      </c>
      <c r="R650" t="s">
        <v>2168</v>
      </c>
      <c r="S650" t="s">
        <v>2169</v>
      </c>
      <c r="T650" t="s">
        <v>180</v>
      </c>
      <c r="U650" t="s">
        <v>2164</v>
      </c>
      <c r="W650" s="2">
        <v>40414.688287037039</v>
      </c>
      <c r="X650" t="str">
        <f t="shared" si="70"/>
        <v>UPDATE assets SET version = 'AA' where toolpaneltypeid = 'GRS' and toolcodetypeid = 'GGR'</v>
      </c>
      <c r="Y650" t="str">
        <f t="shared" si="71"/>
        <v>UPDATE toolpanelcodeversion SET toolclassid = 2 where toolpaneltypeid = 'GRS' and toolcodetypeid = 'GGR' and toolclassid IS NULL</v>
      </c>
    </row>
    <row r="651" spans="1:25" x14ac:dyDescent="0.25">
      <c r="A651" t="s">
        <v>2164</v>
      </c>
      <c r="B651" t="s">
        <v>2165</v>
      </c>
      <c r="C651" t="s">
        <v>118</v>
      </c>
      <c r="D651" t="s">
        <v>40</v>
      </c>
      <c r="E651">
        <v>2</v>
      </c>
      <c r="F651">
        <v>1</v>
      </c>
      <c r="G651">
        <v>0</v>
      </c>
      <c r="H651" t="s">
        <v>87</v>
      </c>
      <c r="I651">
        <v>5</v>
      </c>
      <c r="K651">
        <v>678128</v>
      </c>
      <c r="M651" t="s">
        <v>2170</v>
      </c>
      <c r="N651" t="s">
        <v>145</v>
      </c>
      <c r="O651" s="3" t="s">
        <v>32</v>
      </c>
      <c r="P651" t="s">
        <v>2167</v>
      </c>
      <c r="Q651" t="s">
        <v>2165</v>
      </c>
      <c r="R651" t="s">
        <v>2171</v>
      </c>
      <c r="S651" t="s">
        <v>2172</v>
      </c>
      <c r="T651" t="s">
        <v>180</v>
      </c>
      <c r="U651" t="s">
        <v>2164</v>
      </c>
      <c r="W651" s="2">
        <v>40414.688518518517</v>
      </c>
      <c r="X651" t="str">
        <f t="shared" si="70"/>
        <v>UPDATE assets SET version = 'BA' where toolpaneltypeid = 'GRS' and toolcodetypeid = 'GGR'</v>
      </c>
      <c r="Y651" t="str">
        <f t="shared" si="71"/>
        <v>UPDATE toolpanelcodeversion SET toolclassid = 2 where toolpaneltypeid = 'GRS' and toolcodetypeid = 'GGR' and toolclassid IS NULL</v>
      </c>
    </row>
    <row r="652" spans="1:25" x14ac:dyDescent="0.25">
      <c r="A652" t="s">
        <v>2164</v>
      </c>
      <c r="B652" t="s">
        <v>2165</v>
      </c>
      <c r="C652" t="s">
        <v>628</v>
      </c>
      <c r="D652" t="s">
        <v>27</v>
      </c>
      <c r="E652">
        <v>11</v>
      </c>
      <c r="F652">
        <v>1</v>
      </c>
      <c r="G652">
        <v>0</v>
      </c>
      <c r="H652" t="s">
        <v>87</v>
      </c>
      <c r="I652">
        <v>5</v>
      </c>
      <c r="J652">
        <v>6011978</v>
      </c>
      <c r="K652">
        <v>1016571</v>
      </c>
      <c r="L652">
        <v>1595110</v>
      </c>
      <c r="N652" t="s">
        <v>145</v>
      </c>
      <c r="O652" s="3" t="s">
        <v>32</v>
      </c>
      <c r="P652" t="s">
        <v>2167</v>
      </c>
      <c r="Q652" t="s">
        <v>2165</v>
      </c>
      <c r="R652" t="s">
        <v>2171</v>
      </c>
      <c r="S652" t="s">
        <v>2173</v>
      </c>
      <c r="T652" t="s">
        <v>180</v>
      </c>
      <c r="U652" t="s">
        <v>2164</v>
      </c>
      <c r="W652" s="2">
        <v>40690.40824074074</v>
      </c>
      <c r="X652" t="str">
        <f t="shared" si="70"/>
        <v>UPDATE assets SET version = 'BB' where toolpaneltypeid = 'GRS' and toolcodetypeid = 'GGR'</v>
      </c>
      <c r="Y652" t="str">
        <f t="shared" si="71"/>
        <v>UPDATE toolpanelcodeversion SET toolclassid = 2 where toolpaneltypeid = 'GRS' and toolcodetypeid = 'GGR' and toolclassid IS NULL</v>
      </c>
    </row>
    <row r="653" spans="1:25" x14ac:dyDescent="0.25">
      <c r="A653" t="s">
        <v>2164</v>
      </c>
      <c r="B653" t="s">
        <v>2165</v>
      </c>
      <c r="C653" t="s">
        <v>175</v>
      </c>
      <c r="D653" t="s">
        <v>40</v>
      </c>
      <c r="E653">
        <v>0</v>
      </c>
      <c r="F653">
        <v>0</v>
      </c>
      <c r="G653">
        <v>0</v>
      </c>
      <c r="H653" t="s">
        <v>87</v>
      </c>
      <c r="I653">
        <v>5</v>
      </c>
      <c r="J653">
        <v>6009006</v>
      </c>
      <c r="K653">
        <v>678129</v>
      </c>
      <c r="M653" t="s">
        <v>2174</v>
      </c>
      <c r="N653" t="s">
        <v>145</v>
      </c>
      <c r="O653" s="3" t="s">
        <v>32</v>
      </c>
      <c r="P653" t="s">
        <v>2167</v>
      </c>
      <c r="Q653" t="s">
        <v>2165</v>
      </c>
      <c r="R653" t="s">
        <v>2171</v>
      </c>
      <c r="S653" t="s">
        <v>2175</v>
      </c>
      <c r="T653" t="s">
        <v>180</v>
      </c>
      <c r="U653" t="s">
        <v>2164</v>
      </c>
      <c r="W653" s="2">
        <v>40414.688888888886</v>
      </c>
      <c r="X653" t="str">
        <f t="shared" si="70"/>
        <v>UPDATE assets SET version = 'CA' where toolpaneltypeid = 'GRS' and toolcodetypeid = 'GGR'</v>
      </c>
      <c r="Y653" t="str">
        <f t="shared" si="71"/>
        <v>UPDATE toolpanelcodeversion SET toolclassid = 2 where toolpaneltypeid = 'GRS' and toolcodetypeid = 'GGR' and toolclassid IS NULL</v>
      </c>
    </row>
    <row r="654" spans="1:25" x14ac:dyDescent="0.25">
      <c r="A654" t="s">
        <v>2164</v>
      </c>
      <c r="B654" t="s">
        <v>2165</v>
      </c>
      <c r="C654" t="s">
        <v>578</v>
      </c>
      <c r="D654" t="s">
        <v>40</v>
      </c>
      <c r="E654">
        <v>0</v>
      </c>
      <c r="F654">
        <v>2</v>
      </c>
      <c r="G654">
        <v>0</v>
      </c>
      <c r="H654" t="s">
        <v>87</v>
      </c>
      <c r="I654">
        <v>5</v>
      </c>
      <c r="J654">
        <v>6010350</v>
      </c>
      <c r="K654">
        <v>1016572</v>
      </c>
      <c r="L654">
        <v>982035</v>
      </c>
      <c r="N654" t="s">
        <v>145</v>
      </c>
      <c r="O654" s="3" t="s">
        <v>32</v>
      </c>
      <c r="P654" t="s">
        <v>2167</v>
      </c>
      <c r="Q654" t="s">
        <v>2165</v>
      </c>
      <c r="R654" t="s">
        <v>2176</v>
      </c>
      <c r="S654" t="s">
        <v>2177</v>
      </c>
      <c r="T654" t="s">
        <v>180</v>
      </c>
      <c r="U654" t="s">
        <v>2164</v>
      </c>
      <c r="W654" s="2">
        <v>40414.689201388886</v>
      </c>
      <c r="X654" t="str">
        <f t="shared" si="70"/>
        <v>UPDATE assets SET version = 'CB' where toolpaneltypeid = 'GRS' and toolcodetypeid = 'GGR'</v>
      </c>
      <c r="Y654" t="str">
        <f t="shared" si="71"/>
        <v>UPDATE toolpanelcodeversion SET toolclassid = 2 where toolpaneltypeid = 'GRS' and toolcodetypeid = 'GGR' and toolclassid IS NULL</v>
      </c>
    </row>
    <row r="655" spans="1:25" x14ac:dyDescent="0.25">
      <c r="A655" t="s">
        <v>2164</v>
      </c>
      <c r="B655" t="s">
        <v>2165</v>
      </c>
      <c r="C655" t="s">
        <v>182</v>
      </c>
      <c r="D655" t="s">
        <v>40</v>
      </c>
      <c r="E655">
        <v>0</v>
      </c>
      <c r="F655">
        <v>0</v>
      </c>
      <c r="G655">
        <v>0</v>
      </c>
      <c r="H655" t="s">
        <v>87</v>
      </c>
      <c r="I655">
        <v>5</v>
      </c>
      <c r="J655" t="s">
        <v>2178</v>
      </c>
      <c r="K655">
        <v>678130</v>
      </c>
      <c r="N655" t="s">
        <v>145</v>
      </c>
      <c r="O655" s="3" t="s">
        <v>32</v>
      </c>
      <c r="P655" t="s">
        <v>2167</v>
      </c>
      <c r="Q655" t="s">
        <v>2165</v>
      </c>
      <c r="R655" t="s">
        <v>2171</v>
      </c>
      <c r="S655" t="s">
        <v>2179</v>
      </c>
      <c r="T655" t="s">
        <v>180</v>
      </c>
      <c r="U655" t="s">
        <v>2164</v>
      </c>
      <c r="W655" s="2">
        <v>40414.68953703704</v>
      </c>
      <c r="X655" t="str">
        <f t="shared" si="70"/>
        <v>UPDATE assets SET version = 'DA' where toolpaneltypeid = 'GRS' and toolcodetypeid = 'GGR'</v>
      </c>
      <c r="Y655" t="str">
        <f t="shared" si="71"/>
        <v>UPDATE toolpanelcodeversion SET toolclassid = 2 where toolpaneltypeid = 'GRS' and toolcodetypeid = 'GGR' and toolclassid IS NULL</v>
      </c>
    </row>
    <row r="656" spans="1:25" x14ac:dyDescent="0.25">
      <c r="A656" t="s">
        <v>2164</v>
      </c>
      <c r="B656" t="s">
        <v>2165</v>
      </c>
      <c r="C656" t="s">
        <v>586</v>
      </c>
      <c r="D656" t="s">
        <v>40</v>
      </c>
      <c r="E656">
        <v>0</v>
      </c>
      <c r="F656">
        <v>0</v>
      </c>
      <c r="G656">
        <v>0</v>
      </c>
      <c r="H656" t="s">
        <v>87</v>
      </c>
      <c r="I656">
        <v>5</v>
      </c>
      <c r="K656">
        <v>1021232</v>
      </c>
      <c r="N656" t="s">
        <v>145</v>
      </c>
      <c r="O656" s="3" t="s">
        <v>32</v>
      </c>
      <c r="P656" t="s">
        <v>2167</v>
      </c>
      <c r="Q656" t="s">
        <v>2165</v>
      </c>
      <c r="R656" t="s">
        <v>2171</v>
      </c>
      <c r="S656" t="s">
        <v>2180</v>
      </c>
      <c r="T656" t="s">
        <v>180</v>
      </c>
      <c r="U656" t="s">
        <v>2164</v>
      </c>
      <c r="W656" s="2">
        <v>40414.689733796295</v>
      </c>
      <c r="X656" t="str">
        <f t="shared" si="70"/>
        <v>UPDATE assets SET version = 'DB' where toolpaneltypeid = 'GRS' and toolcodetypeid = 'GGR'</v>
      </c>
      <c r="Y656" t="str">
        <f t="shared" si="71"/>
        <v>UPDATE toolpanelcodeversion SET toolclassid = 2 where toolpaneltypeid = 'GRS' and toolcodetypeid = 'GGR' and toolclassid IS NULL</v>
      </c>
    </row>
    <row r="657" spans="1:25" x14ac:dyDescent="0.25">
      <c r="A657" t="s">
        <v>2164</v>
      </c>
      <c r="B657" t="s">
        <v>2165</v>
      </c>
      <c r="C657" t="s">
        <v>591</v>
      </c>
      <c r="D657" t="s">
        <v>40</v>
      </c>
      <c r="E657">
        <v>2</v>
      </c>
      <c r="F657">
        <v>0</v>
      </c>
      <c r="G657">
        <v>0</v>
      </c>
      <c r="H657" t="s">
        <v>87</v>
      </c>
      <c r="I657">
        <v>5</v>
      </c>
      <c r="K657">
        <v>678133</v>
      </c>
      <c r="M657" t="s">
        <v>2181</v>
      </c>
      <c r="N657" t="s">
        <v>145</v>
      </c>
      <c r="O657" s="3" t="s">
        <v>32</v>
      </c>
      <c r="P657" t="s">
        <v>2167</v>
      </c>
      <c r="Q657" t="s">
        <v>2165</v>
      </c>
      <c r="R657" t="s">
        <v>2182</v>
      </c>
      <c r="S657" t="s">
        <v>2183</v>
      </c>
      <c r="T657" t="s">
        <v>180</v>
      </c>
      <c r="U657" t="s">
        <v>2164</v>
      </c>
      <c r="W657" s="2">
        <v>40722.592013888891</v>
      </c>
      <c r="X657" t="str">
        <f t="shared" si="70"/>
        <v>UPDATE assets SET version = 'GA' where toolpaneltypeid = 'GRS' and toolcodetypeid = 'GGR'</v>
      </c>
      <c r="Y657" t="str">
        <f t="shared" si="71"/>
        <v>UPDATE toolpanelcodeversion SET toolclassid = 2 where toolpaneltypeid = 'GRS' and toolcodetypeid = 'GGR' and toolclassid IS NULL</v>
      </c>
    </row>
    <row r="658" spans="1:25" x14ac:dyDescent="0.25">
      <c r="A658" t="s">
        <v>2164</v>
      </c>
      <c r="B658" t="s">
        <v>2165</v>
      </c>
      <c r="C658" t="s">
        <v>2184</v>
      </c>
      <c r="D658" t="s">
        <v>40</v>
      </c>
      <c r="E658">
        <v>0</v>
      </c>
      <c r="F658">
        <v>0</v>
      </c>
      <c r="G658">
        <v>0</v>
      </c>
      <c r="H658" t="s">
        <v>87</v>
      </c>
      <c r="I658">
        <v>5</v>
      </c>
      <c r="J658" t="s">
        <v>2181</v>
      </c>
      <c r="K658">
        <v>1577871</v>
      </c>
      <c r="N658" t="s">
        <v>145</v>
      </c>
      <c r="O658" s="3" t="s">
        <v>32</v>
      </c>
      <c r="P658" t="s">
        <v>2167</v>
      </c>
      <c r="Q658" t="s">
        <v>2165</v>
      </c>
      <c r="R658" t="s">
        <v>2182</v>
      </c>
      <c r="S658" t="s">
        <v>2185</v>
      </c>
      <c r="T658" t="s">
        <v>180</v>
      </c>
      <c r="U658" t="s">
        <v>2164</v>
      </c>
      <c r="V658" s="1">
        <v>40367.001774803241</v>
      </c>
      <c r="W658" s="2">
        <v>41359.67728009259</v>
      </c>
      <c r="X658" t="str">
        <f t="shared" si="70"/>
        <v>UPDATE assets SET version = 'GB' where toolpaneltypeid = 'GRS' and toolcodetypeid = 'GGR'</v>
      </c>
      <c r="Y658" t="str">
        <f t="shared" si="71"/>
        <v>UPDATE toolpanelcodeversion SET toolclassid = 2 where toolpaneltypeid = 'GRS' and toolcodetypeid = 'GGR' and toolclassid IS NULL</v>
      </c>
    </row>
    <row r="659" spans="1:25" x14ac:dyDescent="0.25">
      <c r="A659" t="s">
        <v>2164</v>
      </c>
      <c r="B659" t="s">
        <v>2165</v>
      </c>
      <c r="C659" t="s">
        <v>2186</v>
      </c>
      <c r="D659" t="s">
        <v>27</v>
      </c>
      <c r="E659">
        <v>0</v>
      </c>
      <c r="F659">
        <v>0</v>
      </c>
      <c r="G659">
        <v>0</v>
      </c>
      <c r="H659" t="s">
        <v>87</v>
      </c>
      <c r="I659">
        <v>5</v>
      </c>
      <c r="K659">
        <v>2458962</v>
      </c>
      <c r="L659">
        <v>2459035</v>
      </c>
      <c r="M659" t="s">
        <v>2187</v>
      </c>
      <c r="N659" t="s">
        <v>145</v>
      </c>
      <c r="O659" s="3" t="s">
        <v>32</v>
      </c>
      <c r="P659" t="s">
        <v>2167</v>
      </c>
      <c r="Q659" t="s">
        <v>2165</v>
      </c>
      <c r="R659" t="s">
        <v>2182</v>
      </c>
      <c r="S659" t="s">
        <v>2188</v>
      </c>
      <c r="T659" t="s">
        <v>180</v>
      </c>
      <c r="U659" t="s">
        <v>2164</v>
      </c>
      <c r="V659" s="1">
        <v>42194.466289710646</v>
      </c>
      <c r="W659" s="2">
        <v>42194.648935185185</v>
      </c>
      <c r="X659" t="str">
        <f t="shared" si="70"/>
        <v>UPDATE assets SET version = 'GC' where toolpaneltypeid = 'GRS' and toolcodetypeid = 'GGR'</v>
      </c>
      <c r="Y659" t="str">
        <f t="shared" si="71"/>
        <v>UPDATE toolpanelcodeversion SET toolclassid = 2 where toolpaneltypeid = 'GRS' and toolcodetypeid = 'GGR' and toolclassid IS NULL</v>
      </c>
    </row>
    <row r="660" spans="1:25" x14ac:dyDescent="0.25">
      <c r="A660" t="s">
        <v>2189</v>
      </c>
      <c r="B660" t="s">
        <v>2165</v>
      </c>
      <c r="C660" t="s">
        <v>199</v>
      </c>
      <c r="D660" t="s">
        <v>40</v>
      </c>
      <c r="E660">
        <v>0</v>
      </c>
      <c r="F660">
        <v>0</v>
      </c>
      <c r="G660">
        <v>0</v>
      </c>
      <c r="H660" t="s">
        <v>87</v>
      </c>
      <c r="I660">
        <v>5</v>
      </c>
      <c r="K660">
        <v>678116</v>
      </c>
      <c r="M660" t="s">
        <v>2190</v>
      </c>
      <c r="N660" t="s">
        <v>145</v>
      </c>
      <c r="O660" s="3" t="s">
        <v>32</v>
      </c>
      <c r="P660" t="s">
        <v>2191</v>
      </c>
      <c r="Q660" t="s">
        <v>2165</v>
      </c>
      <c r="R660" t="s">
        <v>2192</v>
      </c>
      <c r="S660" t="s">
        <v>2193</v>
      </c>
      <c r="T660" t="s">
        <v>180</v>
      </c>
      <c r="U660" t="s">
        <v>2164</v>
      </c>
      <c r="W660" s="2">
        <v>40722.592210648145</v>
      </c>
      <c r="X660" t="str">
        <f t="shared" si="70"/>
        <v>UPDATE assets SET version = 'HA' where toolpaneltypeid = 'GPT' and toolcodetypeid = 'GGR'</v>
      </c>
      <c r="Y660" t="str">
        <f t="shared" si="71"/>
        <v>UPDATE toolpanelcodeversion SET toolclassid = 2 where toolpaneltypeid = 'GPT' and toolcodetypeid = 'GGR' and toolclassid IS NULL</v>
      </c>
    </row>
    <row r="661" spans="1:25" x14ac:dyDescent="0.25">
      <c r="A661" t="s">
        <v>2164</v>
      </c>
      <c r="B661" t="s">
        <v>2165</v>
      </c>
      <c r="C661" t="s">
        <v>203</v>
      </c>
      <c r="D661" t="s">
        <v>40</v>
      </c>
      <c r="E661">
        <v>0</v>
      </c>
      <c r="F661">
        <v>0</v>
      </c>
      <c r="G661">
        <v>0</v>
      </c>
      <c r="H661" t="s">
        <v>87</v>
      </c>
      <c r="I661">
        <v>5</v>
      </c>
      <c r="J661" t="s">
        <v>2194</v>
      </c>
      <c r="K661">
        <v>678134</v>
      </c>
      <c r="N661" t="s">
        <v>145</v>
      </c>
      <c r="O661" s="3" t="s">
        <v>32</v>
      </c>
      <c r="P661" t="s">
        <v>2167</v>
      </c>
      <c r="Q661" t="s">
        <v>2165</v>
      </c>
      <c r="R661" t="s">
        <v>2195</v>
      </c>
      <c r="S661" t="s">
        <v>2196</v>
      </c>
      <c r="T661" t="s">
        <v>180</v>
      </c>
      <c r="U661" t="s">
        <v>2164</v>
      </c>
      <c r="W661" s="2">
        <v>40414.691458333335</v>
      </c>
      <c r="X661" t="str">
        <f t="shared" si="70"/>
        <v>UPDATE assets SET version = 'JA' where toolpaneltypeid = 'GRS' and toolcodetypeid = 'GGR'</v>
      </c>
      <c r="Y661" t="str">
        <f t="shared" si="71"/>
        <v>UPDATE toolpanelcodeversion SET toolclassid = 2 where toolpaneltypeid = 'GRS' and toolcodetypeid = 'GGR' and toolclassid IS NULL</v>
      </c>
    </row>
    <row r="662" spans="1:25" x14ac:dyDescent="0.25">
      <c r="A662" t="s">
        <v>2164</v>
      </c>
      <c r="B662" t="s">
        <v>2165</v>
      </c>
      <c r="C662" t="s">
        <v>208</v>
      </c>
      <c r="D662" t="s">
        <v>40</v>
      </c>
      <c r="E662">
        <v>0</v>
      </c>
      <c r="F662">
        <v>0</v>
      </c>
      <c r="G662">
        <v>0</v>
      </c>
      <c r="H662" t="s">
        <v>87</v>
      </c>
      <c r="I662">
        <v>5</v>
      </c>
      <c r="K662">
        <v>1021234</v>
      </c>
      <c r="N662" t="s">
        <v>145</v>
      </c>
      <c r="O662" s="3" t="s">
        <v>32</v>
      </c>
      <c r="P662" t="s">
        <v>2167</v>
      </c>
      <c r="Q662" t="s">
        <v>2165</v>
      </c>
      <c r="R662" t="s">
        <v>2195</v>
      </c>
      <c r="S662" t="s">
        <v>2197</v>
      </c>
      <c r="T662" t="s">
        <v>180</v>
      </c>
      <c r="U662" t="s">
        <v>2164</v>
      </c>
      <c r="W662" s="2">
        <v>40414.691643518519</v>
      </c>
      <c r="X662" t="str">
        <f t="shared" si="70"/>
        <v>UPDATE assets SET version = 'JB' where toolpaneltypeid = 'GRS' and toolcodetypeid = 'GGR'</v>
      </c>
      <c r="Y662" t="str">
        <f t="shared" si="71"/>
        <v>UPDATE toolpanelcodeversion SET toolclassid = 2 where toolpaneltypeid = 'GRS' and toolcodetypeid = 'GGR' and toolclassid IS NULL</v>
      </c>
    </row>
    <row r="663" spans="1:25" x14ac:dyDescent="0.25">
      <c r="A663" t="s">
        <v>2189</v>
      </c>
      <c r="B663" t="s">
        <v>2165</v>
      </c>
      <c r="C663" t="s">
        <v>228</v>
      </c>
      <c r="D663" t="s">
        <v>40</v>
      </c>
      <c r="E663">
        <v>0</v>
      </c>
      <c r="F663">
        <v>0</v>
      </c>
      <c r="G663">
        <v>0</v>
      </c>
      <c r="H663" t="s">
        <v>87</v>
      </c>
      <c r="I663">
        <v>5</v>
      </c>
      <c r="J663" t="s">
        <v>2198</v>
      </c>
      <c r="K663">
        <v>678117</v>
      </c>
      <c r="N663" t="s">
        <v>145</v>
      </c>
      <c r="O663" s="3" t="s">
        <v>32</v>
      </c>
      <c r="P663" t="s">
        <v>2191</v>
      </c>
      <c r="Q663" t="s">
        <v>2165</v>
      </c>
      <c r="R663" t="s">
        <v>2199</v>
      </c>
      <c r="S663" t="s">
        <v>2200</v>
      </c>
      <c r="T663" t="s">
        <v>180</v>
      </c>
      <c r="U663" t="s">
        <v>2164</v>
      </c>
      <c r="W663" s="2">
        <v>40414.69195601852</v>
      </c>
      <c r="X663" t="str">
        <f t="shared" si="70"/>
        <v>UPDATE assets SET version = 'KA' where toolpaneltypeid = 'GPT' and toolcodetypeid = 'GGR'</v>
      </c>
      <c r="Y663" t="str">
        <f t="shared" si="71"/>
        <v>UPDATE toolpanelcodeversion SET toolclassid = 2 where toolpaneltypeid = 'GPT' and toolcodetypeid = 'GGR' and toolclassid IS NULL</v>
      </c>
    </row>
    <row r="664" spans="1:25" x14ac:dyDescent="0.25">
      <c r="A664" t="s">
        <v>2164</v>
      </c>
      <c r="B664" t="s">
        <v>2165</v>
      </c>
      <c r="C664" t="s">
        <v>232</v>
      </c>
      <c r="D664" t="s">
        <v>40</v>
      </c>
      <c r="E664">
        <v>3</v>
      </c>
      <c r="F664">
        <v>0</v>
      </c>
      <c r="G664">
        <v>0</v>
      </c>
      <c r="H664" t="s">
        <v>87</v>
      </c>
      <c r="I664">
        <v>5</v>
      </c>
      <c r="J664" t="s">
        <v>2201</v>
      </c>
      <c r="K664">
        <v>678136</v>
      </c>
      <c r="N664" t="s">
        <v>145</v>
      </c>
      <c r="O664" s="3" t="s">
        <v>32</v>
      </c>
      <c r="P664" t="s">
        <v>2167</v>
      </c>
      <c r="Q664" t="s">
        <v>2165</v>
      </c>
      <c r="R664" t="s">
        <v>2182</v>
      </c>
      <c r="S664" t="s">
        <v>2202</v>
      </c>
      <c r="T664" t="s">
        <v>180</v>
      </c>
      <c r="U664" t="s">
        <v>2164</v>
      </c>
      <c r="W664" s="2">
        <v>40414.692372685182</v>
      </c>
      <c r="X664" t="str">
        <f t="shared" si="70"/>
        <v>UPDATE assets SET version = 'MA' where toolpaneltypeid = 'GRS' and toolcodetypeid = 'GGR'</v>
      </c>
      <c r="Y664" t="str">
        <f t="shared" si="71"/>
        <v>UPDATE toolpanelcodeversion SET toolclassid = 2 where toolpaneltypeid = 'GRS' and toolcodetypeid = 'GGR' and toolclassid IS NULL</v>
      </c>
    </row>
    <row r="665" spans="1:25" x14ac:dyDescent="0.25">
      <c r="A665" t="s">
        <v>2164</v>
      </c>
      <c r="B665" t="s">
        <v>2165</v>
      </c>
      <c r="C665" t="s">
        <v>236</v>
      </c>
      <c r="D665" t="s">
        <v>27</v>
      </c>
      <c r="E665">
        <v>24</v>
      </c>
      <c r="F665">
        <v>3</v>
      </c>
      <c r="G665">
        <v>0</v>
      </c>
      <c r="H665" t="s">
        <v>87</v>
      </c>
      <c r="I665">
        <v>5</v>
      </c>
      <c r="J665">
        <v>6011968</v>
      </c>
      <c r="K665">
        <v>1021235</v>
      </c>
      <c r="L665">
        <v>1595108</v>
      </c>
      <c r="N665" t="s">
        <v>145</v>
      </c>
      <c r="O665" s="3" t="s">
        <v>32</v>
      </c>
      <c r="P665" t="s">
        <v>2167</v>
      </c>
      <c r="Q665" t="s">
        <v>2165</v>
      </c>
      <c r="R665" t="s">
        <v>2203</v>
      </c>
      <c r="S665" t="s">
        <v>2204</v>
      </c>
      <c r="T665" t="s">
        <v>180</v>
      </c>
      <c r="U665" t="s">
        <v>2164</v>
      </c>
      <c r="W665" s="2">
        <v>40422.380520833336</v>
      </c>
      <c r="X665" t="str">
        <f t="shared" si="70"/>
        <v>UPDATE assets SET version = 'NA' where toolpaneltypeid = 'GRS' and toolcodetypeid = 'GGR'</v>
      </c>
      <c r="Y665" t="str">
        <f t="shared" si="71"/>
        <v>UPDATE toolpanelcodeversion SET toolclassid = 2 where toolpaneltypeid = 'GRS' and toolcodetypeid = 'GGR' and toolclassid IS NULL</v>
      </c>
    </row>
    <row r="666" spans="1:25" x14ac:dyDescent="0.25">
      <c r="A666" t="s">
        <v>315</v>
      </c>
      <c r="B666" t="s">
        <v>2205</v>
      </c>
      <c r="C666" t="s">
        <v>39</v>
      </c>
      <c r="D666" t="s">
        <v>27</v>
      </c>
      <c r="E666">
        <v>4</v>
      </c>
      <c r="F666">
        <v>0</v>
      </c>
      <c r="G666">
        <v>0</v>
      </c>
      <c r="H666" t="s">
        <v>87</v>
      </c>
      <c r="I666">
        <v>7</v>
      </c>
      <c r="J666" t="s">
        <v>2206</v>
      </c>
      <c r="K666">
        <v>2704190</v>
      </c>
      <c r="M666" t="s">
        <v>2206</v>
      </c>
      <c r="N666" t="s">
        <v>145</v>
      </c>
      <c r="O666" s="3" t="s">
        <v>32</v>
      </c>
      <c r="P666" t="s">
        <v>318</v>
      </c>
      <c r="Q666" t="s">
        <v>2207</v>
      </c>
      <c r="R666" t="s">
        <v>2208</v>
      </c>
      <c r="S666" t="s">
        <v>2209</v>
      </c>
      <c r="T666" t="s">
        <v>314</v>
      </c>
      <c r="U666" t="s">
        <v>315</v>
      </c>
      <c r="V666" s="1">
        <v>43319.283423773151</v>
      </c>
      <c r="W666" s="2">
        <v>43319.287523148145</v>
      </c>
      <c r="X666" t="str">
        <f t="shared" si="70"/>
        <v>UPDATE assets SET version = 'AA' where toolpaneltypeid = 'SDX' and toolcodetypeid = 'GHT'</v>
      </c>
      <c r="Y666" t="str">
        <f t="shared" si="71"/>
        <v>UPDATE toolpanelcodeversion SET toolclassid = 2 where toolpaneltypeid = 'SDX' and toolcodetypeid = 'GHT' and toolclassid IS NULL</v>
      </c>
    </row>
    <row r="667" spans="1:25" x14ac:dyDescent="0.25">
      <c r="A667" t="s">
        <v>2210</v>
      </c>
      <c r="B667" t="s">
        <v>2210</v>
      </c>
      <c r="C667" t="s">
        <v>609</v>
      </c>
      <c r="D667" t="s">
        <v>27</v>
      </c>
      <c r="E667">
        <v>1</v>
      </c>
      <c r="F667">
        <v>0</v>
      </c>
      <c r="G667">
        <v>0</v>
      </c>
      <c r="H667" t="s">
        <v>87</v>
      </c>
      <c r="I667">
        <v>7</v>
      </c>
      <c r="J667">
        <v>6009010</v>
      </c>
      <c r="K667">
        <v>678111</v>
      </c>
      <c r="L667">
        <v>977868</v>
      </c>
      <c r="N667" t="s">
        <v>145</v>
      </c>
      <c r="O667" s="3" t="s">
        <v>32</v>
      </c>
      <c r="P667" t="s">
        <v>2211</v>
      </c>
      <c r="Q667" t="s">
        <v>2211</v>
      </c>
      <c r="R667" t="s">
        <v>2212</v>
      </c>
      <c r="S667" t="s">
        <v>2213</v>
      </c>
      <c r="T667" t="s">
        <v>292</v>
      </c>
      <c r="U667" t="s">
        <v>2210</v>
      </c>
      <c r="W667" s="2">
        <v>44055.392430555556</v>
      </c>
      <c r="X667" t="str">
        <f t="shared" si="70"/>
        <v>UPDATE assets SET version = 'TA' where toolpaneltypeid = 'GNT' and toolcodetypeid = 'GNT'</v>
      </c>
      <c r="Y667" t="str">
        <f t="shared" si="71"/>
        <v>UPDATE toolpanelcodeversion SET toolclassid = 2 where toolpaneltypeid = 'GNT' and toolcodetypeid = 'GNT' and toolclassid IS NULL</v>
      </c>
    </row>
    <row r="668" spans="1:25" x14ac:dyDescent="0.25">
      <c r="A668" t="s">
        <v>2210</v>
      </c>
      <c r="B668" t="s">
        <v>2210</v>
      </c>
      <c r="C668" t="s">
        <v>662</v>
      </c>
      <c r="D668" t="s">
        <v>27</v>
      </c>
      <c r="E668">
        <v>1</v>
      </c>
      <c r="F668">
        <v>0</v>
      </c>
      <c r="G668">
        <v>1</v>
      </c>
      <c r="H668" t="s">
        <v>87</v>
      </c>
      <c r="I668">
        <v>7</v>
      </c>
      <c r="J668">
        <v>6012000</v>
      </c>
      <c r="K668">
        <v>1016535</v>
      </c>
      <c r="M668" t="s">
        <v>2214</v>
      </c>
      <c r="N668" t="s">
        <v>145</v>
      </c>
      <c r="O668" s="3" t="s">
        <v>32</v>
      </c>
      <c r="P668" t="s">
        <v>2211</v>
      </c>
      <c r="Q668" t="s">
        <v>2211</v>
      </c>
      <c r="R668" t="s">
        <v>2215</v>
      </c>
      <c r="S668" t="s">
        <v>2216</v>
      </c>
      <c r="W668" s="2">
        <v>40227.540451388886</v>
      </c>
      <c r="X668" t="str">
        <f t="shared" si="70"/>
        <v>UPDATE assets SET version = 'TC' where toolpaneltypeid = 'GNT' and toolcodetypeid = 'GNT'</v>
      </c>
      <c r="Y668" t="str">
        <f t="shared" si="71"/>
        <v>UPDATE toolpanelcodeversion SET toolclassid = 2 where toolpaneltypeid = 'GNT' and toolcodetypeid = 'GNT' and toolclassid IS NULL</v>
      </c>
    </row>
    <row r="669" spans="1:25" x14ac:dyDescent="0.25">
      <c r="A669" t="s">
        <v>2210</v>
      </c>
      <c r="B669" t="s">
        <v>2210</v>
      </c>
      <c r="C669" t="s">
        <v>553</v>
      </c>
      <c r="D669" t="s">
        <v>27</v>
      </c>
      <c r="E669">
        <v>0</v>
      </c>
      <c r="F669">
        <v>0</v>
      </c>
      <c r="G669">
        <v>0</v>
      </c>
      <c r="H669" t="s">
        <v>87</v>
      </c>
      <c r="I669">
        <v>7</v>
      </c>
      <c r="K669">
        <v>678113</v>
      </c>
      <c r="N669" t="s">
        <v>145</v>
      </c>
      <c r="O669" s="3" t="s">
        <v>32</v>
      </c>
      <c r="P669" t="s">
        <v>2211</v>
      </c>
      <c r="Q669" t="s">
        <v>2211</v>
      </c>
      <c r="R669" t="s">
        <v>2217</v>
      </c>
      <c r="S669" t="s">
        <v>2217</v>
      </c>
      <c r="W669" s="2">
        <v>38770.411203703705</v>
      </c>
      <c r="X669" t="str">
        <f t="shared" si="70"/>
        <v>UPDATE assets SET version = 'WX' where toolpaneltypeid = 'GNT' and toolcodetypeid = 'GNT'</v>
      </c>
      <c r="Y669" t="str">
        <f t="shared" si="71"/>
        <v>UPDATE toolpanelcodeversion SET toolclassid = 2 where toolpaneltypeid = 'GNT' and toolcodetypeid = 'GNT' and toolclassid IS NULL</v>
      </c>
    </row>
    <row r="670" spans="1:25" x14ac:dyDescent="0.25">
      <c r="A670" t="s">
        <v>2218</v>
      </c>
      <c r="B670" t="s">
        <v>2218</v>
      </c>
      <c r="C670" t="s">
        <v>39</v>
      </c>
      <c r="D670" t="s">
        <v>40</v>
      </c>
      <c r="E670">
        <v>6</v>
      </c>
      <c r="F670">
        <v>0</v>
      </c>
      <c r="G670">
        <v>0</v>
      </c>
      <c r="H670" t="s">
        <v>87</v>
      </c>
      <c r="I670">
        <v>10</v>
      </c>
      <c r="K670">
        <v>2858626</v>
      </c>
      <c r="N670" t="s">
        <v>145</v>
      </c>
      <c r="O670" s="3" t="s">
        <v>32</v>
      </c>
      <c r="P670" t="s">
        <v>2219</v>
      </c>
      <c r="Q670" t="s">
        <v>2219</v>
      </c>
      <c r="R670" t="s">
        <v>2219</v>
      </c>
      <c r="S670" t="s">
        <v>2220</v>
      </c>
      <c r="T670" t="s">
        <v>168</v>
      </c>
      <c r="U670" t="s">
        <v>169</v>
      </c>
      <c r="V670" s="1">
        <v>44039.42260341435</v>
      </c>
      <c r="W670" s="2">
        <v>44039.426122685189</v>
      </c>
      <c r="X670" t="str">
        <f t="shared" si="70"/>
        <v>UPDATE assets SET version = 'AA' where toolpaneltypeid = 'GOH' and toolcodetypeid = 'GOH'</v>
      </c>
      <c r="Y670" t="str">
        <f t="shared" si="71"/>
        <v>UPDATE toolpanelcodeversion SET toolclassid = 2 where toolpaneltypeid = 'GOH' and toolcodetypeid = 'GOH' and toolclassid IS NULL</v>
      </c>
    </row>
    <row r="671" spans="1:25" x14ac:dyDescent="0.25">
      <c r="A671" t="s">
        <v>2218</v>
      </c>
      <c r="B671" t="s">
        <v>2218</v>
      </c>
      <c r="C671" t="s">
        <v>118</v>
      </c>
      <c r="D671" t="s">
        <v>40</v>
      </c>
      <c r="E671">
        <v>0</v>
      </c>
      <c r="F671">
        <v>0</v>
      </c>
      <c r="G671">
        <v>0</v>
      </c>
      <c r="H671" t="s">
        <v>87</v>
      </c>
      <c r="I671">
        <v>10</v>
      </c>
      <c r="K671">
        <v>2858628</v>
      </c>
      <c r="N671" t="s">
        <v>145</v>
      </c>
      <c r="O671" s="3" t="s">
        <v>32</v>
      </c>
      <c r="P671" t="s">
        <v>2219</v>
      </c>
      <c r="Q671" t="s">
        <v>2219</v>
      </c>
      <c r="R671" t="s">
        <v>2219</v>
      </c>
      <c r="S671" t="s">
        <v>2221</v>
      </c>
      <c r="T671" t="s">
        <v>168</v>
      </c>
      <c r="U671" t="s">
        <v>169</v>
      </c>
      <c r="V671" s="1">
        <v>44039.423360081018</v>
      </c>
      <c r="W671" s="2">
        <v>44039.427870370368</v>
      </c>
      <c r="X671" t="str">
        <f t="shared" si="70"/>
        <v>UPDATE assets SET version = 'BA' where toolpaneltypeid = 'GOH' and toolcodetypeid = 'GOH'</v>
      </c>
      <c r="Y671" t="str">
        <f t="shared" si="71"/>
        <v>UPDATE toolpanelcodeversion SET toolclassid = 2 where toolpaneltypeid = 'GOH' and toolcodetypeid = 'GOH' and toolclassid IS NULL</v>
      </c>
    </row>
    <row r="672" spans="1:25" x14ac:dyDescent="0.25">
      <c r="A672" t="s">
        <v>2189</v>
      </c>
      <c r="B672" t="s">
        <v>2189</v>
      </c>
      <c r="C672" t="s">
        <v>118</v>
      </c>
      <c r="D672" t="s">
        <v>40</v>
      </c>
      <c r="E672">
        <v>0</v>
      </c>
      <c r="F672">
        <v>0</v>
      </c>
      <c r="G672">
        <v>0</v>
      </c>
      <c r="H672" t="s">
        <v>87</v>
      </c>
      <c r="I672">
        <v>5</v>
      </c>
      <c r="J672" t="s">
        <v>2190</v>
      </c>
      <c r="K672">
        <v>678119</v>
      </c>
      <c r="N672" t="s">
        <v>145</v>
      </c>
      <c r="O672" s="3" t="s">
        <v>32</v>
      </c>
      <c r="P672" t="s">
        <v>2191</v>
      </c>
      <c r="Q672" t="s">
        <v>2191</v>
      </c>
      <c r="R672" t="s">
        <v>2222</v>
      </c>
      <c r="S672" t="s">
        <v>2223</v>
      </c>
      <c r="W672" s="2">
        <v>39776.383888888886</v>
      </c>
      <c r="X672" t="str">
        <f t="shared" si="70"/>
        <v>UPDATE assets SET version = 'BA' where toolpaneltypeid = 'GPT' and toolcodetypeid = 'GPT'</v>
      </c>
      <c r="Y672" t="str">
        <f t="shared" si="71"/>
        <v>UPDATE toolpanelcodeversion SET toolclassid = 2 where toolpaneltypeid = 'GPT' and toolcodetypeid = 'GPT' and toolclassid IS NULL</v>
      </c>
    </row>
    <row r="673" spans="1:25" x14ac:dyDescent="0.25">
      <c r="A673" t="s">
        <v>2189</v>
      </c>
      <c r="B673" t="s">
        <v>2189</v>
      </c>
      <c r="C673" t="s">
        <v>578</v>
      </c>
      <c r="D673" t="s">
        <v>27</v>
      </c>
      <c r="E673">
        <v>5</v>
      </c>
      <c r="F673">
        <v>4</v>
      </c>
      <c r="G673">
        <v>0</v>
      </c>
      <c r="H673" t="s">
        <v>87</v>
      </c>
      <c r="I673">
        <v>5</v>
      </c>
      <c r="J673">
        <v>6012002</v>
      </c>
      <c r="K673">
        <v>1021220</v>
      </c>
      <c r="L673">
        <v>1595117</v>
      </c>
      <c r="M673" t="s">
        <v>2224</v>
      </c>
      <c r="N673" t="s">
        <v>145</v>
      </c>
      <c r="O673" s="3" t="s">
        <v>32</v>
      </c>
      <c r="P673" t="s">
        <v>2191</v>
      </c>
      <c r="Q673" t="s">
        <v>2191</v>
      </c>
      <c r="R673" t="s">
        <v>2225</v>
      </c>
      <c r="S673" t="s">
        <v>2226</v>
      </c>
      <c r="T673" t="s">
        <v>168</v>
      </c>
      <c r="U673" t="s">
        <v>169</v>
      </c>
      <c r="W673" s="2">
        <v>41708.477094907408</v>
      </c>
      <c r="X673" t="str">
        <f t="shared" si="70"/>
        <v>UPDATE assets SET version = 'CB' where toolpaneltypeid = 'GPT' and toolcodetypeid = 'GPT'</v>
      </c>
      <c r="Y673" t="str">
        <f t="shared" si="71"/>
        <v>UPDATE toolpanelcodeversion SET toolclassid = 2 where toolpaneltypeid = 'GPT' and toolcodetypeid = 'GPT' and toolclassid IS NULL</v>
      </c>
    </row>
    <row r="674" spans="1:25" x14ac:dyDescent="0.25">
      <c r="A674" t="s">
        <v>188</v>
      </c>
      <c r="B674" t="s">
        <v>2227</v>
      </c>
      <c r="C674" t="s">
        <v>39</v>
      </c>
      <c r="D674" t="s">
        <v>40</v>
      </c>
      <c r="E674">
        <v>4</v>
      </c>
      <c r="F674">
        <v>2</v>
      </c>
      <c r="G674">
        <v>1</v>
      </c>
      <c r="H674" t="s">
        <v>87</v>
      </c>
      <c r="I674">
        <v>7</v>
      </c>
      <c r="K674">
        <v>678764</v>
      </c>
      <c r="M674" t="s">
        <v>2228</v>
      </c>
      <c r="N674" t="s">
        <v>145</v>
      </c>
      <c r="O674" s="3" t="s">
        <v>32</v>
      </c>
      <c r="P674" t="s">
        <v>190</v>
      </c>
      <c r="Q674" t="s">
        <v>2229</v>
      </c>
      <c r="R674" t="s">
        <v>2230</v>
      </c>
      <c r="S674" t="s">
        <v>2231</v>
      </c>
      <c r="T674" t="s">
        <v>292</v>
      </c>
      <c r="U674" t="s">
        <v>2227</v>
      </c>
      <c r="W674" s="2">
        <v>40722.568414351852</v>
      </c>
      <c r="X674" t="str">
        <f t="shared" si="70"/>
        <v>UPDATE assets SET version = 'AA' where toolpaneltypeid = 'SBT' and toolcodetypeid = 'GRB'</v>
      </c>
      <c r="Y674" t="str">
        <f t="shared" si="71"/>
        <v>UPDATE toolpanelcodeversion SET toolclassid = 2 where toolpaneltypeid = 'SBT' and toolcodetypeid = 'GRB' and toolclassid IS NULL</v>
      </c>
    </row>
    <row r="675" spans="1:25" x14ac:dyDescent="0.25">
      <c r="A675" t="s">
        <v>188</v>
      </c>
      <c r="B675" t="s">
        <v>2227</v>
      </c>
      <c r="C675" t="s">
        <v>160</v>
      </c>
      <c r="D675" t="s">
        <v>27</v>
      </c>
      <c r="E675">
        <v>72</v>
      </c>
      <c r="F675">
        <v>8</v>
      </c>
      <c r="G675">
        <v>6</v>
      </c>
      <c r="H675" t="s">
        <v>87</v>
      </c>
      <c r="I675">
        <v>7</v>
      </c>
      <c r="J675" t="s">
        <v>2228</v>
      </c>
      <c r="K675">
        <v>678765</v>
      </c>
      <c r="L675">
        <v>968285</v>
      </c>
      <c r="N675" t="s">
        <v>145</v>
      </c>
      <c r="O675" s="3" t="s">
        <v>32</v>
      </c>
      <c r="P675" t="s">
        <v>190</v>
      </c>
      <c r="Q675" t="s">
        <v>2229</v>
      </c>
      <c r="R675" t="s">
        <v>2230</v>
      </c>
      <c r="S675" t="s">
        <v>2232</v>
      </c>
      <c r="T675" t="s">
        <v>292</v>
      </c>
      <c r="U675" t="s">
        <v>2227</v>
      </c>
      <c r="W675" s="2">
        <v>38539.451608796298</v>
      </c>
      <c r="X675" t="str">
        <f t="shared" si="70"/>
        <v>UPDATE assets SET version = 'AB' where toolpaneltypeid = 'SBT' and toolcodetypeid = 'GRB'</v>
      </c>
      <c r="Y675" t="str">
        <f t="shared" si="71"/>
        <v>UPDATE toolpanelcodeversion SET toolclassid = 2 where toolpaneltypeid = 'SBT' and toolcodetypeid = 'GRB' and toolclassid IS NULL</v>
      </c>
    </row>
    <row r="676" spans="1:25" x14ac:dyDescent="0.25">
      <c r="A676" t="s">
        <v>188</v>
      </c>
      <c r="B676" t="s">
        <v>2227</v>
      </c>
      <c r="C676" t="s">
        <v>703</v>
      </c>
      <c r="D676" t="s">
        <v>40</v>
      </c>
      <c r="E676">
        <v>2</v>
      </c>
      <c r="F676">
        <v>0</v>
      </c>
      <c r="G676">
        <v>0</v>
      </c>
      <c r="H676" t="s">
        <v>87</v>
      </c>
      <c r="I676">
        <v>7</v>
      </c>
      <c r="K676">
        <v>1577938</v>
      </c>
      <c r="M676" t="s">
        <v>2233</v>
      </c>
      <c r="N676" t="s">
        <v>145</v>
      </c>
      <c r="O676" s="3" t="s">
        <v>32</v>
      </c>
      <c r="P676" t="s">
        <v>190</v>
      </c>
      <c r="Q676" t="s">
        <v>2229</v>
      </c>
      <c r="R676" t="s">
        <v>2234</v>
      </c>
      <c r="S676" t="s">
        <v>2235</v>
      </c>
      <c r="T676" t="s">
        <v>292</v>
      </c>
      <c r="U676" t="s">
        <v>2227</v>
      </c>
      <c r="V676" s="1">
        <v>40797.844351423613</v>
      </c>
      <c r="W676" s="2">
        <v>41361.435370370367</v>
      </c>
      <c r="X676" t="str">
        <f t="shared" si="70"/>
        <v>UPDATE assets SET version = 'WC' where toolpaneltypeid = 'SBT' and toolcodetypeid = 'GRB'</v>
      </c>
      <c r="Y676" t="str">
        <f t="shared" si="71"/>
        <v>UPDATE toolpanelcodeversion SET toolclassid = 2 where toolpaneltypeid = 'SBT' and toolcodetypeid = 'GRB' and toolclassid IS NULL</v>
      </c>
    </row>
    <row r="677" spans="1:25" x14ac:dyDescent="0.25">
      <c r="A677" t="s">
        <v>188</v>
      </c>
      <c r="B677" t="s">
        <v>2227</v>
      </c>
      <c r="C677" t="s">
        <v>707</v>
      </c>
      <c r="D677" t="s">
        <v>27</v>
      </c>
      <c r="E677">
        <v>0</v>
      </c>
      <c r="F677">
        <v>0</v>
      </c>
      <c r="G677">
        <v>0</v>
      </c>
      <c r="H677" t="s">
        <v>87</v>
      </c>
      <c r="I677">
        <v>7</v>
      </c>
      <c r="K677">
        <v>1577939</v>
      </c>
      <c r="M677" t="s">
        <v>2236</v>
      </c>
      <c r="N677" t="s">
        <v>145</v>
      </c>
      <c r="O677" s="3" t="s">
        <v>32</v>
      </c>
      <c r="P677" t="s">
        <v>190</v>
      </c>
      <c r="Q677" t="s">
        <v>2229</v>
      </c>
      <c r="R677" t="s">
        <v>2237</v>
      </c>
      <c r="S677" t="s">
        <v>2238</v>
      </c>
      <c r="T677" t="s">
        <v>292</v>
      </c>
      <c r="U677" t="s">
        <v>2227</v>
      </c>
      <c r="V677" s="1">
        <v>40851.170723437499</v>
      </c>
      <c r="W677" s="2">
        <v>41361.435578703706</v>
      </c>
      <c r="X677" t="str">
        <f t="shared" si="70"/>
        <v>UPDATE assets SET version = 'WD' where toolpaneltypeid = 'SBT' and toolcodetypeid = 'GRB'</v>
      </c>
      <c r="Y677" t="str">
        <f t="shared" si="71"/>
        <v>UPDATE toolpanelcodeversion SET toolclassid = 2 where toolpaneltypeid = 'SBT' and toolcodetypeid = 'GRB' and toolclassid IS NULL</v>
      </c>
    </row>
    <row r="678" spans="1:25" x14ac:dyDescent="0.25">
      <c r="A678" t="s">
        <v>188</v>
      </c>
      <c r="B678" t="s">
        <v>2227</v>
      </c>
      <c r="C678" t="s">
        <v>875</v>
      </c>
      <c r="D678" t="s">
        <v>40</v>
      </c>
      <c r="E678">
        <v>2</v>
      </c>
      <c r="F678">
        <v>0</v>
      </c>
      <c r="G678">
        <v>0</v>
      </c>
      <c r="H678" t="s">
        <v>87</v>
      </c>
      <c r="I678">
        <v>7</v>
      </c>
      <c r="K678">
        <v>2399507</v>
      </c>
      <c r="M678" t="s">
        <v>2239</v>
      </c>
      <c r="N678" t="s">
        <v>145</v>
      </c>
      <c r="O678" s="3" t="s">
        <v>32</v>
      </c>
      <c r="P678" t="s">
        <v>190</v>
      </c>
      <c r="Q678" t="s">
        <v>2229</v>
      </c>
      <c r="R678" t="s">
        <v>2237</v>
      </c>
      <c r="S678" t="s">
        <v>2240</v>
      </c>
      <c r="T678" t="s">
        <v>292</v>
      </c>
      <c r="U678" t="s">
        <v>2227</v>
      </c>
      <c r="V678" s="1">
        <v>42009.652248634258</v>
      </c>
      <c r="W678" s="2">
        <v>42009.689479166664</v>
      </c>
      <c r="X678" t="str">
        <f t="shared" si="70"/>
        <v>UPDATE assets SET version = 'WE' where toolpaneltypeid = 'SBT' and toolcodetypeid = 'GRB'</v>
      </c>
      <c r="Y678" t="str">
        <f t="shared" si="71"/>
        <v>UPDATE toolpanelcodeversion SET toolclassid = 2 where toolpaneltypeid = 'SBT' and toolcodetypeid = 'GRB' and toolclassid IS NULL</v>
      </c>
    </row>
    <row r="679" spans="1:25" x14ac:dyDescent="0.25">
      <c r="A679" t="s">
        <v>635</v>
      </c>
      <c r="B679" t="s">
        <v>2241</v>
      </c>
      <c r="C679" t="s">
        <v>175</v>
      </c>
      <c r="D679" t="s">
        <v>27</v>
      </c>
      <c r="E679">
        <v>54</v>
      </c>
      <c r="F679">
        <v>5</v>
      </c>
      <c r="G679">
        <v>1</v>
      </c>
      <c r="H679" t="s">
        <v>87</v>
      </c>
      <c r="I679">
        <v>7</v>
      </c>
      <c r="J679" t="s">
        <v>2242</v>
      </c>
      <c r="K679">
        <v>679120</v>
      </c>
      <c r="L679">
        <v>982327</v>
      </c>
      <c r="N679" t="s">
        <v>145</v>
      </c>
      <c r="O679" s="3" t="s">
        <v>32</v>
      </c>
      <c r="P679" t="s">
        <v>637</v>
      </c>
      <c r="Q679" t="s">
        <v>2243</v>
      </c>
      <c r="R679" t="s">
        <v>2244</v>
      </c>
      <c r="S679" t="s">
        <v>2245</v>
      </c>
      <c r="T679" t="s">
        <v>292</v>
      </c>
      <c r="U679" t="s">
        <v>2241</v>
      </c>
      <c r="W679" s="2">
        <v>38477.926030092596</v>
      </c>
      <c r="X679" t="str">
        <f t="shared" si="70"/>
        <v>UPDATE assets SET version = 'CA' where toolpaneltypeid = 'UNIV' and toolcodetypeid = 'GRC'</v>
      </c>
      <c r="Y679" t="str">
        <f t="shared" si="71"/>
        <v>UPDATE toolpanelcodeversion SET toolclassid = 2 where toolpaneltypeid = 'UNIV' and toolcodetypeid = 'GRC' and toolclassid IS NULL</v>
      </c>
    </row>
    <row r="680" spans="1:25" x14ac:dyDescent="0.25">
      <c r="A680" t="s">
        <v>2241</v>
      </c>
      <c r="B680" t="s">
        <v>2241</v>
      </c>
      <c r="C680" t="s">
        <v>591</v>
      </c>
      <c r="D680" t="s">
        <v>27</v>
      </c>
      <c r="E680">
        <v>11</v>
      </c>
      <c r="F680">
        <v>2</v>
      </c>
      <c r="G680">
        <v>0</v>
      </c>
      <c r="H680" t="s">
        <v>87</v>
      </c>
      <c r="I680">
        <v>7</v>
      </c>
      <c r="J680">
        <v>6011990</v>
      </c>
      <c r="K680">
        <v>1016543</v>
      </c>
      <c r="L680">
        <v>2118917</v>
      </c>
      <c r="M680" t="s">
        <v>2246</v>
      </c>
      <c r="N680" t="s">
        <v>145</v>
      </c>
      <c r="O680" s="3" t="s">
        <v>32</v>
      </c>
      <c r="P680" t="s">
        <v>2243</v>
      </c>
      <c r="Q680" t="s">
        <v>2243</v>
      </c>
      <c r="R680" t="s">
        <v>2247</v>
      </c>
      <c r="S680" t="s">
        <v>2248</v>
      </c>
      <c r="T680" t="s">
        <v>292</v>
      </c>
      <c r="U680" t="s">
        <v>2241</v>
      </c>
      <c r="W680" s="2">
        <v>40396.54724537037</v>
      </c>
      <c r="X680" t="str">
        <f t="shared" si="70"/>
        <v>UPDATE assets SET version = 'GA' where toolpaneltypeid = 'GRC' and toolcodetypeid = 'GRC'</v>
      </c>
      <c r="Y680" t="str">
        <f t="shared" si="71"/>
        <v>UPDATE toolpanelcodeversion SET toolclassid = 2 where toolpaneltypeid = 'GRC' and toolcodetypeid = 'GRC' and toolclassid IS NULL</v>
      </c>
    </row>
    <row r="681" spans="1:25" x14ac:dyDescent="0.25">
      <c r="A681" t="s">
        <v>2241</v>
      </c>
      <c r="B681" t="s">
        <v>2241</v>
      </c>
      <c r="C681" t="s">
        <v>199</v>
      </c>
      <c r="D681" t="s">
        <v>27</v>
      </c>
      <c r="E681">
        <v>0</v>
      </c>
      <c r="F681">
        <v>2</v>
      </c>
      <c r="G681">
        <v>0</v>
      </c>
      <c r="H681" t="s">
        <v>87</v>
      </c>
      <c r="I681">
        <v>7</v>
      </c>
      <c r="J681">
        <v>6012174</v>
      </c>
      <c r="K681">
        <v>1016544</v>
      </c>
      <c r="N681" t="s">
        <v>145</v>
      </c>
      <c r="O681" s="3" t="s">
        <v>32</v>
      </c>
      <c r="P681" t="s">
        <v>2243</v>
      </c>
      <c r="Q681" t="s">
        <v>2243</v>
      </c>
      <c r="R681" t="s">
        <v>2249</v>
      </c>
      <c r="S681" t="s">
        <v>2250</v>
      </c>
      <c r="W681" s="2">
        <v>39141.680185185185</v>
      </c>
      <c r="X681" t="str">
        <f t="shared" si="70"/>
        <v>UPDATE assets SET version = 'HA' where toolpaneltypeid = 'GRC' and toolcodetypeid = 'GRC'</v>
      </c>
      <c r="Y681" t="str">
        <f t="shared" si="71"/>
        <v>UPDATE toolpanelcodeversion SET toolclassid = 2 where toolpaneltypeid = 'GRC' and toolcodetypeid = 'GRC' and toolclassid IS NULL</v>
      </c>
    </row>
    <row r="682" spans="1:25" x14ac:dyDescent="0.25">
      <c r="A682" t="s">
        <v>2241</v>
      </c>
      <c r="B682" t="s">
        <v>2241</v>
      </c>
      <c r="C682" t="s">
        <v>203</v>
      </c>
      <c r="D682" t="s">
        <v>27</v>
      </c>
      <c r="E682">
        <v>2</v>
      </c>
      <c r="F682">
        <v>1</v>
      </c>
      <c r="G682">
        <v>0</v>
      </c>
      <c r="H682" t="s">
        <v>87</v>
      </c>
      <c r="I682">
        <v>7</v>
      </c>
      <c r="J682">
        <v>6014022</v>
      </c>
      <c r="K682">
        <v>1385248</v>
      </c>
      <c r="L682">
        <v>1627297</v>
      </c>
      <c r="M682" t="s">
        <v>2251</v>
      </c>
      <c r="N682" t="s">
        <v>145</v>
      </c>
      <c r="O682" s="3" t="s">
        <v>32</v>
      </c>
      <c r="P682" t="s">
        <v>2243</v>
      </c>
      <c r="Q682" t="s">
        <v>2243</v>
      </c>
      <c r="R682" t="s">
        <v>2252</v>
      </c>
      <c r="S682" t="s">
        <v>2253</v>
      </c>
      <c r="W682" s="2">
        <v>40269.274965277778</v>
      </c>
      <c r="X682" t="str">
        <f t="shared" si="70"/>
        <v>UPDATE assets SET version = 'JA' where toolpaneltypeid = 'GRC' and toolcodetypeid = 'GRC'</v>
      </c>
      <c r="Y682" t="str">
        <f t="shared" si="71"/>
        <v>UPDATE toolpanelcodeversion SET toolclassid = 2 where toolpaneltypeid = 'GRC' and toolcodetypeid = 'GRC' and toolclassid IS NULL</v>
      </c>
    </row>
    <row r="683" spans="1:25" x14ac:dyDescent="0.25">
      <c r="A683" t="s">
        <v>520</v>
      </c>
      <c r="B683" t="s">
        <v>2254</v>
      </c>
      <c r="C683" t="s">
        <v>591</v>
      </c>
      <c r="D683" t="s">
        <v>27</v>
      </c>
      <c r="E683">
        <v>8</v>
      </c>
      <c r="F683">
        <v>0</v>
      </c>
      <c r="G683">
        <v>2</v>
      </c>
      <c r="H683" t="s">
        <v>87</v>
      </c>
      <c r="I683">
        <v>10</v>
      </c>
      <c r="K683">
        <v>2571547</v>
      </c>
      <c r="L683">
        <v>2573164</v>
      </c>
      <c r="M683">
        <v>100508838</v>
      </c>
      <c r="N683" t="s">
        <v>145</v>
      </c>
      <c r="O683" s="3" t="s">
        <v>32</v>
      </c>
      <c r="P683" t="s">
        <v>522</v>
      </c>
      <c r="R683" t="s">
        <v>2255</v>
      </c>
      <c r="S683" t="s">
        <v>2256</v>
      </c>
      <c r="T683" t="s">
        <v>314</v>
      </c>
      <c r="U683" t="s">
        <v>2146</v>
      </c>
      <c r="V683" s="1">
        <v>42674.34548265046</v>
      </c>
      <c r="W683" s="2">
        <v>44446.557719907411</v>
      </c>
      <c r="X683" t="str">
        <f t="shared" si="70"/>
        <v>UPDATE assets SET version = 'GA' where toolpaneltypeid = 'GWL' and toolcodetypeid = 'GRL'</v>
      </c>
      <c r="Y683" t="str">
        <f t="shared" si="71"/>
        <v>UPDATE toolpanelcodeversion SET toolclassid = 2 where toolpaneltypeid = 'GWL' and toolcodetypeid = 'GRL' and toolclassid IS NULL</v>
      </c>
    </row>
    <row r="684" spans="1:25" x14ac:dyDescent="0.25">
      <c r="A684" t="s">
        <v>520</v>
      </c>
      <c r="B684" t="s">
        <v>2254</v>
      </c>
      <c r="C684" t="s">
        <v>2184</v>
      </c>
      <c r="D684" t="s">
        <v>27</v>
      </c>
      <c r="E684">
        <v>7</v>
      </c>
      <c r="F684">
        <v>0</v>
      </c>
      <c r="G684">
        <v>0</v>
      </c>
      <c r="H684" t="s">
        <v>87</v>
      </c>
      <c r="I684">
        <v>10</v>
      </c>
      <c r="K684">
        <v>2938062</v>
      </c>
      <c r="L684">
        <v>2934561</v>
      </c>
      <c r="M684">
        <v>100510370</v>
      </c>
      <c r="N684" t="s">
        <v>145</v>
      </c>
      <c r="O684" s="3" t="s">
        <v>32</v>
      </c>
      <c r="P684" t="s">
        <v>522</v>
      </c>
      <c r="R684" t="s">
        <v>2255</v>
      </c>
      <c r="S684" t="s">
        <v>2257</v>
      </c>
      <c r="T684" t="s">
        <v>314</v>
      </c>
      <c r="U684" t="s">
        <v>2146</v>
      </c>
      <c r="V684" s="1">
        <v>44446.562198749998</v>
      </c>
      <c r="W684" s="2">
        <v>44446.634050925924</v>
      </c>
      <c r="X684" t="str">
        <f t="shared" si="70"/>
        <v>UPDATE assets SET version = 'GB' where toolpaneltypeid = 'GWL' and toolcodetypeid = 'GRL'</v>
      </c>
      <c r="Y684" t="str">
        <f t="shared" si="71"/>
        <v>UPDATE toolpanelcodeversion SET toolclassid = 2 where toolpaneltypeid = 'GWL' and toolcodetypeid = 'GRL' and toolclassid IS NULL</v>
      </c>
    </row>
    <row r="685" spans="1:25" x14ac:dyDescent="0.25">
      <c r="A685" t="s">
        <v>2164</v>
      </c>
      <c r="B685" t="s">
        <v>2164</v>
      </c>
      <c r="C685" t="s">
        <v>118</v>
      </c>
      <c r="D685" t="s">
        <v>40</v>
      </c>
      <c r="E685">
        <v>1</v>
      </c>
      <c r="F685">
        <v>0</v>
      </c>
      <c r="G685">
        <v>0</v>
      </c>
      <c r="H685" t="s">
        <v>87</v>
      </c>
      <c r="I685">
        <v>5</v>
      </c>
      <c r="J685" t="s">
        <v>2258</v>
      </c>
      <c r="K685">
        <v>678138</v>
      </c>
      <c r="L685">
        <v>1657870</v>
      </c>
      <c r="N685" t="s">
        <v>145</v>
      </c>
      <c r="O685" s="3" t="s">
        <v>32</v>
      </c>
      <c r="P685" t="s">
        <v>2167</v>
      </c>
      <c r="Q685" t="s">
        <v>2167</v>
      </c>
      <c r="R685" t="s">
        <v>2259</v>
      </c>
      <c r="S685" t="s">
        <v>2260</v>
      </c>
      <c r="T685" t="s">
        <v>180</v>
      </c>
      <c r="U685" t="s">
        <v>2164</v>
      </c>
      <c r="W685" s="2">
        <v>40207.474976851852</v>
      </c>
      <c r="X685" t="str">
        <f t="shared" si="70"/>
        <v>UPDATE assets SET version = 'BA' where toolpaneltypeid = 'GRS' and toolcodetypeid = 'GRS'</v>
      </c>
      <c r="Y685" t="str">
        <f t="shared" si="71"/>
        <v>UPDATE toolpanelcodeversion SET toolclassid = 2 where toolpaneltypeid = 'GRS' and toolcodetypeid = 'GRS' and toolclassid IS NULL</v>
      </c>
    </row>
    <row r="686" spans="1:25" x14ac:dyDescent="0.25">
      <c r="A686" t="s">
        <v>2164</v>
      </c>
      <c r="B686" t="s">
        <v>2164</v>
      </c>
      <c r="C686" t="s">
        <v>175</v>
      </c>
      <c r="D686" t="s">
        <v>40</v>
      </c>
      <c r="E686">
        <v>0</v>
      </c>
      <c r="F686">
        <v>0</v>
      </c>
      <c r="G686">
        <v>0</v>
      </c>
      <c r="H686" t="s">
        <v>87</v>
      </c>
      <c r="I686">
        <v>5</v>
      </c>
      <c r="K686">
        <v>678139</v>
      </c>
      <c r="N686" t="s">
        <v>145</v>
      </c>
      <c r="O686" s="3" t="s">
        <v>32</v>
      </c>
      <c r="P686" t="s">
        <v>2167</v>
      </c>
      <c r="Q686" t="s">
        <v>2167</v>
      </c>
      <c r="R686" t="s">
        <v>2261</v>
      </c>
      <c r="S686" t="s">
        <v>2262</v>
      </c>
      <c r="T686" t="s">
        <v>180</v>
      </c>
      <c r="U686" t="s">
        <v>2164</v>
      </c>
      <c r="W686" s="2">
        <v>40207.475995370369</v>
      </c>
      <c r="X686" t="str">
        <f t="shared" si="70"/>
        <v>UPDATE assets SET version = 'CA' where toolpaneltypeid = 'GRS' and toolcodetypeid = 'GRS'</v>
      </c>
      <c r="Y686" t="str">
        <f t="shared" si="71"/>
        <v>UPDATE toolpanelcodeversion SET toolclassid = 2 where toolpaneltypeid = 'GRS' and toolcodetypeid = 'GRS' and toolclassid IS NULL</v>
      </c>
    </row>
    <row r="687" spans="1:25" x14ac:dyDescent="0.25">
      <c r="A687" t="s">
        <v>2164</v>
      </c>
      <c r="B687" t="s">
        <v>2164</v>
      </c>
      <c r="C687" t="s">
        <v>828</v>
      </c>
      <c r="D687" t="s">
        <v>40</v>
      </c>
      <c r="E687">
        <v>0</v>
      </c>
      <c r="F687">
        <v>2</v>
      </c>
      <c r="G687">
        <v>0</v>
      </c>
      <c r="H687" t="s">
        <v>87</v>
      </c>
      <c r="I687">
        <v>5</v>
      </c>
      <c r="K687">
        <v>1274204</v>
      </c>
      <c r="M687" t="s">
        <v>2263</v>
      </c>
      <c r="N687" t="s">
        <v>145</v>
      </c>
      <c r="O687" s="3" t="s">
        <v>32</v>
      </c>
      <c r="P687" t="s">
        <v>2167</v>
      </c>
      <c r="Q687" t="s">
        <v>2167</v>
      </c>
      <c r="R687" t="s">
        <v>2264</v>
      </c>
      <c r="S687" t="s">
        <v>2265</v>
      </c>
      <c r="T687" t="s">
        <v>180</v>
      </c>
      <c r="U687" t="s">
        <v>2164</v>
      </c>
      <c r="W687" s="2">
        <v>43601.543599537035</v>
      </c>
      <c r="X687" t="str">
        <f t="shared" si="70"/>
        <v>UPDATE assets SET version = 'IA' where toolpaneltypeid = 'GRS' and toolcodetypeid = 'GRS'</v>
      </c>
      <c r="Y687" t="str">
        <f t="shared" si="71"/>
        <v>UPDATE toolpanelcodeversion SET toolclassid = 2 where toolpaneltypeid = 'GRS' and toolcodetypeid = 'GRS' and toolclassid IS NULL</v>
      </c>
    </row>
    <row r="688" spans="1:25" x14ac:dyDescent="0.25">
      <c r="A688" t="s">
        <v>2164</v>
      </c>
      <c r="B688" t="s">
        <v>2164</v>
      </c>
      <c r="C688" t="s">
        <v>228</v>
      </c>
      <c r="D688" t="s">
        <v>40</v>
      </c>
      <c r="E688">
        <v>1</v>
      </c>
      <c r="F688">
        <v>0</v>
      </c>
      <c r="G688">
        <v>0</v>
      </c>
      <c r="H688" t="s">
        <v>87</v>
      </c>
      <c r="I688">
        <v>5</v>
      </c>
      <c r="J688" t="s">
        <v>2266</v>
      </c>
      <c r="K688">
        <v>678146</v>
      </c>
      <c r="N688" t="s">
        <v>145</v>
      </c>
      <c r="O688" s="3" t="s">
        <v>32</v>
      </c>
      <c r="P688" t="s">
        <v>2167</v>
      </c>
      <c r="Q688" t="s">
        <v>2167</v>
      </c>
      <c r="R688" t="s">
        <v>2267</v>
      </c>
      <c r="S688" t="s">
        <v>2268</v>
      </c>
      <c r="T688" t="s">
        <v>180</v>
      </c>
      <c r="U688" t="s">
        <v>2164</v>
      </c>
      <c r="W688" s="2">
        <v>40217.623807870368</v>
      </c>
      <c r="X688" t="str">
        <f t="shared" si="70"/>
        <v>UPDATE assets SET version = 'KA' where toolpaneltypeid = 'GRS' and toolcodetypeid = 'GRS'</v>
      </c>
      <c r="Y688" t="str">
        <f t="shared" si="71"/>
        <v>UPDATE toolpanelcodeversion SET toolclassid = 2 where toolpaneltypeid = 'GRS' and toolcodetypeid = 'GRS' and toolclassid IS NULL</v>
      </c>
    </row>
    <row r="689" spans="1:25" x14ac:dyDescent="0.25">
      <c r="A689" t="s">
        <v>2164</v>
      </c>
      <c r="B689" t="s">
        <v>2164</v>
      </c>
      <c r="C689" t="s">
        <v>2040</v>
      </c>
      <c r="D689" t="s">
        <v>27</v>
      </c>
      <c r="E689">
        <v>3</v>
      </c>
      <c r="F689">
        <v>1</v>
      </c>
      <c r="G689">
        <v>0</v>
      </c>
      <c r="H689" t="s">
        <v>87</v>
      </c>
      <c r="I689">
        <v>5</v>
      </c>
      <c r="J689">
        <v>6011994</v>
      </c>
      <c r="K689">
        <v>1021237</v>
      </c>
      <c r="L689">
        <v>982165</v>
      </c>
      <c r="M689" t="s">
        <v>2269</v>
      </c>
      <c r="N689" t="s">
        <v>145</v>
      </c>
      <c r="O689" s="3" t="s">
        <v>32</v>
      </c>
      <c r="P689" t="s">
        <v>2167</v>
      </c>
      <c r="Q689" t="s">
        <v>2167</v>
      </c>
      <c r="R689" t="s">
        <v>2267</v>
      </c>
      <c r="S689" t="s">
        <v>2270</v>
      </c>
      <c r="T689" t="s">
        <v>180</v>
      </c>
      <c r="U689" t="s">
        <v>2164</v>
      </c>
      <c r="W689" s="2">
        <v>40381.432743055557</v>
      </c>
      <c r="X689" t="str">
        <f t="shared" si="70"/>
        <v>UPDATE assets SET version = 'KB' where toolpaneltypeid = 'GRS' and toolcodetypeid = 'GRS'</v>
      </c>
      <c r="Y689" t="str">
        <f t="shared" si="71"/>
        <v>UPDATE toolpanelcodeversion SET toolclassid = 2 where toolpaneltypeid = 'GRS' and toolcodetypeid = 'GRS' and toolclassid IS NULL</v>
      </c>
    </row>
    <row r="690" spans="1:25" x14ac:dyDescent="0.25">
      <c r="A690" t="s">
        <v>2164</v>
      </c>
      <c r="B690" t="s">
        <v>2164</v>
      </c>
      <c r="C690" t="s">
        <v>760</v>
      </c>
      <c r="D690" t="s">
        <v>27</v>
      </c>
      <c r="E690">
        <v>3</v>
      </c>
      <c r="F690">
        <v>1</v>
      </c>
      <c r="G690">
        <v>0</v>
      </c>
      <c r="H690" t="s">
        <v>87</v>
      </c>
      <c r="I690">
        <v>5</v>
      </c>
      <c r="J690">
        <v>6011991</v>
      </c>
      <c r="K690">
        <v>678147</v>
      </c>
      <c r="M690" t="s">
        <v>2271</v>
      </c>
      <c r="N690" t="s">
        <v>145</v>
      </c>
      <c r="O690" s="3" t="s">
        <v>32</v>
      </c>
      <c r="P690" t="s">
        <v>2167</v>
      </c>
      <c r="Q690" t="s">
        <v>2167</v>
      </c>
      <c r="R690" t="s">
        <v>2272</v>
      </c>
      <c r="S690" t="s">
        <v>2273</v>
      </c>
      <c r="T690" t="s">
        <v>180</v>
      </c>
      <c r="U690" t="s">
        <v>2164</v>
      </c>
      <c r="W690" s="2">
        <v>40381.433067129627</v>
      </c>
      <c r="X690" t="str">
        <f t="shared" si="70"/>
        <v>UPDATE assets SET version = 'LA' where toolpaneltypeid = 'GRS' and toolcodetypeid = 'GRS'</v>
      </c>
      <c r="Y690" t="str">
        <f t="shared" si="71"/>
        <v>UPDATE toolpanelcodeversion SET toolclassid = 2 where toolpaneltypeid = 'GRS' and toolcodetypeid = 'GRS' and toolclassid IS NULL</v>
      </c>
    </row>
    <row r="691" spans="1:25" x14ac:dyDescent="0.25">
      <c r="A691" t="s">
        <v>2164</v>
      </c>
      <c r="B691" t="s">
        <v>2164</v>
      </c>
      <c r="C691" t="s">
        <v>239</v>
      </c>
      <c r="D691" t="s">
        <v>40</v>
      </c>
      <c r="E691">
        <v>0</v>
      </c>
      <c r="F691">
        <v>0</v>
      </c>
      <c r="G691">
        <v>0</v>
      </c>
      <c r="H691" t="s">
        <v>87</v>
      </c>
      <c r="I691">
        <v>5</v>
      </c>
      <c r="J691">
        <v>6007794</v>
      </c>
      <c r="K691">
        <v>678150</v>
      </c>
      <c r="L691">
        <v>973517</v>
      </c>
      <c r="N691" t="s">
        <v>145</v>
      </c>
      <c r="O691" s="3" t="s">
        <v>32</v>
      </c>
      <c r="P691" t="s">
        <v>2167</v>
      </c>
      <c r="Q691" t="s">
        <v>2167</v>
      </c>
      <c r="R691" t="s">
        <v>2274</v>
      </c>
      <c r="S691" t="s">
        <v>2275</v>
      </c>
      <c r="T691" t="s">
        <v>180</v>
      </c>
      <c r="U691" t="s">
        <v>2164</v>
      </c>
      <c r="W691" s="2">
        <v>40413.412708333337</v>
      </c>
      <c r="X691" t="str">
        <f t="shared" si="70"/>
        <v>UPDATE assets SET version = 'PA' where toolpaneltypeid = 'GRS' and toolcodetypeid = 'GRS'</v>
      </c>
      <c r="Y691" t="str">
        <f t="shared" si="71"/>
        <v>UPDATE toolpanelcodeversion SET toolclassid = 2 where toolpaneltypeid = 'GRS' and toolcodetypeid = 'GRS' and toolclassid IS NULL</v>
      </c>
    </row>
    <row r="692" spans="1:25" x14ac:dyDescent="0.25">
      <c r="A692" t="s">
        <v>2164</v>
      </c>
      <c r="B692" t="s">
        <v>2164</v>
      </c>
      <c r="C692" t="s">
        <v>2276</v>
      </c>
      <c r="D692" t="s">
        <v>27</v>
      </c>
      <c r="E692">
        <v>2</v>
      </c>
      <c r="F692">
        <v>0</v>
      </c>
      <c r="G692">
        <v>0</v>
      </c>
      <c r="H692" t="s">
        <v>87</v>
      </c>
      <c r="I692">
        <v>5</v>
      </c>
      <c r="J692">
        <v>6011993</v>
      </c>
      <c r="K692">
        <v>1021240</v>
      </c>
      <c r="N692" t="s">
        <v>145</v>
      </c>
      <c r="O692" s="3" t="s">
        <v>32</v>
      </c>
      <c r="P692" t="s">
        <v>2167</v>
      </c>
      <c r="Q692" t="s">
        <v>2167</v>
      </c>
      <c r="R692" t="s">
        <v>2274</v>
      </c>
      <c r="S692" t="s">
        <v>2277</v>
      </c>
      <c r="T692" t="s">
        <v>180</v>
      </c>
      <c r="U692" t="s">
        <v>2164</v>
      </c>
      <c r="W692" s="2">
        <v>40413.412534722222</v>
      </c>
      <c r="X692" t="str">
        <f t="shared" si="70"/>
        <v>UPDATE assets SET version = 'PB' where toolpaneltypeid = 'GRS' and toolcodetypeid = 'GRS'</v>
      </c>
      <c r="Y692" t="str">
        <f t="shared" si="71"/>
        <v>UPDATE toolpanelcodeversion SET toolclassid = 2 where toolpaneltypeid = 'GRS' and toolcodetypeid = 'GRS' and toolclassid IS NULL</v>
      </c>
    </row>
    <row r="693" spans="1:25" x14ac:dyDescent="0.25">
      <c r="A693" t="s">
        <v>2164</v>
      </c>
      <c r="B693" t="s">
        <v>2164</v>
      </c>
      <c r="C693" t="s">
        <v>2278</v>
      </c>
      <c r="D693" t="s">
        <v>27</v>
      </c>
      <c r="E693">
        <v>0</v>
      </c>
      <c r="F693">
        <v>0</v>
      </c>
      <c r="G693">
        <v>0</v>
      </c>
      <c r="H693" t="s">
        <v>87</v>
      </c>
      <c r="I693">
        <v>5</v>
      </c>
      <c r="K693">
        <v>2283050</v>
      </c>
      <c r="M693" t="s">
        <v>2279</v>
      </c>
      <c r="N693" t="s">
        <v>145</v>
      </c>
      <c r="O693" s="3" t="s">
        <v>32</v>
      </c>
      <c r="P693" t="s">
        <v>2167</v>
      </c>
      <c r="Q693" t="s">
        <v>2167</v>
      </c>
      <c r="R693" t="s">
        <v>2280</v>
      </c>
      <c r="S693" t="s">
        <v>2281</v>
      </c>
      <c r="T693" t="s">
        <v>180</v>
      </c>
      <c r="U693" t="s">
        <v>2164</v>
      </c>
      <c r="W693" s="2">
        <v>43727.422835648147</v>
      </c>
      <c r="X693" t="str">
        <f t="shared" si="70"/>
        <v>UPDATE assets SET version = 'QA' where toolpaneltypeid = 'GRS' and toolcodetypeid = 'GRS'</v>
      </c>
      <c r="Y693" t="str">
        <f t="shared" si="71"/>
        <v>UPDATE toolpanelcodeversion SET toolclassid = 2 where toolpaneltypeid = 'GRS' and toolcodetypeid = 'GRS' and toolclassid IS NULL</v>
      </c>
    </row>
    <row r="694" spans="1:25" x14ac:dyDescent="0.25">
      <c r="A694" t="s">
        <v>2164</v>
      </c>
      <c r="B694" t="s">
        <v>2164</v>
      </c>
      <c r="C694" t="s">
        <v>243</v>
      </c>
      <c r="D694" t="s">
        <v>40</v>
      </c>
      <c r="E694">
        <v>5</v>
      </c>
      <c r="F694">
        <v>1</v>
      </c>
      <c r="G694">
        <v>0</v>
      </c>
      <c r="H694" t="s">
        <v>87</v>
      </c>
      <c r="I694">
        <v>5</v>
      </c>
      <c r="J694" t="s">
        <v>2282</v>
      </c>
      <c r="K694">
        <v>678151</v>
      </c>
      <c r="L694">
        <v>981781</v>
      </c>
      <c r="N694" t="s">
        <v>145</v>
      </c>
      <c r="O694" s="3" t="s">
        <v>32</v>
      </c>
      <c r="P694" t="s">
        <v>2167</v>
      </c>
      <c r="Q694" t="s">
        <v>2167</v>
      </c>
      <c r="R694" t="s">
        <v>2283</v>
      </c>
      <c r="S694" t="s">
        <v>2284</v>
      </c>
      <c r="T694" t="s">
        <v>180</v>
      </c>
      <c r="U694" t="s">
        <v>2164</v>
      </c>
      <c r="W694" s="2">
        <v>40207.486840277779</v>
      </c>
      <c r="X694" t="str">
        <f t="shared" si="70"/>
        <v>UPDATE assets SET version = 'RA' where toolpaneltypeid = 'GRS' and toolcodetypeid = 'GRS'</v>
      </c>
      <c r="Y694" t="str">
        <f t="shared" si="71"/>
        <v>UPDATE toolpanelcodeversion SET toolclassid = 2 where toolpaneltypeid = 'GRS' and toolcodetypeid = 'GRS' and toolclassid IS NULL</v>
      </c>
    </row>
    <row r="695" spans="1:25" x14ac:dyDescent="0.25">
      <c r="A695" t="s">
        <v>2164</v>
      </c>
      <c r="B695" t="s">
        <v>2164</v>
      </c>
      <c r="C695" t="s">
        <v>2285</v>
      </c>
      <c r="D695" t="s">
        <v>27</v>
      </c>
      <c r="E695">
        <v>8</v>
      </c>
      <c r="F695">
        <v>5</v>
      </c>
      <c r="G695">
        <v>0</v>
      </c>
      <c r="H695" t="s">
        <v>87</v>
      </c>
      <c r="I695">
        <v>5</v>
      </c>
      <c r="J695">
        <v>6011992</v>
      </c>
      <c r="K695">
        <v>1021242</v>
      </c>
      <c r="L695">
        <v>1657798</v>
      </c>
      <c r="N695" t="s">
        <v>145</v>
      </c>
      <c r="O695" s="3" t="s">
        <v>32</v>
      </c>
      <c r="P695" t="s">
        <v>2167</v>
      </c>
      <c r="Q695" t="s">
        <v>2167</v>
      </c>
      <c r="R695" t="s">
        <v>2283</v>
      </c>
      <c r="S695" t="s">
        <v>2286</v>
      </c>
      <c r="T695" t="s">
        <v>180</v>
      </c>
      <c r="U695" t="s">
        <v>2164</v>
      </c>
      <c r="W695" s="2">
        <v>41863.771608796298</v>
      </c>
      <c r="X695" t="str">
        <f t="shared" si="70"/>
        <v>UPDATE assets SET version = 'RC' where toolpaneltypeid = 'GRS' and toolcodetypeid = 'GRS'</v>
      </c>
      <c r="Y695" t="str">
        <f t="shared" si="71"/>
        <v>UPDATE toolpanelcodeversion SET toolclassid = 2 where toolpaneltypeid = 'GRS' and toolcodetypeid = 'GRS' and toolclassid IS NULL</v>
      </c>
    </row>
    <row r="696" spans="1:25" x14ac:dyDescent="0.25">
      <c r="A696" t="s">
        <v>2164</v>
      </c>
      <c r="B696" t="s">
        <v>2164</v>
      </c>
      <c r="C696" t="s">
        <v>849</v>
      </c>
      <c r="D696" t="s">
        <v>40</v>
      </c>
      <c r="E696">
        <v>0</v>
      </c>
      <c r="F696">
        <v>1</v>
      </c>
      <c r="G696">
        <v>0</v>
      </c>
      <c r="H696" t="s">
        <v>87</v>
      </c>
      <c r="I696">
        <v>5</v>
      </c>
      <c r="J696" t="s">
        <v>2287</v>
      </c>
      <c r="K696">
        <v>678152</v>
      </c>
      <c r="L696">
        <v>1657778</v>
      </c>
      <c r="N696" t="s">
        <v>145</v>
      </c>
      <c r="O696" s="3" t="s">
        <v>32</v>
      </c>
      <c r="P696" t="s">
        <v>2167</v>
      </c>
      <c r="Q696" t="s">
        <v>2167</v>
      </c>
      <c r="R696" t="s">
        <v>2288</v>
      </c>
      <c r="S696" t="s">
        <v>2289</v>
      </c>
      <c r="T696" t="s">
        <v>180</v>
      </c>
      <c r="U696" t="s">
        <v>2164</v>
      </c>
      <c r="W696" s="2">
        <v>40207.494097222225</v>
      </c>
      <c r="X696" t="str">
        <f t="shared" si="70"/>
        <v>UPDATE assets SET version = 'SA' where toolpaneltypeid = 'GRS' and toolcodetypeid = 'GRS'</v>
      </c>
      <c r="Y696" t="str">
        <f t="shared" si="71"/>
        <v>UPDATE toolpanelcodeversion SET toolclassid = 2 where toolpaneltypeid = 'GRS' and toolcodetypeid = 'GRS' and toolclassid IS NULL</v>
      </c>
    </row>
    <row r="697" spans="1:25" x14ac:dyDescent="0.25">
      <c r="A697" t="s">
        <v>2164</v>
      </c>
      <c r="B697" t="s">
        <v>2164</v>
      </c>
      <c r="C697" t="s">
        <v>2290</v>
      </c>
      <c r="D697" t="s">
        <v>40</v>
      </c>
      <c r="E697">
        <v>1</v>
      </c>
      <c r="F697">
        <v>1</v>
      </c>
      <c r="G697">
        <v>0</v>
      </c>
      <c r="H697" t="s">
        <v>87</v>
      </c>
      <c r="I697">
        <v>5</v>
      </c>
      <c r="J697">
        <v>6008769</v>
      </c>
      <c r="K697">
        <v>678154</v>
      </c>
      <c r="L697">
        <v>963875</v>
      </c>
      <c r="N697" t="s">
        <v>145</v>
      </c>
      <c r="O697" s="3" t="s">
        <v>32</v>
      </c>
      <c r="P697" t="s">
        <v>2167</v>
      </c>
      <c r="Q697" t="s">
        <v>2167</v>
      </c>
      <c r="R697" t="s">
        <v>2291</v>
      </c>
      <c r="S697" t="s">
        <v>2292</v>
      </c>
      <c r="T697" t="s">
        <v>180</v>
      </c>
      <c r="U697" t="s">
        <v>2164</v>
      </c>
      <c r="W697" s="2">
        <v>40207.490428240744</v>
      </c>
      <c r="X697" t="str">
        <f t="shared" si="70"/>
        <v>UPDATE assets SET version = 'SC' where toolpaneltypeid = 'GRS' and toolcodetypeid = 'GRS'</v>
      </c>
      <c r="Y697" t="str">
        <f t="shared" si="71"/>
        <v>UPDATE toolpanelcodeversion SET toolclassid = 2 where toolpaneltypeid = 'GRS' and toolcodetypeid = 'GRS' and toolclassid IS NULL</v>
      </c>
    </row>
    <row r="698" spans="1:25" x14ac:dyDescent="0.25">
      <c r="A698" t="s">
        <v>2164</v>
      </c>
      <c r="B698" t="s">
        <v>2164</v>
      </c>
      <c r="C698" t="s">
        <v>2293</v>
      </c>
      <c r="D698" t="s">
        <v>40</v>
      </c>
      <c r="E698">
        <v>6</v>
      </c>
      <c r="F698">
        <v>2</v>
      </c>
      <c r="G698">
        <v>0</v>
      </c>
      <c r="H698" t="s">
        <v>87</v>
      </c>
      <c r="I698">
        <v>5</v>
      </c>
      <c r="K698">
        <v>1021243</v>
      </c>
      <c r="N698" t="s">
        <v>145</v>
      </c>
      <c r="O698" s="3" t="s">
        <v>32</v>
      </c>
      <c r="P698" t="s">
        <v>2167</v>
      </c>
      <c r="Q698" t="s">
        <v>2167</v>
      </c>
      <c r="R698" t="s">
        <v>2288</v>
      </c>
      <c r="S698" t="s">
        <v>2294</v>
      </c>
      <c r="T698" t="s">
        <v>180</v>
      </c>
      <c r="U698" t="s">
        <v>2164</v>
      </c>
      <c r="W698" s="2">
        <v>40207.492129629631</v>
      </c>
      <c r="X698" t="str">
        <f t="shared" si="70"/>
        <v>UPDATE assets SET version = 'SE' where toolpaneltypeid = 'GRS' and toolcodetypeid = 'GRS'</v>
      </c>
      <c r="Y698" t="str">
        <f t="shared" si="71"/>
        <v>UPDATE toolpanelcodeversion SET toolclassid = 2 where toolpaneltypeid = 'GRS' and toolcodetypeid = 'GRS' and toolclassid IS NULL</v>
      </c>
    </row>
    <row r="699" spans="1:25" x14ac:dyDescent="0.25">
      <c r="A699" t="s">
        <v>2164</v>
      </c>
      <c r="B699" t="s">
        <v>2164</v>
      </c>
      <c r="C699" t="s">
        <v>2295</v>
      </c>
      <c r="D699" t="s">
        <v>40</v>
      </c>
      <c r="E699">
        <v>0</v>
      </c>
      <c r="F699">
        <v>1</v>
      </c>
      <c r="G699">
        <v>0</v>
      </c>
      <c r="H699" t="s">
        <v>87</v>
      </c>
      <c r="I699">
        <v>5</v>
      </c>
      <c r="K699">
        <v>1021245</v>
      </c>
      <c r="M699" t="s">
        <v>2296</v>
      </c>
      <c r="N699" t="s">
        <v>145</v>
      </c>
      <c r="O699" s="3" t="s">
        <v>32</v>
      </c>
      <c r="P699" t="s">
        <v>2167</v>
      </c>
      <c r="Q699" t="s">
        <v>2167</v>
      </c>
      <c r="R699" t="s">
        <v>2291</v>
      </c>
      <c r="S699" t="s">
        <v>2297</v>
      </c>
      <c r="T699" t="s">
        <v>180</v>
      </c>
      <c r="U699" t="s">
        <v>2164</v>
      </c>
      <c r="W699" s="2">
        <v>40207.495092592595</v>
      </c>
      <c r="X699" t="str">
        <f t="shared" si="70"/>
        <v>UPDATE assets SET version = 'SG' where toolpaneltypeid = 'GRS' and toolcodetypeid = 'GRS'</v>
      </c>
      <c r="Y699" t="str">
        <f t="shared" si="71"/>
        <v>UPDATE toolpanelcodeversion SET toolclassid = 2 where toolpaneltypeid = 'GRS' and toolcodetypeid = 'GRS' and toolclassid IS NULL</v>
      </c>
    </row>
    <row r="700" spans="1:25" x14ac:dyDescent="0.25">
      <c r="A700" t="s">
        <v>2164</v>
      </c>
      <c r="B700" t="s">
        <v>2164</v>
      </c>
      <c r="C700" t="s">
        <v>2298</v>
      </c>
      <c r="D700" t="s">
        <v>27</v>
      </c>
      <c r="E700">
        <v>19</v>
      </c>
      <c r="F700">
        <v>11</v>
      </c>
      <c r="G700">
        <v>0</v>
      </c>
      <c r="H700" t="s">
        <v>87</v>
      </c>
      <c r="I700">
        <v>5</v>
      </c>
      <c r="J700">
        <v>6011969</v>
      </c>
      <c r="K700">
        <v>1021246</v>
      </c>
      <c r="L700">
        <v>2297233</v>
      </c>
      <c r="M700" t="s">
        <v>2299</v>
      </c>
      <c r="N700" t="s">
        <v>145</v>
      </c>
      <c r="O700" s="3" t="s">
        <v>32</v>
      </c>
      <c r="P700" t="s">
        <v>2167</v>
      </c>
      <c r="Q700" t="s">
        <v>2167</v>
      </c>
      <c r="R700" t="s">
        <v>2291</v>
      </c>
      <c r="S700" t="s">
        <v>2300</v>
      </c>
      <c r="T700" t="s">
        <v>180</v>
      </c>
      <c r="U700" t="s">
        <v>2164</v>
      </c>
      <c r="W700" s="2">
        <v>41897.603032407409</v>
      </c>
      <c r="X700" t="str">
        <f t="shared" si="70"/>
        <v>UPDATE assets SET version = 'SH' where toolpaneltypeid = 'GRS' and toolcodetypeid = 'GRS'</v>
      </c>
      <c r="Y700" t="str">
        <f t="shared" si="71"/>
        <v>UPDATE toolpanelcodeversion SET toolclassid = 2 where toolpaneltypeid = 'GRS' and toolcodetypeid = 'GRS' and toolclassid IS NULL</v>
      </c>
    </row>
    <row r="701" spans="1:25" x14ac:dyDescent="0.25">
      <c r="A701" t="s">
        <v>2164</v>
      </c>
      <c r="B701" t="s">
        <v>2164</v>
      </c>
      <c r="C701" t="s">
        <v>2301</v>
      </c>
      <c r="D701" t="s">
        <v>40</v>
      </c>
      <c r="E701">
        <v>0</v>
      </c>
      <c r="F701">
        <v>0</v>
      </c>
      <c r="G701">
        <v>0</v>
      </c>
      <c r="H701" t="s">
        <v>87</v>
      </c>
      <c r="I701">
        <v>5</v>
      </c>
      <c r="K701">
        <v>1577872</v>
      </c>
      <c r="N701" t="s">
        <v>145</v>
      </c>
      <c r="O701" s="3" t="s">
        <v>32</v>
      </c>
      <c r="P701" t="s">
        <v>2167</v>
      </c>
      <c r="Q701" t="s">
        <v>2167</v>
      </c>
      <c r="R701" t="s">
        <v>2302</v>
      </c>
      <c r="S701" t="s">
        <v>2303</v>
      </c>
      <c r="T701" t="s">
        <v>180</v>
      </c>
      <c r="U701" t="s">
        <v>2164</v>
      </c>
      <c r="W701" s="2">
        <v>41359.677569444444</v>
      </c>
      <c r="X701" t="str">
        <f t="shared" ref="X701:X763" si="72">"UPDATE assets SET version = '"&amp;C701&amp;"' where toolpaneltypeid = '"&amp;A701&amp;"' and toolcodetypeid = '"&amp;B701&amp;"'"</f>
        <v>UPDATE assets SET version = 'SI' where toolpaneltypeid = 'GRS' and toolcodetypeid = 'GRS'</v>
      </c>
      <c r="Y701" t="str">
        <f t="shared" ref="Y701:Y763" si="73">"UPDATE toolpanelcodeversion SET toolclassid = 2 where toolpaneltypeid = '"&amp;A701&amp;"' and toolcodetypeid = '"&amp;B701&amp;"' and toolclassid IS NULL"</f>
        <v>UPDATE toolpanelcodeversion SET toolclassid = 2 where toolpaneltypeid = 'GRS' and toolcodetypeid = 'GRS' and toolclassid IS NULL</v>
      </c>
    </row>
    <row r="702" spans="1:25" x14ac:dyDescent="0.25">
      <c r="A702" t="s">
        <v>2164</v>
      </c>
      <c r="B702" t="s">
        <v>2164</v>
      </c>
      <c r="C702" t="s">
        <v>609</v>
      </c>
      <c r="D702" t="s">
        <v>40</v>
      </c>
      <c r="E702">
        <v>0</v>
      </c>
      <c r="F702">
        <v>0</v>
      </c>
      <c r="G702">
        <v>0</v>
      </c>
      <c r="H702" t="s">
        <v>87</v>
      </c>
      <c r="I702">
        <v>5</v>
      </c>
      <c r="J702" t="s">
        <v>2304</v>
      </c>
      <c r="K702">
        <v>678155</v>
      </c>
      <c r="L702">
        <v>1657779</v>
      </c>
      <c r="N702" t="s">
        <v>145</v>
      </c>
      <c r="O702" s="3" t="s">
        <v>32</v>
      </c>
      <c r="P702" t="s">
        <v>2167</v>
      </c>
      <c r="Q702" t="s">
        <v>2167</v>
      </c>
      <c r="R702" t="s">
        <v>2305</v>
      </c>
      <c r="S702" t="s">
        <v>2306</v>
      </c>
      <c r="T702" t="s">
        <v>180</v>
      </c>
      <c r="U702" t="s">
        <v>2164</v>
      </c>
      <c r="W702" s="2">
        <v>40207.495821759258</v>
      </c>
      <c r="X702" t="str">
        <f t="shared" si="72"/>
        <v>UPDATE assets SET version = 'TA' where toolpaneltypeid = 'GRS' and toolcodetypeid = 'GRS'</v>
      </c>
      <c r="Y702" t="str">
        <f t="shared" si="73"/>
        <v>UPDATE toolpanelcodeversion SET toolclassid = 2 where toolpaneltypeid = 'GRS' and toolcodetypeid = 'GRS' and toolclassid IS NULL</v>
      </c>
    </row>
    <row r="703" spans="1:25" x14ac:dyDescent="0.25">
      <c r="A703" t="s">
        <v>2164</v>
      </c>
      <c r="B703" t="s">
        <v>2164</v>
      </c>
      <c r="C703" t="s">
        <v>245</v>
      </c>
      <c r="D703" t="s">
        <v>40</v>
      </c>
      <c r="E703">
        <v>3</v>
      </c>
      <c r="F703">
        <v>0</v>
      </c>
      <c r="G703">
        <v>0</v>
      </c>
      <c r="H703" t="s">
        <v>87</v>
      </c>
      <c r="I703">
        <v>5</v>
      </c>
      <c r="J703">
        <v>6010772</v>
      </c>
      <c r="K703">
        <v>678156</v>
      </c>
      <c r="L703">
        <v>974141</v>
      </c>
      <c r="M703" t="s">
        <v>2307</v>
      </c>
      <c r="N703" t="s">
        <v>145</v>
      </c>
      <c r="O703" s="3" t="s">
        <v>32</v>
      </c>
      <c r="P703" t="s">
        <v>2167</v>
      </c>
      <c r="Q703" t="s">
        <v>2167</v>
      </c>
      <c r="R703" t="s">
        <v>2308</v>
      </c>
      <c r="S703" t="s">
        <v>2309</v>
      </c>
      <c r="T703" t="s">
        <v>180</v>
      </c>
      <c r="U703" t="s">
        <v>2164</v>
      </c>
      <c r="W703" s="2">
        <v>40207.497673611113</v>
      </c>
      <c r="X703" t="str">
        <f t="shared" si="72"/>
        <v>UPDATE assets SET version = 'TB' where toolpaneltypeid = 'GRS' and toolcodetypeid = 'GRS'</v>
      </c>
      <c r="Y703" t="str">
        <f t="shared" si="73"/>
        <v>UPDATE toolpanelcodeversion SET toolclassid = 2 where toolpaneltypeid = 'GRS' and toolcodetypeid = 'GRS' and toolclassid IS NULL</v>
      </c>
    </row>
    <row r="704" spans="1:25" x14ac:dyDescent="0.25">
      <c r="A704" t="s">
        <v>2164</v>
      </c>
      <c r="B704" t="s">
        <v>2164</v>
      </c>
      <c r="C704" t="s">
        <v>662</v>
      </c>
      <c r="D704" t="s">
        <v>40</v>
      </c>
      <c r="E704">
        <v>0</v>
      </c>
      <c r="F704">
        <v>0</v>
      </c>
      <c r="G704">
        <v>0</v>
      </c>
      <c r="H704" t="s">
        <v>87</v>
      </c>
      <c r="I704">
        <v>5</v>
      </c>
      <c r="J704">
        <v>6008768</v>
      </c>
      <c r="K704">
        <v>678157</v>
      </c>
      <c r="N704" t="s">
        <v>145</v>
      </c>
      <c r="O704" s="3" t="s">
        <v>32</v>
      </c>
      <c r="P704" t="s">
        <v>2167</v>
      </c>
      <c r="Q704" t="s">
        <v>2167</v>
      </c>
      <c r="R704" t="s">
        <v>2310</v>
      </c>
      <c r="S704" t="s">
        <v>2311</v>
      </c>
      <c r="T704" t="s">
        <v>180</v>
      </c>
      <c r="U704" t="s">
        <v>2164</v>
      </c>
      <c r="W704" s="2">
        <v>40217.546875</v>
      </c>
      <c r="X704" t="str">
        <f t="shared" si="72"/>
        <v>UPDATE assets SET version = 'TC' where toolpaneltypeid = 'GRS' and toolcodetypeid = 'GRS'</v>
      </c>
      <c r="Y704" t="str">
        <f t="shared" si="73"/>
        <v>UPDATE toolpanelcodeversion SET toolclassid = 2 where toolpaneltypeid = 'GRS' and toolcodetypeid = 'GRS' and toolclassid IS NULL</v>
      </c>
    </row>
    <row r="705" spans="1:25" x14ac:dyDescent="0.25">
      <c r="A705" t="s">
        <v>2164</v>
      </c>
      <c r="B705" t="s">
        <v>2164</v>
      </c>
      <c r="C705" t="s">
        <v>665</v>
      </c>
      <c r="D705" t="s">
        <v>40</v>
      </c>
      <c r="E705">
        <v>2</v>
      </c>
      <c r="F705">
        <v>1</v>
      </c>
      <c r="G705">
        <v>0</v>
      </c>
      <c r="H705" t="s">
        <v>87</v>
      </c>
      <c r="I705">
        <v>5</v>
      </c>
      <c r="K705">
        <v>1021247</v>
      </c>
      <c r="N705" t="s">
        <v>145</v>
      </c>
      <c r="O705" s="3" t="s">
        <v>32</v>
      </c>
      <c r="P705" t="s">
        <v>2167</v>
      </c>
      <c r="Q705" t="s">
        <v>2167</v>
      </c>
      <c r="R705" t="s">
        <v>2312</v>
      </c>
      <c r="S705" t="s">
        <v>2313</v>
      </c>
      <c r="T705" t="s">
        <v>180</v>
      </c>
      <c r="U705" t="s">
        <v>2164</v>
      </c>
      <c r="W705" s="2">
        <v>40305.310671296298</v>
      </c>
      <c r="X705" t="str">
        <f t="shared" si="72"/>
        <v>UPDATE assets SET version = 'TD' where toolpaneltypeid = 'GRS' and toolcodetypeid = 'GRS'</v>
      </c>
      <c r="Y705" t="str">
        <f t="shared" si="73"/>
        <v>UPDATE toolpanelcodeversion SET toolclassid = 2 where toolpaneltypeid = 'GRS' and toolcodetypeid = 'GRS' and toolclassid IS NULL</v>
      </c>
    </row>
    <row r="706" spans="1:25" x14ac:dyDescent="0.25">
      <c r="A706" t="s">
        <v>2164</v>
      </c>
      <c r="B706" t="s">
        <v>2164</v>
      </c>
      <c r="C706" t="s">
        <v>667</v>
      </c>
      <c r="D706" t="s">
        <v>40</v>
      </c>
      <c r="E706">
        <v>2</v>
      </c>
      <c r="F706">
        <v>1</v>
      </c>
      <c r="G706">
        <v>0</v>
      </c>
      <c r="H706" t="s">
        <v>87</v>
      </c>
      <c r="I706">
        <v>5</v>
      </c>
      <c r="K706">
        <v>1021248</v>
      </c>
      <c r="N706" t="s">
        <v>145</v>
      </c>
      <c r="O706" s="3" t="s">
        <v>32</v>
      </c>
      <c r="P706" t="s">
        <v>2167</v>
      </c>
      <c r="Q706" t="s">
        <v>2167</v>
      </c>
      <c r="R706" t="s">
        <v>2314</v>
      </c>
      <c r="S706" t="s">
        <v>2315</v>
      </c>
      <c r="T706" t="s">
        <v>180</v>
      </c>
      <c r="U706" t="s">
        <v>2164</v>
      </c>
      <c r="W706" s="2">
        <v>40305.311909722222</v>
      </c>
      <c r="X706" t="str">
        <f t="shared" si="72"/>
        <v>UPDATE assets SET version = 'TE' where toolpaneltypeid = 'GRS' and toolcodetypeid = 'GRS'</v>
      </c>
      <c r="Y706" t="str">
        <f t="shared" si="73"/>
        <v>UPDATE toolpanelcodeversion SET toolclassid = 2 where toolpaneltypeid = 'GRS' and toolcodetypeid = 'GRS' and toolclassid IS NULL</v>
      </c>
    </row>
    <row r="707" spans="1:25" x14ac:dyDescent="0.25">
      <c r="A707" t="s">
        <v>2164</v>
      </c>
      <c r="B707" t="s">
        <v>2164</v>
      </c>
      <c r="C707" t="s">
        <v>669</v>
      </c>
      <c r="D707" t="s">
        <v>40</v>
      </c>
      <c r="E707">
        <v>1</v>
      </c>
      <c r="F707">
        <v>0</v>
      </c>
      <c r="G707">
        <v>0</v>
      </c>
      <c r="H707" t="s">
        <v>87</v>
      </c>
      <c r="I707">
        <v>5</v>
      </c>
      <c r="K707">
        <v>1021249</v>
      </c>
      <c r="N707" t="s">
        <v>145</v>
      </c>
      <c r="O707" s="3" t="s">
        <v>32</v>
      </c>
      <c r="P707" t="s">
        <v>2167</v>
      </c>
      <c r="Q707" t="s">
        <v>2167</v>
      </c>
      <c r="R707" t="s">
        <v>2267</v>
      </c>
      <c r="S707" t="s">
        <v>2316</v>
      </c>
      <c r="T707" t="s">
        <v>180</v>
      </c>
      <c r="U707" t="s">
        <v>2164</v>
      </c>
      <c r="W707" s="2">
        <v>40305.311643518522</v>
      </c>
      <c r="X707" t="str">
        <f t="shared" si="72"/>
        <v>UPDATE assets SET version = 'TF' where toolpaneltypeid = 'GRS' and toolcodetypeid = 'GRS'</v>
      </c>
      <c r="Y707" t="str">
        <f t="shared" si="73"/>
        <v>UPDATE toolpanelcodeversion SET toolclassid = 2 where toolpaneltypeid = 'GRS' and toolcodetypeid = 'GRS' and toolclassid IS NULL</v>
      </c>
    </row>
    <row r="708" spans="1:25" x14ac:dyDescent="0.25">
      <c r="A708" t="s">
        <v>2164</v>
      </c>
      <c r="B708" t="s">
        <v>2164</v>
      </c>
      <c r="C708" t="s">
        <v>250</v>
      </c>
      <c r="D708" t="s">
        <v>40</v>
      </c>
      <c r="E708">
        <v>0</v>
      </c>
      <c r="F708">
        <v>0</v>
      </c>
      <c r="G708">
        <v>0</v>
      </c>
      <c r="H708" t="s">
        <v>87</v>
      </c>
      <c r="I708">
        <v>5</v>
      </c>
      <c r="J708" t="s">
        <v>2317</v>
      </c>
      <c r="K708">
        <v>678158</v>
      </c>
      <c r="N708" t="s">
        <v>145</v>
      </c>
      <c r="O708" s="3" t="s">
        <v>32</v>
      </c>
      <c r="P708" t="s">
        <v>2167</v>
      </c>
      <c r="Q708" t="s">
        <v>2167</v>
      </c>
      <c r="R708" t="s">
        <v>2318</v>
      </c>
      <c r="S708" t="s">
        <v>2319</v>
      </c>
      <c r="T708" t="s">
        <v>180</v>
      </c>
      <c r="U708" t="s">
        <v>2164</v>
      </c>
      <c r="W708" s="2">
        <v>40207.50608796296</v>
      </c>
      <c r="X708" t="str">
        <f t="shared" si="72"/>
        <v>UPDATE assets SET version = 'UA' where toolpaneltypeid = 'GRS' and toolcodetypeid = 'GRS'</v>
      </c>
      <c r="Y708" t="str">
        <f t="shared" si="73"/>
        <v>UPDATE toolpanelcodeversion SET toolclassid = 2 where toolpaneltypeid = 'GRS' and toolcodetypeid = 'GRS' and toolclassid IS NULL</v>
      </c>
    </row>
    <row r="709" spans="1:25" x14ac:dyDescent="0.25">
      <c r="A709" t="s">
        <v>2164</v>
      </c>
      <c r="B709" t="s">
        <v>2164</v>
      </c>
      <c r="C709" t="s">
        <v>860</v>
      </c>
      <c r="D709" t="s">
        <v>27</v>
      </c>
      <c r="E709">
        <v>10</v>
      </c>
      <c r="F709">
        <v>5</v>
      </c>
      <c r="G709">
        <v>0</v>
      </c>
      <c r="H709" t="s">
        <v>87</v>
      </c>
      <c r="I709">
        <v>5</v>
      </c>
      <c r="J709">
        <v>6008993</v>
      </c>
      <c r="K709">
        <v>678159</v>
      </c>
      <c r="L709">
        <v>963879</v>
      </c>
      <c r="N709" t="s">
        <v>145</v>
      </c>
      <c r="O709" s="3" t="s">
        <v>32</v>
      </c>
      <c r="P709" t="s">
        <v>2167</v>
      </c>
      <c r="Q709" t="s">
        <v>2167</v>
      </c>
      <c r="R709" t="s">
        <v>2320</v>
      </c>
      <c r="S709" t="s">
        <v>2321</v>
      </c>
      <c r="T709" t="s">
        <v>180</v>
      </c>
      <c r="U709" t="s">
        <v>2164</v>
      </c>
      <c r="W709" s="2">
        <v>40381.436284722222</v>
      </c>
      <c r="X709" t="str">
        <f t="shared" si="72"/>
        <v>UPDATE assets SET version = 'UB' where toolpaneltypeid = 'GRS' and toolcodetypeid = 'GRS'</v>
      </c>
      <c r="Y709" t="str">
        <f t="shared" si="73"/>
        <v>UPDATE toolpanelcodeversion SET toolclassid = 2 where toolpaneltypeid = 'GRS' and toolcodetypeid = 'GRS' and toolclassid IS NULL</v>
      </c>
    </row>
    <row r="710" spans="1:25" x14ac:dyDescent="0.25">
      <c r="A710" t="s">
        <v>2164</v>
      </c>
      <c r="B710" t="s">
        <v>2164</v>
      </c>
      <c r="C710" t="s">
        <v>2322</v>
      </c>
      <c r="D710" t="s">
        <v>27</v>
      </c>
      <c r="E710">
        <v>5</v>
      </c>
      <c r="F710">
        <v>5</v>
      </c>
      <c r="G710">
        <v>0</v>
      </c>
      <c r="H710" t="s">
        <v>87</v>
      </c>
      <c r="I710">
        <v>5</v>
      </c>
      <c r="J710">
        <v>6009009</v>
      </c>
      <c r="K710">
        <v>678160</v>
      </c>
      <c r="L710">
        <v>1594954</v>
      </c>
      <c r="M710" t="s">
        <v>2323</v>
      </c>
      <c r="N710" t="s">
        <v>145</v>
      </c>
      <c r="O710" s="3" t="s">
        <v>32</v>
      </c>
      <c r="P710" t="s">
        <v>2167</v>
      </c>
      <c r="Q710" t="s">
        <v>2167</v>
      </c>
      <c r="R710" t="s">
        <v>2324</v>
      </c>
      <c r="S710" t="s">
        <v>2325</v>
      </c>
      <c r="T710" t="s">
        <v>180</v>
      </c>
      <c r="U710" t="s">
        <v>2164</v>
      </c>
      <c r="W710" s="2">
        <v>45329.440312500003</v>
      </c>
      <c r="X710" t="str">
        <f t="shared" si="72"/>
        <v>UPDATE assets SET version = 'UC' where toolpaneltypeid = 'GRS' and toolcodetypeid = 'GRS'</v>
      </c>
      <c r="Y710" t="str">
        <f t="shared" si="73"/>
        <v>UPDATE toolpanelcodeversion SET toolclassid = 2 where toolpaneltypeid = 'GRS' and toolcodetypeid = 'GRS' and toolclassid IS NULL</v>
      </c>
    </row>
    <row r="711" spans="1:25" x14ac:dyDescent="0.25">
      <c r="A711" t="s">
        <v>2164</v>
      </c>
      <c r="B711" t="s">
        <v>2164</v>
      </c>
      <c r="C711" t="s">
        <v>2326</v>
      </c>
      <c r="D711" t="s">
        <v>40</v>
      </c>
      <c r="E711">
        <v>8</v>
      </c>
      <c r="F711">
        <v>7</v>
      </c>
      <c r="G711">
        <v>0</v>
      </c>
      <c r="H711" t="s">
        <v>87</v>
      </c>
      <c r="I711">
        <v>5</v>
      </c>
      <c r="K711">
        <v>1051221</v>
      </c>
      <c r="M711" t="s">
        <v>2327</v>
      </c>
      <c r="N711" t="s">
        <v>145</v>
      </c>
      <c r="O711" s="3" t="s">
        <v>32</v>
      </c>
      <c r="P711" t="s">
        <v>2167</v>
      </c>
      <c r="Q711" t="s">
        <v>2167</v>
      </c>
      <c r="R711" t="s">
        <v>2318</v>
      </c>
      <c r="S711" t="s">
        <v>2328</v>
      </c>
      <c r="T711" t="s">
        <v>180</v>
      </c>
      <c r="U711" t="s">
        <v>2164</v>
      </c>
      <c r="W711" s="2">
        <v>40207.504756944443</v>
      </c>
      <c r="X711" t="str">
        <f t="shared" si="72"/>
        <v>UPDATE assets SET version = 'UD' where toolpaneltypeid = 'GRS' and toolcodetypeid = 'GRS'</v>
      </c>
      <c r="Y711" t="str">
        <f t="shared" si="73"/>
        <v>UPDATE toolpanelcodeversion SET toolclassid = 2 where toolpaneltypeid = 'GRS' and toolcodetypeid = 'GRS' and toolclassid IS NULL</v>
      </c>
    </row>
    <row r="712" spans="1:25" x14ac:dyDescent="0.25">
      <c r="A712" t="s">
        <v>2164</v>
      </c>
      <c r="B712" t="s">
        <v>2164</v>
      </c>
      <c r="C712" t="s">
        <v>2329</v>
      </c>
      <c r="D712" t="s">
        <v>27</v>
      </c>
      <c r="E712">
        <v>3</v>
      </c>
      <c r="F712">
        <v>0</v>
      </c>
      <c r="G712">
        <v>0</v>
      </c>
      <c r="H712" t="s">
        <v>87</v>
      </c>
      <c r="I712">
        <v>5</v>
      </c>
      <c r="K712">
        <v>3057769</v>
      </c>
      <c r="L712">
        <v>3057776</v>
      </c>
      <c r="M712" t="s">
        <v>2330</v>
      </c>
      <c r="N712" t="s">
        <v>145</v>
      </c>
      <c r="O712" s="3" t="s">
        <v>32</v>
      </c>
      <c r="P712" t="s">
        <v>2167</v>
      </c>
      <c r="Q712" t="s">
        <v>2167</v>
      </c>
      <c r="R712" t="s">
        <v>2318</v>
      </c>
      <c r="S712" t="s">
        <v>2331</v>
      </c>
      <c r="T712" t="s">
        <v>180</v>
      </c>
      <c r="U712" t="s">
        <v>2164</v>
      </c>
      <c r="W712" s="2">
        <v>45035.467141203706</v>
      </c>
      <c r="X712" t="str">
        <f t="shared" si="72"/>
        <v>UPDATE assets SET version = 'UE' where toolpaneltypeid = 'GRS' and toolcodetypeid = 'GRS'</v>
      </c>
      <c r="Y712" t="str">
        <f t="shared" si="73"/>
        <v>UPDATE toolpanelcodeversion SET toolclassid = 2 where toolpaneltypeid = 'GRS' and toolcodetypeid = 'GRS' and toolclassid IS NULL</v>
      </c>
    </row>
    <row r="713" spans="1:25" x14ac:dyDescent="0.25">
      <c r="A713" t="s">
        <v>2164</v>
      </c>
      <c r="B713" t="s">
        <v>2164</v>
      </c>
      <c r="C713" t="s">
        <v>2332</v>
      </c>
      <c r="D713" t="s">
        <v>27</v>
      </c>
      <c r="E713">
        <v>0</v>
      </c>
      <c r="F713">
        <v>0</v>
      </c>
      <c r="G713">
        <v>0</v>
      </c>
      <c r="H713" t="s">
        <v>87</v>
      </c>
      <c r="I713">
        <v>10</v>
      </c>
      <c r="K713">
        <v>3113234</v>
      </c>
      <c r="L713">
        <v>3113232</v>
      </c>
      <c r="M713" t="s">
        <v>2333</v>
      </c>
      <c r="N713" t="s">
        <v>145</v>
      </c>
      <c r="O713" s="3" t="s">
        <v>32</v>
      </c>
      <c r="P713" t="s">
        <v>2167</v>
      </c>
      <c r="Q713" t="s">
        <v>2167</v>
      </c>
      <c r="R713" t="s">
        <v>2334</v>
      </c>
      <c r="S713" t="s">
        <v>2335</v>
      </c>
      <c r="T713" t="s">
        <v>180</v>
      </c>
      <c r="U713" t="s">
        <v>2164</v>
      </c>
      <c r="V713" s="1">
        <v>45329.474501886572</v>
      </c>
      <c r="W713" s="2">
        <v>45329.506863425922</v>
      </c>
      <c r="X713" t="str">
        <f t="shared" si="72"/>
        <v>UPDATE assets SET version = 'UF' where toolpaneltypeid = 'GRS' and toolcodetypeid = 'GRS'</v>
      </c>
      <c r="Y713" t="str">
        <f t="shared" si="73"/>
        <v>UPDATE toolpanelcodeversion SET toolclassid = 2 where toolpaneltypeid = 'GRS' and toolcodetypeid = 'GRS' and toolclassid IS NULL</v>
      </c>
    </row>
    <row r="714" spans="1:25" x14ac:dyDescent="0.25">
      <c r="A714" t="s">
        <v>2164</v>
      </c>
      <c r="B714" t="s">
        <v>2164</v>
      </c>
      <c r="C714" t="s">
        <v>773</v>
      </c>
      <c r="D714" t="s">
        <v>27</v>
      </c>
      <c r="E714">
        <v>36</v>
      </c>
      <c r="F714">
        <v>14</v>
      </c>
      <c r="G714">
        <v>0</v>
      </c>
      <c r="H714" t="s">
        <v>87</v>
      </c>
      <c r="I714">
        <v>5</v>
      </c>
      <c r="J714">
        <v>6008991</v>
      </c>
      <c r="K714">
        <v>678161</v>
      </c>
      <c r="L714">
        <v>972764</v>
      </c>
      <c r="N714" t="s">
        <v>145</v>
      </c>
      <c r="O714" s="3" t="s">
        <v>32</v>
      </c>
      <c r="P714" t="s">
        <v>2167</v>
      </c>
      <c r="Q714" t="s">
        <v>2167</v>
      </c>
      <c r="R714" t="s">
        <v>2336</v>
      </c>
      <c r="S714" t="s">
        <v>2337</v>
      </c>
      <c r="T714" t="s">
        <v>180</v>
      </c>
      <c r="U714" t="s">
        <v>2164</v>
      </c>
      <c r="W714" s="2">
        <v>40381.437731481485</v>
      </c>
      <c r="X714" t="str">
        <f t="shared" si="72"/>
        <v>UPDATE assets SET version = 'VA' where toolpaneltypeid = 'GRS' and toolcodetypeid = 'GRS'</v>
      </c>
      <c r="Y714" t="str">
        <f t="shared" si="73"/>
        <v>UPDATE toolpanelcodeversion SET toolclassid = 2 where toolpaneltypeid = 'GRS' and toolcodetypeid = 'GRS' and toolclassid IS NULL</v>
      </c>
    </row>
    <row r="715" spans="1:25" x14ac:dyDescent="0.25">
      <c r="A715" t="s">
        <v>2164</v>
      </c>
      <c r="B715" t="s">
        <v>2164</v>
      </c>
      <c r="C715" t="s">
        <v>2338</v>
      </c>
      <c r="D715" t="s">
        <v>40</v>
      </c>
      <c r="E715">
        <v>1</v>
      </c>
      <c r="F715">
        <v>0</v>
      </c>
      <c r="G715">
        <v>0</v>
      </c>
      <c r="H715" t="s">
        <v>87</v>
      </c>
      <c r="I715">
        <v>5</v>
      </c>
      <c r="J715" t="s">
        <v>2339</v>
      </c>
      <c r="K715">
        <v>678162</v>
      </c>
      <c r="N715" t="s">
        <v>145</v>
      </c>
      <c r="O715" s="3" t="s">
        <v>32</v>
      </c>
      <c r="P715" t="s">
        <v>2167</v>
      </c>
      <c r="Q715" t="s">
        <v>2167</v>
      </c>
      <c r="R715" t="s">
        <v>2280</v>
      </c>
      <c r="S715" t="s">
        <v>2340</v>
      </c>
      <c r="T715" t="s">
        <v>180</v>
      </c>
      <c r="U715" t="s">
        <v>2164</v>
      </c>
      <c r="W715" s="2">
        <v>40245.637106481481</v>
      </c>
      <c r="X715" t="str">
        <f t="shared" si="72"/>
        <v>UPDATE assets SET version = 'VB' where toolpaneltypeid = 'GRS' and toolcodetypeid = 'GRS'</v>
      </c>
      <c r="Y715" t="str">
        <f t="shared" si="73"/>
        <v>UPDATE toolpanelcodeversion SET toolclassid = 2 where toolpaneltypeid = 'GRS' and toolcodetypeid = 'GRS' and toolclassid IS NULL</v>
      </c>
    </row>
    <row r="716" spans="1:25" x14ac:dyDescent="0.25">
      <c r="A716" t="s">
        <v>2164</v>
      </c>
      <c r="B716" t="s">
        <v>2164</v>
      </c>
      <c r="C716" t="s">
        <v>2341</v>
      </c>
      <c r="D716" t="s">
        <v>40</v>
      </c>
      <c r="E716">
        <v>2</v>
      </c>
      <c r="F716">
        <v>1</v>
      </c>
      <c r="G716">
        <v>0</v>
      </c>
      <c r="H716" t="s">
        <v>87</v>
      </c>
      <c r="I716">
        <v>5</v>
      </c>
      <c r="K716">
        <v>1021253</v>
      </c>
      <c r="N716" t="s">
        <v>145</v>
      </c>
      <c r="O716" s="3" t="s">
        <v>32</v>
      </c>
      <c r="P716" t="s">
        <v>2167</v>
      </c>
      <c r="Q716" t="s">
        <v>2167</v>
      </c>
      <c r="R716" t="s">
        <v>2280</v>
      </c>
      <c r="S716" t="s">
        <v>2342</v>
      </c>
      <c r="T716" t="s">
        <v>180</v>
      </c>
      <c r="U716" t="s">
        <v>2164</v>
      </c>
      <c r="W716" s="2">
        <v>40207.531597222223</v>
      </c>
      <c r="X716" t="str">
        <f t="shared" si="72"/>
        <v>UPDATE assets SET version = 'VG' where toolpaneltypeid = 'GRS' and toolcodetypeid = 'GRS'</v>
      </c>
      <c r="Y716" t="str">
        <f t="shared" si="73"/>
        <v>UPDATE toolpanelcodeversion SET toolclassid = 2 where toolpaneltypeid = 'GRS' and toolcodetypeid = 'GRS' and toolclassid IS NULL</v>
      </c>
    </row>
    <row r="717" spans="1:25" x14ac:dyDescent="0.25">
      <c r="A717" t="s">
        <v>2164</v>
      </c>
      <c r="B717" t="s">
        <v>2164</v>
      </c>
      <c r="C717" t="s">
        <v>1157</v>
      </c>
      <c r="D717" t="s">
        <v>40</v>
      </c>
      <c r="E717">
        <v>1</v>
      </c>
      <c r="F717">
        <v>1</v>
      </c>
      <c r="G717">
        <v>0</v>
      </c>
      <c r="H717" t="s">
        <v>87</v>
      </c>
      <c r="I717">
        <v>5</v>
      </c>
      <c r="K717">
        <v>1021256</v>
      </c>
      <c r="N717" t="s">
        <v>145</v>
      </c>
      <c r="O717" s="3" t="s">
        <v>32</v>
      </c>
      <c r="P717" t="s">
        <v>2167</v>
      </c>
      <c r="Q717" t="s">
        <v>2167</v>
      </c>
      <c r="R717" t="s">
        <v>2343</v>
      </c>
      <c r="S717" t="s">
        <v>2344</v>
      </c>
      <c r="T717" t="s">
        <v>180</v>
      </c>
      <c r="U717" t="s">
        <v>2164</v>
      </c>
      <c r="W717" s="2">
        <v>40207.533530092594</v>
      </c>
      <c r="X717" t="str">
        <f t="shared" si="72"/>
        <v>UPDATE assets SET version = 'VK' where toolpaneltypeid = 'GRS' and toolcodetypeid = 'GRS'</v>
      </c>
      <c r="Y717" t="str">
        <f t="shared" si="73"/>
        <v>UPDATE toolpanelcodeversion SET toolclassid = 2 where toolpaneltypeid = 'GRS' and toolcodetypeid = 'GRS' and toolclassid IS NULL</v>
      </c>
    </row>
    <row r="718" spans="1:25" x14ac:dyDescent="0.25">
      <c r="A718" t="s">
        <v>2164</v>
      </c>
      <c r="B718" t="s">
        <v>2164</v>
      </c>
      <c r="C718" t="s">
        <v>2345</v>
      </c>
      <c r="D718" t="s">
        <v>27</v>
      </c>
      <c r="E718">
        <v>0</v>
      </c>
      <c r="F718">
        <v>0</v>
      </c>
      <c r="G718">
        <v>0</v>
      </c>
      <c r="H718" t="s">
        <v>87</v>
      </c>
      <c r="I718">
        <v>5</v>
      </c>
      <c r="J718" t="s">
        <v>2346</v>
      </c>
      <c r="K718">
        <v>1312656</v>
      </c>
      <c r="L718">
        <v>3049459</v>
      </c>
      <c r="M718" t="s">
        <v>2346</v>
      </c>
      <c r="N718" t="s">
        <v>145</v>
      </c>
      <c r="O718" s="3" t="s">
        <v>32</v>
      </c>
      <c r="P718" t="s">
        <v>2167</v>
      </c>
      <c r="Q718" t="s">
        <v>2167</v>
      </c>
      <c r="R718" t="s">
        <v>2347</v>
      </c>
      <c r="S718" t="s">
        <v>2348</v>
      </c>
      <c r="T718" t="s">
        <v>180</v>
      </c>
      <c r="U718" t="s">
        <v>2164</v>
      </c>
      <c r="W718" s="2">
        <v>44974.578796296293</v>
      </c>
      <c r="X718" t="str">
        <f t="shared" si="72"/>
        <v>UPDATE assets SET version = 'VL' where toolpaneltypeid = 'GRS' and toolcodetypeid = 'GRS'</v>
      </c>
      <c r="Y718" t="str">
        <f t="shared" si="73"/>
        <v>UPDATE toolpanelcodeversion SET toolclassid = 2 where toolpaneltypeid = 'GRS' and toolcodetypeid = 'GRS' and toolclassid IS NULL</v>
      </c>
    </row>
    <row r="719" spans="1:25" x14ac:dyDescent="0.25">
      <c r="A719" t="s">
        <v>2164</v>
      </c>
      <c r="B719" t="s">
        <v>2164</v>
      </c>
      <c r="C719" t="s">
        <v>866</v>
      </c>
      <c r="D719" t="s">
        <v>40</v>
      </c>
      <c r="E719">
        <v>1</v>
      </c>
      <c r="F719">
        <v>1</v>
      </c>
      <c r="G719">
        <v>0</v>
      </c>
      <c r="H719" t="s">
        <v>87</v>
      </c>
      <c r="I719">
        <v>5</v>
      </c>
      <c r="K719">
        <v>678165</v>
      </c>
      <c r="N719" t="s">
        <v>145</v>
      </c>
      <c r="O719" s="3" t="s">
        <v>32</v>
      </c>
      <c r="P719" t="s">
        <v>2167</v>
      </c>
      <c r="Q719" t="s">
        <v>2167</v>
      </c>
      <c r="R719" t="s">
        <v>2349</v>
      </c>
      <c r="S719" t="s">
        <v>2350</v>
      </c>
      <c r="T719" t="s">
        <v>180</v>
      </c>
      <c r="U719" t="s">
        <v>2164</v>
      </c>
      <c r="W719" s="2">
        <v>40207.537141203706</v>
      </c>
      <c r="X719" t="str">
        <f t="shared" si="72"/>
        <v>UPDATE assets SET version = 'WB' where toolpaneltypeid = 'GRS' and toolcodetypeid = 'GRS'</v>
      </c>
      <c r="Y719" t="str">
        <f t="shared" si="73"/>
        <v>UPDATE toolpanelcodeversion SET toolclassid = 2 where toolpaneltypeid = 'GRS' and toolcodetypeid = 'GRS' and toolclassid IS NULL</v>
      </c>
    </row>
    <row r="720" spans="1:25" x14ac:dyDescent="0.25">
      <c r="A720" t="s">
        <v>2164</v>
      </c>
      <c r="B720" t="s">
        <v>2164</v>
      </c>
      <c r="C720" t="s">
        <v>703</v>
      </c>
      <c r="D720" t="s">
        <v>40</v>
      </c>
      <c r="E720">
        <v>0</v>
      </c>
      <c r="F720">
        <v>0</v>
      </c>
      <c r="G720">
        <v>0</v>
      </c>
      <c r="H720" t="s">
        <v>87</v>
      </c>
      <c r="I720">
        <v>5</v>
      </c>
      <c r="J720">
        <v>6009008</v>
      </c>
      <c r="K720">
        <v>678166</v>
      </c>
      <c r="M720" t="s">
        <v>2351</v>
      </c>
      <c r="N720" t="s">
        <v>145</v>
      </c>
      <c r="O720" s="3" t="s">
        <v>32</v>
      </c>
      <c r="P720" t="s">
        <v>2167</v>
      </c>
      <c r="Q720" t="s">
        <v>2167</v>
      </c>
      <c r="R720" t="s">
        <v>2352</v>
      </c>
      <c r="S720" t="s">
        <v>2353</v>
      </c>
      <c r="T720" t="s">
        <v>180</v>
      </c>
      <c r="U720" t="s">
        <v>2164</v>
      </c>
      <c r="W720" s="2">
        <v>40413.893541666665</v>
      </c>
      <c r="X720" t="str">
        <f t="shared" si="72"/>
        <v>UPDATE assets SET version = 'WC' where toolpaneltypeid = 'GRS' and toolcodetypeid = 'GRS'</v>
      </c>
      <c r="Y720" t="str">
        <f t="shared" si="73"/>
        <v>UPDATE toolpanelcodeversion SET toolclassid = 2 where toolpaneltypeid = 'GRS' and toolcodetypeid = 'GRS' and toolclassid IS NULL</v>
      </c>
    </row>
    <row r="721" spans="1:25" x14ac:dyDescent="0.25">
      <c r="A721" t="s">
        <v>2164</v>
      </c>
      <c r="B721" t="s">
        <v>2164</v>
      </c>
      <c r="C721" t="s">
        <v>2354</v>
      </c>
      <c r="D721" t="s">
        <v>27</v>
      </c>
      <c r="E721">
        <v>0</v>
      </c>
      <c r="F721">
        <v>1</v>
      </c>
      <c r="G721">
        <v>2</v>
      </c>
      <c r="H721" t="s">
        <v>87</v>
      </c>
      <c r="I721">
        <v>5</v>
      </c>
      <c r="K721">
        <v>2761906</v>
      </c>
      <c r="L721">
        <v>2702413</v>
      </c>
      <c r="M721" t="s">
        <v>2355</v>
      </c>
      <c r="N721" t="s">
        <v>145</v>
      </c>
      <c r="O721" s="3" t="s">
        <v>32</v>
      </c>
      <c r="P721" t="s">
        <v>2167</v>
      </c>
      <c r="Q721" t="s">
        <v>2167</v>
      </c>
      <c r="R721" t="s">
        <v>2356</v>
      </c>
      <c r="S721" t="s">
        <v>2357</v>
      </c>
      <c r="T721" t="s">
        <v>180</v>
      </c>
      <c r="U721" t="s">
        <v>2164</v>
      </c>
      <c r="V721" s="1">
        <v>43584.608167881946</v>
      </c>
      <c r="W721" s="2">
        <v>43972.580150462964</v>
      </c>
      <c r="X721" t="str">
        <f t="shared" si="72"/>
        <v>UPDATE assets SET version = 'WK' where toolpaneltypeid = 'GRS' and toolcodetypeid = 'GRS'</v>
      </c>
      <c r="Y721" t="str">
        <f t="shared" si="73"/>
        <v>UPDATE toolpanelcodeversion SET toolclassid = 2 where toolpaneltypeid = 'GRS' and toolcodetypeid = 'GRS' and toolclassid IS NULL</v>
      </c>
    </row>
    <row r="722" spans="1:25" x14ac:dyDescent="0.25">
      <c r="A722" t="s">
        <v>2164</v>
      </c>
      <c r="B722" t="s">
        <v>2164</v>
      </c>
      <c r="C722" t="s">
        <v>553</v>
      </c>
      <c r="D722" t="s">
        <v>40</v>
      </c>
      <c r="E722">
        <v>2</v>
      </c>
      <c r="F722">
        <v>0</v>
      </c>
      <c r="G722">
        <v>0</v>
      </c>
      <c r="H722" t="s">
        <v>87</v>
      </c>
      <c r="I722">
        <v>5</v>
      </c>
      <c r="K722">
        <v>678167</v>
      </c>
      <c r="M722" t="s">
        <v>2358</v>
      </c>
      <c r="N722" t="s">
        <v>145</v>
      </c>
      <c r="O722" s="3" t="s">
        <v>32</v>
      </c>
      <c r="P722" t="s">
        <v>2167</v>
      </c>
      <c r="Q722" t="s">
        <v>2167</v>
      </c>
      <c r="R722" t="s">
        <v>2359</v>
      </c>
      <c r="S722" t="s">
        <v>2360</v>
      </c>
      <c r="T722" t="s">
        <v>180</v>
      </c>
      <c r="U722" t="s">
        <v>2164</v>
      </c>
      <c r="W722" s="2">
        <v>43364.408090277779</v>
      </c>
      <c r="X722" t="str">
        <f t="shared" si="72"/>
        <v>UPDATE assets SET version = 'WX' where toolpaneltypeid = 'GRS' and toolcodetypeid = 'GRS'</v>
      </c>
      <c r="Y722" t="str">
        <f t="shared" si="73"/>
        <v>UPDATE toolpanelcodeversion SET toolclassid = 2 where toolpaneltypeid = 'GRS' and toolcodetypeid = 'GRS' and toolclassid IS NULL</v>
      </c>
    </row>
    <row r="723" spans="1:25" x14ac:dyDescent="0.25">
      <c r="A723" t="s">
        <v>2146</v>
      </c>
      <c r="B723" t="s">
        <v>2146</v>
      </c>
      <c r="C723" t="s">
        <v>118</v>
      </c>
      <c r="D723" t="s">
        <v>40</v>
      </c>
      <c r="E723">
        <v>5</v>
      </c>
      <c r="F723">
        <v>3</v>
      </c>
      <c r="G723">
        <v>0</v>
      </c>
      <c r="H723" t="s">
        <v>87</v>
      </c>
      <c r="I723">
        <v>7</v>
      </c>
      <c r="J723">
        <v>6021730</v>
      </c>
      <c r="K723">
        <v>678180</v>
      </c>
      <c r="M723" t="s">
        <v>2361</v>
      </c>
      <c r="N723" t="s">
        <v>145</v>
      </c>
      <c r="O723" s="3" t="s">
        <v>32</v>
      </c>
      <c r="P723" t="s">
        <v>2362</v>
      </c>
      <c r="Q723" t="s">
        <v>2362</v>
      </c>
      <c r="R723" t="s">
        <v>2363</v>
      </c>
      <c r="S723" t="s">
        <v>2364</v>
      </c>
      <c r="T723" t="s">
        <v>292</v>
      </c>
      <c r="U723" t="s">
        <v>2146</v>
      </c>
      <c r="W723" s="2">
        <v>41152.304270833331</v>
      </c>
      <c r="X723" t="str">
        <f t="shared" si="72"/>
        <v>UPDATE assets SET version = 'BA' where toolpaneltypeid = 'GRT' and toolcodetypeid = 'GRT'</v>
      </c>
      <c r="Y723" t="str">
        <f t="shared" si="73"/>
        <v>UPDATE toolpanelcodeversion SET toolclassid = 2 where toolpaneltypeid = 'GRT' and toolcodetypeid = 'GRT' and toolclassid IS NULL</v>
      </c>
    </row>
    <row r="724" spans="1:25" x14ac:dyDescent="0.25">
      <c r="A724" t="s">
        <v>2146</v>
      </c>
      <c r="B724" t="s">
        <v>2146</v>
      </c>
      <c r="C724" t="s">
        <v>628</v>
      </c>
      <c r="D724" t="s">
        <v>40</v>
      </c>
      <c r="E724">
        <v>0</v>
      </c>
      <c r="F724">
        <v>0</v>
      </c>
      <c r="G724">
        <v>0</v>
      </c>
      <c r="H724" t="s">
        <v>87</v>
      </c>
      <c r="I724">
        <v>7</v>
      </c>
      <c r="J724" t="s">
        <v>2365</v>
      </c>
      <c r="K724">
        <v>678181</v>
      </c>
      <c r="N724" t="s">
        <v>145</v>
      </c>
      <c r="O724" s="3" t="s">
        <v>32</v>
      </c>
      <c r="P724" t="s">
        <v>2362</v>
      </c>
      <c r="Q724" t="s">
        <v>2362</v>
      </c>
      <c r="R724" t="s">
        <v>2363</v>
      </c>
      <c r="S724" t="s">
        <v>2366</v>
      </c>
      <c r="T724" t="s">
        <v>292</v>
      </c>
      <c r="U724" t="s">
        <v>2146</v>
      </c>
      <c r="W724" s="2">
        <v>40207.502569444441</v>
      </c>
      <c r="X724" t="str">
        <f t="shared" si="72"/>
        <v>UPDATE assets SET version = 'BB' where toolpaneltypeid = 'GRT' and toolcodetypeid = 'GRT'</v>
      </c>
      <c r="Y724" t="str">
        <f t="shared" si="73"/>
        <v>UPDATE toolpanelcodeversion SET toolclassid = 2 where toolpaneltypeid = 'GRT' and toolcodetypeid = 'GRT' and toolclassid IS NULL</v>
      </c>
    </row>
    <row r="725" spans="1:25" x14ac:dyDescent="0.25">
      <c r="A725" t="s">
        <v>2146</v>
      </c>
      <c r="B725" t="s">
        <v>2146</v>
      </c>
      <c r="C725" t="s">
        <v>631</v>
      </c>
      <c r="D725" t="s">
        <v>40</v>
      </c>
      <c r="E725">
        <v>4</v>
      </c>
      <c r="F725">
        <v>0</v>
      </c>
      <c r="G725">
        <v>0</v>
      </c>
      <c r="H725" t="s">
        <v>87</v>
      </c>
      <c r="I725">
        <v>7</v>
      </c>
      <c r="J725" t="s">
        <v>2367</v>
      </c>
      <c r="K725">
        <v>678182</v>
      </c>
      <c r="N725" t="s">
        <v>145</v>
      </c>
      <c r="O725" s="3" t="s">
        <v>32</v>
      </c>
      <c r="P725" t="s">
        <v>2362</v>
      </c>
      <c r="Q725" t="s">
        <v>2362</v>
      </c>
      <c r="R725" t="s">
        <v>2368</v>
      </c>
      <c r="S725" t="s">
        <v>2369</v>
      </c>
      <c r="T725" t="s">
        <v>292</v>
      </c>
      <c r="U725" t="s">
        <v>2146</v>
      </c>
      <c r="W725" s="2">
        <v>40207.502685185187</v>
      </c>
      <c r="X725" t="str">
        <f t="shared" si="72"/>
        <v>UPDATE assets SET version = 'BC' where toolpaneltypeid = 'GRT' and toolcodetypeid = 'GRT'</v>
      </c>
      <c r="Y725" t="str">
        <f t="shared" si="73"/>
        <v>UPDATE toolpanelcodeversion SET toolclassid = 2 where toolpaneltypeid = 'GRT' and toolcodetypeid = 'GRT' and toolclassid IS NULL</v>
      </c>
    </row>
    <row r="726" spans="1:25" x14ac:dyDescent="0.25">
      <c r="A726" t="s">
        <v>2146</v>
      </c>
      <c r="B726" t="s">
        <v>2146</v>
      </c>
      <c r="C726" t="s">
        <v>412</v>
      </c>
      <c r="D726" t="s">
        <v>40</v>
      </c>
      <c r="E726">
        <v>2</v>
      </c>
      <c r="F726">
        <v>1</v>
      </c>
      <c r="G726">
        <v>0</v>
      </c>
      <c r="H726" t="s">
        <v>87</v>
      </c>
      <c r="I726">
        <v>7</v>
      </c>
      <c r="J726">
        <v>6009007</v>
      </c>
      <c r="K726">
        <v>678183</v>
      </c>
      <c r="M726" t="s">
        <v>2361</v>
      </c>
      <c r="N726" t="s">
        <v>145</v>
      </c>
      <c r="O726" s="3" t="s">
        <v>32</v>
      </c>
      <c r="P726" t="s">
        <v>2362</v>
      </c>
      <c r="Q726" t="s">
        <v>2362</v>
      </c>
      <c r="R726" t="s">
        <v>2370</v>
      </c>
      <c r="S726" t="s">
        <v>2371</v>
      </c>
      <c r="T726" t="s">
        <v>292</v>
      </c>
      <c r="U726" t="s">
        <v>2146</v>
      </c>
      <c r="W726" s="2">
        <v>40413.894467592596</v>
      </c>
      <c r="X726" t="str">
        <f t="shared" si="72"/>
        <v>UPDATE assets SET version = 'BD' where toolpaneltypeid = 'GRT' and toolcodetypeid = 'GRT'</v>
      </c>
      <c r="Y726" t="str">
        <f t="shared" si="73"/>
        <v>UPDATE toolpanelcodeversion SET toolclassid = 2 where toolpaneltypeid = 'GRT' and toolcodetypeid = 'GRT' and toolclassid IS NULL</v>
      </c>
    </row>
    <row r="727" spans="1:25" x14ac:dyDescent="0.25">
      <c r="A727" t="s">
        <v>2146</v>
      </c>
      <c r="B727" t="s">
        <v>2146</v>
      </c>
      <c r="C727" t="s">
        <v>2372</v>
      </c>
      <c r="D727" t="s">
        <v>27</v>
      </c>
      <c r="E727">
        <v>1</v>
      </c>
      <c r="F727">
        <v>0</v>
      </c>
      <c r="G727">
        <v>0</v>
      </c>
      <c r="H727" t="s">
        <v>87</v>
      </c>
      <c r="I727">
        <v>10</v>
      </c>
      <c r="K727">
        <v>2943034</v>
      </c>
      <c r="L727">
        <v>2943032</v>
      </c>
      <c r="M727" t="s">
        <v>2373</v>
      </c>
      <c r="N727" t="s">
        <v>145</v>
      </c>
      <c r="O727" s="3" t="s">
        <v>32</v>
      </c>
      <c r="P727" t="s">
        <v>2362</v>
      </c>
      <c r="Q727" t="s">
        <v>2362</v>
      </c>
      <c r="R727" t="s">
        <v>2374</v>
      </c>
      <c r="S727" t="s">
        <v>2375</v>
      </c>
      <c r="T727" t="s">
        <v>292</v>
      </c>
      <c r="U727" t="s">
        <v>2146</v>
      </c>
      <c r="V727" s="1">
        <v>44483.388752037034</v>
      </c>
      <c r="W727" s="2">
        <v>44483.396597222221</v>
      </c>
      <c r="X727" t="str">
        <f t="shared" si="72"/>
        <v>UPDATE assets SET version = 'BF' where toolpaneltypeid = 'GRT' and toolcodetypeid = 'GRT'</v>
      </c>
      <c r="Y727" t="str">
        <f t="shared" si="73"/>
        <v>UPDATE toolpanelcodeversion SET toolclassid = 2 where toolpaneltypeid = 'GRT' and toolcodetypeid = 'GRT' and toolclassid IS NULL</v>
      </c>
    </row>
    <row r="728" spans="1:25" x14ac:dyDescent="0.25">
      <c r="A728" t="s">
        <v>635</v>
      </c>
      <c r="B728" t="s">
        <v>2146</v>
      </c>
      <c r="C728" t="s">
        <v>175</v>
      </c>
      <c r="D728" t="s">
        <v>40</v>
      </c>
      <c r="E728">
        <v>0</v>
      </c>
      <c r="F728">
        <v>0</v>
      </c>
      <c r="G728">
        <v>0</v>
      </c>
      <c r="H728" t="s">
        <v>87</v>
      </c>
      <c r="I728">
        <v>7</v>
      </c>
      <c r="J728" t="s">
        <v>2376</v>
      </c>
      <c r="K728">
        <v>679121</v>
      </c>
      <c r="L728">
        <v>1657831</v>
      </c>
      <c r="N728" t="s">
        <v>145</v>
      </c>
      <c r="O728" s="3" t="s">
        <v>32</v>
      </c>
      <c r="P728" t="s">
        <v>637</v>
      </c>
      <c r="Q728" t="s">
        <v>2362</v>
      </c>
      <c r="R728" t="s">
        <v>2377</v>
      </c>
      <c r="S728" t="s">
        <v>2378</v>
      </c>
      <c r="T728" t="s">
        <v>292</v>
      </c>
      <c r="U728" t="s">
        <v>2146</v>
      </c>
      <c r="W728" s="2">
        <v>40207.502893518518</v>
      </c>
      <c r="X728" t="str">
        <f t="shared" si="72"/>
        <v>UPDATE assets SET version = 'CA' where toolpaneltypeid = 'UNIV' and toolcodetypeid = 'GRT'</v>
      </c>
      <c r="Y728" t="str">
        <f t="shared" si="73"/>
        <v>UPDATE toolpanelcodeversion SET toolclassid = 2 where toolpaneltypeid = 'UNIV' and toolcodetypeid = 'GRT' and toolclassid IS NULL</v>
      </c>
    </row>
    <row r="729" spans="1:25" x14ac:dyDescent="0.25">
      <c r="A729" t="s">
        <v>307</v>
      </c>
      <c r="B729" t="s">
        <v>2146</v>
      </c>
      <c r="C729" t="s">
        <v>76</v>
      </c>
      <c r="D729" t="s">
        <v>27</v>
      </c>
      <c r="E729">
        <v>0</v>
      </c>
      <c r="F729">
        <v>0</v>
      </c>
      <c r="G729">
        <v>0</v>
      </c>
      <c r="H729" t="s">
        <v>87</v>
      </c>
      <c r="I729">
        <v>10</v>
      </c>
      <c r="K729">
        <v>3083563</v>
      </c>
      <c r="L729">
        <v>3083555</v>
      </c>
      <c r="M729" t="s">
        <v>2379</v>
      </c>
      <c r="N729" t="s">
        <v>145</v>
      </c>
      <c r="O729" s="3" t="s">
        <v>32</v>
      </c>
      <c r="P729" t="s">
        <v>310</v>
      </c>
      <c r="Q729" t="s">
        <v>2362</v>
      </c>
      <c r="R729" t="s">
        <v>2380</v>
      </c>
      <c r="S729" t="s">
        <v>2381</v>
      </c>
      <c r="T729" t="s">
        <v>159</v>
      </c>
      <c r="U729" t="s">
        <v>307</v>
      </c>
      <c r="V729" s="1">
        <v>45184.379631331016</v>
      </c>
      <c r="W729" s="2">
        <v>45184.38784722222</v>
      </c>
      <c r="X729" t="str">
        <f t="shared" si="72"/>
        <v>UPDATE assets SET version = 'EA' where toolpaneltypeid = 'PRO' and toolcodetypeid = 'GRT'</v>
      </c>
      <c r="Y729" t="str">
        <f t="shared" si="73"/>
        <v>UPDATE toolpanelcodeversion SET toolclassid = 2 where toolpaneltypeid = 'PRO' and toolcodetypeid = 'GRT' and toolclassid IS NULL</v>
      </c>
    </row>
    <row r="730" spans="1:25" x14ac:dyDescent="0.25">
      <c r="A730" t="s">
        <v>520</v>
      </c>
      <c r="B730" t="s">
        <v>2146</v>
      </c>
      <c r="C730" t="s">
        <v>591</v>
      </c>
      <c r="D730" t="s">
        <v>27</v>
      </c>
      <c r="E730">
        <v>0</v>
      </c>
      <c r="F730">
        <v>0</v>
      </c>
      <c r="G730">
        <v>0</v>
      </c>
      <c r="H730" t="s">
        <v>87</v>
      </c>
      <c r="I730">
        <v>10</v>
      </c>
      <c r="K730">
        <v>2910933</v>
      </c>
      <c r="M730">
        <v>100510368</v>
      </c>
      <c r="N730" t="s">
        <v>145</v>
      </c>
      <c r="O730" s="3" t="s">
        <v>32</v>
      </c>
      <c r="P730" t="s">
        <v>522</v>
      </c>
      <c r="Q730" t="s">
        <v>2362</v>
      </c>
      <c r="R730" t="s">
        <v>2382</v>
      </c>
      <c r="S730" t="s">
        <v>2383</v>
      </c>
      <c r="T730" t="s">
        <v>168</v>
      </c>
      <c r="U730" t="s">
        <v>169</v>
      </c>
      <c r="V730" s="1">
        <v>44354.595484074074</v>
      </c>
      <c r="W730" s="2">
        <v>44354.64565972222</v>
      </c>
      <c r="X730" t="str">
        <f t="shared" si="72"/>
        <v>UPDATE assets SET version = 'GA' where toolpaneltypeid = 'GWL' and toolcodetypeid = 'GRT'</v>
      </c>
      <c r="Y730" t="str">
        <f t="shared" si="73"/>
        <v>UPDATE toolpanelcodeversion SET toolclassid = 2 where toolpaneltypeid = 'GWL' and toolcodetypeid = 'GRT' and toolclassid IS NULL</v>
      </c>
    </row>
    <row r="731" spans="1:25" x14ac:dyDescent="0.25">
      <c r="A731" t="s">
        <v>2146</v>
      </c>
      <c r="B731" t="s">
        <v>2146</v>
      </c>
      <c r="C731" t="s">
        <v>2184</v>
      </c>
      <c r="D731" t="s">
        <v>40</v>
      </c>
      <c r="E731">
        <v>2</v>
      </c>
      <c r="F731">
        <v>0</v>
      </c>
      <c r="G731">
        <v>0</v>
      </c>
      <c r="H731" t="s">
        <v>87</v>
      </c>
      <c r="I731">
        <v>7</v>
      </c>
      <c r="K731">
        <v>678187</v>
      </c>
      <c r="M731" t="s">
        <v>2384</v>
      </c>
      <c r="N731" t="s">
        <v>145</v>
      </c>
      <c r="O731" s="3" t="s">
        <v>32</v>
      </c>
      <c r="P731" t="s">
        <v>2362</v>
      </c>
      <c r="Q731" t="s">
        <v>2362</v>
      </c>
      <c r="R731" t="s">
        <v>2385</v>
      </c>
      <c r="S731" t="s">
        <v>2386</v>
      </c>
      <c r="W731" s="2">
        <v>40392.554606481484</v>
      </c>
      <c r="X731" t="str">
        <f t="shared" si="72"/>
        <v>UPDATE assets SET version = 'GB' where toolpaneltypeid = 'GRT' and toolcodetypeid = 'GRT'</v>
      </c>
      <c r="Y731" t="str">
        <f t="shared" si="73"/>
        <v>UPDATE toolpanelcodeversion SET toolclassid = 2 where toolpaneltypeid = 'GRT' and toolcodetypeid = 'GRT' and toolclassid IS NULL</v>
      </c>
    </row>
    <row r="732" spans="1:25" x14ac:dyDescent="0.25">
      <c r="A732" t="s">
        <v>307</v>
      </c>
      <c r="B732" t="s">
        <v>2146</v>
      </c>
      <c r="C732" t="s">
        <v>199</v>
      </c>
      <c r="D732" t="s">
        <v>27</v>
      </c>
      <c r="E732">
        <v>0</v>
      </c>
      <c r="F732">
        <v>0</v>
      </c>
      <c r="G732">
        <v>0</v>
      </c>
      <c r="H732" t="s">
        <v>87</v>
      </c>
      <c r="I732">
        <v>10</v>
      </c>
      <c r="K732">
        <v>3094658</v>
      </c>
      <c r="L732">
        <v>3094656</v>
      </c>
      <c r="M732" t="s">
        <v>2387</v>
      </c>
      <c r="N732" t="s">
        <v>145</v>
      </c>
      <c r="O732" s="3" t="s">
        <v>32</v>
      </c>
      <c r="P732" t="s">
        <v>310</v>
      </c>
      <c r="Q732" t="s">
        <v>2362</v>
      </c>
      <c r="R732" t="s">
        <v>2388</v>
      </c>
      <c r="S732" t="s">
        <v>2389</v>
      </c>
      <c r="T732" t="s">
        <v>292</v>
      </c>
      <c r="U732" t="s">
        <v>2146</v>
      </c>
      <c r="V732" s="1">
        <v>45243.417113668984</v>
      </c>
      <c r="W732" s="2">
        <v>45243.421979166669</v>
      </c>
      <c r="X732" t="str">
        <f t="shared" si="72"/>
        <v>UPDATE assets SET version = 'HA' where toolpaneltypeid = 'PRO' and toolcodetypeid = 'GRT'</v>
      </c>
      <c r="Y732" t="str">
        <f t="shared" si="73"/>
        <v>UPDATE toolpanelcodeversion SET toolclassid = 2 where toolpaneltypeid = 'PRO' and toolcodetypeid = 'GRT' and toolclassid IS NULL</v>
      </c>
    </row>
    <row r="733" spans="1:25" x14ac:dyDescent="0.25">
      <c r="A733" t="s">
        <v>2146</v>
      </c>
      <c r="B733" t="s">
        <v>2146</v>
      </c>
      <c r="C733" t="s">
        <v>236</v>
      </c>
      <c r="D733" t="s">
        <v>40</v>
      </c>
      <c r="E733">
        <v>3</v>
      </c>
      <c r="F733">
        <v>0</v>
      </c>
      <c r="G733">
        <v>0</v>
      </c>
      <c r="H733" t="s">
        <v>87</v>
      </c>
      <c r="I733">
        <v>7</v>
      </c>
      <c r="J733">
        <v>6008990</v>
      </c>
      <c r="K733">
        <v>678193</v>
      </c>
      <c r="L733">
        <v>972763</v>
      </c>
      <c r="M733" t="s">
        <v>2390</v>
      </c>
      <c r="N733" t="s">
        <v>145</v>
      </c>
      <c r="O733" s="3" t="s">
        <v>32</v>
      </c>
      <c r="P733" t="s">
        <v>2362</v>
      </c>
      <c r="Q733" t="s">
        <v>2362</v>
      </c>
      <c r="R733" t="s">
        <v>2391</v>
      </c>
      <c r="S733" t="s">
        <v>2392</v>
      </c>
      <c r="W733" s="2">
        <v>40224.42114583333</v>
      </c>
      <c r="X733" t="str">
        <f t="shared" si="72"/>
        <v>UPDATE assets SET version = 'NA' where toolpaneltypeid = 'GRT' and toolcodetypeid = 'GRT'</v>
      </c>
      <c r="Y733" t="str">
        <f t="shared" si="73"/>
        <v>UPDATE toolpanelcodeversion SET toolclassid = 2 where toolpaneltypeid = 'GRT' and toolcodetypeid = 'GRT' and toolclassid IS NULL</v>
      </c>
    </row>
    <row r="734" spans="1:25" x14ac:dyDescent="0.25">
      <c r="A734" t="s">
        <v>307</v>
      </c>
      <c r="B734" t="s">
        <v>2146</v>
      </c>
      <c r="C734" t="s">
        <v>239</v>
      </c>
      <c r="D734" t="s">
        <v>27</v>
      </c>
      <c r="E734">
        <v>13</v>
      </c>
      <c r="F734">
        <v>1</v>
      </c>
      <c r="G734">
        <v>0</v>
      </c>
      <c r="H734" t="s">
        <v>87</v>
      </c>
      <c r="I734">
        <v>10</v>
      </c>
      <c r="K734">
        <v>2836441</v>
      </c>
      <c r="L734">
        <v>2811445</v>
      </c>
      <c r="M734" t="s">
        <v>2393</v>
      </c>
      <c r="N734" t="s">
        <v>145</v>
      </c>
      <c r="O734" s="3" t="s">
        <v>32</v>
      </c>
      <c r="P734" t="s">
        <v>310</v>
      </c>
      <c r="Q734" t="s">
        <v>2362</v>
      </c>
      <c r="R734" t="s">
        <v>2394</v>
      </c>
      <c r="S734" t="s">
        <v>2395</v>
      </c>
      <c r="T734" t="s">
        <v>655</v>
      </c>
      <c r="U734" t="s">
        <v>655</v>
      </c>
      <c r="V734" s="1">
        <v>43894.547541678243</v>
      </c>
      <c r="W734" s="2">
        <v>44847.371307870373</v>
      </c>
      <c r="X734" t="str">
        <f t="shared" si="72"/>
        <v>UPDATE assets SET version = 'PA' where toolpaneltypeid = 'PRO' and toolcodetypeid = 'GRT'</v>
      </c>
      <c r="Y734" t="str">
        <f t="shared" si="73"/>
        <v>UPDATE toolpanelcodeversion SET toolclassid = 2 where toolpaneltypeid = 'PRO' and toolcodetypeid = 'GRT' and toolclassid IS NULL</v>
      </c>
    </row>
    <row r="735" spans="1:25" x14ac:dyDescent="0.25">
      <c r="A735" t="s">
        <v>2146</v>
      </c>
      <c r="B735" t="s">
        <v>2146</v>
      </c>
      <c r="C735" t="s">
        <v>773</v>
      </c>
      <c r="D735" t="s">
        <v>40</v>
      </c>
      <c r="E735">
        <v>3</v>
      </c>
      <c r="F735">
        <v>0</v>
      </c>
      <c r="G735">
        <v>0</v>
      </c>
      <c r="H735" t="s">
        <v>87</v>
      </c>
      <c r="I735">
        <v>7</v>
      </c>
      <c r="J735" t="s">
        <v>2396</v>
      </c>
      <c r="K735">
        <v>678198</v>
      </c>
      <c r="L735">
        <v>973584</v>
      </c>
      <c r="N735" t="s">
        <v>145</v>
      </c>
      <c r="O735" s="3" t="s">
        <v>32</v>
      </c>
      <c r="P735" t="s">
        <v>2362</v>
      </c>
      <c r="Q735" t="s">
        <v>2362</v>
      </c>
      <c r="R735" t="s">
        <v>2397</v>
      </c>
      <c r="S735" t="s">
        <v>2398</v>
      </c>
      <c r="T735" t="s">
        <v>292</v>
      </c>
      <c r="U735" t="s">
        <v>2146</v>
      </c>
      <c r="W735" s="2">
        <v>41740.65965277778</v>
      </c>
      <c r="X735" t="str">
        <f t="shared" si="72"/>
        <v>UPDATE assets SET version = 'VA' where toolpaneltypeid = 'GRT' and toolcodetypeid = 'GRT'</v>
      </c>
      <c r="Y735" t="str">
        <f t="shared" si="73"/>
        <v>UPDATE toolpanelcodeversion SET toolclassid = 2 where toolpaneltypeid = 'GRT' and toolcodetypeid = 'GRT' and toolclassid IS NULL</v>
      </c>
    </row>
    <row r="736" spans="1:25" x14ac:dyDescent="0.25">
      <c r="A736" t="s">
        <v>428</v>
      </c>
      <c r="B736" t="s">
        <v>2146</v>
      </c>
      <c r="C736" t="s">
        <v>699</v>
      </c>
      <c r="D736" t="s">
        <v>40</v>
      </c>
      <c r="E736">
        <v>1</v>
      </c>
      <c r="F736">
        <v>0</v>
      </c>
      <c r="G736">
        <v>0</v>
      </c>
      <c r="H736" t="s">
        <v>87</v>
      </c>
      <c r="I736">
        <v>7</v>
      </c>
      <c r="K736">
        <v>678935</v>
      </c>
      <c r="M736" t="s">
        <v>2399</v>
      </c>
      <c r="N736" t="s">
        <v>145</v>
      </c>
      <c r="O736" s="3" t="s">
        <v>32</v>
      </c>
      <c r="P736" t="s">
        <v>431</v>
      </c>
      <c r="Q736" t="s">
        <v>2362</v>
      </c>
      <c r="R736" t="s">
        <v>2400</v>
      </c>
      <c r="S736" t="s">
        <v>2401</v>
      </c>
      <c r="T736" t="s">
        <v>314</v>
      </c>
      <c r="U736" t="s">
        <v>2146</v>
      </c>
      <c r="W736" s="2">
        <v>40722.580347222225</v>
      </c>
      <c r="X736" t="str">
        <f t="shared" si="72"/>
        <v>UPDATE assets SET version = 'WA' where toolpaneltypeid = 'SST' and toolcodetypeid = 'GRT'</v>
      </c>
      <c r="Y736" t="str">
        <f t="shared" si="73"/>
        <v>UPDATE toolpanelcodeversion SET toolclassid = 2 where toolpaneltypeid = 'SST' and toolcodetypeid = 'GRT' and toolclassid IS NULL</v>
      </c>
    </row>
    <row r="737" spans="1:25" x14ac:dyDescent="0.25">
      <c r="A737" t="s">
        <v>428</v>
      </c>
      <c r="B737" t="s">
        <v>2146</v>
      </c>
      <c r="C737" t="s">
        <v>866</v>
      </c>
      <c r="D737" t="s">
        <v>27</v>
      </c>
      <c r="E737">
        <v>34</v>
      </c>
      <c r="F737">
        <v>10</v>
      </c>
      <c r="G737">
        <v>1</v>
      </c>
      <c r="H737" t="s">
        <v>87</v>
      </c>
      <c r="I737">
        <v>7</v>
      </c>
      <c r="J737" t="s">
        <v>2399</v>
      </c>
      <c r="K737">
        <v>1017271</v>
      </c>
      <c r="L737">
        <v>973560</v>
      </c>
      <c r="N737" t="s">
        <v>145</v>
      </c>
      <c r="O737" s="3" t="s">
        <v>32</v>
      </c>
      <c r="P737" t="s">
        <v>431</v>
      </c>
      <c r="Q737" t="s">
        <v>2362</v>
      </c>
      <c r="R737" t="s">
        <v>2400</v>
      </c>
      <c r="S737" t="s">
        <v>2402</v>
      </c>
      <c r="T737" t="s">
        <v>314</v>
      </c>
      <c r="U737" t="s">
        <v>2146</v>
      </c>
      <c r="W737" s="2">
        <v>39454.301458333335</v>
      </c>
      <c r="X737" t="str">
        <f t="shared" si="72"/>
        <v>UPDATE assets SET version = 'WB' where toolpaneltypeid = 'SST' and toolcodetypeid = 'GRT'</v>
      </c>
      <c r="Y737" t="str">
        <f t="shared" si="73"/>
        <v>UPDATE toolpanelcodeversion SET toolclassid = 2 where toolpaneltypeid = 'SST' and toolcodetypeid = 'GRT' and toolclassid IS NULL</v>
      </c>
    </row>
    <row r="738" spans="1:25" x14ac:dyDescent="0.25">
      <c r="A738" t="s">
        <v>2146</v>
      </c>
      <c r="B738" t="s">
        <v>2146</v>
      </c>
      <c r="C738" t="s">
        <v>553</v>
      </c>
      <c r="D738" t="s">
        <v>40</v>
      </c>
      <c r="E738">
        <v>0</v>
      </c>
      <c r="F738">
        <v>0</v>
      </c>
      <c r="G738">
        <v>0</v>
      </c>
      <c r="H738" t="s">
        <v>87</v>
      </c>
      <c r="I738">
        <v>7</v>
      </c>
      <c r="K738">
        <v>678199</v>
      </c>
      <c r="N738" t="s">
        <v>145</v>
      </c>
      <c r="O738" s="3" t="s">
        <v>32</v>
      </c>
      <c r="P738" t="s">
        <v>2362</v>
      </c>
      <c r="Q738" t="s">
        <v>2362</v>
      </c>
      <c r="R738" t="s">
        <v>2403</v>
      </c>
      <c r="S738" t="s">
        <v>2403</v>
      </c>
      <c r="W738" s="2">
        <v>40207.507418981484</v>
      </c>
      <c r="X738" t="str">
        <f t="shared" si="72"/>
        <v>UPDATE assets SET version = 'WX' where toolpaneltypeid = 'GRT' and toolcodetypeid = 'GRT'</v>
      </c>
      <c r="Y738" t="str">
        <f t="shared" si="73"/>
        <v>UPDATE toolpanelcodeversion SET toolclassid = 2 where toolpaneltypeid = 'GRT' and toolcodetypeid = 'GRT' and toolclassid IS NULL</v>
      </c>
    </row>
    <row r="739" spans="1:25" x14ac:dyDescent="0.25">
      <c r="A739" t="s">
        <v>307</v>
      </c>
      <c r="B739" t="s">
        <v>2146</v>
      </c>
      <c r="C739" t="s">
        <v>711</v>
      </c>
      <c r="D739" t="s">
        <v>27</v>
      </c>
      <c r="E739">
        <v>8</v>
      </c>
      <c r="F739">
        <v>0</v>
      </c>
      <c r="G739">
        <v>0</v>
      </c>
      <c r="H739" t="s">
        <v>87</v>
      </c>
      <c r="I739">
        <v>10</v>
      </c>
      <c r="K739">
        <v>3015471</v>
      </c>
      <c r="L739">
        <v>3015464</v>
      </c>
      <c r="M739" t="s">
        <v>2404</v>
      </c>
      <c r="N739" t="s">
        <v>145</v>
      </c>
      <c r="O739" s="3" t="s">
        <v>32</v>
      </c>
      <c r="P739" t="s">
        <v>310</v>
      </c>
      <c r="Q739" t="s">
        <v>2362</v>
      </c>
      <c r="R739" t="s">
        <v>2394</v>
      </c>
      <c r="S739" t="s">
        <v>2405</v>
      </c>
      <c r="T739" t="s">
        <v>655</v>
      </c>
      <c r="U739" t="s">
        <v>655</v>
      </c>
      <c r="V739" s="1">
        <v>44851.451040902779</v>
      </c>
      <c r="W739" s="2">
        <v>44852.373495370368</v>
      </c>
      <c r="X739" t="str">
        <f t="shared" si="72"/>
        <v>UPDATE assets SET version = 'XA' where toolpaneltypeid = 'PRO' and toolcodetypeid = 'GRT'</v>
      </c>
      <c r="Y739" t="str">
        <f t="shared" si="73"/>
        <v>UPDATE toolpanelcodeversion SET toolclassid = 2 where toolpaneltypeid = 'PRO' and toolcodetypeid = 'GRT' and toolclassid IS NULL</v>
      </c>
    </row>
    <row r="740" spans="1:25" x14ac:dyDescent="0.25">
      <c r="A740" t="s">
        <v>2146</v>
      </c>
      <c r="B740" t="s">
        <v>2146</v>
      </c>
      <c r="C740" t="s">
        <v>271</v>
      </c>
      <c r="D740" t="s">
        <v>40</v>
      </c>
      <c r="E740">
        <v>0</v>
      </c>
      <c r="F740">
        <v>0</v>
      </c>
      <c r="G740">
        <v>0</v>
      </c>
      <c r="H740" t="s">
        <v>87</v>
      </c>
      <c r="I740">
        <v>7</v>
      </c>
      <c r="K740">
        <v>678202</v>
      </c>
      <c r="N740" t="s">
        <v>145</v>
      </c>
      <c r="O740" s="3" t="s">
        <v>32</v>
      </c>
      <c r="P740" t="s">
        <v>2362</v>
      </c>
      <c r="Q740" t="s">
        <v>2362</v>
      </c>
      <c r="R740" t="s">
        <v>2406</v>
      </c>
      <c r="S740" t="s">
        <v>2407</v>
      </c>
      <c r="W740" s="2">
        <v>40207.508136574077</v>
      </c>
      <c r="X740" t="str">
        <f t="shared" si="72"/>
        <v>UPDATE assets SET version = 'ZA' where toolpaneltypeid = 'GRT' and toolcodetypeid = 'GRT'</v>
      </c>
      <c r="Y740" t="str">
        <f t="shared" si="73"/>
        <v>UPDATE toolpanelcodeversion SET toolclassid = 2 where toolpaneltypeid = 'GRT' and toolcodetypeid = 'GRT' and toolclassid IS NULL</v>
      </c>
    </row>
    <row r="741" spans="1:25" x14ac:dyDescent="0.25">
      <c r="A741" t="s">
        <v>2408</v>
      </c>
      <c r="B741" t="s">
        <v>2408</v>
      </c>
      <c r="C741" t="s">
        <v>118</v>
      </c>
      <c r="D741" t="s">
        <v>27</v>
      </c>
      <c r="E741">
        <v>9</v>
      </c>
      <c r="F741">
        <v>2</v>
      </c>
      <c r="G741">
        <v>0</v>
      </c>
      <c r="H741" t="s">
        <v>87</v>
      </c>
      <c r="I741">
        <v>7</v>
      </c>
      <c r="K741">
        <v>2605486</v>
      </c>
      <c r="L741">
        <v>2599819</v>
      </c>
      <c r="N741" t="s">
        <v>281</v>
      </c>
      <c r="O741" s="3" t="s">
        <v>32</v>
      </c>
      <c r="P741" t="s">
        <v>2409</v>
      </c>
      <c r="Q741" t="s">
        <v>2409</v>
      </c>
      <c r="R741" t="s">
        <v>2409</v>
      </c>
      <c r="S741" t="s">
        <v>2410</v>
      </c>
      <c r="T741" t="s">
        <v>292</v>
      </c>
      <c r="U741" t="s">
        <v>2408</v>
      </c>
      <c r="V741" s="1">
        <v>42856.436292592596</v>
      </c>
      <c r="W741" s="2">
        <v>44358.059247685182</v>
      </c>
      <c r="X741" t="str">
        <f t="shared" si="72"/>
        <v>UPDATE assets SET version = 'BA' where toolpaneltypeid = 'GSI' and toolcodetypeid = 'GSI'</v>
      </c>
      <c r="Y741" t="str">
        <f t="shared" si="73"/>
        <v>UPDATE toolpanelcodeversion SET toolclassid = 2 where toolpaneltypeid = 'GSI' and toolcodetypeid = 'GSI' and toolclassid IS NULL</v>
      </c>
    </row>
    <row r="742" spans="1:25" x14ac:dyDescent="0.25">
      <c r="A742" t="s">
        <v>2408</v>
      </c>
      <c r="B742" t="s">
        <v>2408</v>
      </c>
      <c r="C742" t="s">
        <v>628</v>
      </c>
      <c r="D742" t="s">
        <v>40</v>
      </c>
      <c r="E742">
        <v>0</v>
      </c>
      <c r="F742">
        <v>0</v>
      </c>
      <c r="G742">
        <v>1</v>
      </c>
      <c r="H742" t="s">
        <v>87</v>
      </c>
      <c r="I742">
        <v>7</v>
      </c>
      <c r="K742">
        <v>2881685</v>
      </c>
      <c r="N742" t="s">
        <v>281</v>
      </c>
      <c r="O742" s="3" t="s">
        <v>32</v>
      </c>
      <c r="P742" t="s">
        <v>2409</v>
      </c>
      <c r="Q742" t="s">
        <v>2409</v>
      </c>
      <c r="R742" t="s">
        <v>2411</v>
      </c>
      <c r="S742" t="s">
        <v>2412</v>
      </c>
      <c r="T742" t="s">
        <v>292</v>
      </c>
      <c r="U742" t="s">
        <v>2408</v>
      </c>
      <c r="V742" s="1">
        <v>44146.564741111113</v>
      </c>
      <c r="W742" s="2">
        <v>44358.059155092589</v>
      </c>
      <c r="X742" t="str">
        <f t="shared" si="72"/>
        <v>UPDATE assets SET version = 'BB' where toolpaneltypeid = 'GSI' and toolcodetypeid = 'GSI'</v>
      </c>
      <c r="Y742" t="str">
        <f t="shared" si="73"/>
        <v>UPDATE toolpanelcodeversion SET toolclassid = 2 where toolpaneltypeid = 'GSI' and toolcodetypeid = 'GSI' and toolclassid IS NULL</v>
      </c>
    </row>
    <row r="743" spans="1:25" x14ac:dyDescent="0.25">
      <c r="A743" t="s">
        <v>254</v>
      </c>
      <c r="B743" t="s">
        <v>2413</v>
      </c>
      <c r="C743" t="s">
        <v>39</v>
      </c>
      <c r="D743" t="s">
        <v>27</v>
      </c>
      <c r="E743">
        <v>0</v>
      </c>
      <c r="F743">
        <v>0</v>
      </c>
      <c r="G743">
        <v>0</v>
      </c>
      <c r="H743" t="s">
        <v>87</v>
      </c>
      <c r="I743">
        <v>7</v>
      </c>
      <c r="K743">
        <v>1</v>
      </c>
      <c r="M743" t="s">
        <v>2414</v>
      </c>
      <c r="N743" t="s">
        <v>145</v>
      </c>
      <c r="O743" s="3" t="s">
        <v>32</v>
      </c>
      <c r="P743" t="s">
        <v>256</v>
      </c>
      <c r="Q743" t="s">
        <v>2415</v>
      </c>
      <c r="R743" t="s">
        <v>2416</v>
      </c>
      <c r="S743" t="s">
        <v>2416</v>
      </c>
      <c r="T743" t="s">
        <v>259</v>
      </c>
      <c r="U743" t="s">
        <v>254</v>
      </c>
      <c r="W743" s="2">
        <v>40815.559004629627</v>
      </c>
      <c r="X743" t="str">
        <f t="shared" si="72"/>
        <v>UPDATE assets SET version = 'AA' where toolpaneltypeid = 'VSP' and toolcodetypeid = 'GSR'</v>
      </c>
      <c r="Y743" t="str">
        <f t="shared" si="73"/>
        <v>UPDATE toolpanelcodeversion SET toolclassid = 2 where toolpaneltypeid = 'VSP' and toolcodetypeid = 'GSR' and toolclassid IS NULL</v>
      </c>
    </row>
    <row r="744" spans="1:25" x14ac:dyDescent="0.25">
      <c r="A744" t="s">
        <v>2408</v>
      </c>
      <c r="B744" t="s">
        <v>2417</v>
      </c>
      <c r="C744" t="s">
        <v>118</v>
      </c>
      <c r="D744" t="s">
        <v>40</v>
      </c>
      <c r="E744">
        <v>1</v>
      </c>
      <c r="F744">
        <v>0</v>
      </c>
      <c r="G744">
        <v>0</v>
      </c>
      <c r="H744" t="s">
        <v>87</v>
      </c>
      <c r="I744">
        <v>10</v>
      </c>
      <c r="K744">
        <v>1</v>
      </c>
      <c r="N744" t="s">
        <v>281</v>
      </c>
      <c r="O744" s="3" t="s">
        <v>32</v>
      </c>
      <c r="P744" t="s">
        <v>2409</v>
      </c>
      <c r="R744" t="s">
        <v>2409</v>
      </c>
      <c r="S744" t="s">
        <v>2418</v>
      </c>
      <c r="T744" t="s">
        <v>292</v>
      </c>
      <c r="U744" t="s">
        <v>2408</v>
      </c>
      <c r="V744" s="1">
        <v>44992.500741793985</v>
      </c>
      <c r="W744" s="2">
        <v>44992.500740740739</v>
      </c>
      <c r="X744" t="str">
        <f t="shared" si="72"/>
        <v>UPDATE assets SET version = 'BA' where toolpaneltypeid = 'GSI' and toolcodetypeid = 'GTM'</v>
      </c>
      <c r="Y744" t="str">
        <f t="shared" si="73"/>
        <v>UPDATE toolpanelcodeversion SET toolclassid = 2 where toolpaneltypeid = 'GSI' and toolcodetypeid = 'GTM' and toolclassid IS NULL</v>
      </c>
    </row>
    <row r="745" spans="1:25" x14ac:dyDescent="0.25">
      <c r="A745" t="s">
        <v>2419</v>
      </c>
      <c r="B745" t="s">
        <v>2420</v>
      </c>
      <c r="C745" t="s">
        <v>118</v>
      </c>
      <c r="D745" t="s">
        <v>40</v>
      </c>
      <c r="E745">
        <v>0</v>
      </c>
      <c r="F745">
        <v>0</v>
      </c>
      <c r="G745">
        <v>0</v>
      </c>
      <c r="H745" t="s">
        <v>87</v>
      </c>
      <c r="I745">
        <v>7</v>
      </c>
      <c r="K745">
        <v>1022069</v>
      </c>
      <c r="N745" t="s">
        <v>42</v>
      </c>
      <c r="O745" s="3" t="s">
        <v>32</v>
      </c>
      <c r="P745" t="s">
        <v>2421</v>
      </c>
      <c r="Q745" t="s">
        <v>2422</v>
      </c>
      <c r="R745" t="s">
        <v>2423</v>
      </c>
      <c r="S745" t="s">
        <v>2424</v>
      </c>
      <c r="T745" t="s">
        <v>42</v>
      </c>
      <c r="U745" t="s">
        <v>140</v>
      </c>
      <c r="W745" s="2">
        <v>40806.344143518516</v>
      </c>
      <c r="X745" t="str">
        <f t="shared" si="72"/>
        <v>UPDATE assets SET version = 'BA' where toolpaneltypeid = 'SGY' and toolcodetypeid = 'GYR'</v>
      </c>
      <c r="Y745" t="str">
        <f t="shared" si="73"/>
        <v>UPDATE toolpanelcodeversion SET toolclassid = 2 where toolpaneltypeid = 'SGY' and toolcodetypeid = 'GYR' and toolclassid IS NULL</v>
      </c>
    </row>
    <row r="746" spans="1:25" x14ac:dyDescent="0.25">
      <c r="A746" t="s">
        <v>2419</v>
      </c>
      <c r="B746" t="s">
        <v>2420</v>
      </c>
      <c r="C746" t="s">
        <v>175</v>
      </c>
      <c r="D746" t="s">
        <v>40</v>
      </c>
      <c r="E746">
        <v>0</v>
      </c>
      <c r="F746">
        <v>0</v>
      </c>
      <c r="G746">
        <v>0</v>
      </c>
      <c r="H746" t="s">
        <v>87</v>
      </c>
      <c r="I746">
        <v>7</v>
      </c>
      <c r="J746">
        <v>6016154</v>
      </c>
      <c r="K746">
        <v>1248063</v>
      </c>
      <c r="N746" t="s">
        <v>42</v>
      </c>
      <c r="O746" s="3" t="s">
        <v>32</v>
      </c>
      <c r="P746" t="s">
        <v>2421</v>
      </c>
      <c r="Q746" t="s">
        <v>2422</v>
      </c>
      <c r="R746" t="s">
        <v>2425</v>
      </c>
      <c r="S746" t="s">
        <v>2426</v>
      </c>
      <c r="T746" t="s">
        <v>42</v>
      </c>
      <c r="U746" t="s">
        <v>140</v>
      </c>
      <c r="W746" s="2">
        <v>40806.344247685185</v>
      </c>
      <c r="X746" t="str">
        <f t="shared" si="72"/>
        <v>UPDATE assets SET version = 'CA' where toolpaneltypeid = 'SGY' and toolcodetypeid = 'GYR'</v>
      </c>
      <c r="Y746" t="str">
        <f t="shared" si="73"/>
        <v>UPDATE toolpanelcodeversion SET toolclassid = 2 where toolpaneltypeid = 'SGY' and toolcodetypeid = 'GYR' and toolclassid IS NULL</v>
      </c>
    </row>
    <row r="747" spans="1:25" x14ac:dyDescent="0.25">
      <c r="A747" t="s">
        <v>2419</v>
      </c>
      <c r="B747" t="s">
        <v>2420</v>
      </c>
      <c r="C747" t="s">
        <v>182</v>
      </c>
      <c r="D747" t="s">
        <v>40</v>
      </c>
      <c r="E747">
        <v>2</v>
      </c>
      <c r="F747">
        <v>0</v>
      </c>
      <c r="G747">
        <v>0</v>
      </c>
      <c r="H747" t="s">
        <v>87</v>
      </c>
      <c r="I747">
        <v>7</v>
      </c>
      <c r="K747">
        <v>1387219</v>
      </c>
      <c r="M747" t="s">
        <v>2427</v>
      </c>
      <c r="N747" t="s">
        <v>42</v>
      </c>
      <c r="O747" s="3" t="s">
        <v>32</v>
      </c>
      <c r="P747" t="s">
        <v>2421</v>
      </c>
      <c r="Q747" t="s">
        <v>2422</v>
      </c>
      <c r="R747" t="s">
        <v>2428</v>
      </c>
      <c r="S747" t="s">
        <v>2429</v>
      </c>
      <c r="T747" t="s">
        <v>42</v>
      </c>
      <c r="U747" t="s">
        <v>140</v>
      </c>
      <c r="V747" s="1">
        <v>40280.257798136576</v>
      </c>
      <c r="W747" s="2">
        <v>41535.582627314812</v>
      </c>
      <c r="X747" t="str">
        <f t="shared" si="72"/>
        <v>UPDATE assets SET version = 'DA' where toolpaneltypeid = 'SGY' and toolcodetypeid = 'GYR'</v>
      </c>
      <c r="Y747" t="str">
        <f t="shared" si="73"/>
        <v>UPDATE toolpanelcodeversion SET toolclassid = 2 where toolpaneltypeid = 'SGY' and toolcodetypeid = 'GYR' and toolclassid IS NULL</v>
      </c>
    </row>
    <row r="748" spans="1:25" x14ac:dyDescent="0.25">
      <c r="A748" t="s">
        <v>2419</v>
      </c>
      <c r="B748" t="s">
        <v>2420</v>
      </c>
      <c r="C748" t="s">
        <v>586</v>
      </c>
      <c r="D748" t="s">
        <v>27</v>
      </c>
      <c r="E748">
        <v>3</v>
      </c>
      <c r="F748">
        <v>0</v>
      </c>
      <c r="G748">
        <v>0</v>
      </c>
      <c r="H748" t="s">
        <v>87</v>
      </c>
      <c r="I748">
        <v>7</v>
      </c>
      <c r="J748" t="s">
        <v>2427</v>
      </c>
      <c r="K748">
        <v>2185655</v>
      </c>
      <c r="L748">
        <v>2337145</v>
      </c>
      <c r="M748" t="s">
        <v>2427</v>
      </c>
      <c r="N748" t="s">
        <v>42</v>
      </c>
      <c r="O748" s="3" t="s">
        <v>32</v>
      </c>
      <c r="P748" t="s">
        <v>2421</v>
      </c>
      <c r="Q748" t="s">
        <v>2422</v>
      </c>
      <c r="R748" t="s">
        <v>2430</v>
      </c>
      <c r="S748" t="s">
        <v>2429</v>
      </c>
      <c r="T748" t="s">
        <v>42</v>
      </c>
      <c r="U748" t="s">
        <v>140</v>
      </c>
      <c r="V748" s="1">
        <v>41445.450226747686</v>
      </c>
      <c r="W748" s="2">
        <v>41822.481076388889</v>
      </c>
      <c r="X748" t="str">
        <f t="shared" si="72"/>
        <v>UPDATE assets SET version = 'DB' where toolpaneltypeid = 'SGY' and toolcodetypeid = 'GYR'</v>
      </c>
      <c r="Y748" t="str">
        <f t="shared" si="73"/>
        <v>UPDATE toolpanelcodeversion SET toolclassid = 2 where toolpaneltypeid = 'SGY' and toolcodetypeid = 'GYR' and toolclassid IS NULL</v>
      </c>
    </row>
    <row r="749" spans="1:25" x14ac:dyDescent="0.25">
      <c r="A749" t="s">
        <v>307</v>
      </c>
      <c r="B749" t="s">
        <v>2431</v>
      </c>
      <c r="C749" t="s">
        <v>39</v>
      </c>
      <c r="D749" t="s">
        <v>27</v>
      </c>
      <c r="E749">
        <v>29</v>
      </c>
      <c r="F749">
        <v>0</v>
      </c>
      <c r="G749">
        <v>0</v>
      </c>
      <c r="H749" t="s">
        <v>87</v>
      </c>
      <c r="I749">
        <v>10</v>
      </c>
      <c r="K749">
        <v>2786689</v>
      </c>
      <c r="L749">
        <v>2890312</v>
      </c>
      <c r="M749" t="s">
        <v>2432</v>
      </c>
      <c r="N749" t="s">
        <v>145</v>
      </c>
      <c r="O749" s="3" t="s">
        <v>32</v>
      </c>
      <c r="P749" t="s">
        <v>310</v>
      </c>
      <c r="Q749" t="s">
        <v>2433</v>
      </c>
      <c r="R749" t="s">
        <v>2434</v>
      </c>
      <c r="S749" t="s">
        <v>2435</v>
      </c>
      <c r="T749" t="s">
        <v>159</v>
      </c>
      <c r="U749" t="s">
        <v>307</v>
      </c>
      <c r="V749" s="1">
        <v>43684.571768391201</v>
      </c>
      <c r="W749" s="2">
        <v>45243.445543981485</v>
      </c>
      <c r="X749" t="str">
        <f t="shared" si="72"/>
        <v>UPDATE assets SET version = 'AA' where toolpaneltypeid = 'PRO' and toolcodetypeid = 'HAC'</v>
      </c>
      <c r="Y749" t="str">
        <f t="shared" si="73"/>
        <v>UPDATE toolpanelcodeversion SET toolclassid = 2 where toolpaneltypeid = 'PRO' and toolcodetypeid = 'HAC' and toolclassid IS NULL</v>
      </c>
    </row>
    <row r="750" spans="1:25" x14ac:dyDescent="0.25">
      <c r="A750" t="s">
        <v>307</v>
      </c>
      <c r="B750" t="s">
        <v>2431</v>
      </c>
      <c r="C750" t="s">
        <v>182</v>
      </c>
      <c r="D750" t="s">
        <v>27</v>
      </c>
      <c r="E750">
        <v>0</v>
      </c>
      <c r="F750">
        <v>0</v>
      </c>
      <c r="G750">
        <v>0</v>
      </c>
      <c r="H750" t="s">
        <v>87</v>
      </c>
      <c r="I750">
        <v>10</v>
      </c>
      <c r="K750">
        <v>3083565</v>
      </c>
      <c r="L750">
        <v>3083561</v>
      </c>
      <c r="M750" t="s">
        <v>2436</v>
      </c>
      <c r="N750" t="s">
        <v>145</v>
      </c>
      <c r="O750" s="3" t="s">
        <v>32</v>
      </c>
      <c r="P750" t="s">
        <v>310</v>
      </c>
      <c r="Q750" t="s">
        <v>2433</v>
      </c>
      <c r="R750" t="s">
        <v>2437</v>
      </c>
      <c r="S750" t="s">
        <v>2438</v>
      </c>
      <c r="T750" t="s">
        <v>159</v>
      </c>
      <c r="U750" t="s">
        <v>307</v>
      </c>
      <c r="V750" s="1">
        <v>45184.374587847225</v>
      </c>
      <c r="W750" s="2">
        <v>45184.413252314815</v>
      </c>
      <c r="X750" t="str">
        <f t="shared" si="72"/>
        <v>UPDATE assets SET version = 'DA' where toolpaneltypeid = 'PRO' and toolcodetypeid = 'HAC'</v>
      </c>
      <c r="Y750" t="str">
        <f t="shared" si="73"/>
        <v>UPDATE toolpanelcodeversion SET toolclassid = 2 where toolpaneltypeid = 'PRO' and toolcodetypeid = 'HAC' and toolclassid IS NULL</v>
      </c>
    </row>
    <row r="751" spans="1:25" x14ac:dyDescent="0.25">
      <c r="A751" t="s">
        <v>307</v>
      </c>
      <c r="B751" t="s">
        <v>2431</v>
      </c>
      <c r="C751" t="s">
        <v>76</v>
      </c>
      <c r="D751" t="s">
        <v>27</v>
      </c>
      <c r="E751">
        <v>0</v>
      </c>
      <c r="F751">
        <v>0</v>
      </c>
      <c r="G751">
        <v>0</v>
      </c>
      <c r="H751" t="s">
        <v>87</v>
      </c>
      <c r="I751">
        <v>10</v>
      </c>
      <c r="K751">
        <v>3094684</v>
      </c>
      <c r="L751">
        <v>3094679</v>
      </c>
      <c r="M751" t="s">
        <v>2439</v>
      </c>
      <c r="N751" t="s">
        <v>145</v>
      </c>
      <c r="O751" s="3" t="s">
        <v>32</v>
      </c>
      <c r="P751" t="s">
        <v>310</v>
      </c>
      <c r="Q751" t="s">
        <v>2433</v>
      </c>
      <c r="R751" t="s">
        <v>2440</v>
      </c>
      <c r="S751" t="s">
        <v>2441</v>
      </c>
      <c r="T751" t="s">
        <v>159</v>
      </c>
      <c r="U751" t="s">
        <v>307</v>
      </c>
      <c r="V751" s="1">
        <v>45243.447339513892</v>
      </c>
      <c r="W751" s="2">
        <v>45243.453055555554</v>
      </c>
      <c r="X751" t="str">
        <f t="shared" si="72"/>
        <v>UPDATE assets SET version = 'EA' where toolpaneltypeid = 'PRO' and toolcodetypeid = 'HAC'</v>
      </c>
      <c r="Y751" t="str">
        <f t="shared" si="73"/>
        <v>UPDATE toolpanelcodeversion SET toolclassid = 2 where toolpaneltypeid = 'PRO' and toolcodetypeid = 'HAC' and toolclassid IS NULL</v>
      </c>
    </row>
    <row r="752" spans="1:25" x14ac:dyDescent="0.25">
      <c r="A752" t="s">
        <v>2442</v>
      </c>
      <c r="B752" t="s">
        <v>2443</v>
      </c>
      <c r="C752" t="s">
        <v>118</v>
      </c>
      <c r="D752" t="s">
        <v>27</v>
      </c>
      <c r="E752">
        <v>3</v>
      </c>
      <c r="F752">
        <v>0</v>
      </c>
      <c r="G752">
        <v>0</v>
      </c>
      <c r="H752" t="s">
        <v>87</v>
      </c>
      <c r="I752">
        <v>5</v>
      </c>
      <c r="J752">
        <v>2005221</v>
      </c>
      <c r="K752">
        <v>1321143</v>
      </c>
      <c r="L752">
        <v>1216184</v>
      </c>
      <c r="M752" t="s">
        <v>2444</v>
      </c>
      <c r="N752" t="s">
        <v>145</v>
      </c>
      <c r="O752" s="3" t="s">
        <v>32</v>
      </c>
      <c r="P752" t="s">
        <v>2445</v>
      </c>
      <c r="Q752" t="s">
        <v>2446</v>
      </c>
      <c r="R752" t="s">
        <v>2447</v>
      </c>
      <c r="S752" t="s">
        <v>2448</v>
      </c>
      <c r="W752" s="2">
        <v>40108.132071759261</v>
      </c>
      <c r="X752" t="str">
        <f t="shared" si="72"/>
        <v>UPDATE assets SET version = 'BA' where toolpaneltypeid = 'HSM' and toolcodetypeid = 'HAS'</v>
      </c>
      <c r="Y752" t="str">
        <f t="shared" si="73"/>
        <v>UPDATE toolpanelcodeversion SET toolclassid = 2 where toolpaneltypeid = 'HSM' and toolcodetypeid = 'HAS' and toolclassid IS NULL</v>
      </c>
    </row>
    <row r="753" spans="1:25" x14ac:dyDescent="0.25">
      <c r="A753" t="s">
        <v>2442</v>
      </c>
      <c r="B753" t="s">
        <v>2443</v>
      </c>
      <c r="C753" t="s">
        <v>175</v>
      </c>
      <c r="D753" t="s">
        <v>27</v>
      </c>
      <c r="E753">
        <v>0</v>
      </c>
      <c r="F753">
        <v>0</v>
      </c>
      <c r="G753">
        <v>0</v>
      </c>
      <c r="H753" t="s">
        <v>87</v>
      </c>
      <c r="I753">
        <v>5</v>
      </c>
      <c r="J753">
        <v>2005016</v>
      </c>
      <c r="K753">
        <v>1051226</v>
      </c>
      <c r="L753">
        <v>1216210</v>
      </c>
      <c r="M753" t="s">
        <v>2449</v>
      </c>
      <c r="N753" t="s">
        <v>145</v>
      </c>
      <c r="O753" s="3" t="s">
        <v>32</v>
      </c>
      <c r="P753" t="s">
        <v>2445</v>
      </c>
      <c r="Q753" t="s">
        <v>2446</v>
      </c>
      <c r="R753" t="s">
        <v>2450</v>
      </c>
      <c r="S753" t="s">
        <v>2451</v>
      </c>
      <c r="W753" s="2">
        <v>39561.298414351855</v>
      </c>
      <c r="X753" t="str">
        <f t="shared" si="72"/>
        <v>UPDATE assets SET version = 'CA' where toolpaneltypeid = 'HSM' and toolcodetypeid = 'HAS'</v>
      </c>
      <c r="Y753" t="str">
        <f t="shared" si="73"/>
        <v>UPDATE toolpanelcodeversion SET toolclassid = 2 where toolpaneltypeid = 'HSM' and toolcodetypeid = 'HAS' and toolclassid IS NULL</v>
      </c>
    </row>
    <row r="754" spans="1:25" x14ac:dyDescent="0.25">
      <c r="A754" t="s">
        <v>2442</v>
      </c>
      <c r="B754" t="s">
        <v>2443</v>
      </c>
      <c r="C754" t="s">
        <v>76</v>
      </c>
      <c r="D754" t="s">
        <v>27</v>
      </c>
      <c r="E754">
        <v>4</v>
      </c>
      <c r="F754">
        <v>0</v>
      </c>
      <c r="G754">
        <v>0</v>
      </c>
      <c r="H754" t="s">
        <v>87</v>
      </c>
      <c r="I754">
        <v>5</v>
      </c>
      <c r="J754">
        <v>2004996</v>
      </c>
      <c r="K754">
        <v>1051227</v>
      </c>
      <c r="L754">
        <v>1216238</v>
      </c>
      <c r="M754" t="s">
        <v>2452</v>
      </c>
      <c r="N754" t="s">
        <v>145</v>
      </c>
      <c r="O754" s="3" t="s">
        <v>32</v>
      </c>
      <c r="P754" t="s">
        <v>2445</v>
      </c>
      <c r="Q754" t="s">
        <v>2446</v>
      </c>
      <c r="R754" t="s">
        <v>2453</v>
      </c>
      <c r="S754" t="s">
        <v>2454</v>
      </c>
      <c r="W754" s="2">
        <v>39561.298692129632</v>
      </c>
      <c r="X754" t="str">
        <f t="shared" si="72"/>
        <v>UPDATE assets SET version = 'EA' where toolpaneltypeid = 'HSM' and toolcodetypeid = 'HAS'</v>
      </c>
      <c r="Y754" t="str">
        <f t="shared" si="73"/>
        <v>UPDATE toolpanelcodeversion SET toolclassid = 2 where toolpaneltypeid = 'HSM' and toolcodetypeid = 'HAS' and toolclassid IS NULL</v>
      </c>
    </row>
    <row r="755" spans="1:25" x14ac:dyDescent="0.25">
      <c r="A755" t="s">
        <v>2455</v>
      </c>
      <c r="B755" t="s">
        <v>2455</v>
      </c>
      <c r="C755" t="s">
        <v>39</v>
      </c>
      <c r="D755" t="s">
        <v>40</v>
      </c>
      <c r="E755">
        <v>2</v>
      </c>
      <c r="F755">
        <v>0</v>
      </c>
      <c r="G755">
        <v>0</v>
      </c>
      <c r="H755" t="s">
        <v>87</v>
      </c>
      <c r="I755">
        <v>7</v>
      </c>
      <c r="K755">
        <v>678209</v>
      </c>
      <c r="M755" t="s">
        <v>2456</v>
      </c>
      <c r="N755" t="s">
        <v>183</v>
      </c>
      <c r="O755" s="3" t="s">
        <v>32</v>
      </c>
      <c r="P755" t="s">
        <v>2457</v>
      </c>
      <c r="Q755" t="s">
        <v>2458</v>
      </c>
      <c r="R755" t="s">
        <v>2459</v>
      </c>
      <c r="S755" t="s">
        <v>2460</v>
      </c>
      <c r="T755" t="s">
        <v>887</v>
      </c>
      <c r="U755" t="s">
        <v>2455</v>
      </c>
      <c r="W755" s="2">
        <v>41424.452627314815</v>
      </c>
      <c r="X755" t="str">
        <f t="shared" si="72"/>
        <v>UPDATE assets SET version = 'AA' where toolpaneltypeid = 'HBC' and toolcodetypeid = 'HBC'</v>
      </c>
      <c r="Y755" t="str">
        <f t="shared" si="73"/>
        <v>UPDATE toolpanelcodeversion SET toolclassid = 2 where toolpaneltypeid = 'HBC' and toolcodetypeid = 'HBC' and toolclassid IS NULL</v>
      </c>
    </row>
    <row r="756" spans="1:25" x14ac:dyDescent="0.25">
      <c r="A756" t="s">
        <v>2455</v>
      </c>
      <c r="B756" t="s">
        <v>2455</v>
      </c>
      <c r="C756" t="s">
        <v>160</v>
      </c>
      <c r="D756" t="s">
        <v>27</v>
      </c>
      <c r="E756">
        <v>58</v>
      </c>
      <c r="F756">
        <v>15</v>
      </c>
      <c r="G756">
        <v>8</v>
      </c>
      <c r="H756" t="s">
        <v>87</v>
      </c>
      <c r="I756">
        <v>7</v>
      </c>
      <c r="J756" t="s">
        <v>2456</v>
      </c>
      <c r="K756">
        <v>678210</v>
      </c>
      <c r="L756">
        <v>967799</v>
      </c>
      <c r="N756" t="s">
        <v>183</v>
      </c>
      <c r="O756" s="3" t="s">
        <v>32</v>
      </c>
      <c r="P756" t="s">
        <v>2457</v>
      </c>
      <c r="Q756" t="s">
        <v>2458</v>
      </c>
      <c r="R756" t="s">
        <v>2459</v>
      </c>
      <c r="S756" t="s">
        <v>2461</v>
      </c>
      <c r="T756" t="s">
        <v>887</v>
      </c>
      <c r="U756" t="s">
        <v>2455</v>
      </c>
      <c r="W756" s="2">
        <v>39141.71125</v>
      </c>
      <c r="X756" t="str">
        <f t="shared" si="72"/>
        <v>UPDATE assets SET version = 'AB' where toolpaneltypeid = 'HBC' and toolcodetypeid = 'HBC'</v>
      </c>
      <c r="Y756" t="str">
        <f t="shared" si="73"/>
        <v>UPDATE toolpanelcodeversion SET toolclassid = 2 where toolpaneltypeid = 'HBC' and toolcodetypeid = 'HBC' and toolclassid IS NULL</v>
      </c>
    </row>
    <row r="757" spans="1:25" x14ac:dyDescent="0.25">
      <c r="A757" t="s">
        <v>2442</v>
      </c>
      <c r="B757" t="s">
        <v>2462</v>
      </c>
      <c r="C757" t="s">
        <v>118</v>
      </c>
      <c r="D757" t="s">
        <v>27</v>
      </c>
      <c r="E757">
        <v>1</v>
      </c>
      <c r="F757">
        <v>0</v>
      </c>
      <c r="G757">
        <v>0</v>
      </c>
      <c r="H757" t="s">
        <v>87</v>
      </c>
      <c r="I757">
        <v>5</v>
      </c>
      <c r="J757">
        <v>2005214</v>
      </c>
      <c r="K757">
        <v>1321156</v>
      </c>
      <c r="L757">
        <v>1216182</v>
      </c>
      <c r="M757" t="s">
        <v>2463</v>
      </c>
      <c r="N757" t="s">
        <v>145</v>
      </c>
      <c r="O757" s="3" t="s">
        <v>32</v>
      </c>
      <c r="P757" t="s">
        <v>2445</v>
      </c>
      <c r="Q757" t="s">
        <v>2464</v>
      </c>
      <c r="R757" t="s">
        <v>2465</v>
      </c>
      <c r="S757" t="s">
        <v>2466</v>
      </c>
      <c r="W757" s="2">
        <v>40108.156215277777</v>
      </c>
      <c r="X757" t="str">
        <f t="shared" si="72"/>
        <v>UPDATE assets SET version = 'BA' where toolpaneltypeid = 'HSM' and toolcodetypeid = 'HBU'</v>
      </c>
      <c r="Y757" t="str">
        <f t="shared" si="73"/>
        <v>UPDATE toolpanelcodeversion SET toolclassid = 2 where toolpaneltypeid = 'HSM' and toolcodetypeid = 'HBU' and toolclassid IS NULL</v>
      </c>
    </row>
    <row r="758" spans="1:25" x14ac:dyDescent="0.25">
      <c r="A758" t="s">
        <v>2442</v>
      </c>
      <c r="B758" t="s">
        <v>2462</v>
      </c>
      <c r="C758" t="s">
        <v>175</v>
      </c>
      <c r="D758" t="s">
        <v>27</v>
      </c>
      <c r="E758">
        <v>0</v>
      </c>
      <c r="F758">
        <v>0</v>
      </c>
      <c r="G758">
        <v>0</v>
      </c>
      <c r="H758" t="s">
        <v>87</v>
      </c>
      <c r="I758">
        <v>5</v>
      </c>
      <c r="J758">
        <v>2005035</v>
      </c>
      <c r="K758">
        <v>1321158</v>
      </c>
      <c r="L758">
        <v>1216207</v>
      </c>
      <c r="M758" t="s">
        <v>2467</v>
      </c>
      <c r="N758" t="s">
        <v>145</v>
      </c>
      <c r="O758" s="3" t="s">
        <v>32</v>
      </c>
      <c r="P758" t="s">
        <v>2445</v>
      </c>
      <c r="Q758" t="s">
        <v>2464</v>
      </c>
      <c r="R758" t="s">
        <v>2468</v>
      </c>
      <c r="S758" t="s">
        <v>2469</v>
      </c>
      <c r="W758" s="2">
        <v>40108.159560185188</v>
      </c>
      <c r="X758" t="str">
        <f t="shared" si="72"/>
        <v>UPDATE assets SET version = 'CA' where toolpaneltypeid = 'HSM' and toolcodetypeid = 'HBU'</v>
      </c>
      <c r="Y758" t="str">
        <f t="shared" si="73"/>
        <v>UPDATE toolpanelcodeversion SET toolclassid = 2 where toolpaneltypeid = 'HSM' and toolcodetypeid = 'HBU' and toolclassid IS NULL</v>
      </c>
    </row>
    <row r="759" spans="1:25" x14ac:dyDescent="0.25">
      <c r="A759" t="s">
        <v>2442</v>
      </c>
      <c r="B759" t="s">
        <v>2462</v>
      </c>
      <c r="C759" t="s">
        <v>76</v>
      </c>
      <c r="D759" t="s">
        <v>27</v>
      </c>
      <c r="E759">
        <v>1</v>
      </c>
      <c r="F759">
        <v>0</v>
      </c>
      <c r="G759">
        <v>0</v>
      </c>
      <c r="H759" t="s">
        <v>87</v>
      </c>
      <c r="I759">
        <v>5</v>
      </c>
      <c r="J759">
        <v>2004991</v>
      </c>
      <c r="K759">
        <v>1321164</v>
      </c>
      <c r="L759">
        <v>1216236</v>
      </c>
      <c r="M759" t="s">
        <v>2470</v>
      </c>
      <c r="N759" t="s">
        <v>145</v>
      </c>
      <c r="O759" s="3" t="s">
        <v>32</v>
      </c>
      <c r="P759" t="s">
        <v>2445</v>
      </c>
      <c r="Q759" t="s">
        <v>2464</v>
      </c>
      <c r="R759" t="s">
        <v>2471</v>
      </c>
      <c r="S759" t="s">
        <v>2472</v>
      </c>
      <c r="T759" t="s">
        <v>180</v>
      </c>
      <c r="U759" t="s">
        <v>2442</v>
      </c>
      <c r="W759" s="2">
        <v>40638.454085648147</v>
      </c>
      <c r="X759" t="str">
        <f t="shared" si="72"/>
        <v>UPDATE assets SET version = 'EA' where toolpaneltypeid = 'HSM' and toolcodetypeid = 'HBU'</v>
      </c>
      <c r="Y759" t="str">
        <f t="shared" si="73"/>
        <v>UPDATE toolpanelcodeversion SET toolclassid = 2 where toolpaneltypeid = 'HSM' and toolcodetypeid = 'HBU' and toolclassid IS NULL</v>
      </c>
    </row>
    <row r="760" spans="1:25" x14ac:dyDescent="0.25">
      <c r="A760" t="s">
        <v>2442</v>
      </c>
      <c r="B760" t="s">
        <v>2462</v>
      </c>
      <c r="C760" t="s">
        <v>228</v>
      </c>
      <c r="D760" t="s">
        <v>27</v>
      </c>
      <c r="E760">
        <v>0</v>
      </c>
      <c r="F760">
        <v>0</v>
      </c>
      <c r="G760">
        <v>0</v>
      </c>
      <c r="H760" t="s">
        <v>87</v>
      </c>
      <c r="I760">
        <v>5</v>
      </c>
      <c r="J760">
        <v>2005017</v>
      </c>
      <c r="K760">
        <v>1771286</v>
      </c>
      <c r="L760">
        <v>1216212</v>
      </c>
      <c r="M760" t="s">
        <v>2473</v>
      </c>
      <c r="N760" t="s">
        <v>145</v>
      </c>
      <c r="O760" s="3" t="s">
        <v>32</v>
      </c>
      <c r="P760" t="s">
        <v>2445</v>
      </c>
      <c r="Q760" t="s">
        <v>2464</v>
      </c>
      <c r="R760" t="s">
        <v>2474</v>
      </c>
      <c r="S760" t="s">
        <v>2475</v>
      </c>
      <c r="V760" s="1">
        <v>40254.539145752315</v>
      </c>
      <c r="W760" s="2">
        <v>40514.336944444447</v>
      </c>
      <c r="X760" t="str">
        <f t="shared" si="72"/>
        <v>UPDATE assets SET version = 'KA' where toolpaneltypeid = 'HSM' and toolcodetypeid = 'HBU'</v>
      </c>
      <c r="Y760" t="str">
        <f t="shared" si="73"/>
        <v>UPDATE toolpanelcodeversion SET toolclassid = 2 where toolpaneltypeid = 'HSM' and toolcodetypeid = 'HBU' and toolclassid IS NULL</v>
      </c>
    </row>
    <row r="761" spans="1:25" x14ac:dyDescent="0.25">
      <c r="A761" t="s">
        <v>1522</v>
      </c>
      <c r="B761" t="s">
        <v>2476</v>
      </c>
      <c r="C761" t="s">
        <v>39</v>
      </c>
      <c r="D761" t="s">
        <v>40</v>
      </c>
      <c r="E761">
        <v>0</v>
      </c>
      <c r="F761">
        <v>0</v>
      </c>
      <c r="G761">
        <v>0</v>
      </c>
      <c r="H761" t="s">
        <v>87</v>
      </c>
      <c r="I761">
        <v>7</v>
      </c>
      <c r="J761" t="s">
        <v>2477</v>
      </c>
      <c r="K761">
        <v>1022032</v>
      </c>
      <c r="M761" t="s">
        <v>2477</v>
      </c>
      <c r="N761" t="s">
        <v>42</v>
      </c>
      <c r="O761" s="3" t="s">
        <v>32</v>
      </c>
      <c r="P761" t="s">
        <v>1525</v>
      </c>
      <c r="Q761" t="s">
        <v>2478</v>
      </c>
      <c r="R761" t="s">
        <v>2479</v>
      </c>
      <c r="S761" t="s">
        <v>2479</v>
      </c>
      <c r="T761" t="s">
        <v>42</v>
      </c>
      <c r="U761" t="s">
        <v>140</v>
      </c>
      <c r="W761" s="2">
        <v>40625.356539351851</v>
      </c>
      <c r="X761" t="str">
        <f t="shared" si="72"/>
        <v>UPDATE assets SET version = 'AA' where toolpaneltypeid = 'SDV' and toolcodetypeid = 'HCS'</v>
      </c>
      <c r="Y761" t="str">
        <f t="shared" si="73"/>
        <v>UPDATE toolpanelcodeversion SET toolclassid = 2 where toolpaneltypeid = 'SDV' and toolcodetypeid = 'HCS' and toolclassid IS NULL</v>
      </c>
    </row>
    <row r="762" spans="1:25" x14ac:dyDescent="0.25">
      <c r="A762" t="s">
        <v>612</v>
      </c>
      <c r="B762" t="s">
        <v>2480</v>
      </c>
      <c r="C762" t="s">
        <v>118</v>
      </c>
      <c r="D762" t="s">
        <v>40</v>
      </c>
      <c r="E762">
        <v>5</v>
      </c>
      <c r="F762">
        <v>1</v>
      </c>
      <c r="G762">
        <v>0</v>
      </c>
      <c r="H762" t="s">
        <v>87</v>
      </c>
      <c r="I762">
        <v>7</v>
      </c>
      <c r="K762">
        <v>678213</v>
      </c>
      <c r="M762" t="s">
        <v>2481</v>
      </c>
      <c r="N762" t="s">
        <v>183</v>
      </c>
      <c r="O762" s="3" t="s">
        <v>32</v>
      </c>
      <c r="P762" t="s">
        <v>614</v>
      </c>
      <c r="Q762" t="s">
        <v>2482</v>
      </c>
      <c r="R762" t="s">
        <v>2483</v>
      </c>
      <c r="S762" t="s">
        <v>2484</v>
      </c>
      <c r="T762" t="s">
        <v>563</v>
      </c>
      <c r="U762" t="s">
        <v>612</v>
      </c>
      <c r="W762" s="2">
        <v>41536.564641203702</v>
      </c>
      <c r="X762" t="str">
        <f t="shared" si="72"/>
        <v>UPDATE assets SET version = 'BA' where toolpaneltypeid = 'HMI' and toolcodetypeid = 'HMC'</v>
      </c>
      <c r="Y762" t="str">
        <f t="shared" si="73"/>
        <v>UPDATE toolpanelcodeversion SET toolclassid = 2 where toolpaneltypeid = 'HMI' and toolcodetypeid = 'HMC' and toolclassid IS NULL</v>
      </c>
    </row>
    <row r="763" spans="1:25" x14ac:dyDescent="0.25">
      <c r="A763" t="s">
        <v>612</v>
      </c>
      <c r="B763" t="s">
        <v>2480</v>
      </c>
      <c r="C763" t="s">
        <v>628</v>
      </c>
      <c r="D763" t="s">
        <v>27</v>
      </c>
      <c r="E763">
        <v>4</v>
      </c>
      <c r="F763">
        <v>3</v>
      </c>
      <c r="G763">
        <v>0</v>
      </c>
      <c r="H763" t="s">
        <v>87</v>
      </c>
      <c r="I763">
        <v>7</v>
      </c>
      <c r="J763">
        <v>6011014</v>
      </c>
      <c r="K763">
        <v>678214</v>
      </c>
      <c r="L763">
        <v>1595008</v>
      </c>
      <c r="M763" t="s">
        <v>2481</v>
      </c>
      <c r="N763" t="s">
        <v>183</v>
      </c>
      <c r="O763" s="3" t="s">
        <v>32</v>
      </c>
      <c r="P763" t="s">
        <v>614</v>
      </c>
      <c r="Q763" t="s">
        <v>2482</v>
      </c>
      <c r="R763" t="s">
        <v>2483</v>
      </c>
      <c r="S763" t="s">
        <v>2485</v>
      </c>
      <c r="T763" t="s">
        <v>563</v>
      </c>
      <c r="U763" t="s">
        <v>612</v>
      </c>
      <c r="W763" s="2">
        <v>40241.482858796298</v>
      </c>
      <c r="X763" t="str">
        <f t="shared" si="72"/>
        <v>UPDATE assets SET version = 'BB' where toolpaneltypeid = 'HMI' and toolcodetypeid = 'HMC'</v>
      </c>
      <c r="Y763" t="str">
        <f t="shared" si="73"/>
        <v>UPDATE toolpanelcodeversion SET toolclassid = 2 where toolpaneltypeid = 'HMI' and toolcodetypeid = 'HMC' and toolclassid IS NULL</v>
      </c>
    </row>
    <row r="764" spans="1:25" hidden="1" x14ac:dyDescent="0.25">
      <c r="A764" t="s">
        <v>612</v>
      </c>
      <c r="B764" t="s">
        <v>612</v>
      </c>
      <c r="C764" t="s">
        <v>118</v>
      </c>
      <c r="D764" t="s">
        <v>27</v>
      </c>
      <c r="E764">
        <v>0</v>
      </c>
      <c r="F764">
        <v>0</v>
      </c>
      <c r="G764">
        <v>0</v>
      </c>
      <c r="H764" t="s">
        <v>41</v>
      </c>
      <c r="J764" t="s">
        <v>2486</v>
      </c>
      <c r="L764">
        <v>973801</v>
      </c>
      <c r="N764" t="s">
        <v>183</v>
      </c>
      <c r="O764" s="3" t="s">
        <v>32</v>
      </c>
      <c r="P764" t="s">
        <v>614</v>
      </c>
      <c r="Q764" t="s">
        <v>2487</v>
      </c>
      <c r="R764" t="s">
        <v>2487</v>
      </c>
      <c r="S764" t="s">
        <v>2488</v>
      </c>
      <c r="T764" t="s">
        <v>563</v>
      </c>
      <c r="U764" t="s">
        <v>612</v>
      </c>
      <c r="W764" s="2">
        <v>40226.57880787037</v>
      </c>
    </row>
    <row r="765" spans="1:25" x14ac:dyDescent="0.25">
      <c r="A765" t="s">
        <v>612</v>
      </c>
      <c r="B765" t="s">
        <v>2489</v>
      </c>
      <c r="C765" t="s">
        <v>631</v>
      </c>
      <c r="D765" t="s">
        <v>40</v>
      </c>
      <c r="E765">
        <v>1</v>
      </c>
      <c r="F765">
        <v>0</v>
      </c>
      <c r="G765">
        <v>0</v>
      </c>
      <c r="H765" t="s">
        <v>87</v>
      </c>
      <c r="I765">
        <v>7</v>
      </c>
      <c r="K765">
        <v>678217</v>
      </c>
      <c r="L765">
        <v>2321627</v>
      </c>
      <c r="M765" t="s">
        <v>2490</v>
      </c>
      <c r="N765" t="s">
        <v>183</v>
      </c>
      <c r="O765" s="3" t="s">
        <v>32</v>
      </c>
      <c r="P765" t="s">
        <v>614</v>
      </c>
      <c r="Q765" t="s">
        <v>2491</v>
      </c>
      <c r="R765" t="s">
        <v>2492</v>
      </c>
      <c r="S765" t="s">
        <v>2493</v>
      </c>
      <c r="T765" t="s">
        <v>563</v>
      </c>
      <c r="U765" t="s">
        <v>612</v>
      </c>
      <c r="W765" s="2">
        <v>41773.652812499997</v>
      </c>
      <c r="X765" t="str">
        <f t="shared" ref="X765:X775" si="74">"UPDATE assets SET version = '"&amp;C765&amp;"' where toolpaneltypeid = '"&amp;A765&amp;"' and toolcodetypeid = '"&amp;B765&amp;"'"</f>
        <v>UPDATE assets SET version = 'BC' where toolpaneltypeid = 'HMI' and toolcodetypeid = 'HMS'</v>
      </c>
      <c r="Y765" t="str">
        <f t="shared" ref="Y765:Y775" si="75">"UPDATE toolpanelcodeversion SET toolclassid = 2 where toolpaneltypeid = '"&amp;A765&amp;"' and toolcodetypeid = '"&amp;B765&amp;"' and toolclassid IS NULL"</f>
        <v>UPDATE toolpanelcodeversion SET toolclassid = 2 where toolpaneltypeid = 'HMI' and toolcodetypeid = 'HMS' and toolclassid IS NULL</v>
      </c>
    </row>
    <row r="766" spans="1:25" x14ac:dyDescent="0.25">
      <c r="A766" t="s">
        <v>612</v>
      </c>
      <c r="B766" t="s">
        <v>2489</v>
      </c>
      <c r="C766" t="s">
        <v>412</v>
      </c>
      <c r="D766" t="s">
        <v>40</v>
      </c>
      <c r="E766">
        <v>1</v>
      </c>
      <c r="F766">
        <v>0</v>
      </c>
      <c r="G766">
        <v>0</v>
      </c>
      <c r="H766" t="s">
        <v>87</v>
      </c>
      <c r="I766">
        <v>7</v>
      </c>
      <c r="K766">
        <v>678218</v>
      </c>
      <c r="M766" t="s">
        <v>2490</v>
      </c>
      <c r="N766" t="s">
        <v>183</v>
      </c>
      <c r="O766" s="3" t="s">
        <v>32</v>
      </c>
      <c r="P766" t="s">
        <v>614</v>
      </c>
      <c r="Q766" t="s">
        <v>2491</v>
      </c>
      <c r="R766" t="s">
        <v>2494</v>
      </c>
      <c r="S766" t="s">
        <v>2495</v>
      </c>
      <c r="T766" t="s">
        <v>563</v>
      </c>
      <c r="U766" t="s">
        <v>612</v>
      </c>
      <c r="W766" s="2">
        <v>40722.604733796295</v>
      </c>
      <c r="X766" t="str">
        <f t="shared" si="74"/>
        <v>UPDATE assets SET version = 'BD' where toolpaneltypeid = 'HMI' and toolcodetypeid = 'HMS'</v>
      </c>
      <c r="Y766" t="str">
        <f t="shared" si="75"/>
        <v>UPDATE toolpanelcodeversion SET toolclassid = 2 where toolpaneltypeid = 'HMI' and toolcodetypeid = 'HMS' and toolclassid IS NULL</v>
      </c>
    </row>
    <row r="767" spans="1:25" x14ac:dyDescent="0.25">
      <c r="A767" t="s">
        <v>612</v>
      </c>
      <c r="B767" t="s">
        <v>2489</v>
      </c>
      <c r="C767" t="s">
        <v>175</v>
      </c>
      <c r="D767" t="s">
        <v>27</v>
      </c>
      <c r="E767">
        <v>3</v>
      </c>
      <c r="F767">
        <v>3</v>
      </c>
      <c r="G767">
        <v>0</v>
      </c>
      <c r="H767" t="s">
        <v>87</v>
      </c>
      <c r="I767">
        <v>7</v>
      </c>
      <c r="J767">
        <v>6018089</v>
      </c>
      <c r="K767">
        <v>678219</v>
      </c>
      <c r="M767" t="s">
        <v>2496</v>
      </c>
      <c r="N767" t="s">
        <v>183</v>
      </c>
      <c r="O767" s="3" t="s">
        <v>32</v>
      </c>
      <c r="P767" t="s">
        <v>614</v>
      </c>
      <c r="Q767" t="s">
        <v>2491</v>
      </c>
      <c r="R767" t="s">
        <v>2497</v>
      </c>
      <c r="S767" t="s">
        <v>2498</v>
      </c>
      <c r="T767" t="s">
        <v>563</v>
      </c>
      <c r="U767" t="s">
        <v>612</v>
      </c>
      <c r="W767" s="2">
        <v>40249.565370370372</v>
      </c>
      <c r="X767" t="str">
        <f t="shared" si="74"/>
        <v>UPDATE assets SET version = 'CA' where toolpaneltypeid = 'HMI' and toolcodetypeid = 'HMS'</v>
      </c>
      <c r="Y767" t="str">
        <f t="shared" si="75"/>
        <v>UPDATE toolpanelcodeversion SET toolclassid = 2 where toolpaneltypeid = 'HMI' and toolcodetypeid = 'HMS' and toolclassid IS NULL</v>
      </c>
    </row>
    <row r="768" spans="1:25" x14ac:dyDescent="0.25">
      <c r="A768" t="s">
        <v>612</v>
      </c>
      <c r="B768" t="s">
        <v>2489</v>
      </c>
      <c r="C768" t="s">
        <v>578</v>
      </c>
      <c r="D768" t="s">
        <v>40</v>
      </c>
      <c r="E768">
        <v>3</v>
      </c>
      <c r="F768">
        <v>1</v>
      </c>
      <c r="G768">
        <v>0</v>
      </c>
      <c r="H768" t="s">
        <v>87</v>
      </c>
      <c r="I768">
        <v>7</v>
      </c>
      <c r="J768" t="s">
        <v>2490</v>
      </c>
      <c r="K768">
        <v>1577873</v>
      </c>
      <c r="L768">
        <v>2321629</v>
      </c>
      <c r="N768" t="s">
        <v>183</v>
      </c>
      <c r="O768" s="3" t="s">
        <v>32</v>
      </c>
      <c r="P768" t="s">
        <v>614</v>
      </c>
      <c r="Q768" t="s">
        <v>2491</v>
      </c>
      <c r="R768" t="s">
        <v>2497</v>
      </c>
      <c r="S768" t="s">
        <v>2499</v>
      </c>
      <c r="T768" t="s">
        <v>563</v>
      </c>
      <c r="U768" t="s">
        <v>612</v>
      </c>
      <c r="V768" s="1">
        <v>40416.673649745368</v>
      </c>
      <c r="W768" s="2">
        <v>41773.654328703706</v>
      </c>
      <c r="X768" t="str">
        <f t="shared" si="74"/>
        <v>UPDATE assets SET version = 'CB' where toolpaneltypeid = 'HMI' and toolcodetypeid = 'HMS'</v>
      </c>
      <c r="Y768" t="str">
        <f t="shared" si="75"/>
        <v>UPDATE toolpanelcodeversion SET toolclassid = 2 where toolpaneltypeid = 'HMI' and toolcodetypeid = 'HMS' and toolclassid IS NULL</v>
      </c>
    </row>
    <row r="769" spans="1:25" x14ac:dyDescent="0.25">
      <c r="A769" t="s">
        <v>2500</v>
      </c>
      <c r="B769" t="s">
        <v>2500</v>
      </c>
      <c r="C769" t="s">
        <v>39</v>
      </c>
      <c r="D769" t="s">
        <v>27</v>
      </c>
      <c r="E769">
        <v>14</v>
      </c>
      <c r="F769">
        <v>1</v>
      </c>
      <c r="G769">
        <v>0</v>
      </c>
      <c r="H769" t="s">
        <v>87</v>
      </c>
      <c r="I769">
        <v>7</v>
      </c>
      <c r="J769">
        <v>2003233</v>
      </c>
      <c r="K769">
        <v>1016599</v>
      </c>
      <c r="L769">
        <v>969806</v>
      </c>
      <c r="M769" t="s">
        <v>2501</v>
      </c>
      <c r="N769" t="s">
        <v>183</v>
      </c>
      <c r="O769" s="3" t="s">
        <v>32</v>
      </c>
      <c r="P769" t="s">
        <v>2502</v>
      </c>
      <c r="Q769" t="s">
        <v>2503</v>
      </c>
      <c r="R769" t="s">
        <v>2504</v>
      </c>
      <c r="S769" t="s">
        <v>2504</v>
      </c>
      <c r="T769" t="s">
        <v>197</v>
      </c>
      <c r="U769" t="s">
        <v>2500</v>
      </c>
      <c r="W769" s="2">
        <v>41976.561168981483</v>
      </c>
      <c r="X769" t="str">
        <f t="shared" si="74"/>
        <v>UPDATE assets SET version = 'AA' where toolpaneltypeid = 'HNC' and toolcodetypeid = 'HNC'</v>
      </c>
      <c r="Y769" t="str">
        <f t="shared" si="75"/>
        <v>UPDATE toolpanelcodeversion SET toolclassid = 2 where toolpaneltypeid = 'HNC' and toolcodetypeid = 'HNC' and toolclassid IS NULL</v>
      </c>
    </row>
    <row r="770" spans="1:25" x14ac:dyDescent="0.25">
      <c r="A770" t="s">
        <v>612</v>
      </c>
      <c r="B770" t="s">
        <v>2505</v>
      </c>
      <c r="C770" t="s">
        <v>39</v>
      </c>
      <c r="D770" t="s">
        <v>40</v>
      </c>
      <c r="E770">
        <v>0</v>
      </c>
      <c r="F770">
        <v>1</v>
      </c>
      <c r="G770">
        <v>0</v>
      </c>
      <c r="H770" t="s">
        <v>87</v>
      </c>
      <c r="I770">
        <v>7</v>
      </c>
      <c r="J770" t="s">
        <v>2506</v>
      </c>
      <c r="K770">
        <v>678220</v>
      </c>
      <c r="N770" t="s">
        <v>183</v>
      </c>
      <c r="O770" s="3" t="s">
        <v>32</v>
      </c>
      <c r="P770" t="s">
        <v>614</v>
      </c>
      <c r="Q770" t="s">
        <v>2507</v>
      </c>
      <c r="R770" t="s">
        <v>2508</v>
      </c>
      <c r="S770" t="s">
        <v>2509</v>
      </c>
      <c r="T770" t="s">
        <v>563</v>
      </c>
      <c r="U770" t="s">
        <v>612</v>
      </c>
      <c r="W770" s="2">
        <v>40456.781956018516</v>
      </c>
      <c r="X770" t="str">
        <f t="shared" si="74"/>
        <v>UPDATE assets SET version = 'AA' where toolpaneltypeid = 'HMI' and toolcodetypeid = 'HNP'</v>
      </c>
      <c r="Y770" t="str">
        <f t="shared" si="75"/>
        <v>UPDATE toolpanelcodeversion SET toolclassid = 2 where toolpaneltypeid = 'HMI' and toolcodetypeid = 'HNP' and toolclassid IS NULL</v>
      </c>
    </row>
    <row r="771" spans="1:25" x14ac:dyDescent="0.25">
      <c r="A771" t="s">
        <v>612</v>
      </c>
      <c r="B771" t="s">
        <v>2505</v>
      </c>
      <c r="C771" t="s">
        <v>572</v>
      </c>
      <c r="D771" t="s">
        <v>27</v>
      </c>
      <c r="E771">
        <v>8</v>
      </c>
      <c r="F771">
        <v>4</v>
      </c>
      <c r="G771">
        <v>0</v>
      </c>
      <c r="H771" t="s">
        <v>87</v>
      </c>
      <c r="I771">
        <v>7</v>
      </c>
      <c r="J771" t="s">
        <v>2510</v>
      </c>
      <c r="K771">
        <v>678221</v>
      </c>
      <c r="L771">
        <v>1597470</v>
      </c>
      <c r="N771" t="s">
        <v>183</v>
      </c>
      <c r="O771" s="3" t="s">
        <v>32</v>
      </c>
      <c r="P771" t="s">
        <v>614</v>
      </c>
      <c r="Q771" t="s">
        <v>2507</v>
      </c>
      <c r="R771" t="s">
        <v>2508</v>
      </c>
      <c r="S771" t="s">
        <v>2511</v>
      </c>
      <c r="T771" t="s">
        <v>563</v>
      </c>
      <c r="U771" t="s">
        <v>612</v>
      </c>
      <c r="W771" s="2">
        <v>38456.747418981482</v>
      </c>
      <c r="X771" t="str">
        <f t="shared" si="74"/>
        <v>UPDATE assets SET version = 'AC' where toolpaneltypeid = 'HMI' and toolcodetypeid = 'HNP'</v>
      </c>
      <c r="Y771" t="str">
        <f t="shared" si="75"/>
        <v>UPDATE toolpanelcodeversion SET toolclassid = 2 where toolpaneltypeid = 'HMI' and toolcodetypeid = 'HNP' and toolclassid IS NULL</v>
      </c>
    </row>
    <row r="772" spans="1:25" x14ac:dyDescent="0.25">
      <c r="A772" t="s">
        <v>2500</v>
      </c>
      <c r="B772" t="s">
        <v>2505</v>
      </c>
      <c r="C772" t="s">
        <v>118</v>
      </c>
      <c r="D772" t="s">
        <v>27</v>
      </c>
      <c r="E772">
        <v>13</v>
      </c>
      <c r="F772">
        <v>2</v>
      </c>
      <c r="G772">
        <v>0</v>
      </c>
      <c r="H772" t="s">
        <v>87</v>
      </c>
      <c r="I772">
        <v>7</v>
      </c>
      <c r="J772">
        <v>2004592</v>
      </c>
      <c r="K772">
        <v>1016600</v>
      </c>
      <c r="L772">
        <v>1657678</v>
      </c>
      <c r="N772" t="s">
        <v>183</v>
      </c>
      <c r="O772" s="3" t="s">
        <v>32</v>
      </c>
      <c r="P772" t="s">
        <v>2502</v>
      </c>
      <c r="Q772" t="s">
        <v>2507</v>
      </c>
      <c r="R772" t="s">
        <v>2512</v>
      </c>
      <c r="S772" t="s">
        <v>2513</v>
      </c>
      <c r="T772" t="s">
        <v>197</v>
      </c>
      <c r="U772" t="s">
        <v>2500</v>
      </c>
      <c r="W772" s="2">
        <v>39266.336145833331</v>
      </c>
      <c r="X772" t="str">
        <f t="shared" si="74"/>
        <v>UPDATE assets SET version = 'BA' where toolpaneltypeid = 'HNC' and toolcodetypeid = 'HNP'</v>
      </c>
      <c r="Y772" t="str">
        <f t="shared" si="75"/>
        <v>UPDATE toolpanelcodeversion SET toolclassid = 2 where toolpaneltypeid = 'HNC' and toolcodetypeid = 'HNP' and toolclassid IS NULL</v>
      </c>
    </row>
    <row r="773" spans="1:25" x14ac:dyDescent="0.25">
      <c r="A773" t="s">
        <v>2500</v>
      </c>
      <c r="B773" t="s">
        <v>2514</v>
      </c>
      <c r="C773" t="s">
        <v>39</v>
      </c>
      <c r="D773" t="s">
        <v>27</v>
      </c>
      <c r="E773">
        <v>13</v>
      </c>
      <c r="F773">
        <v>2</v>
      </c>
      <c r="G773">
        <v>0</v>
      </c>
      <c r="H773" t="s">
        <v>87</v>
      </c>
      <c r="I773">
        <v>7</v>
      </c>
      <c r="J773" t="s">
        <v>2515</v>
      </c>
      <c r="K773">
        <v>1016601</v>
      </c>
      <c r="L773">
        <v>982592</v>
      </c>
      <c r="N773" t="s">
        <v>183</v>
      </c>
      <c r="O773" s="3" t="s">
        <v>32</v>
      </c>
      <c r="P773" t="s">
        <v>2502</v>
      </c>
      <c r="Q773" t="s">
        <v>2516</v>
      </c>
      <c r="R773" t="s">
        <v>2517</v>
      </c>
      <c r="S773" t="s">
        <v>2518</v>
      </c>
      <c r="T773" t="s">
        <v>197</v>
      </c>
      <c r="U773" t="s">
        <v>2500</v>
      </c>
      <c r="W773" s="2">
        <v>39181.566041666665</v>
      </c>
      <c r="X773" t="str">
        <f t="shared" si="74"/>
        <v>UPDATE assets SET version = 'AA' where toolpaneltypeid = 'HNC' and toolcodetypeid = 'HNS'</v>
      </c>
      <c r="Y773" t="str">
        <f t="shared" si="75"/>
        <v>UPDATE toolpanelcodeversion SET toolclassid = 2 where toolpaneltypeid = 'HNC' and toolcodetypeid = 'HNS' and toolclassid IS NULL</v>
      </c>
    </row>
    <row r="774" spans="1:25" x14ac:dyDescent="0.25">
      <c r="A774" t="s">
        <v>612</v>
      </c>
      <c r="B774" t="s">
        <v>2519</v>
      </c>
      <c r="C774" t="s">
        <v>39</v>
      </c>
      <c r="D774" t="s">
        <v>40</v>
      </c>
      <c r="E774">
        <v>1</v>
      </c>
      <c r="F774">
        <v>0</v>
      </c>
      <c r="G774">
        <v>0</v>
      </c>
      <c r="H774" t="s">
        <v>87</v>
      </c>
      <c r="I774">
        <v>7</v>
      </c>
      <c r="K774">
        <v>678224</v>
      </c>
      <c r="M774" t="s">
        <v>2520</v>
      </c>
      <c r="N774" t="s">
        <v>183</v>
      </c>
      <c r="O774" s="3" t="s">
        <v>32</v>
      </c>
      <c r="P774" t="s">
        <v>614</v>
      </c>
      <c r="Q774" t="s">
        <v>2521</v>
      </c>
      <c r="R774" t="s">
        <v>2522</v>
      </c>
      <c r="S774" t="s">
        <v>2523</v>
      </c>
      <c r="T774" t="s">
        <v>563</v>
      </c>
      <c r="U774" t="s">
        <v>612</v>
      </c>
      <c r="W774" s="2">
        <v>40722.604884259257</v>
      </c>
      <c r="X774" t="str">
        <f t="shared" si="74"/>
        <v>UPDATE assets SET version = 'AA' where toolpaneltypeid = 'HMI' and toolcodetypeid = 'HOP'</v>
      </c>
      <c r="Y774" t="str">
        <f t="shared" si="75"/>
        <v>UPDATE toolpanelcodeversion SET toolclassid = 2 where toolpaneltypeid = 'HMI' and toolcodetypeid = 'HOP' and toolclassid IS NULL</v>
      </c>
    </row>
    <row r="775" spans="1:25" x14ac:dyDescent="0.25">
      <c r="A775" t="s">
        <v>612</v>
      </c>
      <c r="B775" t="s">
        <v>2519</v>
      </c>
      <c r="C775" t="s">
        <v>153</v>
      </c>
      <c r="D775" t="s">
        <v>27</v>
      </c>
      <c r="E775">
        <v>25</v>
      </c>
      <c r="F775">
        <v>1</v>
      </c>
      <c r="G775">
        <v>0</v>
      </c>
      <c r="H775" t="s">
        <v>87</v>
      </c>
      <c r="I775">
        <v>7</v>
      </c>
      <c r="J775">
        <v>2006979</v>
      </c>
      <c r="K775">
        <v>678225</v>
      </c>
      <c r="L775">
        <v>1562706</v>
      </c>
      <c r="M775" t="s">
        <v>2524</v>
      </c>
      <c r="N775" t="s">
        <v>183</v>
      </c>
      <c r="O775" s="3" t="s">
        <v>32</v>
      </c>
      <c r="P775" t="s">
        <v>614</v>
      </c>
      <c r="Q775" t="s">
        <v>2521</v>
      </c>
      <c r="R775" t="s">
        <v>2525</v>
      </c>
      <c r="S775" t="s">
        <v>2526</v>
      </c>
      <c r="T775" t="s">
        <v>563</v>
      </c>
      <c r="U775" t="s">
        <v>612</v>
      </c>
      <c r="W775" s="2">
        <v>40163.577060185184</v>
      </c>
      <c r="X775" t="str">
        <f t="shared" si="74"/>
        <v>UPDATE assets SET version = 'AD' where toolpaneltypeid = 'HMI' and toolcodetypeid = 'HOP'</v>
      </c>
      <c r="Y775" t="str">
        <f t="shared" si="75"/>
        <v>UPDATE toolpanelcodeversion SET toolclassid = 2 where toolpaneltypeid = 'HMI' and toolcodetypeid = 'HOP' and toolclassid IS NULL</v>
      </c>
    </row>
    <row r="776" spans="1:25" hidden="1" x14ac:dyDescent="0.25">
      <c r="A776" t="s">
        <v>2442</v>
      </c>
      <c r="B776" t="s">
        <v>2442</v>
      </c>
      <c r="C776" t="s">
        <v>39</v>
      </c>
      <c r="D776" t="s">
        <v>27</v>
      </c>
      <c r="E776">
        <v>0</v>
      </c>
      <c r="F776">
        <v>0</v>
      </c>
      <c r="G776">
        <v>0</v>
      </c>
      <c r="H776" t="s">
        <v>41</v>
      </c>
      <c r="J776">
        <v>2008637</v>
      </c>
      <c r="L776">
        <v>1165660</v>
      </c>
      <c r="M776" t="s">
        <v>2527</v>
      </c>
      <c r="N776" t="s">
        <v>145</v>
      </c>
      <c r="O776" s="3" t="s">
        <v>32</v>
      </c>
      <c r="P776" t="s">
        <v>2445</v>
      </c>
      <c r="Q776" t="s">
        <v>2445</v>
      </c>
      <c r="R776" t="s">
        <v>2528</v>
      </c>
      <c r="S776" t="s">
        <v>2529</v>
      </c>
      <c r="W776" s="2">
        <v>40420.260497685187</v>
      </c>
    </row>
    <row r="777" spans="1:25" hidden="1" x14ac:dyDescent="0.25">
      <c r="A777" t="s">
        <v>2442</v>
      </c>
      <c r="B777" t="s">
        <v>2442</v>
      </c>
      <c r="C777" t="s">
        <v>118</v>
      </c>
      <c r="D777" t="s">
        <v>27</v>
      </c>
      <c r="E777">
        <v>0</v>
      </c>
      <c r="F777">
        <v>0</v>
      </c>
      <c r="G777">
        <v>0</v>
      </c>
      <c r="H777" t="s">
        <v>41</v>
      </c>
      <c r="J777">
        <v>2005213</v>
      </c>
      <c r="L777">
        <v>1216177</v>
      </c>
      <c r="M777" t="s">
        <v>2530</v>
      </c>
      <c r="N777" t="s">
        <v>145</v>
      </c>
      <c r="O777" s="3" t="s">
        <v>32</v>
      </c>
      <c r="P777" t="s">
        <v>2445</v>
      </c>
      <c r="Q777" t="s">
        <v>2445</v>
      </c>
      <c r="R777" t="s">
        <v>2531</v>
      </c>
      <c r="S777" t="s">
        <v>2532</v>
      </c>
      <c r="W777" s="2">
        <v>40241.425428240742</v>
      </c>
    </row>
    <row r="778" spans="1:25" hidden="1" x14ac:dyDescent="0.25">
      <c r="A778" t="s">
        <v>2442</v>
      </c>
      <c r="B778" t="s">
        <v>2442</v>
      </c>
      <c r="C778" t="s">
        <v>175</v>
      </c>
      <c r="D778" t="s">
        <v>27</v>
      </c>
      <c r="E778">
        <v>0</v>
      </c>
      <c r="F778">
        <v>0</v>
      </c>
      <c r="G778">
        <v>0</v>
      </c>
      <c r="H778" t="s">
        <v>41</v>
      </c>
      <c r="J778">
        <v>2005218</v>
      </c>
      <c r="L778">
        <v>1216179</v>
      </c>
      <c r="M778" t="s">
        <v>2533</v>
      </c>
      <c r="N778" t="s">
        <v>145</v>
      </c>
      <c r="O778" s="3" t="s">
        <v>32</v>
      </c>
      <c r="P778" t="s">
        <v>2445</v>
      </c>
      <c r="Q778" t="s">
        <v>2445</v>
      </c>
      <c r="R778" t="s">
        <v>2534</v>
      </c>
      <c r="S778" t="s">
        <v>2535</v>
      </c>
      <c r="W778" s="2">
        <v>40420.268368055556</v>
      </c>
    </row>
    <row r="779" spans="1:25" hidden="1" x14ac:dyDescent="0.25">
      <c r="A779" t="s">
        <v>2442</v>
      </c>
      <c r="B779" t="s">
        <v>2442</v>
      </c>
      <c r="C779" t="s">
        <v>182</v>
      </c>
      <c r="D779" t="s">
        <v>27</v>
      </c>
      <c r="E779">
        <v>0</v>
      </c>
      <c r="F779">
        <v>0</v>
      </c>
      <c r="G779">
        <v>0</v>
      </c>
      <c r="H779" t="s">
        <v>41</v>
      </c>
      <c r="J779">
        <v>2005220</v>
      </c>
      <c r="L779">
        <v>1216180</v>
      </c>
      <c r="M779" t="s">
        <v>2536</v>
      </c>
      <c r="N779" t="s">
        <v>145</v>
      </c>
      <c r="O779" s="3" t="s">
        <v>32</v>
      </c>
      <c r="P779" t="s">
        <v>2445</v>
      </c>
      <c r="Q779" t="s">
        <v>2445</v>
      </c>
      <c r="R779" t="s">
        <v>2537</v>
      </c>
      <c r="S779" t="s">
        <v>2538</v>
      </c>
      <c r="W779" s="2">
        <v>40420.268113425926</v>
      </c>
    </row>
    <row r="780" spans="1:25" hidden="1" x14ac:dyDescent="0.25">
      <c r="A780" t="s">
        <v>2442</v>
      </c>
      <c r="B780" t="s">
        <v>2442</v>
      </c>
      <c r="C780" t="s">
        <v>76</v>
      </c>
      <c r="D780" t="s">
        <v>27</v>
      </c>
      <c r="E780">
        <v>0</v>
      </c>
      <c r="F780">
        <v>0</v>
      </c>
      <c r="G780">
        <v>0</v>
      </c>
      <c r="H780" t="s">
        <v>41</v>
      </c>
      <c r="J780">
        <v>2005033</v>
      </c>
      <c r="L780">
        <v>1216204</v>
      </c>
      <c r="M780" t="s">
        <v>2539</v>
      </c>
      <c r="N780" t="s">
        <v>145</v>
      </c>
      <c r="O780" s="3" t="s">
        <v>32</v>
      </c>
      <c r="P780" t="s">
        <v>2445</v>
      </c>
      <c r="Q780" t="s">
        <v>2445</v>
      </c>
      <c r="R780" t="s">
        <v>2540</v>
      </c>
      <c r="S780" t="s">
        <v>2541</v>
      </c>
      <c r="T780" t="s">
        <v>180</v>
      </c>
      <c r="U780" t="s">
        <v>2442</v>
      </c>
      <c r="W780" s="2">
        <v>40638.426412037035</v>
      </c>
    </row>
    <row r="781" spans="1:25" hidden="1" x14ac:dyDescent="0.25">
      <c r="A781" t="s">
        <v>2442</v>
      </c>
      <c r="B781" t="s">
        <v>2442</v>
      </c>
      <c r="C781" t="s">
        <v>516</v>
      </c>
      <c r="D781" t="s">
        <v>27</v>
      </c>
      <c r="E781">
        <v>0</v>
      </c>
      <c r="F781">
        <v>0</v>
      </c>
      <c r="G781">
        <v>0</v>
      </c>
      <c r="H781" t="s">
        <v>41</v>
      </c>
      <c r="J781">
        <v>2005032</v>
      </c>
      <c r="L781">
        <v>1216202</v>
      </c>
      <c r="M781" t="s">
        <v>2542</v>
      </c>
      <c r="N781" t="s">
        <v>145</v>
      </c>
      <c r="O781" s="3" t="s">
        <v>32</v>
      </c>
      <c r="P781" t="s">
        <v>2445</v>
      </c>
      <c r="Q781" t="s">
        <v>2445</v>
      </c>
      <c r="R781" t="s">
        <v>2543</v>
      </c>
      <c r="S781" t="s">
        <v>2544</v>
      </c>
      <c r="W781" s="2">
        <v>40420.263657407406</v>
      </c>
    </row>
    <row r="782" spans="1:25" hidden="1" x14ac:dyDescent="0.25">
      <c r="A782" t="s">
        <v>2442</v>
      </c>
      <c r="B782" t="s">
        <v>2442</v>
      </c>
      <c r="C782" t="s">
        <v>591</v>
      </c>
      <c r="D782" t="s">
        <v>27</v>
      </c>
      <c r="E782">
        <v>0</v>
      </c>
      <c r="F782">
        <v>0</v>
      </c>
      <c r="G782">
        <v>0</v>
      </c>
      <c r="H782" t="s">
        <v>41</v>
      </c>
      <c r="J782">
        <v>2005034</v>
      </c>
      <c r="L782">
        <v>1217378</v>
      </c>
      <c r="M782" t="s">
        <v>2545</v>
      </c>
      <c r="N782" t="s">
        <v>145</v>
      </c>
      <c r="O782" s="3" t="s">
        <v>32</v>
      </c>
      <c r="P782" t="s">
        <v>2445</v>
      </c>
      <c r="Q782" t="s">
        <v>2445</v>
      </c>
      <c r="R782" t="s">
        <v>2546</v>
      </c>
      <c r="S782" t="s">
        <v>2547</v>
      </c>
      <c r="W782" s="2">
        <v>40420.26730324074</v>
      </c>
    </row>
    <row r="783" spans="1:25" hidden="1" x14ac:dyDescent="0.25">
      <c r="A783" t="s">
        <v>2442</v>
      </c>
      <c r="B783" t="s">
        <v>2442</v>
      </c>
      <c r="C783" t="s">
        <v>199</v>
      </c>
      <c r="D783" t="s">
        <v>27</v>
      </c>
      <c r="E783">
        <v>0</v>
      </c>
      <c r="F783">
        <v>0</v>
      </c>
      <c r="G783">
        <v>0</v>
      </c>
      <c r="H783" t="s">
        <v>41</v>
      </c>
      <c r="J783">
        <v>2004992</v>
      </c>
      <c r="L783">
        <v>1216232</v>
      </c>
      <c r="M783" t="s">
        <v>2548</v>
      </c>
      <c r="N783" t="s">
        <v>145</v>
      </c>
      <c r="O783" s="3" t="s">
        <v>32</v>
      </c>
      <c r="P783" t="s">
        <v>2445</v>
      </c>
      <c r="Q783" t="s">
        <v>2445</v>
      </c>
      <c r="R783" t="s">
        <v>2549</v>
      </c>
      <c r="S783" t="s">
        <v>2550</v>
      </c>
      <c r="W783" s="2">
        <v>40420.263090277775</v>
      </c>
    </row>
    <row r="784" spans="1:25" hidden="1" x14ac:dyDescent="0.25">
      <c r="A784" t="s">
        <v>2442</v>
      </c>
      <c r="B784" t="s">
        <v>2442</v>
      </c>
      <c r="C784" t="s">
        <v>828</v>
      </c>
      <c r="D784" t="s">
        <v>27</v>
      </c>
      <c r="E784">
        <v>0</v>
      </c>
      <c r="F784">
        <v>0</v>
      </c>
      <c r="G784">
        <v>0</v>
      </c>
      <c r="H784" t="s">
        <v>41</v>
      </c>
      <c r="J784">
        <v>2004990</v>
      </c>
      <c r="L784">
        <v>1216230</v>
      </c>
      <c r="M784" t="s">
        <v>2551</v>
      </c>
      <c r="N784" t="s">
        <v>145</v>
      </c>
      <c r="O784" s="3" t="s">
        <v>32</v>
      </c>
      <c r="P784" t="s">
        <v>2445</v>
      </c>
      <c r="Q784" t="s">
        <v>2445</v>
      </c>
      <c r="R784" t="s">
        <v>2552</v>
      </c>
      <c r="S784" t="s">
        <v>2553</v>
      </c>
      <c r="T784" t="s">
        <v>180</v>
      </c>
      <c r="U784" t="s">
        <v>2442</v>
      </c>
      <c r="W784" s="2">
        <v>41885.523287037038</v>
      </c>
    </row>
    <row r="785" spans="1:25" hidden="1" x14ac:dyDescent="0.25">
      <c r="A785" t="s">
        <v>2442</v>
      </c>
      <c r="B785" t="s">
        <v>2442</v>
      </c>
      <c r="C785" t="s">
        <v>203</v>
      </c>
      <c r="D785" t="s">
        <v>27</v>
      </c>
      <c r="E785">
        <v>0</v>
      </c>
      <c r="F785">
        <v>0</v>
      </c>
      <c r="G785">
        <v>0</v>
      </c>
      <c r="H785" t="s">
        <v>41</v>
      </c>
      <c r="J785">
        <v>2004994</v>
      </c>
      <c r="L785">
        <v>1216234</v>
      </c>
      <c r="M785" t="s">
        <v>2554</v>
      </c>
      <c r="N785" t="s">
        <v>145</v>
      </c>
      <c r="O785" s="3" t="s">
        <v>32</v>
      </c>
      <c r="P785" t="s">
        <v>2445</v>
      </c>
      <c r="Q785" t="s">
        <v>2445</v>
      </c>
      <c r="R785" t="s">
        <v>2555</v>
      </c>
      <c r="S785" t="s">
        <v>2556</v>
      </c>
      <c r="W785" s="2">
        <v>40420.287303240744</v>
      </c>
    </row>
    <row r="786" spans="1:25" hidden="1" x14ac:dyDescent="0.25">
      <c r="A786" t="s">
        <v>2442</v>
      </c>
      <c r="B786" t="s">
        <v>2442</v>
      </c>
      <c r="C786" t="s">
        <v>228</v>
      </c>
      <c r="D786" t="s">
        <v>27</v>
      </c>
      <c r="E786">
        <v>0</v>
      </c>
      <c r="F786">
        <v>0</v>
      </c>
      <c r="G786">
        <v>0</v>
      </c>
      <c r="H786" t="s">
        <v>41</v>
      </c>
      <c r="J786">
        <v>2005090</v>
      </c>
      <c r="L786">
        <v>1216260</v>
      </c>
      <c r="M786" t="s">
        <v>2557</v>
      </c>
      <c r="N786" t="s">
        <v>145</v>
      </c>
      <c r="O786" s="3" t="s">
        <v>32</v>
      </c>
      <c r="P786" t="s">
        <v>2445</v>
      </c>
      <c r="Q786" t="s">
        <v>2445</v>
      </c>
      <c r="R786" t="s">
        <v>2558</v>
      </c>
      <c r="S786" t="s">
        <v>2559</v>
      </c>
      <c r="W786" s="2">
        <v>40420.262407407405</v>
      </c>
    </row>
    <row r="787" spans="1:25" hidden="1" x14ac:dyDescent="0.25">
      <c r="A787" t="s">
        <v>2442</v>
      </c>
      <c r="B787" t="s">
        <v>2442</v>
      </c>
      <c r="C787" t="s">
        <v>760</v>
      </c>
      <c r="D787" t="s">
        <v>27</v>
      </c>
      <c r="E787">
        <v>0</v>
      </c>
      <c r="F787">
        <v>0</v>
      </c>
      <c r="G787">
        <v>0</v>
      </c>
      <c r="H787" t="s">
        <v>41</v>
      </c>
      <c r="J787">
        <v>2005077</v>
      </c>
      <c r="L787">
        <v>1216258</v>
      </c>
      <c r="M787" t="s">
        <v>2560</v>
      </c>
      <c r="N787" t="s">
        <v>145</v>
      </c>
      <c r="O787" s="3" t="s">
        <v>32</v>
      </c>
      <c r="P787" t="s">
        <v>2445</v>
      </c>
      <c r="Q787" t="s">
        <v>2445</v>
      </c>
      <c r="R787" t="s">
        <v>2561</v>
      </c>
      <c r="S787" t="s">
        <v>2562</v>
      </c>
      <c r="W787" s="2">
        <v>40420.262118055558</v>
      </c>
    </row>
    <row r="788" spans="1:25" hidden="1" x14ac:dyDescent="0.25">
      <c r="A788" t="s">
        <v>2442</v>
      </c>
      <c r="B788" t="s">
        <v>2442</v>
      </c>
      <c r="C788" t="s">
        <v>232</v>
      </c>
      <c r="D788" t="s">
        <v>27</v>
      </c>
      <c r="E788">
        <v>0</v>
      </c>
      <c r="F788">
        <v>0</v>
      </c>
      <c r="G788">
        <v>0</v>
      </c>
      <c r="H788" t="s">
        <v>41</v>
      </c>
      <c r="J788">
        <v>2005078</v>
      </c>
      <c r="L788">
        <v>1216262</v>
      </c>
      <c r="M788" t="s">
        <v>2563</v>
      </c>
      <c r="N788" t="s">
        <v>145</v>
      </c>
      <c r="O788" s="3" t="s">
        <v>32</v>
      </c>
      <c r="P788" t="s">
        <v>2445</v>
      </c>
      <c r="Q788" t="s">
        <v>2445</v>
      </c>
      <c r="R788" t="s">
        <v>2564</v>
      </c>
      <c r="S788" t="s">
        <v>2565</v>
      </c>
      <c r="W788" s="2">
        <v>40420.290196759262</v>
      </c>
    </row>
    <row r="789" spans="1:25" hidden="1" x14ac:dyDescent="0.25">
      <c r="A789" t="s">
        <v>2442</v>
      </c>
      <c r="B789" t="s">
        <v>2442</v>
      </c>
      <c r="C789" t="s">
        <v>236</v>
      </c>
      <c r="D789" t="s">
        <v>27</v>
      </c>
      <c r="E789">
        <v>0</v>
      </c>
      <c r="F789">
        <v>0</v>
      </c>
      <c r="G789">
        <v>0</v>
      </c>
      <c r="H789" t="s">
        <v>41</v>
      </c>
      <c r="J789">
        <v>2005122</v>
      </c>
      <c r="L789">
        <v>1216293</v>
      </c>
      <c r="M789" t="s">
        <v>2566</v>
      </c>
      <c r="N789" t="s">
        <v>145</v>
      </c>
      <c r="O789" s="3" t="s">
        <v>32</v>
      </c>
      <c r="P789" t="s">
        <v>2445</v>
      </c>
      <c r="Q789" t="s">
        <v>2445</v>
      </c>
      <c r="R789" t="s">
        <v>2567</v>
      </c>
      <c r="S789" t="s">
        <v>2568</v>
      </c>
      <c r="W789" s="2">
        <v>40420.273159722223</v>
      </c>
    </row>
    <row r="790" spans="1:25" hidden="1" x14ac:dyDescent="0.25">
      <c r="A790" t="s">
        <v>2442</v>
      </c>
      <c r="B790" t="s">
        <v>2442</v>
      </c>
      <c r="C790" t="s">
        <v>649</v>
      </c>
      <c r="D790" t="s">
        <v>27</v>
      </c>
      <c r="E790">
        <v>0</v>
      </c>
      <c r="F790">
        <v>0</v>
      </c>
      <c r="G790">
        <v>0</v>
      </c>
      <c r="H790" t="s">
        <v>41</v>
      </c>
      <c r="J790">
        <v>2005120</v>
      </c>
      <c r="L790">
        <v>1216290</v>
      </c>
      <c r="M790" t="s">
        <v>2569</v>
      </c>
      <c r="N790" t="s">
        <v>145</v>
      </c>
      <c r="O790" s="3" t="s">
        <v>32</v>
      </c>
      <c r="P790" t="s">
        <v>2445</v>
      </c>
      <c r="Q790" t="s">
        <v>2445</v>
      </c>
      <c r="R790" t="s">
        <v>2570</v>
      </c>
      <c r="S790" t="s">
        <v>2571</v>
      </c>
      <c r="T790" t="s">
        <v>180</v>
      </c>
      <c r="U790" t="s">
        <v>2442</v>
      </c>
      <c r="W790" s="2">
        <v>41977.41064814815</v>
      </c>
    </row>
    <row r="791" spans="1:25" hidden="1" x14ac:dyDescent="0.25">
      <c r="A791" t="s">
        <v>2442</v>
      </c>
      <c r="B791" t="s">
        <v>2442</v>
      </c>
      <c r="C791" t="s">
        <v>239</v>
      </c>
      <c r="D791" t="s">
        <v>27</v>
      </c>
      <c r="E791">
        <v>0</v>
      </c>
      <c r="F791">
        <v>0</v>
      </c>
      <c r="G791">
        <v>0</v>
      </c>
      <c r="H791" t="s">
        <v>41</v>
      </c>
      <c r="J791">
        <v>2005123</v>
      </c>
      <c r="L791">
        <v>1216296</v>
      </c>
      <c r="M791" t="s">
        <v>2572</v>
      </c>
      <c r="N791" t="s">
        <v>145</v>
      </c>
      <c r="O791" s="3" t="s">
        <v>32</v>
      </c>
      <c r="P791" t="s">
        <v>2445</v>
      </c>
      <c r="Q791" t="s">
        <v>2445</v>
      </c>
      <c r="R791" t="s">
        <v>2573</v>
      </c>
      <c r="S791" t="s">
        <v>2574</v>
      </c>
      <c r="W791" s="2">
        <v>40420.26121527778</v>
      </c>
    </row>
    <row r="792" spans="1:25" hidden="1" x14ac:dyDescent="0.25">
      <c r="A792" t="s">
        <v>2442</v>
      </c>
      <c r="B792" t="s">
        <v>2442</v>
      </c>
      <c r="C792" t="s">
        <v>267</v>
      </c>
      <c r="D792" t="s">
        <v>27</v>
      </c>
      <c r="E792">
        <v>0</v>
      </c>
      <c r="F792">
        <v>0</v>
      </c>
      <c r="G792">
        <v>0</v>
      </c>
      <c r="H792" t="s">
        <v>41</v>
      </c>
      <c r="M792" t="s">
        <v>2575</v>
      </c>
      <c r="N792" t="s">
        <v>145</v>
      </c>
      <c r="O792" s="3" t="s">
        <v>32</v>
      </c>
      <c r="P792" t="s">
        <v>2445</v>
      </c>
      <c r="Q792" t="s">
        <v>2445</v>
      </c>
      <c r="R792" t="s">
        <v>2576</v>
      </c>
      <c r="S792" t="s">
        <v>2577</v>
      </c>
      <c r="W792" s="2">
        <v>40420.260162037041</v>
      </c>
    </row>
    <row r="793" spans="1:25" hidden="1" x14ac:dyDescent="0.25">
      <c r="A793" t="s">
        <v>2442</v>
      </c>
      <c r="B793" t="s">
        <v>2442</v>
      </c>
      <c r="C793" t="s">
        <v>271</v>
      </c>
      <c r="D793" t="s">
        <v>27</v>
      </c>
      <c r="E793">
        <v>0</v>
      </c>
      <c r="F793">
        <v>0</v>
      </c>
      <c r="G793">
        <v>0</v>
      </c>
      <c r="H793" t="s">
        <v>41</v>
      </c>
      <c r="N793" t="s">
        <v>145</v>
      </c>
      <c r="O793" s="3" t="s">
        <v>32</v>
      </c>
      <c r="P793" t="s">
        <v>2445</v>
      </c>
      <c r="Q793" t="s">
        <v>2445</v>
      </c>
      <c r="R793" t="s">
        <v>2578</v>
      </c>
      <c r="S793" t="s">
        <v>2579</v>
      </c>
      <c r="W793" s="2">
        <v>40420.260324074072</v>
      </c>
    </row>
    <row r="794" spans="1:25" x14ac:dyDescent="0.25">
      <c r="A794" t="s">
        <v>2580</v>
      </c>
      <c r="B794" t="s">
        <v>2581</v>
      </c>
      <c r="C794" t="s">
        <v>369</v>
      </c>
      <c r="D794" t="s">
        <v>40</v>
      </c>
      <c r="E794">
        <v>0</v>
      </c>
      <c r="F794">
        <v>0</v>
      </c>
      <c r="G794">
        <v>0</v>
      </c>
      <c r="H794" t="s">
        <v>87</v>
      </c>
      <c r="I794">
        <v>7</v>
      </c>
      <c r="K794">
        <v>677817</v>
      </c>
      <c r="N794" t="s">
        <v>281</v>
      </c>
      <c r="O794" s="3" t="s">
        <v>32</v>
      </c>
      <c r="P794" t="s">
        <v>2582</v>
      </c>
      <c r="Q794" t="s">
        <v>2583</v>
      </c>
      <c r="R794" t="s">
        <v>2584</v>
      </c>
      <c r="S794" t="s">
        <v>2585</v>
      </c>
      <c r="T794" t="s">
        <v>150</v>
      </c>
      <c r="U794" t="s">
        <v>2580</v>
      </c>
      <c r="W794" s="2">
        <v>43180.376585648148</v>
      </c>
      <c r="X794" t="str">
        <f t="shared" ref="X794:X796" si="76">"UPDATE assets SET version = '"&amp;C794&amp;"' where toolpaneltypeid = '"&amp;A794&amp;"' and toolcodetypeid = '"&amp;B794&amp;"'"</f>
        <v>UPDATE assets SET version = 'A' where toolpaneltypeid = 'CML' and toolcodetypeid = 'HTC'</v>
      </c>
      <c r="Y794" t="str">
        <f t="shared" ref="Y794:Y796" si="77">"UPDATE toolpanelcodeversion SET toolclassid = 2 where toolpaneltypeid = '"&amp;A794&amp;"' and toolcodetypeid = '"&amp;B794&amp;"' and toolclassid IS NULL"</f>
        <v>UPDATE toolpanelcodeversion SET toolclassid = 2 where toolpaneltypeid = 'CML' and toolcodetypeid = 'HTC' and toolclassid IS NULL</v>
      </c>
    </row>
    <row r="795" spans="1:25" x14ac:dyDescent="0.25">
      <c r="A795" t="s">
        <v>315</v>
      </c>
      <c r="B795" t="s">
        <v>2586</v>
      </c>
      <c r="C795" t="s">
        <v>39</v>
      </c>
      <c r="D795" t="s">
        <v>40</v>
      </c>
      <c r="E795">
        <v>1</v>
      </c>
      <c r="F795">
        <v>0</v>
      </c>
      <c r="G795">
        <v>1</v>
      </c>
      <c r="H795" t="s">
        <v>87</v>
      </c>
      <c r="I795">
        <v>7</v>
      </c>
      <c r="J795" t="s">
        <v>2587</v>
      </c>
      <c r="K795">
        <v>1017208</v>
      </c>
      <c r="M795" t="s">
        <v>2587</v>
      </c>
      <c r="N795" t="s">
        <v>145</v>
      </c>
      <c r="O795" s="3" t="s">
        <v>32</v>
      </c>
      <c r="P795" t="s">
        <v>318</v>
      </c>
      <c r="Q795" t="s">
        <v>2586</v>
      </c>
      <c r="R795" t="s">
        <v>2588</v>
      </c>
      <c r="S795" t="s">
        <v>2589</v>
      </c>
      <c r="T795" t="s">
        <v>314</v>
      </c>
      <c r="U795" t="s">
        <v>315</v>
      </c>
      <c r="W795" s="2">
        <v>41659.577326388891</v>
      </c>
      <c r="X795" t="str">
        <f t="shared" si="76"/>
        <v>UPDATE assets SET version = 'AA' where toolpaneltypeid = 'SDX' and toolcodetypeid = 'HTU'</v>
      </c>
      <c r="Y795" t="str">
        <f t="shared" si="77"/>
        <v>UPDATE toolpanelcodeversion SET toolclassid = 2 where toolpaneltypeid = 'SDX' and toolcodetypeid = 'HTU' and toolclassid IS NULL</v>
      </c>
    </row>
    <row r="796" spans="1:25" x14ac:dyDescent="0.25">
      <c r="A796" t="s">
        <v>315</v>
      </c>
      <c r="B796" t="s">
        <v>2586</v>
      </c>
      <c r="C796" t="s">
        <v>118</v>
      </c>
      <c r="D796" t="s">
        <v>27</v>
      </c>
      <c r="E796">
        <v>8</v>
      </c>
      <c r="F796">
        <v>4</v>
      </c>
      <c r="G796">
        <v>1</v>
      </c>
      <c r="H796" t="s">
        <v>87</v>
      </c>
      <c r="I796">
        <v>7</v>
      </c>
      <c r="J796" t="s">
        <v>2590</v>
      </c>
      <c r="K796">
        <v>1388726</v>
      </c>
      <c r="L796">
        <v>2988753</v>
      </c>
      <c r="M796" t="s">
        <v>2590</v>
      </c>
      <c r="N796" t="s">
        <v>145</v>
      </c>
      <c r="O796" s="3" t="s">
        <v>32</v>
      </c>
      <c r="P796" t="s">
        <v>318</v>
      </c>
      <c r="Q796" t="s">
        <v>2586</v>
      </c>
      <c r="R796" t="s">
        <v>2588</v>
      </c>
      <c r="S796" t="s">
        <v>2591</v>
      </c>
      <c r="T796" t="s">
        <v>314</v>
      </c>
      <c r="U796" t="s">
        <v>315</v>
      </c>
      <c r="V796" s="1">
        <v>40289.152655335645</v>
      </c>
      <c r="W796" s="2">
        <v>44741.519791666666</v>
      </c>
      <c r="X796" t="str">
        <f t="shared" si="76"/>
        <v>UPDATE assets SET version = 'BA' where toolpaneltypeid = 'SDX' and toolcodetypeid = 'HTU'</v>
      </c>
      <c r="Y796" t="str">
        <f t="shared" si="77"/>
        <v>UPDATE toolpanelcodeversion SET toolclassid = 2 where toolpaneltypeid = 'SDX' and toolcodetypeid = 'HTU' and toolclassid IS NULL</v>
      </c>
    </row>
    <row r="797" spans="1:25" hidden="1" x14ac:dyDescent="0.25">
      <c r="A797" t="s">
        <v>254</v>
      </c>
      <c r="B797" t="s">
        <v>2592</v>
      </c>
      <c r="C797" t="s">
        <v>39</v>
      </c>
      <c r="D797" t="s">
        <v>27</v>
      </c>
      <c r="E797">
        <v>0</v>
      </c>
      <c r="F797">
        <v>0</v>
      </c>
      <c r="G797">
        <v>0</v>
      </c>
      <c r="H797" t="s">
        <v>41</v>
      </c>
      <c r="I797" t="s">
        <v>29</v>
      </c>
      <c r="J797">
        <v>6013222</v>
      </c>
      <c r="N797" t="s">
        <v>145</v>
      </c>
      <c r="O797" s="3" t="s">
        <v>32</v>
      </c>
      <c r="P797" t="s">
        <v>256</v>
      </c>
      <c r="Q797" t="s">
        <v>2593</v>
      </c>
      <c r="R797" t="s">
        <v>2594</v>
      </c>
      <c r="S797" t="s">
        <v>2595</v>
      </c>
      <c r="W797" s="2">
        <v>40773.301018518519</v>
      </c>
    </row>
    <row r="798" spans="1:25" hidden="1" x14ac:dyDescent="0.25">
      <c r="A798" t="s">
        <v>254</v>
      </c>
      <c r="B798" t="s">
        <v>2596</v>
      </c>
      <c r="C798" t="s">
        <v>39</v>
      </c>
      <c r="D798" t="s">
        <v>27</v>
      </c>
      <c r="E798">
        <v>26</v>
      </c>
      <c r="F798">
        <v>0</v>
      </c>
      <c r="G798">
        <v>0</v>
      </c>
      <c r="H798" t="s">
        <v>28</v>
      </c>
      <c r="I798" t="s">
        <v>29</v>
      </c>
      <c r="J798">
        <v>6016050</v>
      </c>
      <c r="L798">
        <v>1892922</v>
      </c>
      <c r="M798">
        <v>82217</v>
      </c>
      <c r="N798" t="s">
        <v>145</v>
      </c>
      <c r="O798" s="3" t="s">
        <v>32</v>
      </c>
      <c r="P798" t="s">
        <v>256</v>
      </c>
      <c r="Q798" t="s">
        <v>2597</v>
      </c>
      <c r="R798" t="s">
        <v>2598</v>
      </c>
      <c r="S798" t="s">
        <v>2598</v>
      </c>
      <c r="T798" t="s">
        <v>259</v>
      </c>
      <c r="U798" t="s">
        <v>254</v>
      </c>
      <c r="W798" s="2">
        <v>40060.37128472222</v>
      </c>
    </row>
    <row r="799" spans="1:25" hidden="1" x14ac:dyDescent="0.25">
      <c r="A799" t="s">
        <v>254</v>
      </c>
      <c r="B799" t="s">
        <v>2599</v>
      </c>
      <c r="C799" t="s">
        <v>39</v>
      </c>
      <c r="D799" t="s">
        <v>27</v>
      </c>
      <c r="E799">
        <v>26</v>
      </c>
      <c r="F799">
        <v>0</v>
      </c>
      <c r="G799">
        <v>0</v>
      </c>
      <c r="H799" t="s">
        <v>28</v>
      </c>
      <c r="I799" t="s">
        <v>29</v>
      </c>
      <c r="J799">
        <v>6016051</v>
      </c>
      <c r="L799">
        <v>1892928</v>
      </c>
      <c r="M799">
        <v>82138</v>
      </c>
      <c r="N799" t="s">
        <v>259</v>
      </c>
      <c r="O799" s="3" t="s">
        <v>32</v>
      </c>
      <c r="P799" t="s">
        <v>256</v>
      </c>
      <c r="Q799" t="s">
        <v>2600</v>
      </c>
      <c r="R799" t="s">
        <v>2601</v>
      </c>
      <c r="S799" t="s">
        <v>2601</v>
      </c>
      <c r="T799" t="s">
        <v>259</v>
      </c>
      <c r="U799" t="s">
        <v>254</v>
      </c>
      <c r="W799" s="2">
        <v>44062.496018518519</v>
      </c>
    </row>
    <row r="800" spans="1:25" hidden="1" x14ac:dyDescent="0.25">
      <c r="A800" t="s">
        <v>254</v>
      </c>
      <c r="B800" t="s">
        <v>2602</v>
      </c>
      <c r="C800" t="s">
        <v>39</v>
      </c>
      <c r="D800" t="s">
        <v>27</v>
      </c>
      <c r="E800">
        <v>26</v>
      </c>
      <c r="F800">
        <v>0</v>
      </c>
      <c r="G800">
        <v>0</v>
      </c>
      <c r="H800" t="s">
        <v>28</v>
      </c>
      <c r="I800" t="s">
        <v>29</v>
      </c>
      <c r="J800">
        <v>6016052</v>
      </c>
      <c r="L800">
        <v>1892930</v>
      </c>
      <c r="M800">
        <v>82128</v>
      </c>
      <c r="N800" t="s">
        <v>145</v>
      </c>
      <c r="O800" s="3" t="s">
        <v>32</v>
      </c>
      <c r="P800" t="s">
        <v>256</v>
      </c>
      <c r="Q800" t="s">
        <v>2603</v>
      </c>
      <c r="R800" t="s">
        <v>2604</v>
      </c>
      <c r="S800" t="s">
        <v>2604</v>
      </c>
      <c r="T800" t="s">
        <v>259</v>
      </c>
      <c r="U800" t="s">
        <v>254</v>
      </c>
      <c r="W800" s="2">
        <v>40060.372129629628</v>
      </c>
    </row>
    <row r="801" spans="1:25" hidden="1" x14ac:dyDescent="0.25">
      <c r="A801" t="s">
        <v>254</v>
      </c>
      <c r="B801" t="s">
        <v>2605</v>
      </c>
      <c r="C801" t="s">
        <v>39</v>
      </c>
      <c r="D801" t="s">
        <v>27</v>
      </c>
      <c r="E801">
        <v>28</v>
      </c>
      <c r="F801">
        <v>0</v>
      </c>
      <c r="G801">
        <v>0</v>
      </c>
      <c r="H801" t="s">
        <v>28</v>
      </c>
      <c r="I801" t="s">
        <v>29</v>
      </c>
      <c r="J801">
        <v>6016053</v>
      </c>
      <c r="L801">
        <v>1892933</v>
      </c>
      <c r="M801">
        <v>82126</v>
      </c>
      <c r="N801" t="s">
        <v>145</v>
      </c>
      <c r="O801" s="3" t="s">
        <v>32</v>
      </c>
      <c r="P801" t="s">
        <v>256</v>
      </c>
      <c r="Q801" t="s">
        <v>2606</v>
      </c>
      <c r="R801" t="s">
        <v>2607</v>
      </c>
      <c r="S801" t="s">
        <v>2607</v>
      </c>
      <c r="W801" s="2">
        <v>40060.372453703705</v>
      </c>
    </row>
    <row r="802" spans="1:25" hidden="1" x14ac:dyDescent="0.25">
      <c r="A802" t="s">
        <v>254</v>
      </c>
      <c r="B802" t="s">
        <v>2608</v>
      </c>
      <c r="C802" t="s">
        <v>39</v>
      </c>
      <c r="D802" t="s">
        <v>27</v>
      </c>
      <c r="E802">
        <v>26</v>
      </c>
      <c r="F802">
        <v>0</v>
      </c>
      <c r="G802">
        <v>0</v>
      </c>
      <c r="H802" t="s">
        <v>28</v>
      </c>
      <c r="I802" t="s">
        <v>29</v>
      </c>
      <c r="J802">
        <v>6016054</v>
      </c>
      <c r="L802">
        <v>1892937</v>
      </c>
      <c r="M802">
        <v>82127</v>
      </c>
      <c r="N802" t="s">
        <v>145</v>
      </c>
      <c r="O802" s="3" t="s">
        <v>32</v>
      </c>
      <c r="P802" t="s">
        <v>256</v>
      </c>
      <c r="Q802" t="s">
        <v>2609</v>
      </c>
      <c r="R802" t="s">
        <v>2610</v>
      </c>
      <c r="S802" t="s">
        <v>2610</v>
      </c>
      <c r="T802" t="s">
        <v>259</v>
      </c>
      <c r="U802" t="s">
        <v>254</v>
      </c>
      <c r="W802" s="2">
        <v>40060.372303240743</v>
      </c>
    </row>
    <row r="803" spans="1:25" hidden="1" x14ac:dyDescent="0.25">
      <c r="A803" t="s">
        <v>612</v>
      </c>
      <c r="B803" t="s">
        <v>2611</v>
      </c>
      <c r="C803" t="s">
        <v>39</v>
      </c>
      <c r="D803" t="s">
        <v>27</v>
      </c>
      <c r="E803">
        <v>41</v>
      </c>
      <c r="F803">
        <v>30</v>
      </c>
      <c r="G803">
        <v>0</v>
      </c>
      <c r="H803" t="s">
        <v>28</v>
      </c>
      <c r="I803" t="s">
        <v>279</v>
      </c>
      <c r="J803" t="s">
        <v>2612</v>
      </c>
      <c r="M803" t="s">
        <v>2613</v>
      </c>
      <c r="N803" t="s">
        <v>183</v>
      </c>
      <c r="O803" s="3" t="s">
        <v>32</v>
      </c>
      <c r="P803" t="s">
        <v>614</v>
      </c>
      <c r="Q803" t="s">
        <v>2614</v>
      </c>
      <c r="R803" t="s">
        <v>2615</v>
      </c>
      <c r="S803" t="s">
        <v>2615</v>
      </c>
      <c r="T803" t="s">
        <v>563</v>
      </c>
      <c r="U803" t="s">
        <v>612</v>
      </c>
      <c r="W803" s="2">
        <v>40816.580011574071</v>
      </c>
    </row>
    <row r="804" spans="1:25" x14ac:dyDescent="0.25">
      <c r="A804" t="s">
        <v>612</v>
      </c>
      <c r="B804" t="s">
        <v>2616</v>
      </c>
      <c r="C804" t="s">
        <v>39</v>
      </c>
      <c r="D804" t="s">
        <v>27</v>
      </c>
      <c r="E804">
        <v>1</v>
      </c>
      <c r="F804">
        <v>0</v>
      </c>
      <c r="G804">
        <v>0</v>
      </c>
      <c r="H804" t="s">
        <v>87</v>
      </c>
      <c r="I804">
        <v>5</v>
      </c>
      <c r="J804" t="s">
        <v>2617</v>
      </c>
      <c r="K804">
        <v>1016597</v>
      </c>
      <c r="L804">
        <v>964224</v>
      </c>
      <c r="N804" t="s">
        <v>183</v>
      </c>
      <c r="O804" s="3" t="s">
        <v>32</v>
      </c>
      <c r="P804" t="s">
        <v>614</v>
      </c>
      <c r="Q804" t="s">
        <v>2618</v>
      </c>
      <c r="R804" t="s">
        <v>2619</v>
      </c>
      <c r="S804" t="s">
        <v>2619</v>
      </c>
      <c r="T804" t="s">
        <v>563</v>
      </c>
      <c r="U804" t="s">
        <v>612</v>
      </c>
      <c r="W804" s="2">
        <v>40463.351793981485</v>
      </c>
      <c r="X804" t="str">
        <f t="shared" ref="X804:X832" si="78">"UPDATE assets SET version = '"&amp;C804&amp;"' where toolpaneltypeid = '"&amp;A804&amp;"' and toolcodetypeid = '"&amp;B804&amp;"'"</f>
        <v>UPDATE assets SET version = 'AA' where toolpaneltypeid = 'HMI' and toolcodetypeid = 'HXB'</v>
      </c>
      <c r="Y804" t="str">
        <f t="shared" ref="Y804:Y832" si="79">"UPDATE toolpanelcodeversion SET toolclassid = 2 where toolpaneltypeid = '"&amp;A804&amp;"' and toolcodetypeid = '"&amp;B804&amp;"' and toolclassid IS NULL"</f>
        <v>UPDATE toolpanelcodeversion SET toolclassid = 2 where toolpaneltypeid = 'HMI' and toolcodetypeid = 'HXB' and toolclassid IS NULL</v>
      </c>
    </row>
    <row r="805" spans="1:25" x14ac:dyDescent="0.25">
      <c r="A805" t="s">
        <v>2620</v>
      </c>
      <c r="B805" t="s">
        <v>2620</v>
      </c>
      <c r="C805" t="s">
        <v>39</v>
      </c>
      <c r="D805" t="s">
        <v>27</v>
      </c>
      <c r="E805">
        <v>0</v>
      </c>
      <c r="F805">
        <v>2</v>
      </c>
      <c r="G805">
        <v>0</v>
      </c>
      <c r="H805" t="s">
        <v>87</v>
      </c>
      <c r="I805">
        <v>5</v>
      </c>
      <c r="K805">
        <v>2569838</v>
      </c>
      <c r="L805">
        <v>2460865</v>
      </c>
      <c r="N805" t="s">
        <v>145</v>
      </c>
      <c r="O805" s="3" t="s">
        <v>32</v>
      </c>
      <c r="P805" t="s">
        <v>2621</v>
      </c>
      <c r="Q805" t="s">
        <v>2621</v>
      </c>
      <c r="R805" t="s">
        <v>2622</v>
      </c>
      <c r="S805" t="s">
        <v>2623</v>
      </c>
      <c r="T805" t="s">
        <v>180</v>
      </c>
      <c r="U805" t="s">
        <v>1477</v>
      </c>
      <c r="V805" s="1">
        <v>42663.384397997688</v>
      </c>
      <c r="W805" s="2">
        <v>43872.386516203704</v>
      </c>
      <c r="X805" t="str">
        <f t="shared" si="78"/>
        <v>UPDATE assets SET version = 'AA' where toolpaneltypeid = 'HYST' and toolcodetypeid = 'HYST'</v>
      </c>
      <c r="Y805" t="str">
        <f t="shared" si="79"/>
        <v>UPDATE toolpanelcodeversion SET toolclassid = 2 where toolpaneltypeid = 'HYST' and toolcodetypeid = 'HYST' and toolclassid IS NULL</v>
      </c>
    </row>
    <row r="806" spans="1:25" x14ac:dyDescent="0.25">
      <c r="A806" t="s">
        <v>2624</v>
      </c>
      <c r="B806" t="s">
        <v>2625</v>
      </c>
      <c r="C806" t="s">
        <v>118</v>
      </c>
      <c r="D806" t="s">
        <v>27</v>
      </c>
      <c r="E806">
        <v>3</v>
      </c>
      <c r="F806">
        <v>0</v>
      </c>
      <c r="G806">
        <v>0</v>
      </c>
      <c r="H806" t="s">
        <v>87</v>
      </c>
      <c r="I806">
        <v>5</v>
      </c>
      <c r="J806" t="s">
        <v>2626</v>
      </c>
      <c r="K806">
        <v>2683806</v>
      </c>
      <c r="L806">
        <v>2683804</v>
      </c>
      <c r="M806" t="s">
        <v>2626</v>
      </c>
      <c r="N806" t="s">
        <v>281</v>
      </c>
      <c r="O806" s="3" t="s">
        <v>32</v>
      </c>
      <c r="P806" t="s">
        <v>2627</v>
      </c>
      <c r="Q806" t="s">
        <v>2628</v>
      </c>
      <c r="R806" t="s">
        <v>2628</v>
      </c>
      <c r="S806" t="s">
        <v>2629</v>
      </c>
      <c r="T806" t="s">
        <v>150</v>
      </c>
      <c r="U806" t="s">
        <v>2624</v>
      </c>
      <c r="V806" s="1">
        <v>43221.231672453701</v>
      </c>
      <c r="W806" s="2">
        <v>44097.191377314812</v>
      </c>
      <c r="X806" t="str">
        <f t="shared" si="78"/>
        <v>UPDATE assets SET version = 'BA' where toolpaneltypeid = 'ICS' and toolcodetypeid = 'ICM'</v>
      </c>
      <c r="Y806" t="str">
        <f t="shared" si="79"/>
        <v>UPDATE toolpanelcodeversion SET toolclassid = 2 where toolpaneltypeid = 'ICS' and toolcodetypeid = 'ICM' and toolclassid IS NULL</v>
      </c>
    </row>
    <row r="807" spans="1:25" x14ac:dyDescent="0.25">
      <c r="A807" t="s">
        <v>2624</v>
      </c>
      <c r="B807" t="s">
        <v>2630</v>
      </c>
      <c r="C807" t="s">
        <v>39</v>
      </c>
      <c r="D807" t="s">
        <v>40</v>
      </c>
      <c r="E807">
        <v>3</v>
      </c>
      <c r="F807">
        <v>0</v>
      </c>
      <c r="G807">
        <v>0</v>
      </c>
      <c r="H807" t="s">
        <v>87</v>
      </c>
      <c r="I807">
        <v>7</v>
      </c>
      <c r="J807" t="s">
        <v>2631</v>
      </c>
      <c r="K807">
        <v>2599000</v>
      </c>
      <c r="L807">
        <v>2598995</v>
      </c>
      <c r="M807" t="s">
        <v>2631</v>
      </c>
      <c r="N807" t="s">
        <v>281</v>
      </c>
      <c r="O807" s="3" t="s">
        <v>32</v>
      </c>
      <c r="P807" t="s">
        <v>2627</v>
      </c>
      <c r="Q807" t="s">
        <v>2632</v>
      </c>
      <c r="R807" t="s">
        <v>2632</v>
      </c>
      <c r="S807" t="s">
        <v>2633</v>
      </c>
      <c r="T807" t="s">
        <v>150</v>
      </c>
      <c r="U807" t="s">
        <v>2624</v>
      </c>
      <c r="V807" s="1">
        <v>42214.400830844905</v>
      </c>
      <c r="W807" s="2">
        <v>44568.194421296299</v>
      </c>
      <c r="X807" t="str">
        <f t="shared" si="78"/>
        <v>UPDATE assets SET version = 'AA' where toolpaneltypeid = 'ICS' and toolcodetypeid = 'ICP'</v>
      </c>
      <c r="Y807" t="str">
        <f t="shared" si="79"/>
        <v>UPDATE toolpanelcodeversion SET toolclassid = 2 where toolpaneltypeid = 'ICS' and toolcodetypeid = 'ICP' and toolclassid IS NULL</v>
      </c>
    </row>
    <row r="808" spans="1:25" x14ac:dyDescent="0.25">
      <c r="A808" t="s">
        <v>2624</v>
      </c>
      <c r="B808" t="s">
        <v>2630</v>
      </c>
      <c r="C808" t="s">
        <v>118</v>
      </c>
      <c r="D808" t="s">
        <v>27</v>
      </c>
      <c r="E808">
        <v>0</v>
      </c>
      <c r="F808">
        <v>0</v>
      </c>
      <c r="G808">
        <v>0</v>
      </c>
      <c r="H808" t="s">
        <v>87</v>
      </c>
      <c r="I808">
        <v>7</v>
      </c>
      <c r="J808" t="s">
        <v>2634</v>
      </c>
      <c r="K808">
        <v>2960782</v>
      </c>
      <c r="M808" t="s">
        <v>2634</v>
      </c>
      <c r="N808" t="s">
        <v>281</v>
      </c>
      <c r="O808" s="3" t="s">
        <v>32</v>
      </c>
      <c r="P808" t="s">
        <v>2627</v>
      </c>
      <c r="Q808" t="s">
        <v>2632</v>
      </c>
      <c r="R808" t="s">
        <v>2632</v>
      </c>
      <c r="S808" t="s">
        <v>2635</v>
      </c>
      <c r="T808" t="s">
        <v>150</v>
      </c>
      <c r="U808" t="s">
        <v>2624</v>
      </c>
      <c r="V808" s="1">
        <v>44568.194201006947</v>
      </c>
      <c r="W808" s="2">
        <v>44596.661354166667</v>
      </c>
      <c r="X808" t="str">
        <f t="shared" si="78"/>
        <v>UPDATE assets SET version = 'BA' where toolpaneltypeid = 'ICS' and toolcodetypeid = 'ICP'</v>
      </c>
      <c r="Y808" t="str">
        <f t="shared" si="79"/>
        <v>UPDATE toolpanelcodeversion SET toolclassid = 2 where toolpaneltypeid = 'ICS' and toolcodetypeid = 'ICP' and toolclassid IS NULL</v>
      </c>
    </row>
    <row r="809" spans="1:25" x14ac:dyDescent="0.25">
      <c r="A809" t="s">
        <v>2624</v>
      </c>
      <c r="B809" t="s">
        <v>2636</v>
      </c>
      <c r="C809" t="s">
        <v>39</v>
      </c>
      <c r="D809" t="s">
        <v>27</v>
      </c>
      <c r="E809">
        <v>2</v>
      </c>
      <c r="F809">
        <v>0</v>
      </c>
      <c r="G809">
        <v>0</v>
      </c>
      <c r="H809" t="s">
        <v>87</v>
      </c>
      <c r="I809">
        <v>7</v>
      </c>
      <c r="J809" t="s">
        <v>2637</v>
      </c>
      <c r="K809">
        <v>2622321</v>
      </c>
      <c r="L809">
        <v>2622319</v>
      </c>
      <c r="M809" t="s">
        <v>2637</v>
      </c>
      <c r="N809" t="s">
        <v>281</v>
      </c>
      <c r="O809" s="3" t="s">
        <v>32</v>
      </c>
      <c r="P809" t="s">
        <v>2627</v>
      </c>
      <c r="Q809" t="s">
        <v>2638</v>
      </c>
      <c r="R809" t="s">
        <v>2638</v>
      </c>
      <c r="S809" t="s">
        <v>2639</v>
      </c>
      <c r="T809" t="s">
        <v>150</v>
      </c>
      <c r="U809" t="s">
        <v>2624</v>
      </c>
      <c r="V809" s="1">
        <v>42214.40217559028</v>
      </c>
      <c r="W809" s="2">
        <v>44097.192465277774</v>
      </c>
      <c r="X809" t="str">
        <f t="shared" si="78"/>
        <v>UPDATE assets SET version = 'AA' where toolpaneltypeid = 'ICS' and toolcodetypeid = 'IDO'</v>
      </c>
      <c r="Y809" t="str">
        <f t="shared" si="79"/>
        <v>UPDATE toolpanelcodeversion SET toolclassid = 2 where toolpaneltypeid = 'ICS' and toolcodetypeid = 'IDO' and toolclassid IS NULL</v>
      </c>
    </row>
    <row r="810" spans="1:25" x14ac:dyDescent="0.25">
      <c r="A810" t="s">
        <v>448</v>
      </c>
      <c r="B810" t="s">
        <v>2640</v>
      </c>
      <c r="C810" t="s">
        <v>118</v>
      </c>
      <c r="D810" t="s">
        <v>27</v>
      </c>
      <c r="E810">
        <v>1</v>
      </c>
      <c r="F810">
        <v>0</v>
      </c>
      <c r="G810">
        <v>0</v>
      </c>
      <c r="H810" t="s">
        <v>87</v>
      </c>
      <c r="I810">
        <v>10</v>
      </c>
      <c r="K810">
        <v>2211847</v>
      </c>
      <c r="M810">
        <v>10020098</v>
      </c>
      <c r="N810" t="s">
        <v>145</v>
      </c>
      <c r="O810" s="3" t="s">
        <v>32</v>
      </c>
      <c r="P810" t="s">
        <v>450</v>
      </c>
      <c r="Q810" t="s">
        <v>2641</v>
      </c>
      <c r="R810" t="s">
        <v>2642</v>
      </c>
      <c r="S810" t="s">
        <v>2643</v>
      </c>
      <c r="T810" t="s">
        <v>314</v>
      </c>
      <c r="U810" t="s">
        <v>1694</v>
      </c>
      <c r="V810" s="1">
        <v>43748.370140439816</v>
      </c>
      <c r="W810" s="2">
        <v>44202.466874999998</v>
      </c>
      <c r="X810" t="str">
        <f t="shared" si="78"/>
        <v>UPDATE assets SET version = 'BA' where toolpaneltypeid = 'SPAR' and toolcodetypeid = 'IFM'</v>
      </c>
      <c r="Y810" t="str">
        <f t="shared" si="79"/>
        <v>UPDATE toolpanelcodeversion SET toolclassid = 2 where toolpaneltypeid = 'SPAR' and toolcodetypeid = 'IFM' and toolclassid IS NULL</v>
      </c>
    </row>
    <row r="811" spans="1:25" x14ac:dyDescent="0.25">
      <c r="A811" t="s">
        <v>307</v>
      </c>
      <c r="B811" t="s">
        <v>2640</v>
      </c>
      <c r="C811" t="s">
        <v>175</v>
      </c>
      <c r="D811" t="s">
        <v>27</v>
      </c>
      <c r="E811">
        <v>10</v>
      </c>
      <c r="F811">
        <v>0</v>
      </c>
      <c r="G811">
        <v>0</v>
      </c>
      <c r="H811" t="s">
        <v>87</v>
      </c>
      <c r="I811">
        <v>10</v>
      </c>
      <c r="K811">
        <v>2890274</v>
      </c>
      <c r="L811">
        <v>2890268</v>
      </c>
      <c r="M811" t="s">
        <v>2644</v>
      </c>
      <c r="N811" t="s">
        <v>145</v>
      </c>
      <c r="O811" s="3" t="s">
        <v>32</v>
      </c>
      <c r="P811" t="s">
        <v>310</v>
      </c>
      <c r="Q811" t="s">
        <v>2641</v>
      </c>
      <c r="R811" t="s">
        <v>2645</v>
      </c>
      <c r="S811" t="s">
        <v>2646</v>
      </c>
      <c r="T811" t="s">
        <v>314</v>
      </c>
      <c r="U811" t="s">
        <v>1001</v>
      </c>
      <c r="V811" s="1">
        <v>44202.453129351852</v>
      </c>
      <c r="W811" s="2">
        <v>44202.461238425924</v>
      </c>
      <c r="X811" t="str">
        <f t="shared" si="78"/>
        <v>UPDATE assets SET version = 'CA' where toolpaneltypeid = 'PRO' and toolcodetypeid = 'IFM'</v>
      </c>
      <c r="Y811" t="str">
        <f t="shared" si="79"/>
        <v>UPDATE toolpanelcodeversion SET toolclassid = 2 where toolpaneltypeid = 'PRO' and toolcodetypeid = 'IFM' and toolclassid IS NULL</v>
      </c>
    </row>
    <row r="812" spans="1:25" x14ac:dyDescent="0.25">
      <c r="A812" t="s">
        <v>2647</v>
      </c>
      <c r="B812" t="s">
        <v>2648</v>
      </c>
      <c r="C812" t="s">
        <v>39</v>
      </c>
      <c r="D812" t="s">
        <v>40</v>
      </c>
      <c r="E812">
        <v>0</v>
      </c>
      <c r="F812">
        <v>0</v>
      </c>
      <c r="G812">
        <v>0</v>
      </c>
      <c r="H812" t="s">
        <v>87</v>
      </c>
      <c r="I812">
        <v>7</v>
      </c>
      <c r="K812">
        <v>1022079</v>
      </c>
      <c r="N812" t="s">
        <v>42</v>
      </c>
      <c r="O812" s="3" t="s">
        <v>32</v>
      </c>
      <c r="P812" t="s">
        <v>2649</v>
      </c>
      <c r="Q812" t="s">
        <v>2650</v>
      </c>
      <c r="R812" t="s">
        <v>2651</v>
      </c>
      <c r="S812" t="s">
        <v>2652</v>
      </c>
      <c r="T812" t="s">
        <v>42</v>
      </c>
      <c r="U812" t="s">
        <v>140</v>
      </c>
      <c r="W812" s="2">
        <v>40282.163738425923</v>
      </c>
      <c r="X812" t="str">
        <f t="shared" si="78"/>
        <v>UPDATE assets SET version = 'AA' where toolpaneltypeid = 'SIG' and toolcodetypeid = 'IG3'</v>
      </c>
      <c r="Y812" t="str">
        <f t="shared" si="79"/>
        <v>UPDATE toolpanelcodeversion SET toolclassid = 2 where toolpaneltypeid = 'SIG' and toolcodetypeid = 'IG3' and toolclassid IS NULL</v>
      </c>
    </row>
    <row r="813" spans="1:25" x14ac:dyDescent="0.25">
      <c r="A813" t="s">
        <v>428</v>
      </c>
      <c r="B813" t="s">
        <v>2653</v>
      </c>
      <c r="C813" t="s">
        <v>118</v>
      </c>
      <c r="D813" t="s">
        <v>27</v>
      </c>
      <c r="E813">
        <v>2</v>
      </c>
      <c r="F813">
        <v>0</v>
      </c>
      <c r="G813">
        <v>0</v>
      </c>
      <c r="H813" t="s">
        <v>87</v>
      </c>
      <c r="I813">
        <v>7</v>
      </c>
      <c r="J813">
        <v>2015281</v>
      </c>
      <c r="K813">
        <v>2320334</v>
      </c>
      <c r="L813">
        <v>2307682</v>
      </c>
      <c r="N813" t="s">
        <v>145</v>
      </c>
      <c r="O813" s="3" t="s">
        <v>32</v>
      </c>
      <c r="P813" t="s">
        <v>431</v>
      </c>
      <c r="Q813" t="s">
        <v>2654</v>
      </c>
      <c r="R813" t="s">
        <v>2655</v>
      </c>
      <c r="S813" t="s">
        <v>2656</v>
      </c>
      <c r="T813" t="s">
        <v>314</v>
      </c>
      <c r="U813" t="s">
        <v>428</v>
      </c>
      <c r="V813" s="1">
        <v>41732.445527581018</v>
      </c>
      <c r="W813" s="2">
        <v>41768.680532407408</v>
      </c>
      <c r="X813" t="str">
        <f t="shared" si="78"/>
        <v>UPDATE assets SET version = 'BA' where toolpaneltypeid = 'SST' and toolcodetypeid = 'IGS'</v>
      </c>
      <c r="Y813" t="str">
        <f t="shared" si="79"/>
        <v>UPDATE toolpanelcodeversion SET toolclassid = 2 where toolpaneltypeid = 'SST' and toolcodetypeid = 'IGS' and toolclassid IS NULL</v>
      </c>
    </row>
    <row r="814" spans="1:25" x14ac:dyDescent="0.25">
      <c r="A814" t="s">
        <v>315</v>
      </c>
      <c r="B814" t="s">
        <v>2657</v>
      </c>
      <c r="C814" t="s">
        <v>118</v>
      </c>
      <c r="D814" t="s">
        <v>40</v>
      </c>
      <c r="E814">
        <v>0</v>
      </c>
      <c r="F814">
        <v>0</v>
      </c>
      <c r="G814">
        <v>0</v>
      </c>
      <c r="H814" t="s">
        <v>87</v>
      </c>
      <c r="I814">
        <v>7</v>
      </c>
      <c r="J814" t="s">
        <v>2658</v>
      </c>
      <c r="K814">
        <v>678813</v>
      </c>
      <c r="M814" t="s">
        <v>2658</v>
      </c>
      <c r="N814" t="s">
        <v>145</v>
      </c>
      <c r="O814" s="3" t="s">
        <v>32</v>
      </c>
      <c r="P814" t="s">
        <v>318</v>
      </c>
      <c r="Q814" t="s">
        <v>2657</v>
      </c>
      <c r="R814" t="s">
        <v>2659</v>
      </c>
      <c r="S814" t="s">
        <v>2660</v>
      </c>
      <c r="T814" t="s">
        <v>314</v>
      </c>
      <c r="U814" t="s">
        <v>315</v>
      </c>
      <c r="W814" s="2">
        <v>41659.577523148146</v>
      </c>
      <c r="X814" t="str">
        <f t="shared" si="78"/>
        <v>UPDATE assets SET version = 'BA' where toolpaneltypeid = 'SDX' and toolcodetypeid = 'ILS'</v>
      </c>
      <c r="Y814" t="str">
        <f t="shared" si="79"/>
        <v>UPDATE toolpanelcodeversion SET toolclassid = 2 where toolpaneltypeid = 'SDX' and toolcodetypeid = 'ILS' and toolclassid IS NULL</v>
      </c>
    </row>
    <row r="815" spans="1:25" x14ac:dyDescent="0.25">
      <c r="A815" t="s">
        <v>315</v>
      </c>
      <c r="B815" t="s">
        <v>2657</v>
      </c>
      <c r="C815" t="s">
        <v>175</v>
      </c>
      <c r="D815" t="s">
        <v>27</v>
      </c>
      <c r="E815">
        <v>20</v>
      </c>
      <c r="F815">
        <v>7</v>
      </c>
      <c r="G815">
        <v>0</v>
      </c>
      <c r="H815" t="s">
        <v>87</v>
      </c>
      <c r="I815">
        <v>7</v>
      </c>
      <c r="J815" t="s">
        <v>2661</v>
      </c>
      <c r="K815">
        <v>1017209</v>
      </c>
      <c r="L815">
        <v>2988754</v>
      </c>
      <c r="M815" t="s">
        <v>2661</v>
      </c>
      <c r="N815" t="s">
        <v>145</v>
      </c>
      <c r="O815" s="3" t="s">
        <v>32</v>
      </c>
      <c r="P815" t="s">
        <v>318</v>
      </c>
      <c r="Q815" t="s">
        <v>2657</v>
      </c>
      <c r="R815" t="s">
        <v>2662</v>
      </c>
      <c r="S815" t="s">
        <v>2663</v>
      </c>
      <c r="T815" t="s">
        <v>314</v>
      </c>
      <c r="U815" t="s">
        <v>315</v>
      </c>
      <c r="W815" s="2">
        <v>44741.52002314815</v>
      </c>
      <c r="X815" t="str">
        <f t="shared" si="78"/>
        <v>UPDATE assets SET version = 'CA' where toolpaneltypeid = 'SDX' and toolcodetypeid = 'ILS'</v>
      </c>
      <c r="Y815" t="str">
        <f t="shared" si="79"/>
        <v>UPDATE toolpanelcodeversion SET toolclassid = 2 where toolpaneltypeid = 'SDX' and toolcodetypeid = 'ILS' and toolclassid IS NULL</v>
      </c>
    </row>
    <row r="816" spans="1:25" x14ac:dyDescent="0.25">
      <c r="A816" t="s">
        <v>315</v>
      </c>
      <c r="B816" t="s">
        <v>2657</v>
      </c>
      <c r="C816" t="s">
        <v>182</v>
      </c>
      <c r="D816" t="s">
        <v>27</v>
      </c>
      <c r="E816">
        <v>16</v>
      </c>
      <c r="F816">
        <v>5</v>
      </c>
      <c r="G816">
        <v>0</v>
      </c>
      <c r="H816" t="s">
        <v>87</v>
      </c>
      <c r="I816">
        <v>7</v>
      </c>
      <c r="J816" t="s">
        <v>2664</v>
      </c>
      <c r="K816">
        <v>1017210</v>
      </c>
      <c r="L816">
        <v>2998954</v>
      </c>
      <c r="M816" t="s">
        <v>2664</v>
      </c>
      <c r="N816" t="s">
        <v>145</v>
      </c>
      <c r="O816" s="3" t="s">
        <v>32</v>
      </c>
      <c r="P816" t="s">
        <v>318</v>
      </c>
      <c r="Q816" t="s">
        <v>2657</v>
      </c>
      <c r="R816" t="s">
        <v>2665</v>
      </c>
      <c r="S816" t="s">
        <v>2666</v>
      </c>
      <c r="T816" t="s">
        <v>314</v>
      </c>
      <c r="U816" t="s">
        <v>315</v>
      </c>
      <c r="W816" s="2">
        <v>44810.71775462963</v>
      </c>
      <c r="X816" t="str">
        <f t="shared" si="78"/>
        <v>UPDATE assets SET version = 'DA' where toolpaneltypeid = 'SDX' and toolcodetypeid = 'ILS'</v>
      </c>
      <c r="Y816" t="str">
        <f t="shared" si="79"/>
        <v>UPDATE toolpanelcodeversion SET toolclassid = 2 where toolpaneltypeid = 'SDX' and toolcodetypeid = 'ILS' and toolclassid IS NULL</v>
      </c>
    </row>
    <row r="817" spans="1:25" x14ac:dyDescent="0.25">
      <c r="A817" t="s">
        <v>2667</v>
      </c>
      <c r="B817" t="s">
        <v>2668</v>
      </c>
      <c r="C817" t="s">
        <v>39</v>
      </c>
      <c r="D817" t="s">
        <v>40</v>
      </c>
      <c r="E817">
        <v>2</v>
      </c>
      <c r="F817">
        <v>0</v>
      </c>
      <c r="G817">
        <v>0</v>
      </c>
      <c r="H817" t="s">
        <v>87</v>
      </c>
      <c r="I817">
        <v>7</v>
      </c>
      <c r="K817">
        <v>1022092</v>
      </c>
      <c r="N817" t="s">
        <v>42</v>
      </c>
      <c r="O817" s="3" t="s">
        <v>32</v>
      </c>
      <c r="P817" t="s">
        <v>2669</v>
      </c>
      <c r="Q817" t="s">
        <v>2670</v>
      </c>
      <c r="R817" t="s">
        <v>2671</v>
      </c>
      <c r="S817" t="s">
        <v>2672</v>
      </c>
      <c r="T817" t="s">
        <v>42</v>
      </c>
      <c r="U817" t="s">
        <v>140</v>
      </c>
      <c r="W817" s="2">
        <v>40282.152939814812</v>
      </c>
      <c r="X817" t="str">
        <f t="shared" si="78"/>
        <v>UPDATE assets SET version = 'AA' where toolpaneltypeid = 'SPO' and toolcodetypeid = 'IP2'</v>
      </c>
      <c r="Y817" t="str">
        <f t="shared" si="79"/>
        <v>UPDATE toolpanelcodeversion SET toolclassid = 2 where toolpaneltypeid = 'SPO' and toolcodetypeid = 'IP2' and toolclassid IS NULL</v>
      </c>
    </row>
    <row r="818" spans="1:25" x14ac:dyDescent="0.25">
      <c r="A818" t="s">
        <v>2624</v>
      </c>
      <c r="B818" t="s">
        <v>2673</v>
      </c>
      <c r="C818" t="s">
        <v>118</v>
      </c>
      <c r="D818" t="s">
        <v>40</v>
      </c>
      <c r="E818">
        <v>3</v>
      </c>
      <c r="F818">
        <v>0</v>
      </c>
      <c r="G818">
        <v>0</v>
      </c>
      <c r="H818" t="s">
        <v>87</v>
      </c>
      <c r="I818">
        <v>7</v>
      </c>
      <c r="J818" t="s">
        <v>2674</v>
      </c>
      <c r="K818">
        <v>2670098</v>
      </c>
      <c r="L818">
        <v>2670093</v>
      </c>
      <c r="M818" t="s">
        <v>2674</v>
      </c>
      <c r="N818" t="s">
        <v>281</v>
      </c>
      <c r="O818" s="3" t="s">
        <v>32</v>
      </c>
      <c r="P818" t="s">
        <v>2627</v>
      </c>
      <c r="Q818" t="s">
        <v>2675</v>
      </c>
      <c r="R818" t="s">
        <v>2675</v>
      </c>
      <c r="S818" t="s">
        <v>2676</v>
      </c>
      <c r="T818" t="s">
        <v>150</v>
      </c>
      <c r="U818" t="s">
        <v>2624</v>
      </c>
      <c r="V818" s="1">
        <v>42956.292002754628</v>
      </c>
      <c r="W818" s="2">
        <v>44568.202685185184</v>
      </c>
      <c r="X818" t="str">
        <f t="shared" si="78"/>
        <v>UPDATE assets SET version = 'BA' where toolpaneltypeid = 'ICS' and toolcodetypeid = 'IPS'</v>
      </c>
      <c r="Y818" t="str">
        <f t="shared" si="79"/>
        <v>UPDATE toolpanelcodeversion SET toolclassid = 2 where toolpaneltypeid = 'ICS' and toolcodetypeid = 'IPS' and toolclassid IS NULL</v>
      </c>
    </row>
    <row r="819" spans="1:25" x14ac:dyDescent="0.25">
      <c r="A819" t="s">
        <v>2624</v>
      </c>
      <c r="B819" t="s">
        <v>2673</v>
      </c>
      <c r="C819" t="s">
        <v>175</v>
      </c>
      <c r="D819" t="s">
        <v>40</v>
      </c>
      <c r="E819">
        <v>0</v>
      </c>
      <c r="F819">
        <v>0</v>
      </c>
      <c r="G819">
        <v>0</v>
      </c>
      <c r="H819" t="s">
        <v>87</v>
      </c>
      <c r="I819">
        <v>7</v>
      </c>
      <c r="J819" t="s">
        <v>2677</v>
      </c>
      <c r="K819">
        <v>2960784</v>
      </c>
      <c r="M819" t="s">
        <v>2677</v>
      </c>
      <c r="N819" t="s">
        <v>281</v>
      </c>
      <c r="O819" s="3" t="s">
        <v>32</v>
      </c>
      <c r="P819" t="s">
        <v>2627</v>
      </c>
      <c r="Q819" t="s">
        <v>2675</v>
      </c>
      <c r="R819" t="s">
        <v>2675</v>
      </c>
      <c r="S819" t="s">
        <v>2678</v>
      </c>
      <c r="T819" t="s">
        <v>150</v>
      </c>
      <c r="U819" t="s">
        <v>2624</v>
      </c>
      <c r="V819" s="1">
        <v>44568.202628657411</v>
      </c>
      <c r="W819" s="2">
        <v>45027.246203703704</v>
      </c>
      <c r="X819" t="str">
        <f t="shared" si="78"/>
        <v>UPDATE assets SET version = 'CA' where toolpaneltypeid = 'ICS' and toolcodetypeid = 'IPS'</v>
      </c>
      <c r="Y819" t="str">
        <f t="shared" si="79"/>
        <v>UPDATE toolpanelcodeversion SET toolclassid = 2 where toolpaneltypeid = 'ICS' and toolcodetypeid = 'IPS' and toolclassid IS NULL</v>
      </c>
    </row>
    <row r="820" spans="1:25" x14ac:dyDescent="0.25">
      <c r="A820" t="s">
        <v>2624</v>
      </c>
      <c r="B820" t="s">
        <v>2673</v>
      </c>
      <c r="C820" t="s">
        <v>578</v>
      </c>
      <c r="D820" t="s">
        <v>27</v>
      </c>
      <c r="E820">
        <v>0</v>
      </c>
      <c r="F820">
        <v>0</v>
      </c>
      <c r="G820">
        <v>0</v>
      </c>
      <c r="H820" t="s">
        <v>87</v>
      </c>
      <c r="I820">
        <v>7</v>
      </c>
      <c r="J820" t="s">
        <v>2679</v>
      </c>
      <c r="K820">
        <v>3056726</v>
      </c>
      <c r="L820">
        <v>3056720</v>
      </c>
      <c r="M820" t="s">
        <v>2679</v>
      </c>
      <c r="N820" t="s">
        <v>281</v>
      </c>
      <c r="O820" s="3" t="s">
        <v>32</v>
      </c>
      <c r="P820" t="s">
        <v>2627</v>
      </c>
      <c r="Q820" t="s">
        <v>2675</v>
      </c>
      <c r="R820" t="s">
        <v>2680</v>
      </c>
      <c r="S820" t="s">
        <v>2681</v>
      </c>
      <c r="T820" t="s">
        <v>150</v>
      </c>
      <c r="U820" t="s">
        <v>2624</v>
      </c>
      <c r="V820" s="1">
        <v>45027.21391835648</v>
      </c>
      <c r="W820" s="2">
        <v>45027.241956018515</v>
      </c>
      <c r="X820" t="str">
        <f t="shared" si="78"/>
        <v>UPDATE assets SET version = 'CB' where toolpaneltypeid = 'ICS' and toolcodetypeid = 'IPS'</v>
      </c>
      <c r="Y820" t="str">
        <f t="shared" si="79"/>
        <v>UPDATE toolpanelcodeversion SET toolclassid = 2 where toolpaneltypeid = 'ICS' and toolcodetypeid = 'IPS' and toolclassid IS NULL</v>
      </c>
    </row>
    <row r="821" spans="1:25" x14ac:dyDescent="0.25">
      <c r="A821" t="s">
        <v>2624</v>
      </c>
      <c r="B821" t="s">
        <v>2673</v>
      </c>
      <c r="C821" t="s">
        <v>182</v>
      </c>
      <c r="D821" t="s">
        <v>27</v>
      </c>
      <c r="E821">
        <v>0</v>
      </c>
      <c r="F821">
        <v>0</v>
      </c>
      <c r="G821">
        <v>0</v>
      </c>
      <c r="H821" t="s">
        <v>87</v>
      </c>
      <c r="I821">
        <v>7</v>
      </c>
      <c r="J821" t="s">
        <v>2682</v>
      </c>
      <c r="K821">
        <v>3056728</v>
      </c>
      <c r="L821">
        <v>3056722</v>
      </c>
      <c r="M821" t="s">
        <v>2682</v>
      </c>
      <c r="N821" t="s">
        <v>281</v>
      </c>
      <c r="O821" s="3" t="s">
        <v>32</v>
      </c>
      <c r="P821" t="s">
        <v>2627</v>
      </c>
      <c r="Q821" t="s">
        <v>2675</v>
      </c>
      <c r="R821" t="s">
        <v>2683</v>
      </c>
      <c r="S821" t="s">
        <v>2684</v>
      </c>
      <c r="T821" t="s">
        <v>150</v>
      </c>
      <c r="U821" t="s">
        <v>2624</v>
      </c>
      <c r="V821" s="1">
        <v>45027.21501078704</v>
      </c>
      <c r="W821" s="2">
        <v>45027.243807870371</v>
      </c>
      <c r="X821" t="str">
        <f t="shared" si="78"/>
        <v>UPDATE assets SET version = 'DA' where toolpaneltypeid = 'ICS' and toolcodetypeid = 'IPS'</v>
      </c>
      <c r="Y821" t="str">
        <f t="shared" si="79"/>
        <v>UPDATE toolpanelcodeversion SET toolclassid = 2 where toolpaneltypeid = 'ICS' and toolcodetypeid = 'IPS' and toolclassid IS NULL</v>
      </c>
    </row>
    <row r="822" spans="1:25" x14ac:dyDescent="0.25">
      <c r="A822" t="s">
        <v>2624</v>
      </c>
      <c r="B822" t="s">
        <v>2685</v>
      </c>
      <c r="C822" t="s">
        <v>39</v>
      </c>
      <c r="D822" t="s">
        <v>40</v>
      </c>
      <c r="E822">
        <v>2</v>
      </c>
      <c r="F822">
        <v>0</v>
      </c>
      <c r="G822">
        <v>0</v>
      </c>
      <c r="H822" t="s">
        <v>87</v>
      </c>
      <c r="I822">
        <v>5</v>
      </c>
      <c r="J822" t="s">
        <v>2686</v>
      </c>
      <c r="K822">
        <v>2622335</v>
      </c>
      <c r="L822">
        <v>2622331</v>
      </c>
      <c r="M822" t="s">
        <v>2686</v>
      </c>
      <c r="N822" t="s">
        <v>281</v>
      </c>
      <c r="O822" s="3" t="s">
        <v>32</v>
      </c>
      <c r="P822" t="s">
        <v>2627</v>
      </c>
      <c r="Q822" t="s">
        <v>2687</v>
      </c>
      <c r="R822" t="s">
        <v>2687</v>
      </c>
      <c r="S822" t="s">
        <v>2688</v>
      </c>
      <c r="T822" t="s">
        <v>150</v>
      </c>
      <c r="U822" t="s">
        <v>2624</v>
      </c>
      <c r="V822" s="1">
        <v>42214.404070462966</v>
      </c>
      <c r="W822" s="2">
        <v>44568.195972222224</v>
      </c>
      <c r="X822" t="str">
        <f t="shared" si="78"/>
        <v>UPDATE assets SET version = 'AA' where toolpaneltypeid = 'ICS' and toolcodetypeid = 'IRT'</v>
      </c>
      <c r="Y822" t="str">
        <f t="shared" si="79"/>
        <v>UPDATE toolpanelcodeversion SET toolclassid = 2 where toolpaneltypeid = 'ICS' and toolcodetypeid = 'IRT' and toolclassid IS NULL</v>
      </c>
    </row>
    <row r="823" spans="1:25" x14ac:dyDescent="0.25">
      <c r="A823" t="s">
        <v>2624</v>
      </c>
      <c r="B823" t="s">
        <v>2685</v>
      </c>
      <c r="C823" t="s">
        <v>118</v>
      </c>
      <c r="D823" t="s">
        <v>27</v>
      </c>
      <c r="E823">
        <v>0</v>
      </c>
      <c r="F823">
        <v>0</v>
      </c>
      <c r="G823">
        <v>0</v>
      </c>
      <c r="H823" t="s">
        <v>87</v>
      </c>
      <c r="I823">
        <v>5</v>
      </c>
      <c r="J823" t="s">
        <v>2689</v>
      </c>
      <c r="K823">
        <v>2960787</v>
      </c>
      <c r="M823" t="s">
        <v>2689</v>
      </c>
      <c r="N823" t="s">
        <v>281</v>
      </c>
      <c r="O823" s="3" t="s">
        <v>32</v>
      </c>
      <c r="P823" t="s">
        <v>2627</v>
      </c>
      <c r="Q823" t="s">
        <v>2687</v>
      </c>
      <c r="R823" t="s">
        <v>2687</v>
      </c>
      <c r="S823" t="s">
        <v>2690</v>
      </c>
      <c r="T823" t="s">
        <v>150</v>
      </c>
      <c r="U823" t="s">
        <v>2624</v>
      </c>
      <c r="V823" s="1">
        <v>44568.195838796295</v>
      </c>
      <c r="W823" s="2">
        <v>44596.669548611113</v>
      </c>
      <c r="X823" t="str">
        <f t="shared" si="78"/>
        <v>UPDATE assets SET version = 'BA' where toolpaneltypeid = 'ICS' and toolcodetypeid = 'IRT'</v>
      </c>
      <c r="Y823" t="str">
        <f t="shared" si="79"/>
        <v>UPDATE toolpanelcodeversion SET toolclassid = 2 where toolpaneltypeid = 'ICS' and toolcodetypeid = 'IRT' and toolclassid IS NULL</v>
      </c>
    </row>
    <row r="824" spans="1:25" x14ac:dyDescent="0.25">
      <c r="A824" t="s">
        <v>1266</v>
      </c>
      <c r="B824" t="s">
        <v>2691</v>
      </c>
      <c r="C824" t="s">
        <v>2692</v>
      </c>
      <c r="D824" t="s">
        <v>40</v>
      </c>
      <c r="E824">
        <v>15</v>
      </c>
      <c r="F824">
        <v>0</v>
      </c>
      <c r="G824">
        <v>1</v>
      </c>
      <c r="H824" t="s">
        <v>87</v>
      </c>
      <c r="I824">
        <v>7</v>
      </c>
      <c r="J824" t="s">
        <v>2693</v>
      </c>
      <c r="K824">
        <v>677745</v>
      </c>
      <c r="L824">
        <v>1658490</v>
      </c>
      <c r="M824" t="s">
        <v>2693</v>
      </c>
      <c r="N824" t="s">
        <v>281</v>
      </c>
      <c r="O824" s="3" t="s">
        <v>32</v>
      </c>
      <c r="P824" t="s">
        <v>1269</v>
      </c>
      <c r="Q824" t="s">
        <v>2694</v>
      </c>
      <c r="R824" t="s">
        <v>2695</v>
      </c>
      <c r="S824" t="s">
        <v>2696</v>
      </c>
      <c r="T824" t="s">
        <v>197</v>
      </c>
      <c r="U824" t="s">
        <v>1266</v>
      </c>
      <c r="W824" s="2">
        <v>40137.334027777775</v>
      </c>
      <c r="X824" t="str">
        <f t="shared" si="78"/>
        <v>UPDATE assets SET version = 'H' where toolpaneltypeid = 'CDA' and toolcodetypeid = 'ISC'</v>
      </c>
      <c r="Y824" t="str">
        <f t="shared" si="79"/>
        <v>UPDATE toolpanelcodeversion SET toolclassid = 2 where toolpaneltypeid = 'CDA' and toolcodetypeid = 'ISC' and toolclassid IS NULL</v>
      </c>
    </row>
    <row r="825" spans="1:25" x14ac:dyDescent="0.25">
      <c r="A825" t="s">
        <v>1266</v>
      </c>
      <c r="B825" t="s">
        <v>2691</v>
      </c>
      <c r="C825" t="s">
        <v>203</v>
      </c>
      <c r="D825" t="s">
        <v>40</v>
      </c>
      <c r="E825">
        <v>24</v>
      </c>
      <c r="F825">
        <v>5</v>
      </c>
      <c r="G825">
        <v>5</v>
      </c>
      <c r="H825" t="s">
        <v>87</v>
      </c>
      <c r="I825">
        <v>7</v>
      </c>
      <c r="K825">
        <v>1016262</v>
      </c>
      <c r="M825" t="s">
        <v>2697</v>
      </c>
      <c r="N825" t="s">
        <v>281</v>
      </c>
      <c r="O825" s="3" t="s">
        <v>32</v>
      </c>
      <c r="P825" t="s">
        <v>1269</v>
      </c>
      <c r="Q825" t="s">
        <v>2694</v>
      </c>
      <c r="R825" t="s">
        <v>2698</v>
      </c>
      <c r="S825" t="s">
        <v>2699</v>
      </c>
      <c r="T825" t="s">
        <v>197</v>
      </c>
      <c r="U825" t="s">
        <v>1266</v>
      </c>
      <c r="W825" s="2">
        <v>40724.35869212963</v>
      </c>
      <c r="X825" t="str">
        <f t="shared" si="78"/>
        <v>UPDATE assets SET version = 'JA' where toolpaneltypeid = 'CDA' and toolcodetypeid = 'ISC'</v>
      </c>
      <c r="Y825" t="str">
        <f t="shared" si="79"/>
        <v>UPDATE toolpanelcodeversion SET toolclassid = 2 where toolpaneltypeid = 'CDA' and toolcodetypeid = 'ISC' and toolclassid IS NULL</v>
      </c>
    </row>
    <row r="826" spans="1:25" x14ac:dyDescent="0.25">
      <c r="A826" t="s">
        <v>1266</v>
      </c>
      <c r="B826" t="s">
        <v>2691</v>
      </c>
      <c r="C826" t="s">
        <v>208</v>
      </c>
      <c r="D826" t="s">
        <v>27</v>
      </c>
      <c r="E826">
        <v>38</v>
      </c>
      <c r="F826">
        <v>3</v>
      </c>
      <c r="G826">
        <v>1</v>
      </c>
      <c r="H826" t="s">
        <v>87</v>
      </c>
      <c r="I826">
        <v>7</v>
      </c>
      <c r="J826" t="s">
        <v>2697</v>
      </c>
      <c r="K826">
        <v>1397570</v>
      </c>
      <c r="L826">
        <v>975505</v>
      </c>
      <c r="M826" t="s">
        <v>2697</v>
      </c>
      <c r="N826" t="s">
        <v>281</v>
      </c>
      <c r="O826" s="3" t="s">
        <v>32</v>
      </c>
      <c r="P826" t="s">
        <v>1269</v>
      </c>
      <c r="Q826" t="s">
        <v>2694</v>
      </c>
      <c r="R826" t="s">
        <v>2695</v>
      </c>
      <c r="S826" t="s">
        <v>2700</v>
      </c>
      <c r="T826" t="s">
        <v>197</v>
      </c>
      <c r="U826" t="s">
        <v>1266</v>
      </c>
      <c r="V826" s="1">
        <v>40247.384794155092</v>
      </c>
      <c r="W826" s="2">
        <v>41989.354803240742</v>
      </c>
      <c r="X826" t="str">
        <f t="shared" si="78"/>
        <v>UPDATE assets SET version = 'JB' where toolpaneltypeid = 'CDA' and toolcodetypeid = 'ISC'</v>
      </c>
      <c r="Y826" t="str">
        <f t="shared" si="79"/>
        <v>UPDATE toolpanelcodeversion SET toolclassid = 2 where toolpaneltypeid = 'CDA' and toolcodetypeid = 'ISC' and toolclassid IS NULL</v>
      </c>
    </row>
    <row r="827" spans="1:25" x14ac:dyDescent="0.25">
      <c r="A827" t="s">
        <v>2624</v>
      </c>
      <c r="B827" t="s">
        <v>2701</v>
      </c>
      <c r="C827" t="s">
        <v>39</v>
      </c>
      <c r="D827" t="s">
        <v>40</v>
      </c>
      <c r="E827">
        <v>3</v>
      </c>
      <c r="F827">
        <v>0</v>
      </c>
      <c r="G827">
        <v>0</v>
      </c>
      <c r="H827" t="s">
        <v>87</v>
      </c>
      <c r="I827">
        <v>5</v>
      </c>
      <c r="J827" t="s">
        <v>2702</v>
      </c>
      <c r="K827">
        <v>2622340</v>
      </c>
      <c r="L827">
        <v>2622337</v>
      </c>
      <c r="M827" t="s">
        <v>2702</v>
      </c>
      <c r="N827" t="s">
        <v>281</v>
      </c>
      <c r="O827" s="3" t="s">
        <v>32</v>
      </c>
      <c r="P827" t="s">
        <v>2627</v>
      </c>
      <c r="Q827" t="s">
        <v>2703</v>
      </c>
      <c r="R827" t="s">
        <v>2703</v>
      </c>
      <c r="S827" t="s">
        <v>2704</v>
      </c>
      <c r="T827" t="s">
        <v>150</v>
      </c>
      <c r="U827" t="s">
        <v>2624</v>
      </c>
      <c r="V827" s="1">
        <v>42214.404802685189</v>
      </c>
      <c r="W827" s="2">
        <v>44568.19767361111</v>
      </c>
      <c r="X827" t="str">
        <f t="shared" si="78"/>
        <v>UPDATE assets SET version = 'AA' where toolpaneltypeid = 'ICS' and toolcodetypeid = 'ISL'</v>
      </c>
      <c r="Y827" t="str">
        <f t="shared" si="79"/>
        <v>UPDATE toolpanelcodeversion SET toolclassid = 2 where toolpaneltypeid = 'ICS' and toolcodetypeid = 'ISL' and toolclassid IS NULL</v>
      </c>
    </row>
    <row r="828" spans="1:25" x14ac:dyDescent="0.25">
      <c r="A828" t="s">
        <v>2624</v>
      </c>
      <c r="B828" t="s">
        <v>2701</v>
      </c>
      <c r="C828" t="s">
        <v>118</v>
      </c>
      <c r="D828" t="s">
        <v>27</v>
      </c>
      <c r="E828">
        <v>0</v>
      </c>
      <c r="F828">
        <v>0</v>
      </c>
      <c r="G828">
        <v>0</v>
      </c>
      <c r="H828" t="s">
        <v>87</v>
      </c>
      <c r="I828">
        <v>5</v>
      </c>
      <c r="J828" t="s">
        <v>2705</v>
      </c>
      <c r="K828">
        <v>2960792</v>
      </c>
      <c r="M828" t="s">
        <v>2705</v>
      </c>
      <c r="N828" t="s">
        <v>281</v>
      </c>
      <c r="O828" s="3" t="s">
        <v>32</v>
      </c>
      <c r="P828" t="s">
        <v>2627</v>
      </c>
      <c r="Q828" t="s">
        <v>2703</v>
      </c>
      <c r="R828" t="s">
        <v>2703</v>
      </c>
      <c r="S828" t="s">
        <v>2706</v>
      </c>
      <c r="T828" t="s">
        <v>150</v>
      </c>
      <c r="U828" t="s">
        <v>2624</v>
      </c>
      <c r="V828" s="1">
        <v>44568.197547453703</v>
      </c>
      <c r="W828" s="2">
        <v>44596.672210648147</v>
      </c>
      <c r="X828" t="str">
        <f t="shared" si="78"/>
        <v>UPDATE assets SET version = 'BA' where toolpaneltypeid = 'ICS' and toolcodetypeid = 'ISL'</v>
      </c>
      <c r="Y828" t="str">
        <f t="shared" si="79"/>
        <v>UPDATE toolpanelcodeversion SET toolclassid = 2 where toolpaneltypeid = 'ICS' and toolcodetypeid = 'ISL' and toolclassid IS NULL</v>
      </c>
    </row>
    <row r="829" spans="1:25" x14ac:dyDescent="0.25">
      <c r="A829" t="s">
        <v>428</v>
      </c>
      <c r="B829" t="s">
        <v>2707</v>
      </c>
      <c r="C829" t="s">
        <v>39</v>
      </c>
      <c r="D829" t="s">
        <v>27</v>
      </c>
      <c r="E829">
        <v>4</v>
      </c>
      <c r="F829">
        <v>0</v>
      </c>
      <c r="G829">
        <v>0</v>
      </c>
      <c r="H829" t="s">
        <v>87</v>
      </c>
      <c r="I829">
        <v>7</v>
      </c>
      <c r="J829">
        <v>2006740</v>
      </c>
      <c r="K829">
        <v>1577952</v>
      </c>
      <c r="N829" t="s">
        <v>145</v>
      </c>
      <c r="O829" s="3" t="s">
        <v>32</v>
      </c>
      <c r="P829" t="s">
        <v>431</v>
      </c>
      <c r="Q829" t="s">
        <v>2708</v>
      </c>
      <c r="R829" t="s">
        <v>2709</v>
      </c>
      <c r="S829" t="s">
        <v>2710</v>
      </c>
      <c r="T829" t="s">
        <v>314</v>
      </c>
      <c r="U829" t="s">
        <v>428</v>
      </c>
      <c r="W829" s="2">
        <v>41361.438449074078</v>
      </c>
      <c r="X829" t="str">
        <f t="shared" si="78"/>
        <v>UPDATE assets SET version = 'AA' where toolpaneltypeid = 'SST' and toolcodetypeid = 'ISS'</v>
      </c>
      <c r="Y829" t="str">
        <f t="shared" si="79"/>
        <v>UPDATE toolpanelcodeversion SET toolclassid = 2 where toolpaneltypeid = 'SST' and toolcodetypeid = 'ISS' and toolclassid IS NULL</v>
      </c>
    </row>
    <row r="830" spans="1:25" x14ac:dyDescent="0.25">
      <c r="A830" t="s">
        <v>2624</v>
      </c>
      <c r="B830" t="s">
        <v>2711</v>
      </c>
      <c r="C830" t="s">
        <v>39</v>
      </c>
      <c r="D830" t="s">
        <v>40</v>
      </c>
      <c r="E830">
        <v>3</v>
      </c>
      <c r="F830">
        <v>0</v>
      </c>
      <c r="G830">
        <v>0</v>
      </c>
      <c r="H830" t="s">
        <v>87</v>
      </c>
      <c r="I830">
        <v>5</v>
      </c>
      <c r="J830" t="s">
        <v>2712</v>
      </c>
      <c r="K830">
        <v>2622578</v>
      </c>
      <c r="L830">
        <v>2622568</v>
      </c>
      <c r="M830" t="s">
        <v>2712</v>
      </c>
      <c r="N830" t="s">
        <v>281</v>
      </c>
      <c r="O830" s="3" t="s">
        <v>32</v>
      </c>
      <c r="P830" t="s">
        <v>2627</v>
      </c>
      <c r="Q830" t="s">
        <v>2713</v>
      </c>
      <c r="R830" t="s">
        <v>2713</v>
      </c>
      <c r="S830" t="s">
        <v>2714</v>
      </c>
      <c r="T830" t="s">
        <v>150</v>
      </c>
      <c r="U830" t="s">
        <v>2624</v>
      </c>
      <c r="V830" s="1">
        <v>42214.405866168985</v>
      </c>
      <c r="W830" s="2">
        <v>44097.196747685186</v>
      </c>
      <c r="X830" t="str">
        <f t="shared" si="78"/>
        <v>UPDATE assets SET version = 'AA' where toolpaneltypeid = 'ICS' and toolcodetypeid = 'IST'</v>
      </c>
      <c r="Y830" t="str">
        <f t="shared" si="79"/>
        <v>UPDATE toolpanelcodeversion SET toolclassid = 2 where toolpaneltypeid = 'ICS' and toolcodetypeid = 'IST' and toolclassid IS NULL</v>
      </c>
    </row>
    <row r="831" spans="1:25" x14ac:dyDescent="0.25">
      <c r="A831" t="s">
        <v>2624</v>
      </c>
      <c r="B831" t="s">
        <v>2711</v>
      </c>
      <c r="C831" t="s">
        <v>118</v>
      </c>
      <c r="D831" t="s">
        <v>40</v>
      </c>
      <c r="E831">
        <v>0</v>
      </c>
      <c r="F831">
        <v>0</v>
      </c>
      <c r="G831">
        <v>0</v>
      </c>
      <c r="H831" t="s">
        <v>87</v>
      </c>
      <c r="I831">
        <v>5</v>
      </c>
      <c r="J831" t="s">
        <v>2715</v>
      </c>
      <c r="K831">
        <v>1</v>
      </c>
      <c r="M831" t="s">
        <v>2715</v>
      </c>
      <c r="N831" t="s">
        <v>281</v>
      </c>
      <c r="O831" s="3" t="s">
        <v>32</v>
      </c>
      <c r="P831" t="s">
        <v>2627</v>
      </c>
      <c r="Q831" t="s">
        <v>2713</v>
      </c>
      <c r="R831" t="s">
        <v>2713</v>
      </c>
      <c r="S831" t="s">
        <v>2716</v>
      </c>
      <c r="T831" t="s">
        <v>150</v>
      </c>
      <c r="U831" t="s">
        <v>2624</v>
      </c>
      <c r="V831" s="1">
        <v>44067.24624364583</v>
      </c>
      <c r="W831" s="2">
        <v>44568.308900462966</v>
      </c>
      <c r="X831" t="str">
        <f t="shared" si="78"/>
        <v>UPDATE assets SET version = 'BA' where toolpaneltypeid = 'ICS' and toolcodetypeid = 'IST'</v>
      </c>
      <c r="Y831" t="str">
        <f t="shared" si="79"/>
        <v>UPDATE toolpanelcodeversion SET toolclassid = 2 where toolpaneltypeid = 'ICS' and toolcodetypeid = 'IST' and toolclassid IS NULL</v>
      </c>
    </row>
    <row r="832" spans="1:25" x14ac:dyDescent="0.25">
      <c r="A832" t="s">
        <v>2624</v>
      </c>
      <c r="B832" t="s">
        <v>2711</v>
      </c>
      <c r="C832" t="s">
        <v>175</v>
      </c>
      <c r="D832" t="s">
        <v>27</v>
      </c>
      <c r="E832">
        <v>0</v>
      </c>
      <c r="F832">
        <v>0</v>
      </c>
      <c r="G832">
        <v>0</v>
      </c>
      <c r="H832" t="s">
        <v>87</v>
      </c>
      <c r="I832">
        <v>5</v>
      </c>
      <c r="J832" t="s">
        <v>2717</v>
      </c>
      <c r="K832">
        <v>2960794</v>
      </c>
      <c r="M832" t="s">
        <v>2717</v>
      </c>
      <c r="N832" t="s">
        <v>281</v>
      </c>
      <c r="O832" s="3" t="s">
        <v>32</v>
      </c>
      <c r="P832" t="s">
        <v>2627</v>
      </c>
      <c r="Q832" t="s">
        <v>2713</v>
      </c>
      <c r="R832" t="s">
        <v>2713</v>
      </c>
      <c r="S832" t="s">
        <v>2718</v>
      </c>
      <c r="T832" t="s">
        <v>150</v>
      </c>
      <c r="U832" t="s">
        <v>2624</v>
      </c>
      <c r="V832" s="1">
        <v>44568.308858993056</v>
      </c>
      <c r="W832" s="2">
        <v>44596.674895833334</v>
      </c>
      <c r="X832" t="str">
        <f t="shared" si="78"/>
        <v>UPDATE assets SET version = 'CA' where toolpaneltypeid = 'ICS' and toolcodetypeid = 'IST'</v>
      </c>
      <c r="Y832" t="str">
        <f t="shared" si="79"/>
        <v>UPDATE toolpanelcodeversion SET toolclassid = 2 where toolpaneltypeid = 'ICS' and toolcodetypeid = 'IST' and toolclassid IS NULL</v>
      </c>
    </row>
    <row r="833" spans="1:25" hidden="1" x14ac:dyDescent="0.25">
      <c r="A833" t="s">
        <v>174</v>
      </c>
      <c r="B833" t="s">
        <v>2719</v>
      </c>
      <c r="C833" t="s">
        <v>466</v>
      </c>
      <c r="D833" t="s">
        <v>27</v>
      </c>
      <c r="E833">
        <v>0</v>
      </c>
      <c r="F833">
        <v>0</v>
      </c>
      <c r="G833">
        <v>0</v>
      </c>
      <c r="H833" t="s">
        <v>28</v>
      </c>
      <c r="I833" t="s">
        <v>29</v>
      </c>
      <c r="L833">
        <v>2380824</v>
      </c>
      <c r="M833" t="s">
        <v>2720</v>
      </c>
      <c r="N833" t="s">
        <v>145</v>
      </c>
      <c r="O833" s="3" t="s">
        <v>32</v>
      </c>
      <c r="P833" t="s">
        <v>177</v>
      </c>
      <c r="Q833" t="s">
        <v>2721</v>
      </c>
      <c r="R833" t="s">
        <v>2722</v>
      </c>
      <c r="S833" t="s">
        <v>2723</v>
      </c>
      <c r="T833" t="s">
        <v>180</v>
      </c>
      <c r="U833" t="s">
        <v>174</v>
      </c>
      <c r="V833" s="1">
        <v>43447.684149907407</v>
      </c>
      <c r="W833" s="2">
        <v>44230.575891203705</v>
      </c>
    </row>
    <row r="834" spans="1:25" hidden="1" x14ac:dyDescent="0.25">
      <c r="A834" t="s">
        <v>174</v>
      </c>
      <c r="B834" t="s">
        <v>2719</v>
      </c>
      <c r="C834" t="s">
        <v>471</v>
      </c>
      <c r="D834" t="s">
        <v>27</v>
      </c>
      <c r="E834">
        <v>0</v>
      </c>
      <c r="F834">
        <v>0</v>
      </c>
      <c r="G834">
        <v>0</v>
      </c>
      <c r="H834" t="s">
        <v>28</v>
      </c>
      <c r="I834" t="s">
        <v>29</v>
      </c>
      <c r="L834">
        <v>2384551</v>
      </c>
      <c r="M834" t="s">
        <v>2724</v>
      </c>
      <c r="N834" t="s">
        <v>145</v>
      </c>
      <c r="O834" s="3" t="s">
        <v>32</v>
      </c>
      <c r="P834" t="s">
        <v>177</v>
      </c>
      <c r="Q834" t="s">
        <v>2721</v>
      </c>
      <c r="R834" t="s">
        <v>2725</v>
      </c>
      <c r="S834" t="s">
        <v>2726</v>
      </c>
      <c r="T834" t="s">
        <v>180</v>
      </c>
      <c r="U834" t="s">
        <v>174</v>
      </c>
      <c r="V834" s="1">
        <v>43447.686684166663</v>
      </c>
      <c r="W834" s="2">
        <v>44230.575983796298</v>
      </c>
    </row>
    <row r="835" spans="1:25" x14ac:dyDescent="0.25">
      <c r="A835" t="s">
        <v>2727</v>
      </c>
      <c r="B835" t="s">
        <v>2727</v>
      </c>
      <c r="C835" t="s">
        <v>39</v>
      </c>
      <c r="D835" t="s">
        <v>27</v>
      </c>
      <c r="E835">
        <v>2</v>
      </c>
      <c r="F835">
        <v>0</v>
      </c>
      <c r="G835">
        <v>0</v>
      </c>
      <c r="H835" t="s">
        <v>87</v>
      </c>
      <c r="I835">
        <v>5</v>
      </c>
      <c r="K835">
        <v>2792253</v>
      </c>
      <c r="M835" t="s">
        <v>2728</v>
      </c>
      <c r="N835" t="s">
        <v>183</v>
      </c>
      <c r="O835" s="3" t="s">
        <v>32</v>
      </c>
      <c r="Q835" t="s">
        <v>2727</v>
      </c>
      <c r="R835" t="s">
        <v>2729</v>
      </c>
      <c r="S835" t="s">
        <v>2730</v>
      </c>
      <c r="T835" t="s">
        <v>197</v>
      </c>
      <c r="U835" t="s">
        <v>198</v>
      </c>
      <c r="V835" s="1">
        <v>42480.523718310185</v>
      </c>
      <c r="W835" s="2">
        <v>43713.449537037035</v>
      </c>
      <c r="X835" t="str">
        <f>"UPDATE assets SET version = '"&amp;C835&amp;"' where toolpaneltypeid = '"&amp;A835&amp;"' and toolcodetypeid = '"&amp;B835&amp;"'"</f>
        <v>UPDATE assets SET version = 'AA' where toolpaneltypeid = 'JAR' and toolcodetypeid = 'JAR'</v>
      </c>
      <c r="Y835" t="str">
        <f>"UPDATE toolpanelcodeversion SET toolclassid = 2 where toolpaneltypeid = '"&amp;A835&amp;"' and toolcodetypeid = '"&amp;B835&amp;"' and toolclassid IS NULL"</f>
        <v>UPDATE toolpanelcodeversion SET toolclassid = 2 where toolpaneltypeid = 'JAR' and toolcodetypeid = 'JAR' and toolclassid IS NULL</v>
      </c>
    </row>
    <row r="836" spans="1:25" hidden="1" x14ac:dyDescent="0.25">
      <c r="A836" t="s">
        <v>2731</v>
      </c>
      <c r="B836" t="s">
        <v>2731</v>
      </c>
      <c r="C836" t="s">
        <v>2732</v>
      </c>
      <c r="D836" t="s">
        <v>40</v>
      </c>
      <c r="E836">
        <v>4</v>
      </c>
      <c r="F836">
        <v>0</v>
      </c>
      <c r="G836">
        <v>0</v>
      </c>
      <c r="H836" t="s">
        <v>28</v>
      </c>
      <c r="I836" t="s">
        <v>29</v>
      </c>
      <c r="N836" t="s">
        <v>145</v>
      </c>
      <c r="O836" s="3" t="s">
        <v>32</v>
      </c>
      <c r="P836" t="s">
        <v>2733</v>
      </c>
      <c r="Q836" t="s">
        <v>2733</v>
      </c>
      <c r="R836" t="s">
        <v>2734</v>
      </c>
      <c r="S836" t="s">
        <v>2735</v>
      </c>
      <c r="T836" t="s">
        <v>168</v>
      </c>
      <c r="U836" t="s">
        <v>169</v>
      </c>
      <c r="V836" s="1">
        <v>42864.331950324071</v>
      </c>
      <c r="W836" s="2">
        <v>42864.331956018519</v>
      </c>
    </row>
    <row r="837" spans="1:25" hidden="1" x14ac:dyDescent="0.25">
      <c r="A837" t="s">
        <v>2731</v>
      </c>
      <c r="B837" t="s">
        <v>2731</v>
      </c>
      <c r="C837" t="s">
        <v>175</v>
      </c>
      <c r="D837" t="s">
        <v>27</v>
      </c>
      <c r="E837">
        <v>0</v>
      </c>
      <c r="F837">
        <v>0</v>
      </c>
      <c r="G837">
        <v>0</v>
      </c>
      <c r="H837" t="s">
        <v>28</v>
      </c>
      <c r="I837" t="s">
        <v>29</v>
      </c>
      <c r="M837" t="s">
        <v>2736</v>
      </c>
      <c r="N837" t="s">
        <v>145</v>
      </c>
      <c r="O837" s="3" t="s">
        <v>32</v>
      </c>
      <c r="P837" t="s">
        <v>2733</v>
      </c>
      <c r="Q837" t="s">
        <v>2733</v>
      </c>
      <c r="R837" t="s">
        <v>2737</v>
      </c>
      <c r="S837" t="s">
        <v>2738</v>
      </c>
      <c r="T837" t="s">
        <v>168</v>
      </c>
      <c r="U837" t="s">
        <v>169</v>
      </c>
      <c r="V837" s="1">
        <v>42864.333394942129</v>
      </c>
      <c r="W837" s="2">
        <v>42866.498449074075</v>
      </c>
    </row>
    <row r="838" spans="1:25" hidden="1" x14ac:dyDescent="0.25">
      <c r="A838" t="s">
        <v>2731</v>
      </c>
      <c r="B838" t="s">
        <v>2731</v>
      </c>
      <c r="C838" t="s">
        <v>182</v>
      </c>
      <c r="D838" t="s">
        <v>27</v>
      </c>
      <c r="E838">
        <v>5</v>
      </c>
      <c r="F838">
        <v>0</v>
      </c>
      <c r="G838">
        <v>0</v>
      </c>
      <c r="H838" t="s">
        <v>28</v>
      </c>
      <c r="I838" t="s">
        <v>29</v>
      </c>
      <c r="M838" t="s">
        <v>2739</v>
      </c>
      <c r="N838" t="s">
        <v>145</v>
      </c>
      <c r="O838" s="3" t="s">
        <v>32</v>
      </c>
      <c r="P838" t="s">
        <v>2733</v>
      </c>
      <c r="Q838" t="s">
        <v>2733</v>
      </c>
      <c r="R838" t="s">
        <v>2740</v>
      </c>
      <c r="S838" t="s">
        <v>2741</v>
      </c>
      <c r="T838" t="s">
        <v>168</v>
      </c>
      <c r="U838" t="s">
        <v>169</v>
      </c>
      <c r="V838" s="1">
        <v>42864.334497314812</v>
      </c>
      <c r="W838" s="2">
        <v>42866.498333333337</v>
      </c>
    </row>
    <row r="839" spans="1:25" hidden="1" x14ac:dyDescent="0.25">
      <c r="A839" t="s">
        <v>2731</v>
      </c>
      <c r="B839" t="s">
        <v>2731</v>
      </c>
      <c r="C839" t="s">
        <v>76</v>
      </c>
      <c r="D839" t="s">
        <v>27</v>
      </c>
      <c r="E839">
        <v>1</v>
      </c>
      <c r="F839">
        <v>0</v>
      </c>
      <c r="G839">
        <v>0</v>
      </c>
      <c r="H839" t="s">
        <v>28</v>
      </c>
      <c r="I839" t="s">
        <v>29</v>
      </c>
      <c r="M839" t="s">
        <v>2742</v>
      </c>
      <c r="N839" t="s">
        <v>145</v>
      </c>
      <c r="O839" s="3" t="s">
        <v>32</v>
      </c>
      <c r="P839" t="s">
        <v>2733</v>
      </c>
      <c r="Q839" t="s">
        <v>2733</v>
      </c>
      <c r="R839" t="s">
        <v>2743</v>
      </c>
      <c r="S839" t="s">
        <v>2744</v>
      </c>
      <c r="T839" t="s">
        <v>168</v>
      </c>
      <c r="U839" t="s">
        <v>169</v>
      </c>
      <c r="V839" s="1">
        <v>42866.497714502315</v>
      </c>
      <c r="W839" s="2">
        <v>42866.497719907406</v>
      </c>
    </row>
    <row r="840" spans="1:25" hidden="1" x14ac:dyDescent="0.25">
      <c r="A840" t="s">
        <v>1362</v>
      </c>
      <c r="B840" t="s">
        <v>2745</v>
      </c>
      <c r="C840" t="s">
        <v>39</v>
      </c>
      <c r="D840" t="s">
        <v>27</v>
      </c>
      <c r="E840">
        <v>20</v>
      </c>
      <c r="F840">
        <v>0</v>
      </c>
      <c r="G840">
        <v>0</v>
      </c>
      <c r="H840" t="s">
        <v>28</v>
      </c>
      <c r="I840" t="s">
        <v>279</v>
      </c>
      <c r="J840">
        <v>6012832</v>
      </c>
      <c r="L840">
        <v>1216415</v>
      </c>
      <c r="M840" t="s">
        <v>2746</v>
      </c>
      <c r="N840" t="s">
        <v>145</v>
      </c>
      <c r="O840" s="3" t="s">
        <v>32</v>
      </c>
      <c r="P840" t="s">
        <v>1365</v>
      </c>
      <c r="Q840" t="s">
        <v>2745</v>
      </c>
      <c r="R840" t="s">
        <v>2747</v>
      </c>
      <c r="S840" t="s">
        <v>2748</v>
      </c>
      <c r="T840" t="s">
        <v>180</v>
      </c>
      <c r="U840" t="s">
        <v>1362</v>
      </c>
      <c r="W840" s="2">
        <v>40409.48982638889</v>
      </c>
    </row>
    <row r="841" spans="1:25" hidden="1" x14ac:dyDescent="0.25">
      <c r="A841" t="s">
        <v>1362</v>
      </c>
      <c r="B841" t="s">
        <v>2745</v>
      </c>
      <c r="C841" t="s">
        <v>118</v>
      </c>
      <c r="D841" t="s">
        <v>27</v>
      </c>
      <c r="E841">
        <v>48</v>
      </c>
      <c r="F841">
        <v>0</v>
      </c>
      <c r="G841">
        <v>10</v>
      </c>
      <c r="H841" t="s">
        <v>28</v>
      </c>
      <c r="I841" t="s">
        <v>279</v>
      </c>
      <c r="J841">
        <v>6012836</v>
      </c>
      <c r="L841">
        <v>1216424</v>
      </c>
      <c r="M841" t="s">
        <v>2749</v>
      </c>
      <c r="N841" t="s">
        <v>145</v>
      </c>
      <c r="O841" s="3" t="s">
        <v>32</v>
      </c>
      <c r="P841" t="s">
        <v>1365</v>
      </c>
      <c r="Q841" t="s">
        <v>2745</v>
      </c>
      <c r="R841" t="s">
        <v>2750</v>
      </c>
      <c r="S841" t="s">
        <v>2751</v>
      </c>
      <c r="T841" t="s">
        <v>180</v>
      </c>
      <c r="U841" t="s">
        <v>1362</v>
      </c>
      <c r="W841" s="2">
        <v>40472.435347222221</v>
      </c>
    </row>
    <row r="842" spans="1:25" hidden="1" x14ac:dyDescent="0.25">
      <c r="A842" t="s">
        <v>1362</v>
      </c>
      <c r="B842" t="s">
        <v>2745</v>
      </c>
      <c r="C842" t="s">
        <v>175</v>
      </c>
      <c r="D842" t="s">
        <v>27</v>
      </c>
      <c r="E842">
        <v>5</v>
      </c>
      <c r="F842">
        <v>0</v>
      </c>
      <c r="G842">
        <v>0</v>
      </c>
      <c r="H842" t="s">
        <v>28</v>
      </c>
      <c r="I842" t="s">
        <v>279</v>
      </c>
      <c r="J842">
        <v>3023480</v>
      </c>
      <c r="L842">
        <v>910915</v>
      </c>
      <c r="M842" t="s">
        <v>2752</v>
      </c>
      <c r="N842" t="s">
        <v>145</v>
      </c>
      <c r="O842" s="3" t="s">
        <v>32</v>
      </c>
      <c r="P842" t="s">
        <v>1365</v>
      </c>
      <c r="Q842" t="s">
        <v>2745</v>
      </c>
      <c r="R842" t="s">
        <v>2753</v>
      </c>
      <c r="S842" t="s">
        <v>2754</v>
      </c>
      <c r="T842" t="s">
        <v>180</v>
      </c>
      <c r="U842" t="s">
        <v>1362</v>
      </c>
      <c r="W842" s="2">
        <v>40485.671759259261</v>
      </c>
    </row>
    <row r="843" spans="1:25" x14ac:dyDescent="0.25">
      <c r="A843" t="s">
        <v>558</v>
      </c>
      <c r="B843" t="s">
        <v>2755</v>
      </c>
      <c r="C843" t="s">
        <v>39</v>
      </c>
      <c r="D843" t="s">
        <v>27</v>
      </c>
      <c r="E843">
        <v>23</v>
      </c>
      <c r="F843">
        <v>1</v>
      </c>
      <c r="G843">
        <v>0</v>
      </c>
      <c r="H843" t="s">
        <v>87</v>
      </c>
      <c r="I843">
        <v>5</v>
      </c>
      <c r="J843" t="s">
        <v>2756</v>
      </c>
      <c r="K843">
        <v>1277248</v>
      </c>
      <c r="L843">
        <v>2640274</v>
      </c>
      <c r="M843" t="s">
        <v>2756</v>
      </c>
      <c r="N843" t="s">
        <v>281</v>
      </c>
      <c r="O843" s="3" t="s">
        <v>32</v>
      </c>
      <c r="P843" t="s">
        <v>560</v>
      </c>
      <c r="Q843" t="s">
        <v>2757</v>
      </c>
      <c r="R843" t="s">
        <v>2758</v>
      </c>
      <c r="S843" t="s">
        <v>2759</v>
      </c>
      <c r="T843" t="s">
        <v>563</v>
      </c>
      <c r="U843" t="s">
        <v>558</v>
      </c>
      <c r="W843" s="2">
        <v>42998.502546296295</v>
      </c>
      <c r="X843" t="str">
        <f t="shared" ref="X843:X856" si="80">"UPDATE assets SET version = '"&amp;C843&amp;"' where toolpaneltypeid = '"&amp;A843&amp;"' and toolcodetypeid = '"&amp;B843&amp;"'"</f>
        <v>UPDATE assets SET version = 'AA' where toolpaneltypeid = 'MMI' and toolcodetypeid = 'KIA'</v>
      </c>
      <c r="Y843" t="str">
        <f t="shared" ref="Y843:Y856" si="81">"UPDATE toolpanelcodeversion SET toolclassid = 2 where toolpaneltypeid = '"&amp;A843&amp;"' and toolcodetypeid = '"&amp;B843&amp;"' and toolclassid IS NULL"</f>
        <v>UPDATE toolpanelcodeversion SET toolclassid = 2 where toolpaneltypeid = 'MMI' and toolcodetypeid = 'KIA' and toolclassid IS NULL</v>
      </c>
    </row>
    <row r="844" spans="1:25" x14ac:dyDescent="0.25">
      <c r="A844" t="s">
        <v>558</v>
      </c>
      <c r="B844" t="s">
        <v>2755</v>
      </c>
      <c r="C844" t="s">
        <v>118</v>
      </c>
      <c r="D844" t="s">
        <v>27</v>
      </c>
      <c r="E844">
        <v>25</v>
      </c>
      <c r="F844">
        <v>0</v>
      </c>
      <c r="G844">
        <v>0</v>
      </c>
      <c r="H844" t="s">
        <v>87</v>
      </c>
      <c r="I844">
        <v>5</v>
      </c>
      <c r="J844" t="s">
        <v>2760</v>
      </c>
      <c r="K844">
        <v>1277250</v>
      </c>
      <c r="L844">
        <v>1658443</v>
      </c>
      <c r="M844" t="s">
        <v>2760</v>
      </c>
      <c r="N844" t="s">
        <v>281</v>
      </c>
      <c r="O844" s="3" t="s">
        <v>32</v>
      </c>
      <c r="P844" t="s">
        <v>560</v>
      </c>
      <c r="Q844" t="s">
        <v>2757</v>
      </c>
      <c r="R844" t="s">
        <v>2761</v>
      </c>
      <c r="S844" t="s">
        <v>2762</v>
      </c>
      <c r="T844" t="s">
        <v>563</v>
      </c>
      <c r="U844" t="s">
        <v>558</v>
      </c>
      <c r="W844" s="2">
        <v>40259.143252314818</v>
      </c>
      <c r="X844" t="str">
        <f t="shared" si="80"/>
        <v>UPDATE assets SET version = 'BA' where toolpaneltypeid = 'MMI' and toolcodetypeid = 'KIA'</v>
      </c>
      <c r="Y844" t="str">
        <f t="shared" si="81"/>
        <v>UPDATE toolpanelcodeversion SET toolclassid = 2 where toolpaneltypeid = 'MMI' and toolcodetypeid = 'KIA' and toolclassid IS NULL</v>
      </c>
    </row>
    <row r="845" spans="1:25" x14ac:dyDescent="0.25">
      <c r="A845" t="s">
        <v>558</v>
      </c>
      <c r="B845" t="s">
        <v>2763</v>
      </c>
      <c r="C845" t="s">
        <v>39</v>
      </c>
      <c r="D845" t="s">
        <v>40</v>
      </c>
      <c r="E845">
        <v>0</v>
      </c>
      <c r="F845">
        <v>0</v>
      </c>
      <c r="G845">
        <v>0</v>
      </c>
      <c r="H845" t="s">
        <v>87</v>
      </c>
      <c r="I845">
        <v>3</v>
      </c>
      <c r="J845" t="s">
        <v>2764</v>
      </c>
      <c r="K845">
        <v>1021493</v>
      </c>
      <c r="M845" t="s">
        <v>2764</v>
      </c>
      <c r="N845" t="s">
        <v>281</v>
      </c>
      <c r="O845" s="3" t="s">
        <v>32</v>
      </c>
      <c r="P845" t="s">
        <v>560</v>
      </c>
      <c r="Q845" t="s">
        <v>2765</v>
      </c>
      <c r="R845" t="s">
        <v>2765</v>
      </c>
      <c r="S845" t="s">
        <v>2766</v>
      </c>
      <c r="T845" t="s">
        <v>563</v>
      </c>
      <c r="U845" t="s">
        <v>558</v>
      </c>
      <c r="W845" s="2">
        <v>40155.14234953704</v>
      </c>
      <c r="X845" t="str">
        <f t="shared" si="80"/>
        <v>UPDATE assets SET version = 'AA' where toolpaneltypeid = 'MMI' and toolcodetypeid = 'KIE'</v>
      </c>
      <c r="Y845" t="str">
        <f t="shared" si="81"/>
        <v>UPDATE toolpanelcodeversion SET toolclassid = 2 where toolpaneltypeid = 'MMI' and toolcodetypeid = 'KIE' and toolclassid IS NULL</v>
      </c>
    </row>
    <row r="846" spans="1:25" x14ac:dyDescent="0.25">
      <c r="A846" t="s">
        <v>558</v>
      </c>
      <c r="B846" t="s">
        <v>2763</v>
      </c>
      <c r="C846" t="s">
        <v>118</v>
      </c>
      <c r="D846" t="s">
        <v>40</v>
      </c>
      <c r="E846">
        <v>12</v>
      </c>
      <c r="F846">
        <v>1</v>
      </c>
      <c r="G846">
        <v>0</v>
      </c>
      <c r="H846" t="s">
        <v>87</v>
      </c>
      <c r="I846">
        <v>3</v>
      </c>
      <c r="J846" t="s">
        <v>2767</v>
      </c>
      <c r="K846">
        <v>1240909</v>
      </c>
      <c r="L846">
        <v>2321673</v>
      </c>
      <c r="M846" t="s">
        <v>2767</v>
      </c>
      <c r="N846" t="s">
        <v>281</v>
      </c>
      <c r="O846" s="3" t="s">
        <v>32</v>
      </c>
      <c r="P846" t="s">
        <v>560</v>
      </c>
      <c r="Q846" t="s">
        <v>2765</v>
      </c>
      <c r="R846" t="s">
        <v>2765</v>
      </c>
      <c r="S846" t="s">
        <v>2768</v>
      </c>
      <c r="T846" t="s">
        <v>563</v>
      </c>
      <c r="U846" t="s">
        <v>558</v>
      </c>
      <c r="W846" s="2">
        <v>41773.71707175926</v>
      </c>
      <c r="X846" t="str">
        <f t="shared" si="80"/>
        <v>UPDATE assets SET version = 'BA' where toolpaneltypeid = 'MMI' and toolcodetypeid = 'KIE'</v>
      </c>
      <c r="Y846" t="str">
        <f t="shared" si="81"/>
        <v>UPDATE toolpanelcodeversion SET toolclassid = 2 where toolpaneltypeid = 'MMI' and toolcodetypeid = 'KIE' and toolclassid IS NULL</v>
      </c>
    </row>
    <row r="847" spans="1:25" x14ac:dyDescent="0.25">
      <c r="A847" t="s">
        <v>558</v>
      </c>
      <c r="B847" t="s">
        <v>2763</v>
      </c>
      <c r="C847" t="s">
        <v>175</v>
      </c>
      <c r="D847" t="s">
        <v>40</v>
      </c>
      <c r="E847">
        <v>35</v>
      </c>
      <c r="F847">
        <v>2</v>
      </c>
      <c r="G847">
        <v>0</v>
      </c>
      <c r="H847" t="s">
        <v>87</v>
      </c>
      <c r="I847">
        <v>3</v>
      </c>
      <c r="J847" t="s">
        <v>2769</v>
      </c>
      <c r="K847">
        <v>1780552</v>
      </c>
      <c r="M847" t="s">
        <v>2769</v>
      </c>
      <c r="N847" t="s">
        <v>281</v>
      </c>
      <c r="O847" s="3" t="s">
        <v>32</v>
      </c>
      <c r="P847" t="s">
        <v>560</v>
      </c>
      <c r="Q847" t="s">
        <v>2765</v>
      </c>
      <c r="R847" t="s">
        <v>2765</v>
      </c>
      <c r="S847" t="s">
        <v>2770</v>
      </c>
      <c r="T847" t="s">
        <v>563</v>
      </c>
      <c r="U847" t="s">
        <v>558</v>
      </c>
      <c r="V847" s="1">
        <v>40469.287798634257</v>
      </c>
      <c r="W847" s="2">
        <v>41555.153553240743</v>
      </c>
      <c r="X847" t="str">
        <f t="shared" si="80"/>
        <v>UPDATE assets SET version = 'CA' where toolpaneltypeid = 'MMI' and toolcodetypeid = 'KIE'</v>
      </c>
      <c r="Y847" t="str">
        <f t="shared" si="81"/>
        <v>UPDATE toolpanelcodeversion SET toolclassid = 2 where toolpaneltypeid = 'MMI' and toolcodetypeid = 'KIE' and toolclassid IS NULL</v>
      </c>
    </row>
    <row r="848" spans="1:25" x14ac:dyDescent="0.25">
      <c r="A848" t="s">
        <v>558</v>
      </c>
      <c r="B848" t="s">
        <v>2763</v>
      </c>
      <c r="C848" t="s">
        <v>182</v>
      </c>
      <c r="D848" t="s">
        <v>40</v>
      </c>
      <c r="E848">
        <v>9</v>
      </c>
      <c r="F848">
        <v>2</v>
      </c>
      <c r="G848">
        <v>0</v>
      </c>
      <c r="H848" t="s">
        <v>87</v>
      </c>
      <c r="I848">
        <v>3</v>
      </c>
      <c r="J848" t="s">
        <v>2771</v>
      </c>
      <c r="K848">
        <v>2236967</v>
      </c>
      <c r="L848">
        <v>2569123</v>
      </c>
      <c r="M848" t="s">
        <v>2771</v>
      </c>
      <c r="N848" t="s">
        <v>281</v>
      </c>
      <c r="O848" s="3" t="s">
        <v>32</v>
      </c>
      <c r="P848" t="s">
        <v>560</v>
      </c>
      <c r="Q848" t="s">
        <v>2765</v>
      </c>
      <c r="R848" t="s">
        <v>2765</v>
      </c>
      <c r="S848" t="s">
        <v>2772</v>
      </c>
      <c r="T848" t="s">
        <v>563</v>
      </c>
      <c r="U848" t="s">
        <v>558</v>
      </c>
      <c r="V848" s="1">
        <v>41298.356996504626</v>
      </c>
      <c r="W848" s="2">
        <v>43733.600312499999</v>
      </c>
      <c r="X848" t="str">
        <f t="shared" si="80"/>
        <v>UPDATE assets SET version = 'DA' where toolpaneltypeid = 'MMI' and toolcodetypeid = 'KIE'</v>
      </c>
      <c r="Y848" t="str">
        <f t="shared" si="81"/>
        <v>UPDATE toolpanelcodeversion SET toolclassid = 2 where toolpaneltypeid = 'MMI' and toolcodetypeid = 'KIE' and toolclassid IS NULL</v>
      </c>
    </row>
    <row r="849" spans="1:25" x14ac:dyDescent="0.25">
      <c r="A849" t="s">
        <v>558</v>
      </c>
      <c r="B849" t="s">
        <v>2763</v>
      </c>
      <c r="C849" t="s">
        <v>586</v>
      </c>
      <c r="D849" t="s">
        <v>40</v>
      </c>
      <c r="E849">
        <v>0</v>
      </c>
      <c r="F849">
        <v>1</v>
      </c>
      <c r="G849">
        <v>0</v>
      </c>
      <c r="H849" t="s">
        <v>87</v>
      </c>
      <c r="I849">
        <v>3</v>
      </c>
      <c r="J849" t="s">
        <v>2773</v>
      </c>
      <c r="K849">
        <v>2638611</v>
      </c>
      <c r="L849">
        <v>2638621</v>
      </c>
      <c r="M849" t="s">
        <v>2773</v>
      </c>
      <c r="N849" t="s">
        <v>281</v>
      </c>
      <c r="O849" s="3" t="s">
        <v>32</v>
      </c>
      <c r="P849" t="s">
        <v>560</v>
      </c>
      <c r="Q849" t="s">
        <v>2765</v>
      </c>
      <c r="R849" t="s">
        <v>2765</v>
      </c>
      <c r="S849" t="s">
        <v>2774</v>
      </c>
      <c r="T849" t="s">
        <v>563</v>
      </c>
      <c r="U849" t="s">
        <v>558</v>
      </c>
      <c r="V849" s="1">
        <v>42710.268348611113</v>
      </c>
      <c r="W849" s="2">
        <v>43733.600428240738</v>
      </c>
      <c r="X849" t="str">
        <f t="shared" si="80"/>
        <v>UPDATE assets SET version = 'DB' where toolpaneltypeid = 'MMI' and toolcodetypeid = 'KIE'</v>
      </c>
      <c r="Y849" t="str">
        <f t="shared" si="81"/>
        <v>UPDATE toolpanelcodeversion SET toolclassid = 2 where toolpaneltypeid = 'MMI' and toolcodetypeid = 'KIE' and toolclassid IS NULL</v>
      </c>
    </row>
    <row r="850" spans="1:25" x14ac:dyDescent="0.25">
      <c r="A850" t="s">
        <v>558</v>
      </c>
      <c r="B850" t="s">
        <v>2763</v>
      </c>
      <c r="C850" t="s">
        <v>1805</v>
      </c>
      <c r="D850" t="s">
        <v>27</v>
      </c>
      <c r="E850">
        <v>0</v>
      </c>
      <c r="F850">
        <v>0</v>
      </c>
      <c r="G850">
        <v>0</v>
      </c>
      <c r="H850" t="s">
        <v>87</v>
      </c>
      <c r="I850">
        <v>3</v>
      </c>
      <c r="J850" t="s">
        <v>2775</v>
      </c>
      <c r="K850">
        <v>2798127</v>
      </c>
      <c r="L850">
        <v>2798125</v>
      </c>
      <c r="M850" t="s">
        <v>2775</v>
      </c>
      <c r="N850" t="s">
        <v>281</v>
      </c>
      <c r="O850" s="3" t="s">
        <v>32</v>
      </c>
      <c r="P850" t="s">
        <v>560</v>
      </c>
      <c r="Q850" t="s">
        <v>2765</v>
      </c>
      <c r="R850" t="s">
        <v>2765</v>
      </c>
      <c r="S850" t="s">
        <v>2776</v>
      </c>
      <c r="T850" t="s">
        <v>563</v>
      </c>
      <c r="U850" t="s">
        <v>558</v>
      </c>
      <c r="V850" s="1">
        <v>43733.600195057872</v>
      </c>
      <c r="W850" s="2">
        <v>43733.606203703705</v>
      </c>
      <c r="X850" t="str">
        <f t="shared" si="80"/>
        <v>UPDATE assets SET version = 'DC' where toolpaneltypeid = 'MMI' and toolcodetypeid = 'KIE'</v>
      </c>
      <c r="Y850" t="str">
        <f t="shared" si="81"/>
        <v>UPDATE toolpanelcodeversion SET toolclassid = 2 where toolpaneltypeid = 'MMI' and toolcodetypeid = 'KIE' and toolclassid IS NULL</v>
      </c>
    </row>
    <row r="851" spans="1:25" x14ac:dyDescent="0.25">
      <c r="A851" t="s">
        <v>558</v>
      </c>
      <c r="B851" t="s">
        <v>2763</v>
      </c>
      <c r="C851" t="s">
        <v>76</v>
      </c>
      <c r="D851" t="s">
        <v>27</v>
      </c>
      <c r="E851">
        <v>0</v>
      </c>
      <c r="F851">
        <v>0</v>
      </c>
      <c r="G851">
        <v>0</v>
      </c>
      <c r="H851" t="s">
        <v>87</v>
      </c>
      <c r="I851">
        <v>3</v>
      </c>
      <c r="J851" t="s">
        <v>2777</v>
      </c>
      <c r="K851">
        <v>2655163</v>
      </c>
      <c r="L851">
        <v>2655160</v>
      </c>
      <c r="M851" t="s">
        <v>2777</v>
      </c>
      <c r="N851" t="s">
        <v>281</v>
      </c>
      <c r="O851" s="3" t="s">
        <v>32</v>
      </c>
      <c r="P851" t="s">
        <v>560</v>
      </c>
      <c r="Q851" t="s">
        <v>2765</v>
      </c>
      <c r="R851" t="s">
        <v>2765</v>
      </c>
      <c r="S851" t="s">
        <v>2778</v>
      </c>
      <c r="T851" t="s">
        <v>563</v>
      </c>
      <c r="U851" t="s">
        <v>558</v>
      </c>
      <c r="V851" s="1">
        <v>43033.13825340278</v>
      </c>
      <c r="W851" s="2">
        <v>43357.338495370372</v>
      </c>
      <c r="X851" t="str">
        <f t="shared" si="80"/>
        <v>UPDATE assets SET version = 'EA' where toolpaneltypeid = 'MMI' and toolcodetypeid = 'KIE'</v>
      </c>
      <c r="Y851" t="str">
        <f t="shared" si="81"/>
        <v>UPDATE toolpanelcodeversion SET toolclassid = 2 where toolpaneltypeid = 'MMI' and toolcodetypeid = 'KIE' and toolclassid IS NULL</v>
      </c>
    </row>
    <row r="852" spans="1:25" x14ac:dyDescent="0.25">
      <c r="A852" t="s">
        <v>558</v>
      </c>
      <c r="B852" t="s">
        <v>2779</v>
      </c>
      <c r="C852" t="s">
        <v>39</v>
      </c>
      <c r="D852" t="s">
        <v>27</v>
      </c>
      <c r="E852">
        <v>21</v>
      </c>
      <c r="F852">
        <v>1</v>
      </c>
      <c r="G852">
        <v>1</v>
      </c>
      <c r="H852" t="s">
        <v>87</v>
      </c>
      <c r="I852">
        <v>3</v>
      </c>
      <c r="J852" t="s">
        <v>2780</v>
      </c>
      <c r="K852">
        <v>1753599</v>
      </c>
      <c r="L852">
        <v>2640276</v>
      </c>
      <c r="M852" t="s">
        <v>2780</v>
      </c>
      <c r="N852" t="s">
        <v>281</v>
      </c>
      <c r="O852" s="3" t="s">
        <v>32</v>
      </c>
      <c r="P852" t="s">
        <v>560</v>
      </c>
      <c r="Q852" t="s">
        <v>2781</v>
      </c>
      <c r="R852" t="s">
        <v>2782</v>
      </c>
      <c r="S852" t="s">
        <v>2783</v>
      </c>
      <c r="T852" t="s">
        <v>563</v>
      </c>
      <c r="U852" t="s">
        <v>558</v>
      </c>
      <c r="V852" s="1">
        <v>40462.167047835646</v>
      </c>
      <c r="W852" s="2">
        <v>45258.306388888886</v>
      </c>
      <c r="X852" t="str">
        <f t="shared" si="80"/>
        <v>UPDATE assets SET version = 'AA' where toolpaneltypeid = 'MMI' and toolcodetypeid = 'KIL'</v>
      </c>
      <c r="Y852" t="str">
        <f t="shared" si="81"/>
        <v>UPDATE toolpanelcodeversion SET toolclassid = 2 where toolpaneltypeid = 'MMI' and toolcodetypeid = 'KIL' and toolclassid IS NULL</v>
      </c>
    </row>
    <row r="853" spans="1:25" x14ac:dyDescent="0.25">
      <c r="A853" t="s">
        <v>558</v>
      </c>
      <c r="B853" t="s">
        <v>2779</v>
      </c>
      <c r="C853" t="s">
        <v>118</v>
      </c>
      <c r="D853" t="s">
        <v>27</v>
      </c>
      <c r="E853">
        <v>0</v>
      </c>
      <c r="F853">
        <v>0</v>
      </c>
      <c r="G853">
        <v>0</v>
      </c>
      <c r="H853" t="s">
        <v>87</v>
      </c>
      <c r="I853">
        <v>7</v>
      </c>
      <c r="J853" t="s">
        <v>2784</v>
      </c>
      <c r="K853">
        <v>3098561</v>
      </c>
      <c r="L853">
        <v>3085033</v>
      </c>
      <c r="M853" t="s">
        <v>2784</v>
      </c>
      <c r="N853" t="s">
        <v>281</v>
      </c>
      <c r="O853" s="3" t="s">
        <v>32</v>
      </c>
      <c r="P853" t="s">
        <v>560</v>
      </c>
      <c r="Q853" t="s">
        <v>2781</v>
      </c>
      <c r="R853" t="s">
        <v>2785</v>
      </c>
      <c r="S853" t="s">
        <v>2786</v>
      </c>
      <c r="T853" t="s">
        <v>563</v>
      </c>
      <c r="U853" t="s">
        <v>558</v>
      </c>
      <c r="V853" s="1">
        <v>45252.158641435184</v>
      </c>
      <c r="W853" s="2">
        <v>45258.306469907409</v>
      </c>
      <c r="X853" t="str">
        <f t="shared" si="80"/>
        <v>UPDATE assets SET version = 'BA' where toolpaneltypeid = 'MMI' and toolcodetypeid = 'KIL'</v>
      </c>
      <c r="Y853" t="str">
        <f t="shared" si="81"/>
        <v>UPDATE toolpanelcodeversion SET toolclassid = 2 where toolpaneltypeid = 'MMI' and toolcodetypeid = 'KIL' and toolclassid IS NULL</v>
      </c>
    </row>
    <row r="854" spans="1:25" x14ac:dyDescent="0.25">
      <c r="A854" t="s">
        <v>2787</v>
      </c>
      <c r="B854" t="s">
        <v>2788</v>
      </c>
      <c r="C854" t="s">
        <v>39</v>
      </c>
      <c r="D854" t="s">
        <v>40</v>
      </c>
      <c r="E854">
        <v>21</v>
      </c>
      <c r="F854">
        <v>0</v>
      </c>
      <c r="G854">
        <v>1</v>
      </c>
      <c r="H854" t="s">
        <v>87</v>
      </c>
      <c r="I854">
        <v>3</v>
      </c>
      <c r="J854" t="s">
        <v>2789</v>
      </c>
      <c r="K854">
        <v>1021502</v>
      </c>
      <c r="L854">
        <v>1232148</v>
      </c>
      <c r="M854" t="s">
        <v>2789</v>
      </c>
      <c r="N854" t="s">
        <v>281</v>
      </c>
      <c r="O854" s="3" t="s">
        <v>32</v>
      </c>
      <c r="P854" t="s">
        <v>2790</v>
      </c>
      <c r="Q854" t="s">
        <v>2791</v>
      </c>
      <c r="R854" t="s">
        <v>2791</v>
      </c>
      <c r="S854" t="s">
        <v>2792</v>
      </c>
      <c r="T854" t="s">
        <v>330</v>
      </c>
      <c r="U854" t="s">
        <v>2787</v>
      </c>
      <c r="W854" s="2">
        <v>41123.204953703702</v>
      </c>
      <c r="X854" t="str">
        <f t="shared" si="80"/>
        <v>UPDATE assets SET version = 'AA' where toolpaneltypeid = 'MMR' and toolcodetypeid = 'KMR'</v>
      </c>
      <c r="Y854" t="str">
        <f t="shared" si="81"/>
        <v>UPDATE toolpanelcodeversion SET toolclassid = 2 where toolpaneltypeid = 'MMR' and toolcodetypeid = 'KMR' and toolclassid IS NULL</v>
      </c>
    </row>
    <row r="855" spans="1:25" x14ac:dyDescent="0.25">
      <c r="A855" t="s">
        <v>2787</v>
      </c>
      <c r="B855" t="s">
        <v>2788</v>
      </c>
      <c r="C855" t="s">
        <v>118</v>
      </c>
      <c r="D855" t="s">
        <v>27</v>
      </c>
      <c r="E855">
        <v>7</v>
      </c>
      <c r="F855">
        <v>0</v>
      </c>
      <c r="G855">
        <v>0</v>
      </c>
      <c r="H855" t="s">
        <v>87</v>
      </c>
      <c r="I855">
        <v>3</v>
      </c>
      <c r="J855" t="s">
        <v>2793</v>
      </c>
      <c r="K855">
        <v>1985032</v>
      </c>
      <c r="L855">
        <v>1580896</v>
      </c>
      <c r="M855" t="s">
        <v>2793</v>
      </c>
      <c r="N855" t="s">
        <v>281</v>
      </c>
      <c r="O855" s="3" t="s">
        <v>32</v>
      </c>
      <c r="P855" t="s">
        <v>2790</v>
      </c>
      <c r="Q855" t="s">
        <v>2791</v>
      </c>
      <c r="R855" t="s">
        <v>2791</v>
      </c>
      <c r="S855" t="s">
        <v>2794</v>
      </c>
      <c r="T855" t="s">
        <v>330</v>
      </c>
      <c r="U855" t="s">
        <v>2787</v>
      </c>
      <c r="V855" s="1">
        <v>41017.371063935185</v>
      </c>
      <c r="W855" s="2">
        <v>41793.456967592596</v>
      </c>
      <c r="X855" t="str">
        <f t="shared" si="80"/>
        <v>UPDATE assets SET version = 'BA' where toolpaneltypeid = 'MMR' and toolcodetypeid = 'KMR'</v>
      </c>
      <c r="Y855" t="str">
        <f t="shared" si="81"/>
        <v>UPDATE toolpanelcodeversion SET toolclassid = 2 where toolpaneltypeid = 'MMR' and toolcodetypeid = 'KMR' and toolclassid IS NULL</v>
      </c>
    </row>
    <row r="856" spans="1:25" x14ac:dyDescent="0.25">
      <c r="A856" t="s">
        <v>736</v>
      </c>
      <c r="B856" t="s">
        <v>2795</v>
      </c>
      <c r="C856" t="s">
        <v>118</v>
      </c>
      <c r="D856" t="s">
        <v>27</v>
      </c>
      <c r="E856">
        <v>0</v>
      </c>
      <c r="F856">
        <v>2</v>
      </c>
      <c r="G856">
        <v>0</v>
      </c>
      <c r="H856" t="s">
        <v>87</v>
      </c>
      <c r="I856">
        <v>7</v>
      </c>
      <c r="J856" t="s">
        <v>2796</v>
      </c>
      <c r="K856">
        <v>678656</v>
      </c>
      <c r="L856">
        <v>926534</v>
      </c>
      <c r="N856" t="s">
        <v>145</v>
      </c>
      <c r="O856" s="3" t="s">
        <v>32</v>
      </c>
      <c r="P856" t="s">
        <v>739</v>
      </c>
      <c r="Q856" t="s">
        <v>2797</v>
      </c>
      <c r="R856" t="s">
        <v>2798</v>
      </c>
      <c r="S856" t="s">
        <v>2799</v>
      </c>
      <c r="T856" t="s">
        <v>292</v>
      </c>
      <c r="U856" t="s">
        <v>736</v>
      </c>
      <c r="W856" s="2">
        <v>40165.591643518521</v>
      </c>
      <c r="X856" t="str">
        <f t="shared" si="80"/>
        <v>UPDATE assets SET version = 'BA' where toolpaneltypeid = 'PND' and toolcodetypeid = 'KNJ'</v>
      </c>
      <c r="Y856" t="str">
        <f t="shared" si="81"/>
        <v>UPDATE toolpanelcodeversion SET toolclassid = 2 where toolpaneltypeid = 'PND' and toolcodetypeid = 'KNJ' and toolclassid IS NULL</v>
      </c>
    </row>
    <row r="857" spans="1:25" hidden="1" x14ac:dyDescent="0.25">
      <c r="A857" t="s">
        <v>2795</v>
      </c>
      <c r="B857" t="s">
        <v>2795</v>
      </c>
      <c r="C857" t="s">
        <v>182</v>
      </c>
      <c r="D857" t="s">
        <v>40</v>
      </c>
      <c r="E857">
        <v>13</v>
      </c>
      <c r="F857">
        <v>2</v>
      </c>
      <c r="G857">
        <v>0</v>
      </c>
      <c r="H857" t="s">
        <v>28</v>
      </c>
      <c r="J857">
        <v>6009547</v>
      </c>
      <c r="L857">
        <v>977919</v>
      </c>
      <c r="M857" t="s">
        <v>2800</v>
      </c>
      <c r="N857" t="s">
        <v>145</v>
      </c>
      <c r="O857" s="3" t="s">
        <v>32</v>
      </c>
      <c r="P857" t="s">
        <v>2797</v>
      </c>
      <c r="Q857" t="s">
        <v>2797</v>
      </c>
      <c r="R857" t="s">
        <v>2801</v>
      </c>
      <c r="S857" t="s">
        <v>2802</v>
      </c>
      <c r="T857" t="s">
        <v>168</v>
      </c>
      <c r="U857" t="s">
        <v>169</v>
      </c>
      <c r="W857" s="2">
        <v>40298.635254629633</v>
      </c>
    </row>
    <row r="858" spans="1:25" x14ac:dyDescent="0.25">
      <c r="A858" t="s">
        <v>736</v>
      </c>
      <c r="B858" t="s">
        <v>2795</v>
      </c>
      <c r="C858" t="s">
        <v>591</v>
      </c>
      <c r="D858" t="s">
        <v>27</v>
      </c>
      <c r="E858">
        <v>0</v>
      </c>
      <c r="F858">
        <v>0</v>
      </c>
      <c r="G858">
        <v>0</v>
      </c>
      <c r="H858" t="s">
        <v>87</v>
      </c>
      <c r="I858">
        <v>7</v>
      </c>
      <c r="J858">
        <v>2010365</v>
      </c>
      <c r="K858">
        <v>1329387</v>
      </c>
      <c r="N858" t="s">
        <v>145</v>
      </c>
      <c r="O858" s="3" t="s">
        <v>32</v>
      </c>
      <c r="P858" t="s">
        <v>739</v>
      </c>
      <c r="Q858" t="s">
        <v>2797</v>
      </c>
      <c r="R858" t="s">
        <v>2803</v>
      </c>
      <c r="S858" t="s">
        <v>2804</v>
      </c>
      <c r="T858" t="s">
        <v>292</v>
      </c>
      <c r="U858" t="s">
        <v>2805</v>
      </c>
      <c r="W858" s="2">
        <v>40291.305821759262</v>
      </c>
      <c r="X858" t="str">
        <f t="shared" ref="X858:X859" si="82">"UPDATE assets SET version = '"&amp;C858&amp;"' where toolpaneltypeid = '"&amp;A858&amp;"' and toolcodetypeid = '"&amp;B858&amp;"'"</f>
        <v>UPDATE assets SET version = 'GA' where toolpaneltypeid = 'PND' and toolcodetypeid = 'KNJ'</v>
      </c>
      <c r="Y858" t="str">
        <f t="shared" ref="Y858:Y859" si="83">"UPDATE toolpanelcodeversion SET toolclassid = 2 where toolpaneltypeid = '"&amp;A858&amp;"' and toolcodetypeid = '"&amp;B858&amp;"' and toolclassid IS NULL"</f>
        <v>UPDATE toolpanelcodeversion SET toolclassid = 2 where toolpaneltypeid = 'PND' and toolcodetypeid = 'KNJ' and toolclassid IS NULL</v>
      </c>
    </row>
    <row r="859" spans="1:25" x14ac:dyDescent="0.25">
      <c r="A859" t="s">
        <v>2795</v>
      </c>
      <c r="B859" t="s">
        <v>2795</v>
      </c>
      <c r="C859" t="s">
        <v>203</v>
      </c>
      <c r="D859" t="s">
        <v>27</v>
      </c>
      <c r="E859">
        <v>0</v>
      </c>
      <c r="F859">
        <v>2</v>
      </c>
      <c r="G859">
        <v>0</v>
      </c>
      <c r="H859" t="s">
        <v>87</v>
      </c>
      <c r="I859">
        <v>7</v>
      </c>
      <c r="J859">
        <v>6018285</v>
      </c>
      <c r="K859">
        <v>1395345</v>
      </c>
      <c r="L859">
        <v>2458693</v>
      </c>
      <c r="M859" t="s">
        <v>2806</v>
      </c>
      <c r="N859" t="s">
        <v>145</v>
      </c>
      <c r="O859" s="3" t="s">
        <v>32</v>
      </c>
      <c r="P859" t="s">
        <v>2797</v>
      </c>
      <c r="Q859" t="s">
        <v>2797</v>
      </c>
      <c r="R859" t="s">
        <v>2807</v>
      </c>
      <c r="S859" t="s">
        <v>2808</v>
      </c>
      <c r="T859" t="s">
        <v>168</v>
      </c>
      <c r="U859" t="s">
        <v>169</v>
      </c>
      <c r="V859" s="1">
        <v>40298.63669269676</v>
      </c>
      <c r="W859" s="2">
        <v>42193.627754629626</v>
      </c>
      <c r="X859" t="str">
        <f t="shared" si="82"/>
        <v>UPDATE assets SET version = 'JA' where toolpaneltypeid = 'KNJ' and toolcodetypeid = 'KNJ'</v>
      </c>
      <c r="Y859" t="str">
        <f t="shared" si="83"/>
        <v>UPDATE toolpanelcodeversion SET toolclassid = 2 where toolpaneltypeid = 'KNJ' and toolcodetypeid = 'KNJ' and toolclassid IS NULL</v>
      </c>
    </row>
    <row r="860" spans="1:25" hidden="1" x14ac:dyDescent="0.25">
      <c r="A860" t="s">
        <v>2795</v>
      </c>
      <c r="B860" t="s">
        <v>2795</v>
      </c>
      <c r="C860" t="s">
        <v>228</v>
      </c>
      <c r="D860" t="s">
        <v>27</v>
      </c>
      <c r="E860">
        <v>2</v>
      </c>
      <c r="F860">
        <v>0</v>
      </c>
      <c r="G860">
        <v>0</v>
      </c>
      <c r="H860" t="s">
        <v>28</v>
      </c>
      <c r="M860" t="s">
        <v>2809</v>
      </c>
      <c r="N860" t="s">
        <v>145</v>
      </c>
      <c r="O860" s="3" t="s">
        <v>32</v>
      </c>
      <c r="P860" t="s">
        <v>2797</v>
      </c>
      <c r="Q860" t="s">
        <v>2797</v>
      </c>
      <c r="R860" t="s">
        <v>2810</v>
      </c>
      <c r="S860" t="s">
        <v>2811</v>
      </c>
      <c r="T860" t="s">
        <v>168</v>
      </c>
      <c r="U860" t="s">
        <v>169</v>
      </c>
      <c r="V860" s="1">
        <v>44032.587142986114</v>
      </c>
      <c r="W860" s="2">
        <v>44032.587141203701</v>
      </c>
    </row>
    <row r="861" spans="1:25" x14ac:dyDescent="0.25">
      <c r="A861" t="s">
        <v>162</v>
      </c>
      <c r="B861" t="s">
        <v>2795</v>
      </c>
      <c r="C861" t="s">
        <v>228</v>
      </c>
      <c r="D861" t="s">
        <v>40</v>
      </c>
      <c r="E861">
        <v>4</v>
      </c>
      <c r="F861">
        <v>1</v>
      </c>
      <c r="G861">
        <v>0</v>
      </c>
      <c r="H861" t="s">
        <v>87</v>
      </c>
      <c r="I861">
        <v>7</v>
      </c>
      <c r="J861">
        <v>2011161</v>
      </c>
      <c r="K861">
        <v>2037617</v>
      </c>
      <c r="L861">
        <v>1991271</v>
      </c>
      <c r="N861" t="s">
        <v>145</v>
      </c>
      <c r="O861" s="3" t="s">
        <v>32</v>
      </c>
      <c r="P861" t="s">
        <v>164</v>
      </c>
      <c r="Q861" t="s">
        <v>2797</v>
      </c>
      <c r="R861" t="s">
        <v>2812</v>
      </c>
      <c r="S861" t="s">
        <v>2813</v>
      </c>
      <c r="T861" t="s">
        <v>168</v>
      </c>
      <c r="U861" t="s">
        <v>169</v>
      </c>
      <c r="V861" s="1">
        <v>40527.349791388886</v>
      </c>
      <c r="W861" s="2">
        <v>42795.361331018517</v>
      </c>
      <c r="X861" t="str">
        <f t="shared" ref="X861:X865" si="84">"UPDATE assets SET version = '"&amp;C861&amp;"' where toolpaneltypeid = '"&amp;A861&amp;"' and toolcodetypeid = '"&amp;B861&amp;"'"</f>
        <v>UPDATE assets SET version = 'KA' where toolpaneltypeid = 'WCS' and toolcodetypeid = 'KNJ'</v>
      </c>
      <c r="Y861" t="str">
        <f t="shared" ref="Y861:Y865" si="85">"UPDATE toolpanelcodeversion SET toolclassid = 2 where toolpaneltypeid = '"&amp;A861&amp;"' and toolcodetypeid = '"&amp;B861&amp;"' and toolclassid IS NULL"</f>
        <v>UPDATE toolpanelcodeversion SET toolclassid = 2 where toolpaneltypeid = 'WCS' and toolcodetypeid = 'KNJ' and toolclassid IS NULL</v>
      </c>
    </row>
    <row r="862" spans="1:25" x14ac:dyDescent="0.25">
      <c r="A862" t="s">
        <v>2795</v>
      </c>
      <c r="B862" t="s">
        <v>2795</v>
      </c>
      <c r="C862" t="s">
        <v>232</v>
      </c>
      <c r="D862" t="s">
        <v>40</v>
      </c>
      <c r="E862">
        <v>1</v>
      </c>
      <c r="F862">
        <v>0</v>
      </c>
      <c r="G862">
        <v>0</v>
      </c>
      <c r="H862" t="s">
        <v>87</v>
      </c>
      <c r="I862">
        <v>7</v>
      </c>
      <c r="J862" t="s">
        <v>2814</v>
      </c>
      <c r="K862">
        <v>2434576</v>
      </c>
      <c r="M862" t="s">
        <v>2814</v>
      </c>
      <c r="N862" t="s">
        <v>145</v>
      </c>
      <c r="O862" s="3" t="s">
        <v>32</v>
      </c>
      <c r="P862" t="s">
        <v>2797</v>
      </c>
      <c r="Q862" t="s">
        <v>2797</v>
      </c>
      <c r="R862" t="s">
        <v>2815</v>
      </c>
      <c r="S862" t="s">
        <v>2816</v>
      </c>
      <c r="T862" t="s">
        <v>168</v>
      </c>
      <c r="U862" t="s">
        <v>169</v>
      </c>
      <c r="V862" s="1">
        <v>42110.590288726853</v>
      </c>
      <c r="W862" s="2">
        <v>42110.590289351851</v>
      </c>
      <c r="X862" t="str">
        <f t="shared" si="84"/>
        <v>UPDATE assets SET version = 'MA' where toolpaneltypeid = 'KNJ' and toolcodetypeid = 'KNJ'</v>
      </c>
      <c r="Y862" t="str">
        <f t="shared" si="85"/>
        <v>UPDATE toolpanelcodeversion SET toolclassid = 2 where toolpaneltypeid = 'KNJ' and toolcodetypeid = 'KNJ' and toolclassid IS NULL</v>
      </c>
    </row>
    <row r="863" spans="1:25" x14ac:dyDescent="0.25">
      <c r="A863" t="s">
        <v>162</v>
      </c>
      <c r="B863" t="s">
        <v>2795</v>
      </c>
      <c r="C863" t="s">
        <v>236</v>
      </c>
      <c r="D863" t="s">
        <v>40</v>
      </c>
      <c r="E863">
        <v>7</v>
      </c>
      <c r="F863">
        <v>1</v>
      </c>
      <c r="G863">
        <v>0</v>
      </c>
      <c r="H863" t="s">
        <v>87</v>
      </c>
      <c r="I863">
        <v>7</v>
      </c>
      <c r="K863">
        <v>2597983</v>
      </c>
      <c r="N863" t="s">
        <v>145</v>
      </c>
      <c r="O863" s="3" t="s">
        <v>32</v>
      </c>
      <c r="P863" t="s">
        <v>164</v>
      </c>
      <c r="Q863" t="s">
        <v>2797</v>
      </c>
      <c r="R863" t="s">
        <v>2812</v>
      </c>
      <c r="S863" t="s">
        <v>2817</v>
      </c>
      <c r="T863" t="s">
        <v>168</v>
      </c>
      <c r="U863" t="s">
        <v>169</v>
      </c>
      <c r="V863" s="1">
        <v>42794.517549618053</v>
      </c>
      <c r="W863" s="2">
        <v>44606.458194444444</v>
      </c>
      <c r="X863" t="str">
        <f t="shared" si="84"/>
        <v>UPDATE assets SET version = 'NA' where toolpaneltypeid = 'WCS' and toolcodetypeid = 'KNJ'</v>
      </c>
      <c r="Y863" t="str">
        <f t="shared" si="85"/>
        <v>UPDATE toolpanelcodeversion SET toolclassid = 2 where toolpaneltypeid = 'WCS' and toolcodetypeid = 'KNJ' and toolclassid IS NULL</v>
      </c>
    </row>
    <row r="864" spans="1:25" x14ac:dyDescent="0.25">
      <c r="A864" t="s">
        <v>162</v>
      </c>
      <c r="B864" t="s">
        <v>2795</v>
      </c>
      <c r="C864" t="s">
        <v>2818</v>
      </c>
      <c r="D864" t="s">
        <v>27</v>
      </c>
      <c r="E864">
        <v>3</v>
      </c>
      <c r="F864">
        <v>0</v>
      </c>
      <c r="G864">
        <v>0</v>
      </c>
      <c r="H864" t="s">
        <v>87</v>
      </c>
      <c r="I864">
        <v>7</v>
      </c>
      <c r="K864">
        <v>2961654</v>
      </c>
      <c r="L864">
        <v>2595521</v>
      </c>
      <c r="N864" t="s">
        <v>145</v>
      </c>
      <c r="O864" s="3" t="s">
        <v>32</v>
      </c>
      <c r="P864" t="s">
        <v>164</v>
      </c>
      <c r="Q864" t="s">
        <v>2797</v>
      </c>
      <c r="R864" t="s">
        <v>2812</v>
      </c>
      <c r="S864" t="s">
        <v>2819</v>
      </c>
      <c r="T864" t="s">
        <v>168</v>
      </c>
      <c r="U864" t="s">
        <v>169</v>
      </c>
      <c r="V864" s="1">
        <v>44606.434390856484</v>
      </c>
      <c r="W864" s="2">
        <v>44606.458275462966</v>
      </c>
      <c r="X864" t="str">
        <f t="shared" si="84"/>
        <v>UPDATE assets SET version = 'NB' where toolpaneltypeid = 'WCS' and toolcodetypeid = 'KNJ'</v>
      </c>
      <c r="Y864" t="str">
        <f t="shared" si="85"/>
        <v>UPDATE toolpanelcodeversion SET toolclassid = 2 where toolpaneltypeid = 'WCS' and toolcodetypeid = 'KNJ' and toolclassid IS NULL</v>
      </c>
    </row>
    <row r="865" spans="1:25" x14ac:dyDescent="0.25">
      <c r="A865" t="s">
        <v>307</v>
      </c>
      <c r="B865" t="s">
        <v>2795</v>
      </c>
      <c r="C865" t="s">
        <v>239</v>
      </c>
      <c r="D865" t="s">
        <v>27</v>
      </c>
      <c r="E865">
        <v>12</v>
      </c>
      <c r="F865">
        <v>0</v>
      </c>
      <c r="G865">
        <v>0</v>
      </c>
      <c r="H865" t="s">
        <v>87</v>
      </c>
      <c r="I865">
        <v>10</v>
      </c>
      <c r="K865">
        <v>2890291</v>
      </c>
      <c r="L865">
        <v>2890289</v>
      </c>
      <c r="M865" t="s">
        <v>2820</v>
      </c>
      <c r="N865" t="s">
        <v>145</v>
      </c>
      <c r="O865" s="3" t="s">
        <v>32</v>
      </c>
      <c r="P865" t="s">
        <v>310</v>
      </c>
      <c r="Q865" t="s">
        <v>2797</v>
      </c>
      <c r="R865" t="s">
        <v>2821</v>
      </c>
      <c r="S865" t="s">
        <v>2822</v>
      </c>
      <c r="T865" t="s">
        <v>168</v>
      </c>
      <c r="U865" t="s">
        <v>169</v>
      </c>
      <c r="V865" s="1">
        <v>44202.507562418985</v>
      </c>
      <c r="W865" s="2">
        <v>44202.519143518519</v>
      </c>
      <c r="X865" t="str">
        <f t="shared" si="84"/>
        <v>UPDATE assets SET version = 'PA' where toolpaneltypeid = 'PRO' and toolcodetypeid = 'KNJ'</v>
      </c>
      <c r="Y865" t="str">
        <f t="shared" si="85"/>
        <v>UPDATE toolpanelcodeversion SET toolclassid = 2 where toolpaneltypeid = 'PRO' and toolcodetypeid = 'KNJ' and toolclassid IS NULL</v>
      </c>
    </row>
    <row r="866" spans="1:25" hidden="1" x14ac:dyDescent="0.25">
      <c r="A866" t="s">
        <v>238</v>
      </c>
      <c r="B866" t="s">
        <v>2823</v>
      </c>
      <c r="C866" t="s">
        <v>39</v>
      </c>
      <c r="D866" t="s">
        <v>27</v>
      </c>
      <c r="E866">
        <v>0</v>
      </c>
      <c r="F866">
        <v>0</v>
      </c>
      <c r="G866">
        <v>0</v>
      </c>
      <c r="H866" t="s">
        <v>41</v>
      </c>
      <c r="J866">
        <v>2003492</v>
      </c>
      <c r="L866">
        <v>969811</v>
      </c>
      <c r="N866" t="s">
        <v>183</v>
      </c>
      <c r="O866" s="3" t="s">
        <v>32</v>
      </c>
      <c r="P866" t="s">
        <v>240</v>
      </c>
      <c r="Q866" t="s">
        <v>2824</v>
      </c>
      <c r="R866" t="s">
        <v>2825</v>
      </c>
      <c r="S866" t="s">
        <v>2826</v>
      </c>
      <c r="T866" t="s">
        <v>187</v>
      </c>
      <c r="U866" t="s">
        <v>238</v>
      </c>
      <c r="V866" s="1">
        <v>40567.655053969909</v>
      </c>
      <c r="W866" s="2">
        <v>40567.655057870368</v>
      </c>
    </row>
    <row r="867" spans="1:25" hidden="1" x14ac:dyDescent="0.25">
      <c r="A867" t="s">
        <v>238</v>
      </c>
      <c r="B867" t="s">
        <v>2827</v>
      </c>
      <c r="C867" t="s">
        <v>39</v>
      </c>
      <c r="D867" t="s">
        <v>27</v>
      </c>
      <c r="E867">
        <v>0</v>
      </c>
      <c r="F867">
        <v>0</v>
      </c>
      <c r="G867">
        <v>0</v>
      </c>
      <c r="H867" t="s">
        <v>41</v>
      </c>
      <c r="J867">
        <v>2002142</v>
      </c>
      <c r="L867">
        <v>1779345</v>
      </c>
      <c r="N867" t="s">
        <v>183</v>
      </c>
      <c r="O867" s="3" t="s">
        <v>32</v>
      </c>
      <c r="P867" t="s">
        <v>240</v>
      </c>
      <c r="Q867" t="s">
        <v>2828</v>
      </c>
      <c r="R867" t="s">
        <v>2829</v>
      </c>
      <c r="S867" t="s">
        <v>2830</v>
      </c>
      <c r="T867" t="s">
        <v>187</v>
      </c>
      <c r="U867" t="s">
        <v>238</v>
      </c>
      <c r="V867" s="1">
        <v>40567.648912719909</v>
      </c>
      <c r="W867" s="2">
        <v>41885.525381944448</v>
      </c>
    </row>
    <row r="868" spans="1:25" hidden="1" x14ac:dyDescent="0.25">
      <c r="A868" t="s">
        <v>238</v>
      </c>
      <c r="B868" t="s">
        <v>2827</v>
      </c>
      <c r="C868" t="s">
        <v>118</v>
      </c>
      <c r="D868" t="s">
        <v>27</v>
      </c>
      <c r="E868">
        <v>0</v>
      </c>
      <c r="F868">
        <v>0</v>
      </c>
      <c r="G868">
        <v>0</v>
      </c>
      <c r="H868" t="s">
        <v>41</v>
      </c>
      <c r="J868">
        <v>2003342</v>
      </c>
      <c r="L868">
        <v>1779483</v>
      </c>
      <c r="N868" t="s">
        <v>183</v>
      </c>
      <c r="O868" s="3" t="s">
        <v>32</v>
      </c>
      <c r="P868" t="s">
        <v>240</v>
      </c>
      <c r="Q868" t="s">
        <v>2828</v>
      </c>
      <c r="R868" t="s">
        <v>2831</v>
      </c>
      <c r="S868" t="s">
        <v>2832</v>
      </c>
      <c r="T868" t="s">
        <v>187</v>
      </c>
      <c r="U868" t="s">
        <v>238</v>
      </c>
      <c r="V868" s="1">
        <v>40567.650676481484</v>
      </c>
      <c r="W868" s="2">
        <v>41885.525636574072</v>
      </c>
    </row>
    <row r="869" spans="1:25" hidden="1" x14ac:dyDescent="0.25">
      <c r="A869" t="s">
        <v>238</v>
      </c>
      <c r="B869" t="s">
        <v>2827</v>
      </c>
      <c r="C869" t="s">
        <v>175</v>
      </c>
      <c r="D869" t="s">
        <v>27</v>
      </c>
      <c r="E869">
        <v>0</v>
      </c>
      <c r="F869">
        <v>0</v>
      </c>
      <c r="G869">
        <v>0</v>
      </c>
      <c r="H869" t="s">
        <v>41</v>
      </c>
      <c r="J869">
        <v>2003344</v>
      </c>
      <c r="L869">
        <v>1779542</v>
      </c>
      <c r="N869" t="s">
        <v>183</v>
      </c>
      <c r="O869" s="3" t="s">
        <v>32</v>
      </c>
      <c r="P869" t="s">
        <v>240</v>
      </c>
      <c r="Q869" t="s">
        <v>2828</v>
      </c>
      <c r="R869" t="s">
        <v>2833</v>
      </c>
      <c r="S869" t="s">
        <v>2834</v>
      </c>
      <c r="T869" t="s">
        <v>187</v>
      </c>
      <c r="U869" t="s">
        <v>238</v>
      </c>
      <c r="V869" s="1">
        <v>40567.652197766205</v>
      </c>
      <c r="W869" s="2">
        <v>44059.572280092594</v>
      </c>
    </row>
    <row r="870" spans="1:25" hidden="1" x14ac:dyDescent="0.25">
      <c r="A870" t="s">
        <v>277</v>
      </c>
      <c r="B870" t="s">
        <v>2835</v>
      </c>
      <c r="C870" t="s">
        <v>39</v>
      </c>
      <c r="D870" t="s">
        <v>40</v>
      </c>
      <c r="E870">
        <v>0</v>
      </c>
      <c r="F870">
        <v>0</v>
      </c>
      <c r="G870">
        <v>0</v>
      </c>
      <c r="H870" t="s">
        <v>41</v>
      </c>
      <c r="I870" t="s">
        <v>29</v>
      </c>
      <c r="J870" t="s">
        <v>2836</v>
      </c>
      <c r="M870" t="s">
        <v>2836</v>
      </c>
      <c r="N870" t="s">
        <v>281</v>
      </c>
      <c r="O870" s="3" t="s">
        <v>32</v>
      </c>
      <c r="P870" t="s">
        <v>282</v>
      </c>
      <c r="Q870" t="s">
        <v>2837</v>
      </c>
      <c r="R870" t="s">
        <v>2838</v>
      </c>
      <c r="S870" t="s">
        <v>2839</v>
      </c>
      <c r="T870" t="s">
        <v>187</v>
      </c>
      <c r="U870" t="s">
        <v>277</v>
      </c>
      <c r="V870" s="1">
        <v>41093.27970269676</v>
      </c>
      <c r="W870" s="2">
        <v>42920.064201388886</v>
      </c>
    </row>
    <row r="871" spans="1:25" hidden="1" x14ac:dyDescent="0.25">
      <c r="A871" t="s">
        <v>277</v>
      </c>
      <c r="B871" t="s">
        <v>2835</v>
      </c>
      <c r="C871" t="s">
        <v>160</v>
      </c>
      <c r="D871" t="s">
        <v>27</v>
      </c>
      <c r="E871">
        <v>0</v>
      </c>
      <c r="F871">
        <v>0</v>
      </c>
      <c r="G871">
        <v>0</v>
      </c>
      <c r="H871" t="s">
        <v>41</v>
      </c>
      <c r="I871" t="s">
        <v>29</v>
      </c>
      <c r="J871" t="s">
        <v>2836</v>
      </c>
      <c r="M871" t="s">
        <v>2836</v>
      </c>
      <c r="N871" t="s">
        <v>281</v>
      </c>
      <c r="O871" s="3" t="s">
        <v>32</v>
      </c>
      <c r="P871" t="s">
        <v>282</v>
      </c>
      <c r="Q871" t="s">
        <v>2837</v>
      </c>
      <c r="R871" t="s">
        <v>2840</v>
      </c>
      <c r="S871" t="s">
        <v>2841</v>
      </c>
      <c r="T871" t="s">
        <v>187</v>
      </c>
      <c r="U871" t="s">
        <v>277</v>
      </c>
      <c r="V871" s="1">
        <v>42920.065830474538</v>
      </c>
      <c r="W871" s="2">
        <v>42920.067858796298</v>
      </c>
    </row>
    <row r="872" spans="1:25" x14ac:dyDescent="0.25">
      <c r="A872" t="s">
        <v>2842</v>
      </c>
      <c r="B872" t="s">
        <v>2843</v>
      </c>
      <c r="C872" t="s">
        <v>243</v>
      </c>
      <c r="D872" t="s">
        <v>27</v>
      </c>
      <c r="E872">
        <v>2</v>
      </c>
      <c r="F872">
        <v>0</v>
      </c>
      <c r="G872">
        <v>0</v>
      </c>
      <c r="H872" t="s">
        <v>87</v>
      </c>
      <c r="I872">
        <v>7</v>
      </c>
      <c r="J872">
        <v>6021973</v>
      </c>
      <c r="K872">
        <v>2061322</v>
      </c>
      <c r="L872">
        <v>2440787</v>
      </c>
      <c r="M872" t="s">
        <v>2844</v>
      </c>
      <c r="N872" t="s">
        <v>145</v>
      </c>
      <c r="O872" s="3" t="s">
        <v>32</v>
      </c>
      <c r="P872" t="s">
        <v>2845</v>
      </c>
      <c r="Q872" t="s">
        <v>2846</v>
      </c>
      <c r="R872" t="s">
        <v>2847</v>
      </c>
      <c r="S872" t="s">
        <v>2848</v>
      </c>
      <c r="T872" t="s">
        <v>314</v>
      </c>
      <c r="U872" t="s">
        <v>1246</v>
      </c>
      <c r="V872" s="1">
        <v>41165.604903530089</v>
      </c>
      <c r="W872" s="2">
        <v>42132.390289351853</v>
      </c>
      <c r="X872" t="str">
        <f t="shared" ref="X872:X875" si="86">"UPDATE assets SET version = '"&amp;C872&amp;"' where toolpaneltypeid = '"&amp;A872&amp;"' and toolcodetypeid = '"&amp;B872&amp;"'"</f>
        <v>UPDATE assets SET version = 'RA' where toolpaneltypeid = 'GGT' and toolcodetypeid = 'LAH'</v>
      </c>
      <c r="Y872" t="str">
        <f t="shared" ref="Y872:Y875" si="87">"UPDATE toolpanelcodeversion SET toolclassid = 2 where toolpaneltypeid = '"&amp;A872&amp;"' and toolcodetypeid = '"&amp;B872&amp;"' and toolclassid IS NULL"</f>
        <v>UPDATE toolpanelcodeversion SET toolclassid = 2 where toolpaneltypeid = 'GGT' and toolcodetypeid = 'LAH' and toolclassid IS NULL</v>
      </c>
    </row>
    <row r="873" spans="1:25" x14ac:dyDescent="0.25">
      <c r="A873" t="s">
        <v>2842</v>
      </c>
      <c r="B873" t="s">
        <v>2843</v>
      </c>
      <c r="C873" t="s">
        <v>849</v>
      </c>
      <c r="D873" t="s">
        <v>27</v>
      </c>
      <c r="E873">
        <v>2</v>
      </c>
      <c r="F873">
        <v>0</v>
      </c>
      <c r="G873">
        <v>0</v>
      </c>
      <c r="H873" t="s">
        <v>87</v>
      </c>
      <c r="I873">
        <v>7</v>
      </c>
      <c r="J873">
        <v>6021974</v>
      </c>
      <c r="K873">
        <v>2061324</v>
      </c>
      <c r="L873">
        <v>2440788</v>
      </c>
      <c r="M873" t="s">
        <v>2849</v>
      </c>
      <c r="N873" t="s">
        <v>145</v>
      </c>
      <c r="O873" s="3" t="s">
        <v>32</v>
      </c>
      <c r="P873" t="s">
        <v>2845</v>
      </c>
      <c r="Q873" t="s">
        <v>2846</v>
      </c>
      <c r="R873" t="s">
        <v>2850</v>
      </c>
      <c r="S873" t="s">
        <v>2851</v>
      </c>
      <c r="T873" t="s">
        <v>314</v>
      </c>
      <c r="U873" t="s">
        <v>1246</v>
      </c>
      <c r="V873" s="1">
        <v>41165.605807835651</v>
      </c>
      <c r="W873" s="2">
        <v>42132.390613425923</v>
      </c>
      <c r="X873" t="str">
        <f t="shared" si="86"/>
        <v>UPDATE assets SET version = 'SA' where toolpaneltypeid = 'GGT' and toolcodetypeid = 'LAH'</v>
      </c>
      <c r="Y873" t="str">
        <f t="shared" si="87"/>
        <v>UPDATE toolpanelcodeversion SET toolclassid = 2 where toolpaneltypeid = 'GGT' and toolcodetypeid = 'LAH' and toolclassid IS NULL</v>
      </c>
    </row>
    <row r="874" spans="1:25" x14ac:dyDescent="0.25">
      <c r="A874" t="s">
        <v>2842</v>
      </c>
      <c r="B874" t="s">
        <v>2843</v>
      </c>
      <c r="C874" t="s">
        <v>609</v>
      </c>
      <c r="D874" t="s">
        <v>27</v>
      </c>
      <c r="E874">
        <v>4</v>
      </c>
      <c r="F874">
        <v>0</v>
      </c>
      <c r="G874">
        <v>0</v>
      </c>
      <c r="H874" t="s">
        <v>87</v>
      </c>
      <c r="I874">
        <v>10</v>
      </c>
      <c r="K874">
        <v>3040447</v>
      </c>
      <c r="L874">
        <v>3008496</v>
      </c>
      <c r="M874" t="s">
        <v>2852</v>
      </c>
      <c r="N874" t="s">
        <v>145</v>
      </c>
      <c r="O874" s="3" t="s">
        <v>32</v>
      </c>
      <c r="P874" t="s">
        <v>2845</v>
      </c>
      <c r="Q874" t="s">
        <v>2846</v>
      </c>
      <c r="R874" t="s">
        <v>2853</v>
      </c>
      <c r="S874" t="s">
        <v>2854</v>
      </c>
      <c r="T874" t="s">
        <v>168</v>
      </c>
      <c r="U874" t="s">
        <v>169</v>
      </c>
      <c r="V874" s="1">
        <v>44827.383845254626</v>
      </c>
      <c r="W874" s="2">
        <v>44936.287361111114</v>
      </c>
      <c r="X874" t="str">
        <f t="shared" si="86"/>
        <v>UPDATE assets SET version = 'TA' where toolpaneltypeid = 'GGT' and toolcodetypeid = 'LAH'</v>
      </c>
      <c r="Y874" t="str">
        <f t="shared" si="87"/>
        <v>UPDATE toolpanelcodeversion SET toolclassid = 2 where toolpaneltypeid = 'GGT' and toolcodetypeid = 'LAH' and toolclassid IS NULL</v>
      </c>
    </row>
    <row r="875" spans="1:25" x14ac:dyDescent="0.25">
      <c r="A875" t="s">
        <v>2842</v>
      </c>
      <c r="B875" t="s">
        <v>2843</v>
      </c>
      <c r="C875" t="s">
        <v>250</v>
      </c>
      <c r="D875" t="s">
        <v>27</v>
      </c>
      <c r="E875">
        <v>4</v>
      </c>
      <c r="F875">
        <v>0</v>
      </c>
      <c r="G875">
        <v>0</v>
      </c>
      <c r="H875" t="s">
        <v>87</v>
      </c>
      <c r="I875">
        <v>10</v>
      </c>
      <c r="K875">
        <v>3040449</v>
      </c>
      <c r="L875">
        <v>3008512</v>
      </c>
      <c r="M875" t="s">
        <v>2855</v>
      </c>
      <c r="N875" t="s">
        <v>145</v>
      </c>
      <c r="O875" s="3" t="s">
        <v>32</v>
      </c>
      <c r="P875" t="s">
        <v>2845</v>
      </c>
      <c r="Q875" t="s">
        <v>2846</v>
      </c>
      <c r="R875" t="s">
        <v>2856</v>
      </c>
      <c r="S875" t="s">
        <v>2857</v>
      </c>
      <c r="T875" t="s">
        <v>168</v>
      </c>
      <c r="U875" t="s">
        <v>169</v>
      </c>
      <c r="V875" s="1">
        <v>44827.37004587963</v>
      </c>
      <c r="W875" s="2">
        <v>44936.288981481484</v>
      </c>
      <c r="X875" t="str">
        <f t="shared" si="86"/>
        <v>UPDATE assets SET version = 'UA' where toolpaneltypeid = 'GGT' and toolcodetypeid = 'LAH'</v>
      </c>
      <c r="Y875" t="str">
        <f t="shared" si="87"/>
        <v>UPDATE toolpanelcodeversion SET toolclassid = 2 where toolpaneltypeid = 'GGT' and toolcodetypeid = 'LAH' and toolclassid IS NULL</v>
      </c>
    </row>
    <row r="876" spans="1:25" hidden="1" x14ac:dyDescent="0.25">
      <c r="A876" t="s">
        <v>2858</v>
      </c>
      <c r="B876" t="s">
        <v>2859</v>
      </c>
      <c r="C876" t="s">
        <v>39</v>
      </c>
      <c r="D876" t="s">
        <v>27</v>
      </c>
      <c r="E876">
        <v>40</v>
      </c>
      <c r="F876">
        <v>3</v>
      </c>
      <c r="G876">
        <v>1</v>
      </c>
      <c r="H876" t="s">
        <v>28</v>
      </c>
      <c r="I876" t="s">
        <v>279</v>
      </c>
      <c r="J876">
        <v>2013614</v>
      </c>
      <c r="L876">
        <v>1800771</v>
      </c>
      <c r="M876">
        <v>1800771</v>
      </c>
      <c r="N876" t="s">
        <v>281</v>
      </c>
      <c r="O876" s="3" t="s">
        <v>32</v>
      </c>
      <c r="P876" t="s">
        <v>2860</v>
      </c>
      <c r="Q876" t="s">
        <v>2861</v>
      </c>
      <c r="R876" t="s">
        <v>2861</v>
      </c>
      <c r="S876" t="s">
        <v>2861</v>
      </c>
      <c r="T876" t="s">
        <v>150</v>
      </c>
      <c r="U876" t="s">
        <v>2580</v>
      </c>
      <c r="V876" s="1">
        <v>41278.407152916669</v>
      </c>
      <c r="W876" s="2">
        <v>41351.384965277779</v>
      </c>
    </row>
    <row r="877" spans="1:25" hidden="1" x14ac:dyDescent="0.25">
      <c r="A877" t="s">
        <v>2862</v>
      </c>
      <c r="B877" t="s">
        <v>2859</v>
      </c>
      <c r="C877" t="s">
        <v>118</v>
      </c>
      <c r="D877" t="s">
        <v>40</v>
      </c>
      <c r="E877">
        <v>3</v>
      </c>
      <c r="F877">
        <v>0</v>
      </c>
      <c r="G877">
        <v>0</v>
      </c>
      <c r="H877" t="s">
        <v>28</v>
      </c>
      <c r="I877" t="s">
        <v>279</v>
      </c>
      <c r="J877" t="s">
        <v>2863</v>
      </c>
      <c r="M877" t="s">
        <v>2863</v>
      </c>
      <c r="N877" t="s">
        <v>281</v>
      </c>
      <c r="O877" s="3" t="s">
        <v>32</v>
      </c>
      <c r="P877" t="s">
        <v>2864</v>
      </c>
      <c r="Q877" t="s">
        <v>2861</v>
      </c>
      <c r="R877" t="s">
        <v>2861</v>
      </c>
      <c r="S877" t="s">
        <v>2865</v>
      </c>
      <c r="T877" t="s">
        <v>150</v>
      </c>
      <c r="U877" t="s">
        <v>2624</v>
      </c>
      <c r="V877" s="1">
        <v>43147.14370695602</v>
      </c>
      <c r="W877" s="2">
        <v>44568.315717592595</v>
      </c>
    </row>
    <row r="878" spans="1:25" hidden="1" x14ac:dyDescent="0.25">
      <c r="A878" t="s">
        <v>2862</v>
      </c>
      <c r="B878" t="s">
        <v>2859</v>
      </c>
      <c r="C878" t="s">
        <v>175</v>
      </c>
      <c r="D878" t="s">
        <v>27</v>
      </c>
      <c r="E878">
        <v>0</v>
      </c>
      <c r="F878">
        <v>0</v>
      </c>
      <c r="G878">
        <v>0</v>
      </c>
      <c r="H878" t="s">
        <v>28</v>
      </c>
      <c r="I878" t="s">
        <v>279</v>
      </c>
      <c r="J878" t="s">
        <v>2866</v>
      </c>
      <c r="M878" t="s">
        <v>2866</v>
      </c>
      <c r="N878" t="s">
        <v>281</v>
      </c>
      <c r="O878" s="3" t="s">
        <v>32</v>
      </c>
      <c r="P878" t="s">
        <v>2864</v>
      </c>
      <c r="Q878" t="s">
        <v>2861</v>
      </c>
      <c r="R878" t="s">
        <v>2861</v>
      </c>
      <c r="S878" t="s">
        <v>2867</v>
      </c>
      <c r="T878" t="s">
        <v>150</v>
      </c>
      <c r="U878" t="s">
        <v>2624</v>
      </c>
      <c r="V878" s="1">
        <v>44568.315654699072</v>
      </c>
      <c r="W878" s="2">
        <v>44568.315659722219</v>
      </c>
    </row>
    <row r="879" spans="1:25" x14ac:dyDescent="0.25">
      <c r="A879" t="s">
        <v>2580</v>
      </c>
      <c r="B879" t="s">
        <v>2858</v>
      </c>
      <c r="C879" t="s">
        <v>39</v>
      </c>
      <c r="D879" t="s">
        <v>27</v>
      </c>
      <c r="E879">
        <v>31</v>
      </c>
      <c r="F879">
        <v>4</v>
      </c>
      <c r="G879">
        <v>1</v>
      </c>
      <c r="H879" t="s">
        <v>87</v>
      </c>
      <c r="I879">
        <v>7</v>
      </c>
      <c r="J879" t="s">
        <v>2868</v>
      </c>
      <c r="K879">
        <v>2114885</v>
      </c>
      <c r="L879">
        <v>2336003</v>
      </c>
      <c r="M879" t="s">
        <v>2868</v>
      </c>
      <c r="N879" t="s">
        <v>281</v>
      </c>
      <c r="O879" s="3" t="s">
        <v>32</v>
      </c>
      <c r="P879" t="s">
        <v>2582</v>
      </c>
      <c r="Q879" t="s">
        <v>2860</v>
      </c>
      <c r="R879" t="s">
        <v>2869</v>
      </c>
      <c r="S879" t="s">
        <v>2870</v>
      </c>
      <c r="T879" t="s">
        <v>150</v>
      </c>
      <c r="U879" t="s">
        <v>2580</v>
      </c>
      <c r="V879" s="1">
        <v>41185.312928252315</v>
      </c>
      <c r="W879" s="2">
        <v>43490.316030092596</v>
      </c>
      <c r="X879" t="str">
        <f>"UPDATE assets SET version = '"&amp;C879&amp;"' where toolpaneltypeid = '"&amp;A879&amp;"' and toolcodetypeid = '"&amp;B879&amp;"'"</f>
        <v>UPDATE assets SET version = 'AA' where toolpaneltypeid = 'CML' and toolcodetypeid = 'LBS'</v>
      </c>
      <c r="Y879" t="str">
        <f>"UPDATE toolpanelcodeversion SET toolclassid = 2 where toolpaneltypeid = '"&amp;A879&amp;"' and toolcodetypeid = '"&amp;B879&amp;"' and toolclassid IS NULL"</f>
        <v>UPDATE toolpanelcodeversion SET toolclassid = 2 where toolpaneltypeid = 'CML' and toolcodetypeid = 'LBS' and toolclassid IS NULL</v>
      </c>
    </row>
    <row r="880" spans="1:25" hidden="1" x14ac:dyDescent="0.25">
      <c r="A880" t="s">
        <v>2862</v>
      </c>
      <c r="B880" t="s">
        <v>2871</v>
      </c>
      <c r="C880" t="s">
        <v>39</v>
      </c>
      <c r="D880" t="s">
        <v>27</v>
      </c>
      <c r="E880">
        <v>0</v>
      </c>
      <c r="F880">
        <v>0</v>
      </c>
      <c r="G880">
        <v>0</v>
      </c>
      <c r="H880" t="s">
        <v>28</v>
      </c>
      <c r="I880" t="s">
        <v>279</v>
      </c>
      <c r="J880" t="s">
        <v>2872</v>
      </c>
      <c r="M880" t="s">
        <v>2872</v>
      </c>
      <c r="N880" t="s">
        <v>281</v>
      </c>
      <c r="O880" s="3" t="s">
        <v>32</v>
      </c>
      <c r="P880" t="s">
        <v>2864</v>
      </c>
      <c r="Q880" t="s">
        <v>2873</v>
      </c>
      <c r="R880" t="s">
        <v>2873</v>
      </c>
      <c r="S880" t="s">
        <v>2874</v>
      </c>
      <c r="T880" t="s">
        <v>150</v>
      </c>
      <c r="U880" t="s">
        <v>2624</v>
      </c>
      <c r="V880" s="1">
        <v>43147.146479525465</v>
      </c>
      <c r="W880" s="2">
        <v>44097.206886574073</v>
      </c>
    </row>
    <row r="881" spans="1:25" hidden="1" x14ac:dyDescent="0.25">
      <c r="A881" t="s">
        <v>2064</v>
      </c>
      <c r="B881" t="s">
        <v>2875</v>
      </c>
      <c r="C881" t="s">
        <v>182</v>
      </c>
      <c r="D881" t="s">
        <v>40</v>
      </c>
      <c r="E881">
        <v>0</v>
      </c>
      <c r="F881">
        <v>0</v>
      </c>
      <c r="G881">
        <v>0</v>
      </c>
      <c r="H881" t="s">
        <v>28</v>
      </c>
      <c r="I881" t="s">
        <v>29</v>
      </c>
      <c r="N881" t="s">
        <v>183</v>
      </c>
      <c r="O881" s="3" t="s">
        <v>32</v>
      </c>
      <c r="P881" t="s">
        <v>2067</v>
      </c>
      <c r="R881" t="s">
        <v>2876</v>
      </c>
      <c r="S881" t="s">
        <v>2877</v>
      </c>
      <c r="T881" t="s">
        <v>150</v>
      </c>
      <c r="U881" t="s">
        <v>2064</v>
      </c>
      <c r="W881" s="2">
        <v>40102.365682870368</v>
      </c>
    </row>
    <row r="882" spans="1:25" hidden="1" x14ac:dyDescent="0.25">
      <c r="A882" t="s">
        <v>2064</v>
      </c>
      <c r="B882" t="s">
        <v>2875</v>
      </c>
      <c r="C882" t="s">
        <v>199</v>
      </c>
      <c r="D882" t="s">
        <v>40</v>
      </c>
      <c r="E882">
        <v>6</v>
      </c>
      <c r="F882">
        <v>1</v>
      </c>
      <c r="G882">
        <v>0</v>
      </c>
      <c r="H882" t="s">
        <v>28</v>
      </c>
      <c r="I882" t="s">
        <v>29</v>
      </c>
      <c r="J882">
        <v>2003890</v>
      </c>
      <c r="L882">
        <v>1817425</v>
      </c>
      <c r="N882" t="s">
        <v>183</v>
      </c>
      <c r="O882" s="3" t="s">
        <v>32</v>
      </c>
      <c r="P882" t="s">
        <v>2067</v>
      </c>
      <c r="R882" t="s">
        <v>2878</v>
      </c>
      <c r="S882" t="s">
        <v>2879</v>
      </c>
      <c r="T882" t="s">
        <v>150</v>
      </c>
      <c r="U882" t="s">
        <v>2064</v>
      </c>
      <c r="W882" s="2">
        <v>40102.365231481483</v>
      </c>
    </row>
    <row r="883" spans="1:25" hidden="1" x14ac:dyDescent="0.25">
      <c r="A883" t="s">
        <v>2064</v>
      </c>
      <c r="B883" t="s">
        <v>2875</v>
      </c>
      <c r="C883" t="s">
        <v>228</v>
      </c>
      <c r="D883" t="s">
        <v>40</v>
      </c>
      <c r="E883">
        <v>0</v>
      </c>
      <c r="F883">
        <v>0</v>
      </c>
      <c r="G883">
        <v>0</v>
      </c>
      <c r="H883" t="s">
        <v>28</v>
      </c>
      <c r="I883" t="s">
        <v>29</v>
      </c>
      <c r="N883" t="s">
        <v>183</v>
      </c>
      <c r="O883" s="3" t="s">
        <v>32</v>
      </c>
      <c r="P883" t="s">
        <v>2067</v>
      </c>
      <c r="R883" t="s">
        <v>2876</v>
      </c>
      <c r="S883" t="s">
        <v>2880</v>
      </c>
      <c r="T883" t="s">
        <v>150</v>
      </c>
      <c r="U883" t="s">
        <v>2064</v>
      </c>
      <c r="W883" s="2">
        <v>40102.36440972222</v>
      </c>
    </row>
    <row r="884" spans="1:25" x14ac:dyDescent="0.25">
      <c r="A884" t="s">
        <v>2881</v>
      </c>
      <c r="B884" t="s">
        <v>2881</v>
      </c>
      <c r="C884" t="s">
        <v>39</v>
      </c>
      <c r="D884" t="s">
        <v>27</v>
      </c>
      <c r="E884">
        <v>0</v>
      </c>
      <c r="F884">
        <v>4</v>
      </c>
      <c r="G884">
        <v>0</v>
      </c>
      <c r="H884" t="s">
        <v>87</v>
      </c>
      <c r="I884">
        <v>3</v>
      </c>
      <c r="K884">
        <v>678285</v>
      </c>
      <c r="N884" t="s">
        <v>145</v>
      </c>
      <c r="O884" s="3" t="s">
        <v>32</v>
      </c>
      <c r="P884" t="s">
        <v>2882</v>
      </c>
      <c r="Q884" t="s">
        <v>2882</v>
      </c>
      <c r="R884" t="s">
        <v>2883</v>
      </c>
      <c r="S884" t="s">
        <v>2884</v>
      </c>
      <c r="W884" s="2">
        <v>38728.518240740741</v>
      </c>
      <c r="X884" t="str">
        <f t="shared" ref="X884:X886" si="88">"UPDATE assets SET version = '"&amp;C884&amp;"' where toolpaneltypeid = '"&amp;A884&amp;"' and toolcodetypeid = '"&amp;B884&amp;"'"</f>
        <v>UPDATE assets SET version = 'AA' where toolpaneltypeid = 'LTJ' and toolcodetypeid = 'LTJ'</v>
      </c>
      <c r="Y884" t="str">
        <f t="shared" ref="Y884:Y886" si="89">"UPDATE toolpanelcodeversion SET toolclassid = 2 where toolpaneltypeid = '"&amp;A884&amp;"' and toolcodetypeid = '"&amp;B884&amp;"' and toolclassid IS NULL"</f>
        <v>UPDATE toolpanelcodeversion SET toolclassid = 2 where toolpaneltypeid = 'LTJ' and toolcodetypeid = 'LTJ' and toolclassid IS NULL</v>
      </c>
    </row>
    <row r="885" spans="1:25" x14ac:dyDescent="0.25">
      <c r="A885" t="s">
        <v>2881</v>
      </c>
      <c r="B885" t="s">
        <v>2881</v>
      </c>
      <c r="C885" t="s">
        <v>118</v>
      </c>
      <c r="D885" t="s">
        <v>27</v>
      </c>
      <c r="E885">
        <v>0</v>
      </c>
      <c r="F885">
        <v>0</v>
      </c>
      <c r="G885">
        <v>0</v>
      </c>
      <c r="H885" t="s">
        <v>87</v>
      </c>
      <c r="I885">
        <v>3</v>
      </c>
      <c r="K885">
        <v>678286</v>
      </c>
      <c r="N885" t="s">
        <v>145</v>
      </c>
      <c r="O885" s="3" t="s">
        <v>32</v>
      </c>
      <c r="P885" t="s">
        <v>2882</v>
      </c>
      <c r="Q885" t="s">
        <v>2882</v>
      </c>
      <c r="R885" t="s">
        <v>2885</v>
      </c>
      <c r="S885" t="s">
        <v>2886</v>
      </c>
      <c r="W885" s="2">
        <v>38476.679583333331</v>
      </c>
      <c r="X885" t="str">
        <f t="shared" si="88"/>
        <v>UPDATE assets SET version = 'BA' where toolpaneltypeid = 'LTJ' and toolcodetypeid = 'LTJ'</v>
      </c>
      <c r="Y885" t="str">
        <f t="shared" si="89"/>
        <v>UPDATE toolpanelcodeversion SET toolclassid = 2 where toolpaneltypeid = 'LTJ' and toolcodetypeid = 'LTJ' and toolclassid IS NULL</v>
      </c>
    </row>
    <row r="886" spans="1:25" x14ac:dyDescent="0.25">
      <c r="A886" t="s">
        <v>2881</v>
      </c>
      <c r="B886" t="s">
        <v>2881</v>
      </c>
      <c r="C886" t="s">
        <v>76</v>
      </c>
      <c r="D886" t="s">
        <v>27</v>
      </c>
      <c r="E886">
        <v>0</v>
      </c>
      <c r="F886">
        <v>0</v>
      </c>
      <c r="G886">
        <v>0</v>
      </c>
      <c r="H886" t="s">
        <v>87</v>
      </c>
      <c r="I886">
        <v>7</v>
      </c>
      <c r="K886">
        <v>2404589</v>
      </c>
      <c r="N886" t="s">
        <v>183</v>
      </c>
      <c r="O886" s="3" t="s">
        <v>32</v>
      </c>
      <c r="P886" t="s">
        <v>2882</v>
      </c>
      <c r="Q886" t="s">
        <v>2882</v>
      </c>
      <c r="R886" t="s">
        <v>2887</v>
      </c>
      <c r="S886" t="s">
        <v>2887</v>
      </c>
      <c r="T886" t="s">
        <v>197</v>
      </c>
      <c r="U886" t="s">
        <v>198</v>
      </c>
      <c r="V886" s="1">
        <v>41211.624350324077</v>
      </c>
      <c r="W886" s="2">
        <v>42024.629224537035</v>
      </c>
      <c r="X886" t="str">
        <f t="shared" si="88"/>
        <v>UPDATE assets SET version = 'EA' where toolpaneltypeid = 'LTJ' and toolcodetypeid = 'LTJ'</v>
      </c>
      <c r="Y886" t="str">
        <f t="shared" si="89"/>
        <v>UPDATE toolpanelcodeversion SET toolclassid = 2 where toolpaneltypeid = 'LTJ' and toolcodetypeid = 'LTJ' and toolclassid IS NULL</v>
      </c>
    </row>
    <row r="887" spans="1:25" hidden="1" x14ac:dyDescent="0.25">
      <c r="A887" t="s">
        <v>2064</v>
      </c>
      <c r="B887" t="s">
        <v>2888</v>
      </c>
      <c r="C887" t="s">
        <v>118</v>
      </c>
      <c r="D887" t="s">
        <v>40</v>
      </c>
      <c r="E887">
        <v>5</v>
      </c>
      <c r="F887">
        <v>1</v>
      </c>
      <c r="G887">
        <v>0</v>
      </c>
      <c r="H887" t="s">
        <v>28</v>
      </c>
      <c r="I887" t="s">
        <v>29</v>
      </c>
      <c r="J887">
        <v>2004450</v>
      </c>
      <c r="L887">
        <v>1818135</v>
      </c>
      <c r="N887" t="s">
        <v>183</v>
      </c>
      <c r="O887" s="3" t="s">
        <v>32</v>
      </c>
      <c r="P887" t="s">
        <v>2067</v>
      </c>
      <c r="R887" t="s">
        <v>2889</v>
      </c>
      <c r="S887" t="s">
        <v>2890</v>
      </c>
      <c r="T887" t="s">
        <v>150</v>
      </c>
      <c r="U887" t="s">
        <v>2064</v>
      </c>
      <c r="W887" s="2">
        <v>40102.364074074074</v>
      </c>
    </row>
    <row r="888" spans="1:25" hidden="1" x14ac:dyDescent="0.25">
      <c r="A888" t="s">
        <v>2064</v>
      </c>
      <c r="B888" t="s">
        <v>2888</v>
      </c>
      <c r="C888" t="s">
        <v>628</v>
      </c>
      <c r="D888" t="s">
        <v>40</v>
      </c>
      <c r="E888">
        <v>1</v>
      </c>
      <c r="F888">
        <v>0</v>
      </c>
      <c r="G888">
        <v>0</v>
      </c>
      <c r="H888" t="s">
        <v>28</v>
      </c>
      <c r="I888" t="s">
        <v>29</v>
      </c>
      <c r="N888" t="s">
        <v>183</v>
      </c>
      <c r="O888" s="3" t="s">
        <v>32</v>
      </c>
      <c r="P888" t="s">
        <v>2067</v>
      </c>
      <c r="R888" t="s">
        <v>2891</v>
      </c>
      <c r="S888" t="s">
        <v>2892</v>
      </c>
      <c r="T888" t="s">
        <v>150</v>
      </c>
      <c r="U888" t="s">
        <v>2064</v>
      </c>
      <c r="W888" s="2">
        <v>40102.363240740742</v>
      </c>
    </row>
    <row r="889" spans="1:25" hidden="1" x14ac:dyDescent="0.25">
      <c r="A889" t="s">
        <v>2064</v>
      </c>
      <c r="B889" t="s">
        <v>2888</v>
      </c>
      <c r="C889" t="s">
        <v>175</v>
      </c>
      <c r="D889" t="s">
        <v>40</v>
      </c>
      <c r="E889">
        <v>0</v>
      </c>
      <c r="F889">
        <v>0</v>
      </c>
      <c r="G889">
        <v>0</v>
      </c>
      <c r="H889" t="s">
        <v>28</v>
      </c>
      <c r="I889" t="s">
        <v>29</v>
      </c>
      <c r="N889" t="s">
        <v>183</v>
      </c>
      <c r="O889" s="3" t="s">
        <v>32</v>
      </c>
      <c r="P889" t="s">
        <v>2067</v>
      </c>
      <c r="R889" t="s">
        <v>2893</v>
      </c>
      <c r="S889" t="s">
        <v>2894</v>
      </c>
      <c r="T889" t="s">
        <v>150</v>
      </c>
      <c r="U889" t="s">
        <v>2064</v>
      </c>
      <c r="W889" s="2">
        <v>40102.362997685188</v>
      </c>
    </row>
    <row r="890" spans="1:25" hidden="1" x14ac:dyDescent="0.25">
      <c r="A890" t="s">
        <v>2895</v>
      </c>
      <c r="B890" t="s">
        <v>2895</v>
      </c>
      <c r="C890" t="s">
        <v>39</v>
      </c>
      <c r="D890" t="s">
        <v>27</v>
      </c>
      <c r="E890">
        <v>0</v>
      </c>
      <c r="F890">
        <v>0</v>
      </c>
      <c r="G890">
        <v>0</v>
      </c>
      <c r="H890" t="s">
        <v>41</v>
      </c>
      <c r="N890" t="s">
        <v>281</v>
      </c>
      <c r="O890" s="3" t="s">
        <v>32</v>
      </c>
      <c r="P890" t="s">
        <v>2896</v>
      </c>
      <c r="Q890" t="s">
        <v>2896</v>
      </c>
      <c r="R890" t="s">
        <v>2897</v>
      </c>
      <c r="S890" t="s">
        <v>2898</v>
      </c>
      <c r="T890" t="s">
        <v>150</v>
      </c>
      <c r="U890" t="s">
        <v>2899</v>
      </c>
      <c r="V890" s="1">
        <v>42046.690439212965</v>
      </c>
      <c r="W890" s="2">
        <v>44116.608622685184</v>
      </c>
    </row>
    <row r="891" spans="1:25" hidden="1" x14ac:dyDescent="0.25">
      <c r="A891" t="s">
        <v>2895</v>
      </c>
      <c r="B891" t="s">
        <v>2895</v>
      </c>
      <c r="C891" t="s">
        <v>118</v>
      </c>
      <c r="D891" t="s">
        <v>27</v>
      </c>
      <c r="E891">
        <v>0</v>
      </c>
      <c r="F891">
        <v>0</v>
      </c>
      <c r="G891">
        <v>0</v>
      </c>
      <c r="H891" t="s">
        <v>41</v>
      </c>
      <c r="N891" t="s">
        <v>281</v>
      </c>
      <c r="O891" s="3" t="s">
        <v>32</v>
      </c>
      <c r="P891" t="s">
        <v>2896</v>
      </c>
      <c r="Q891" t="s">
        <v>2896</v>
      </c>
      <c r="R891" t="s">
        <v>2900</v>
      </c>
      <c r="S891" t="s">
        <v>2901</v>
      </c>
      <c r="T891" t="s">
        <v>150</v>
      </c>
      <c r="U891" t="s">
        <v>2899</v>
      </c>
      <c r="V891" s="1">
        <v>42096.553792164355</v>
      </c>
      <c r="W891" s="2">
        <v>44116.608530092592</v>
      </c>
    </row>
    <row r="892" spans="1:25" x14ac:dyDescent="0.25">
      <c r="A892" t="s">
        <v>307</v>
      </c>
      <c r="B892" t="s">
        <v>2902</v>
      </c>
      <c r="C892" t="s">
        <v>228</v>
      </c>
      <c r="D892" t="s">
        <v>27</v>
      </c>
      <c r="E892">
        <v>4</v>
      </c>
      <c r="F892">
        <v>0</v>
      </c>
      <c r="G892">
        <v>0</v>
      </c>
      <c r="H892" t="s">
        <v>87</v>
      </c>
      <c r="I892">
        <v>10</v>
      </c>
      <c r="K892">
        <v>2786697</v>
      </c>
      <c r="L892">
        <v>2981842</v>
      </c>
      <c r="M892" t="s">
        <v>2903</v>
      </c>
      <c r="N892" t="s">
        <v>145</v>
      </c>
      <c r="O892" s="3" t="s">
        <v>32</v>
      </c>
      <c r="P892" t="s">
        <v>310</v>
      </c>
      <c r="Q892" t="s">
        <v>2904</v>
      </c>
      <c r="R892" t="s">
        <v>2905</v>
      </c>
      <c r="S892" t="s">
        <v>2906</v>
      </c>
      <c r="T892" t="s">
        <v>159</v>
      </c>
      <c r="U892" t="s">
        <v>822</v>
      </c>
      <c r="V892" s="1">
        <v>43676.598456319443</v>
      </c>
      <c r="W892" s="2">
        <v>44697.557986111111</v>
      </c>
      <c r="X892" t="str">
        <f t="shared" ref="X892:X949" si="90">"UPDATE assets SET version = '"&amp;C892&amp;"' where toolpaneltypeid = '"&amp;A892&amp;"' and toolcodetypeid = '"&amp;B892&amp;"'"</f>
        <v>UPDATE assets SET version = 'KA' where toolpaneltypeid = 'PRO' and toolcodetypeid = 'MAC'</v>
      </c>
      <c r="Y892" t="str">
        <f t="shared" ref="Y892:Y949" si="91">"UPDATE toolpanelcodeversion SET toolclassid = 2 where toolpaneltypeid = '"&amp;A892&amp;"' and toolcodetypeid = '"&amp;B892&amp;"' and toolclassid IS NULL"</f>
        <v>UPDATE toolpanelcodeversion SET toolclassid = 2 where toolpaneltypeid = 'PRO' and toolcodetypeid = 'MAC' and toolclassid IS NULL</v>
      </c>
    </row>
    <row r="893" spans="1:25" x14ac:dyDescent="0.25">
      <c r="A893" t="s">
        <v>520</v>
      </c>
      <c r="B893" t="s">
        <v>2902</v>
      </c>
      <c r="C893" t="s">
        <v>760</v>
      </c>
      <c r="D893" t="s">
        <v>27</v>
      </c>
      <c r="E893">
        <v>4</v>
      </c>
      <c r="F893">
        <v>0</v>
      </c>
      <c r="G893">
        <v>0</v>
      </c>
      <c r="H893" t="s">
        <v>87</v>
      </c>
      <c r="I893">
        <v>10</v>
      </c>
      <c r="K893">
        <v>2854588</v>
      </c>
      <c r="L893">
        <v>2852507</v>
      </c>
      <c r="M893" t="s">
        <v>2907</v>
      </c>
      <c r="N893" t="s">
        <v>145</v>
      </c>
      <c r="O893" s="3" t="s">
        <v>32</v>
      </c>
      <c r="P893" t="s">
        <v>522</v>
      </c>
      <c r="Q893" t="s">
        <v>2904</v>
      </c>
      <c r="R893" t="s">
        <v>2908</v>
      </c>
      <c r="S893" t="s">
        <v>2909</v>
      </c>
      <c r="T893" t="s">
        <v>159</v>
      </c>
      <c r="U893" t="s">
        <v>822</v>
      </c>
      <c r="V893" s="1">
        <v>43999.684563912037</v>
      </c>
      <c r="W893" s="2">
        <v>43999.690138888887</v>
      </c>
      <c r="X893" t="str">
        <f t="shared" si="90"/>
        <v>UPDATE assets SET version = 'LA' where toolpaneltypeid = 'GWL' and toolcodetypeid = 'MAC'</v>
      </c>
      <c r="Y893" t="str">
        <f t="shared" si="91"/>
        <v>UPDATE toolpanelcodeversion SET toolclassid = 2 where toolpaneltypeid = 'GWL' and toolcodetypeid = 'MAC' and toolclassid IS NULL</v>
      </c>
    </row>
    <row r="894" spans="1:25" x14ac:dyDescent="0.25">
      <c r="A894" t="s">
        <v>520</v>
      </c>
      <c r="B894" t="s">
        <v>2902</v>
      </c>
      <c r="C894" t="s">
        <v>232</v>
      </c>
      <c r="D894" t="s">
        <v>27</v>
      </c>
      <c r="E894">
        <v>0</v>
      </c>
      <c r="F894">
        <v>0</v>
      </c>
      <c r="G894">
        <v>0</v>
      </c>
      <c r="H894" t="s">
        <v>87</v>
      </c>
      <c r="I894">
        <v>10</v>
      </c>
      <c r="K894">
        <v>2984532</v>
      </c>
      <c r="L894">
        <v>2984530</v>
      </c>
      <c r="M894" t="s">
        <v>2910</v>
      </c>
      <c r="N894" t="s">
        <v>145</v>
      </c>
      <c r="O894" s="3" t="s">
        <v>32</v>
      </c>
      <c r="P894" t="s">
        <v>522</v>
      </c>
      <c r="Q894" t="s">
        <v>2904</v>
      </c>
      <c r="R894" t="s">
        <v>2911</v>
      </c>
      <c r="S894" t="s">
        <v>2912</v>
      </c>
      <c r="T894" t="s">
        <v>159</v>
      </c>
      <c r="U894" t="s">
        <v>822</v>
      </c>
      <c r="V894" s="1">
        <v>44713.511409293984</v>
      </c>
      <c r="W894" s="2">
        <v>45265.288912037038</v>
      </c>
      <c r="X894" t="str">
        <f t="shared" si="90"/>
        <v>UPDATE assets SET version = 'MA' where toolpaneltypeid = 'GWL' and toolcodetypeid = 'MAC'</v>
      </c>
      <c r="Y894" t="str">
        <f t="shared" si="91"/>
        <v>UPDATE toolpanelcodeversion SET toolclassid = 2 where toolpaneltypeid = 'GWL' and toolcodetypeid = 'MAC' and toolclassid IS NULL</v>
      </c>
    </row>
    <row r="895" spans="1:25" x14ac:dyDescent="0.25">
      <c r="A895" t="s">
        <v>520</v>
      </c>
      <c r="B895" t="s">
        <v>2902</v>
      </c>
      <c r="C895" t="s">
        <v>236</v>
      </c>
      <c r="D895" t="s">
        <v>27</v>
      </c>
      <c r="E895">
        <v>0</v>
      </c>
      <c r="F895">
        <v>0</v>
      </c>
      <c r="G895">
        <v>0</v>
      </c>
      <c r="H895" t="s">
        <v>87</v>
      </c>
      <c r="I895">
        <v>10</v>
      </c>
      <c r="K895">
        <v>3099527</v>
      </c>
      <c r="L895">
        <v>3099525</v>
      </c>
      <c r="M895">
        <v>100516686</v>
      </c>
      <c r="N895" t="s">
        <v>145</v>
      </c>
      <c r="O895" s="3" t="s">
        <v>32</v>
      </c>
      <c r="P895" t="s">
        <v>522</v>
      </c>
      <c r="Q895" t="s">
        <v>2904</v>
      </c>
      <c r="R895" t="s">
        <v>2913</v>
      </c>
      <c r="S895" t="s">
        <v>2914</v>
      </c>
      <c r="T895" t="s">
        <v>159</v>
      </c>
      <c r="U895" t="s">
        <v>822</v>
      </c>
      <c r="V895" s="1">
        <v>45265.281692418983</v>
      </c>
      <c r="W895" s="2">
        <v>45265.29115740741</v>
      </c>
      <c r="X895" t="str">
        <f t="shared" si="90"/>
        <v>UPDATE assets SET version = 'NA' where toolpaneltypeid = 'GWL' and toolcodetypeid = 'MAC'</v>
      </c>
      <c r="Y895" t="str">
        <f t="shared" si="91"/>
        <v>UPDATE toolpanelcodeversion SET toolclassid = 2 where toolpaneltypeid = 'GWL' and toolcodetypeid = 'MAC' and toolclassid IS NULL</v>
      </c>
    </row>
    <row r="896" spans="1:25" x14ac:dyDescent="0.25">
      <c r="A896" t="s">
        <v>2915</v>
      </c>
      <c r="B896" t="s">
        <v>2915</v>
      </c>
      <c r="C896" t="s">
        <v>39</v>
      </c>
      <c r="D896" t="s">
        <v>40</v>
      </c>
      <c r="E896">
        <v>11</v>
      </c>
      <c r="F896">
        <v>2</v>
      </c>
      <c r="G896">
        <v>7</v>
      </c>
      <c r="H896" t="s">
        <v>87</v>
      </c>
      <c r="I896">
        <v>7</v>
      </c>
      <c r="J896" t="s">
        <v>2916</v>
      </c>
      <c r="K896">
        <v>1155997</v>
      </c>
      <c r="L896">
        <v>1658479</v>
      </c>
      <c r="M896" t="s">
        <v>2916</v>
      </c>
      <c r="N896" t="s">
        <v>281</v>
      </c>
      <c r="O896" s="3" t="s">
        <v>32</v>
      </c>
      <c r="P896" t="s">
        <v>2917</v>
      </c>
      <c r="Q896" t="s">
        <v>2918</v>
      </c>
      <c r="R896" t="s">
        <v>2919</v>
      </c>
      <c r="S896" t="s">
        <v>2920</v>
      </c>
      <c r="T896" t="s">
        <v>330</v>
      </c>
      <c r="U896" t="s">
        <v>2915</v>
      </c>
      <c r="W896" s="2">
        <v>44600.520277777781</v>
      </c>
      <c r="X896" t="str">
        <f t="shared" si="90"/>
        <v>UPDATE assets SET version = 'AA' where toolpaneltypeid = 'MAI' and toolcodetypeid = 'MAI'</v>
      </c>
      <c r="Y896" t="str">
        <f t="shared" si="91"/>
        <v>UPDATE toolpanelcodeversion SET toolclassid = 2 where toolpaneltypeid = 'MAI' and toolcodetypeid = 'MAI' and toolclassid IS NULL</v>
      </c>
    </row>
    <row r="897" spans="1:25" x14ac:dyDescent="0.25">
      <c r="A897" t="s">
        <v>2915</v>
      </c>
      <c r="B897" t="s">
        <v>2915</v>
      </c>
      <c r="C897" t="s">
        <v>118</v>
      </c>
      <c r="D897" t="s">
        <v>40</v>
      </c>
      <c r="E897">
        <v>46</v>
      </c>
      <c r="F897">
        <v>8</v>
      </c>
      <c r="G897">
        <v>1</v>
      </c>
      <c r="H897" t="s">
        <v>87</v>
      </c>
      <c r="I897">
        <v>7</v>
      </c>
      <c r="K897">
        <v>678301</v>
      </c>
      <c r="M897" t="s">
        <v>2921</v>
      </c>
      <c r="N897" t="s">
        <v>281</v>
      </c>
      <c r="O897" s="3" t="s">
        <v>32</v>
      </c>
      <c r="P897" t="s">
        <v>2917</v>
      </c>
      <c r="Q897" t="s">
        <v>2918</v>
      </c>
      <c r="R897" t="s">
        <v>2922</v>
      </c>
      <c r="S897" t="s">
        <v>2923</v>
      </c>
      <c r="T897" t="s">
        <v>330</v>
      </c>
      <c r="U897" t="s">
        <v>2915</v>
      </c>
      <c r="W897" s="2">
        <v>40724.32708333333</v>
      </c>
      <c r="X897" t="str">
        <f t="shared" si="90"/>
        <v>UPDATE assets SET version = 'BA' where toolpaneltypeid = 'MAI' and toolcodetypeid = 'MAI'</v>
      </c>
      <c r="Y897" t="str">
        <f t="shared" si="91"/>
        <v>UPDATE toolpanelcodeversion SET toolclassid = 2 where toolpaneltypeid = 'MAI' and toolcodetypeid = 'MAI' and toolclassid IS NULL</v>
      </c>
    </row>
    <row r="898" spans="1:25" x14ac:dyDescent="0.25">
      <c r="A898" t="s">
        <v>2915</v>
      </c>
      <c r="B898" t="s">
        <v>2915</v>
      </c>
      <c r="C898" t="s">
        <v>2924</v>
      </c>
      <c r="D898" t="s">
        <v>40</v>
      </c>
      <c r="E898">
        <v>76</v>
      </c>
      <c r="F898">
        <v>5</v>
      </c>
      <c r="G898">
        <v>0</v>
      </c>
      <c r="H898" t="s">
        <v>87</v>
      </c>
      <c r="I898">
        <v>7</v>
      </c>
      <c r="J898" t="s">
        <v>2921</v>
      </c>
      <c r="K898">
        <v>1291569</v>
      </c>
      <c r="L898">
        <v>1658505</v>
      </c>
      <c r="M898" t="s">
        <v>2921</v>
      </c>
      <c r="N898" t="s">
        <v>281</v>
      </c>
      <c r="O898" s="3" t="s">
        <v>32</v>
      </c>
      <c r="P898" t="s">
        <v>2917</v>
      </c>
      <c r="Q898" t="s">
        <v>2918</v>
      </c>
      <c r="R898" t="s">
        <v>2922</v>
      </c>
      <c r="S898" t="s">
        <v>2925</v>
      </c>
      <c r="T898" t="s">
        <v>330</v>
      </c>
      <c r="U898" t="s">
        <v>2915</v>
      </c>
      <c r="W898" s="2">
        <v>44098.30846064815</v>
      </c>
      <c r="X898" t="str">
        <f t="shared" si="90"/>
        <v>UPDATE assets SET version = 'BJ' where toolpaneltypeid = 'MAI' and toolcodetypeid = 'MAI'</v>
      </c>
      <c r="Y898" t="str">
        <f t="shared" si="91"/>
        <v>UPDATE toolpanelcodeversion SET toolclassid = 2 where toolpaneltypeid = 'MAI' and toolcodetypeid = 'MAI' and toolclassid IS NULL</v>
      </c>
    </row>
    <row r="899" spans="1:25" x14ac:dyDescent="0.25">
      <c r="A899" t="s">
        <v>2915</v>
      </c>
      <c r="B899" t="s">
        <v>2915</v>
      </c>
      <c r="C899" t="s">
        <v>175</v>
      </c>
      <c r="D899" t="s">
        <v>40</v>
      </c>
      <c r="E899">
        <v>58</v>
      </c>
      <c r="F899">
        <v>8</v>
      </c>
      <c r="G899">
        <v>2</v>
      </c>
      <c r="H899" t="s">
        <v>87</v>
      </c>
      <c r="I899">
        <v>7</v>
      </c>
      <c r="J899" t="s">
        <v>2926</v>
      </c>
      <c r="K899">
        <v>1385237</v>
      </c>
      <c r="L899">
        <v>2321633</v>
      </c>
      <c r="M899" t="s">
        <v>2926</v>
      </c>
      <c r="N899" t="s">
        <v>281</v>
      </c>
      <c r="O899" s="3" t="s">
        <v>32</v>
      </c>
      <c r="P899" t="s">
        <v>2917</v>
      </c>
      <c r="Q899" t="s">
        <v>2918</v>
      </c>
      <c r="R899" t="s">
        <v>2919</v>
      </c>
      <c r="S899" t="s">
        <v>2927</v>
      </c>
      <c r="T899" t="s">
        <v>330</v>
      </c>
      <c r="U899" t="s">
        <v>2915</v>
      </c>
      <c r="V899" s="1">
        <v>40247.40193284722</v>
      </c>
      <c r="W899" s="2">
        <v>43357.304247685184</v>
      </c>
      <c r="X899" t="str">
        <f t="shared" si="90"/>
        <v>UPDATE assets SET version = 'CA' where toolpaneltypeid = 'MAI' and toolcodetypeid = 'MAI'</v>
      </c>
      <c r="Y899" t="str">
        <f t="shared" si="91"/>
        <v>UPDATE toolpanelcodeversion SET toolclassid = 2 where toolpaneltypeid = 'MAI' and toolcodetypeid = 'MAI' and toolclassid IS NULL</v>
      </c>
    </row>
    <row r="900" spans="1:25" x14ac:dyDescent="0.25">
      <c r="A900" t="s">
        <v>2915</v>
      </c>
      <c r="B900" t="s">
        <v>2915</v>
      </c>
      <c r="C900" t="s">
        <v>578</v>
      </c>
      <c r="D900" t="s">
        <v>27</v>
      </c>
      <c r="E900">
        <v>2</v>
      </c>
      <c r="F900">
        <v>0</v>
      </c>
      <c r="G900">
        <v>0</v>
      </c>
      <c r="H900" t="s">
        <v>87</v>
      </c>
      <c r="I900">
        <v>7</v>
      </c>
      <c r="J900" t="s">
        <v>2928</v>
      </c>
      <c r="K900">
        <v>2794210</v>
      </c>
      <c r="L900">
        <v>2794208</v>
      </c>
      <c r="M900" t="s">
        <v>2928</v>
      </c>
      <c r="N900" t="s">
        <v>281</v>
      </c>
      <c r="O900" s="3" t="s">
        <v>32</v>
      </c>
      <c r="P900" t="s">
        <v>2917</v>
      </c>
      <c r="Q900" t="s">
        <v>2918</v>
      </c>
      <c r="R900" t="s">
        <v>2919</v>
      </c>
      <c r="S900" t="s">
        <v>2929</v>
      </c>
      <c r="T900" t="s">
        <v>330</v>
      </c>
      <c r="U900" t="s">
        <v>2915</v>
      </c>
      <c r="V900" s="1">
        <v>43724.524442905094</v>
      </c>
      <c r="W900" s="2">
        <v>43724.529409722221</v>
      </c>
      <c r="X900" t="str">
        <f t="shared" si="90"/>
        <v>UPDATE assets SET version = 'CB' where toolpaneltypeid = 'MAI' and toolcodetypeid = 'MAI'</v>
      </c>
      <c r="Y900" t="str">
        <f t="shared" si="91"/>
        <v>UPDATE toolpanelcodeversion SET toolclassid = 2 where toolpaneltypeid = 'MAI' and toolcodetypeid = 'MAI' and toolclassid IS NULL</v>
      </c>
    </row>
    <row r="901" spans="1:25" x14ac:dyDescent="0.25">
      <c r="A901" t="s">
        <v>2915</v>
      </c>
      <c r="B901" t="s">
        <v>2915</v>
      </c>
      <c r="C901" t="s">
        <v>182</v>
      </c>
      <c r="D901" t="s">
        <v>27</v>
      </c>
      <c r="E901">
        <v>5</v>
      </c>
      <c r="F901">
        <v>0</v>
      </c>
      <c r="G901">
        <v>0</v>
      </c>
      <c r="H901" t="s">
        <v>87</v>
      </c>
      <c r="I901">
        <v>7</v>
      </c>
      <c r="J901" t="s">
        <v>2930</v>
      </c>
      <c r="K901">
        <v>2622588</v>
      </c>
      <c r="L901">
        <v>2622585</v>
      </c>
      <c r="M901" t="s">
        <v>2930</v>
      </c>
      <c r="N901" t="s">
        <v>281</v>
      </c>
      <c r="O901" s="3" t="s">
        <v>32</v>
      </c>
      <c r="P901" t="s">
        <v>2917</v>
      </c>
      <c r="Q901" t="s">
        <v>2918</v>
      </c>
      <c r="R901" t="s">
        <v>2919</v>
      </c>
      <c r="S901" t="s">
        <v>2931</v>
      </c>
      <c r="T901" t="s">
        <v>330</v>
      </c>
      <c r="U901" t="s">
        <v>2915</v>
      </c>
      <c r="V901" s="1">
        <v>42678.237086435183</v>
      </c>
      <c r="W901" s="2">
        <v>43357.304351851853</v>
      </c>
      <c r="X901" t="str">
        <f t="shared" si="90"/>
        <v>UPDATE assets SET version = 'DA' where toolpaneltypeid = 'MAI' and toolcodetypeid = 'MAI'</v>
      </c>
      <c r="Y901" t="str">
        <f t="shared" si="91"/>
        <v>UPDATE toolpanelcodeversion SET toolclassid = 2 where toolpaneltypeid = 'MAI' and toolcodetypeid = 'MAI' and toolclassid IS NULL</v>
      </c>
    </row>
    <row r="902" spans="1:25" x14ac:dyDescent="0.25">
      <c r="A902" t="s">
        <v>2932</v>
      </c>
      <c r="B902" t="s">
        <v>2933</v>
      </c>
      <c r="C902" t="s">
        <v>39</v>
      </c>
      <c r="D902" t="s">
        <v>27</v>
      </c>
      <c r="E902">
        <v>5</v>
      </c>
      <c r="F902">
        <v>1</v>
      </c>
      <c r="G902">
        <v>0</v>
      </c>
      <c r="H902" t="s">
        <v>87</v>
      </c>
      <c r="I902">
        <v>7</v>
      </c>
      <c r="J902" t="s">
        <v>2934</v>
      </c>
      <c r="K902">
        <v>678332</v>
      </c>
      <c r="L902">
        <v>969411</v>
      </c>
      <c r="N902" t="s">
        <v>183</v>
      </c>
      <c r="O902" s="3" t="s">
        <v>32</v>
      </c>
      <c r="P902" t="s">
        <v>2935</v>
      </c>
      <c r="Q902" t="s">
        <v>2936</v>
      </c>
      <c r="R902" t="s">
        <v>2937</v>
      </c>
      <c r="S902" t="s">
        <v>2937</v>
      </c>
      <c r="T902" t="s">
        <v>887</v>
      </c>
      <c r="U902" t="s">
        <v>2932</v>
      </c>
      <c r="W902" s="2">
        <v>41535.51935185185</v>
      </c>
      <c r="X902" t="str">
        <f t="shared" si="90"/>
        <v>UPDATE assets SET version = 'AA' where toolpaneltypeid = 'MDA' and toolcodetypeid = 'MAS'</v>
      </c>
      <c r="Y902" t="str">
        <f t="shared" si="91"/>
        <v>UPDATE toolpanelcodeversion SET toolclassid = 2 where toolpaneltypeid = 'MDA' and toolcodetypeid = 'MAS' and toolclassid IS NULL</v>
      </c>
    </row>
    <row r="903" spans="1:25" x14ac:dyDescent="0.25">
      <c r="A903" t="s">
        <v>2938</v>
      </c>
      <c r="B903" t="s">
        <v>2933</v>
      </c>
      <c r="C903" t="s">
        <v>118</v>
      </c>
      <c r="D903" t="s">
        <v>27</v>
      </c>
      <c r="E903">
        <v>5</v>
      </c>
      <c r="F903">
        <v>0</v>
      </c>
      <c r="G903">
        <v>0</v>
      </c>
      <c r="H903" t="s">
        <v>87</v>
      </c>
      <c r="I903">
        <v>7</v>
      </c>
      <c r="K903">
        <v>2404947</v>
      </c>
      <c r="N903" t="s">
        <v>183</v>
      </c>
      <c r="O903" s="3" t="s">
        <v>32</v>
      </c>
      <c r="P903" t="s">
        <v>2939</v>
      </c>
      <c r="Q903" t="s">
        <v>2936</v>
      </c>
      <c r="R903" t="s">
        <v>2940</v>
      </c>
      <c r="S903" t="s">
        <v>2940</v>
      </c>
      <c r="T903" t="s">
        <v>887</v>
      </c>
      <c r="U903" t="s">
        <v>2938</v>
      </c>
      <c r="V903" s="1">
        <v>42025.624341631941</v>
      </c>
      <c r="W903" s="2">
        <v>42025.624340277776</v>
      </c>
      <c r="X903" t="str">
        <f t="shared" si="90"/>
        <v>UPDATE assets SET version = 'BA' where toolpaneltypeid = 'MDX' and toolcodetypeid = 'MAS'</v>
      </c>
      <c r="Y903" t="str">
        <f t="shared" si="91"/>
        <v>UPDATE toolpanelcodeversion SET toolclassid = 2 where toolpaneltypeid = 'MDX' and toolcodetypeid = 'MAS' and toolclassid IS NULL</v>
      </c>
    </row>
    <row r="904" spans="1:25" x14ac:dyDescent="0.25">
      <c r="A904" t="s">
        <v>2941</v>
      </c>
      <c r="B904" t="s">
        <v>2941</v>
      </c>
      <c r="C904" t="s">
        <v>39</v>
      </c>
      <c r="D904" t="s">
        <v>40</v>
      </c>
      <c r="E904">
        <v>51</v>
      </c>
      <c r="F904">
        <v>11</v>
      </c>
      <c r="G904">
        <v>0</v>
      </c>
      <c r="H904" t="s">
        <v>87</v>
      </c>
      <c r="I904">
        <v>7</v>
      </c>
      <c r="K904">
        <v>1016850</v>
      </c>
      <c r="N904" t="s">
        <v>145</v>
      </c>
      <c r="O904" s="3" t="s">
        <v>32</v>
      </c>
      <c r="P904" t="s">
        <v>2942</v>
      </c>
      <c r="Q904" t="s">
        <v>2942</v>
      </c>
      <c r="R904" t="s">
        <v>2942</v>
      </c>
      <c r="S904" t="s">
        <v>2943</v>
      </c>
      <c r="T904" t="s">
        <v>180</v>
      </c>
      <c r="U904" t="s">
        <v>2941</v>
      </c>
      <c r="W904" s="2">
        <v>44643.578194444446</v>
      </c>
      <c r="X904" t="str">
        <f t="shared" si="90"/>
        <v>UPDATE assets SET version = 'AA' where toolpaneltypeid = 'MAT' and toolcodetypeid = 'MAT'</v>
      </c>
      <c r="Y904" t="str">
        <f t="shared" si="91"/>
        <v>UPDATE toolpanelcodeversion SET toolclassid = 2 where toolpaneltypeid = 'MAT' and toolcodetypeid = 'MAT' and toolclassid IS NULL</v>
      </c>
    </row>
    <row r="905" spans="1:25" x14ac:dyDescent="0.25">
      <c r="A905" t="s">
        <v>2941</v>
      </c>
      <c r="B905" t="s">
        <v>2941</v>
      </c>
      <c r="C905" t="s">
        <v>160</v>
      </c>
      <c r="D905" t="s">
        <v>27</v>
      </c>
      <c r="E905">
        <v>1</v>
      </c>
      <c r="F905">
        <v>0</v>
      </c>
      <c r="G905">
        <v>0</v>
      </c>
      <c r="H905" t="s">
        <v>87</v>
      </c>
      <c r="I905">
        <v>5</v>
      </c>
      <c r="K905">
        <v>2967585</v>
      </c>
      <c r="L905">
        <v>885017</v>
      </c>
      <c r="N905" t="s">
        <v>145</v>
      </c>
      <c r="O905" s="3" t="s">
        <v>32</v>
      </c>
      <c r="P905" t="s">
        <v>2942</v>
      </c>
      <c r="Q905" t="s">
        <v>2942</v>
      </c>
      <c r="R905" t="s">
        <v>2942</v>
      </c>
      <c r="S905" t="s">
        <v>2944</v>
      </c>
      <c r="T905" t="s">
        <v>180</v>
      </c>
      <c r="U905" t="s">
        <v>2941</v>
      </c>
      <c r="V905" s="1">
        <v>44643.577985381948</v>
      </c>
      <c r="W905" s="2">
        <v>44643.63008101852</v>
      </c>
      <c r="X905" t="str">
        <f t="shared" si="90"/>
        <v>UPDATE assets SET version = 'AB' where toolpaneltypeid = 'MAT' and toolcodetypeid = 'MAT'</v>
      </c>
      <c r="Y905" t="str">
        <f t="shared" si="91"/>
        <v>UPDATE toolpanelcodeversion SET toolclassid = 2 where toolpaneltypeid = 'MAT' and toolcodetypeid = 'MAT' and toolclassid IS NULL</v>
      </c>
    </row>
    <row r="906" spans="1:25" x14ac:dyDescent="0.25">
      <c r="A906" t="s">
        <v>277</v>
      </c>
      <c r="B906" t="s">
        <v>2945</v>
      </c>
      <c r="C906" t="s">
        <v>39</v>
      </c>
      <c r="D906" t="s">
        <v>27</v>
      </c>
      <c r="E906">
        <v>37</v>
      </c>
      <c r="F906">
        <v>2</v>
      </c>
      <c r="G906">
        <v>4</v>
      </c>
      <c r="H906" t="s">
        <v>87</v>
      </c>
      <c r="I906">
        <v>7</v>
      </c>
      <c r="J906">
        <v>2013703</v>
      </c>
      <c r="K906">
        <v>2182672</v>
      </c>
      <c r="L906">
        <v>1740668</v>
      </c>
      <c r="N906" t="s">
        <v>281</v>
      </c>
      <c r="O906" s="3" t="s">
        <v>32</v>
      </c>
      <c r="P906" t="s">
        <v>282</v>
      </c>
      <c r="Q906" t="s">
        <v>2946</v>
      </c>
      <c r="R906" t="s">
        <v>2947</v>
      </c>
      <c r="S906" t="s">
        <v>2948</v>
      </c>
      <c r="T906" t="s">
        <v>187</v>
      </c>
      <c r="U906" t="s">
        <v>277</v>
      </c>
      <c r="W906" s="2">
        <v>41982.56417824074</v>
      </c>
      <c r="X906" t="str">
        <f t="shared" si="90"/>
        <v>UPDATE assets SET version = 'AA' where toolpaneltypeid = 'MFT' and toolcodetypeid = 'MBC'</v>
      </c>
      <c r="Y906" t="str">
        <f t="shared" si="91"/>
        <v>UPDATE toolpanelcodeversion SET toolclassid = 2 where toolpaneltypeid = 'MFT' and toolcodetypeid = 'MBC' and toolclassid IS NULL</v>
      </c>
    </row>
    <row r="907" spans="1:25" x14ac:dyDescent="0.25">
      <c r="A907" t="s">
        <v>2949</v>
      </c>
      <c r="B907" t="s">
        <v>2950</v>
      </c>
      <c r="C907" t="s">
        <v>369</v>
      </c>
      <c r="D907" t="s">
        <v>40</v>
      </c>
      <c r="E907">
        <v>3</v>
      </c>
      <c r="F907">
        <v>0</v>
      </c>
      <c r="G907">
        <v>0</v>
      </c>
      <c r="H907" t="s">
        <v>87</v>
      </c>
      <c r="I907">
        <v>7</v>
      </c>
      <c r="J907" t="s">
        <v>2951</v>
      </c>
      <c r="K907">
        <v>1155998</v>
      </c>
      <c r="L907">
        <v>975844</v>
      </c>
      <c r="M907" t="s">
        <v>2951</v>
      </c>
      <c r="N907" t="s">
        <v>281</v>
      </c>
      <c r="O907" s="3" t="s">
        <v>32</v>
      </c>
      <c r="P907" t="s">
        <v>2952</v>
      </c>
      <c r="Q907" t="s">
        <v>2953</v>
      </c>
      <c r="R907" t="s">
        <v>2953</v>
      </c>
      <c r="S907" t="s">
        <v>2954</v>
      </c>
      <c r="T907" t="s">
        <v>330</v>
      </c>
      <c r="U907" t="s">
        <v>2949</v>
      </c>
      <c r="W907" s="2">
        <v>45314.394780092596</v>
      </c>
      <c r="X907" t="str">
        <f t="shared" si="90"/>
        <v>UPDATE assets SET version = 'A' where toolpaneltypeid = 'MDL' and toolcodetypeid = 'MBE'</v>
      </c>
      <c r="Y907" t="str">
        <f t="shared" si="91"/>
        <v>UPDATE toolpanelcodeversion SET toolclassid = 2 where toolpaneltypeid = 'MDL' and toolcodetypeid = 'MBE' and toolclassid IS NULL</v>
      </c>
    </row>
    <row r="908" spans="1:25" x14ac:dyDescent="0.25">
      <c r="A908" t="s">
        <v>2949</v>
      </c>
      <c r="B908" t="s">
        <v>2950</v>
      </c>
      <c r="C908" t="s">
        <v>39</v>
      </c>
      <c r="D908" t="s">
        <v>40</v>
      </c>
      <c r="E908">
        <v>13</v>
      </c>
      <c r="F908">
        <v>1</v>
      </c>
      <c r="G908">
        <v>4</v>
      </c>
      <c r="H908" t="s">
        <v>87</v>
      </c>
      <c r="I908">
        <v>7</v>
      </c>
      <c r="J908">
        <v>2002908</v>
      </c>
      <c r="K908">
        <v>1016856</v>
      </c>
      <c r="L908">
        <v>970973</v>
      </c>
      <c r="N908" t="s">
        <v>281</v>
      </c>
      <c r="O908" s="3" t="s">
        <v>32</v>
      </c>
      <c r="P908" t="s">
        <v>2952</v>
      </c>
      <c r="Q908" t="s">
        <v>2953</v>
      </c>
      <c r="R908" t="s">
        <v>2955</v>
      </c>
      <c r="S908" t="s">
        <v>2956</v>
      </c>
      <c r="T908" t="s">
        <v>330</v>
      </c>
      <c r="U908" t="s">
        <v>2949</v>
      </c>
      <c r="W908" s="2">
        <v>45314.394930555558</v>
      </c>
      <c r="X908" t="str">
        <f t="shared" si="90"/>
        <v>UPDATE assets SET version = 'AA' where toolpaneltypeid = 'MDL' and toolcodetypeid = 'MBE'</v>
      </c>
      <c r="Y908" t="str">
        <f t="shared" si="91"/>
        <v>UPDATE toolpanelcodeversion SET toolclassid = 2 where toolpaneltypeid = 'MDL' and toolcodetypeid = 'MBE' and toolclassid IS NULL</v>
      </c>
    </row>
    <row r="909" spans="1:25" x14ac:dyDescent="0.25">
      <c r="A909" t="s">
        <v>2949</v>
      </c>
      <c r="B909" t="s">
        <v>2950</v>
      </c>
      <c r="C909" t="s">
        <v>388</v>
      </c>
      <c r="D909" t="s">
        <v>40</v>
      </c>
      <c r="E909">
        <v>1</v>
      </c>
      <c r="F909">
        <v>0</v>
      </c>
      <c r="G909">
        <v>0</v>
      </c>
      <c r="H909" t="s">
        <v>87</v>
      </c>
      <c r="I909">
        <v>7</v>
      </c>
      <c r="J909" t="s">
        <v>2957</v>
      </c>
      <c r="K909">
        <v>1156037</v>
      </c>
      <c r="M909" t="s">
        <v>2957</v>
      </c>
      <c r="N909" t="s">
        <v>281</v>
      </c>
      <c r="O909" s="3" t="s">
        <v>32</v>
      </c>
      <c r="P909" t="s">
        <v>2952</v>
      </c>
      <c r="Q909" t="s">
        <v>2953</v>
      </c>
      <c r="R909" t="s">
        <v>2958</v>
      </c>
      <c r="S909" t="s">
        <v>2959</v>
      </c>
      <c r="T909" t="s">
        <v>330</v>
      </c>
      <c r="U909" t="s">
        <v>2949</v>
      </c>
      <c r="W909" s="2">
        <v>45314.395092592589</v>
      </c>
      <c r="X909" t="str">
        <f t="shared" si="90"/>
        <v>UPDATE assets SET version = 'B' where toolpaneltypeid = 'MDL' and toolcodetypeid = 'MBE'</v>
      </c>
      <c r="Y909" t="str">
        <f t="shared" si="91"/>
        <v>UPDATE toolpanelcodeversion SET toolclassid = 2 where toolpaneltypeid = 'MDL' and toolcodetypeid = 'MBE' and toolclassid IS NULL</v>
      </c>
    </row>
    <row r="910" spans="1:25" x14ac:dyDescent="0.25">
      <c r="A910" t="s">
        <v>2949</v>
      </c>
      <c r="B910" t="s">
        <v>2950</v>
      </c>
      <c r="C910" t="s">
        <v>175</v>
      </c>
      <c r="D910" t="s">
        <v>40</v>
      </c>
      <c r="E910">
        <v>34</v>
      </c>
      <c r="F910">
        <v>0</v>
      </c>
      <c r="G910">
        <v>2</v>
      </c>
      <c r="H910" t="s">
        <v>87</v>
      </c>
      <c r="I910">
        <v>7</v>
      </c>
      <c r="K910">
        <v>1021472</v>
      </c>
      <c r="M910">
        <v>2005764</v>
      </c>
      <c r="N910" t="s">
        <v>281</v>
      </c>
      <c r="O910" s="3" t="s">
        <v>32</v>
      </c>
      <c r="P910" t="s">
        <v>2952</v>
      </c>
      <c r="Q910" t="s">
        <v>2953</v>
      </c>
      <c r="R910" t="s">
        <v>2958</v>
      </c>
      <c r="S910" t="s">
        <v>2960</v>
      </c>
      <c r="T910" t="s">
        <v>330</v>
      </c>
      <c r="U910" t="s">
        <v>2949</v>
      </c>
      <c r="W910" s="2">
        <v>45314.395543981482</v>
      </c>
      <c r="X910" t="str">
        <f t="shared" si="90"/>
        <v>UPDATE assets SET version = 'CA' where toolpaneltypeid = 'MDL' and toolcodetypeid = 'MBE'</v>
      </c>
      <c r="Y910" t="str">
        <f t="shared" si="91"/>
        <v>UPDATE toolpanelcodeversion SET toolclassid = 2 where toolpaneltypeid = 'MDL' and toolcodetypeid = 'MBE' and toolclassid IS NULL</v>
      </c>
    </row>
    <row r="911" spans="1:25" x14ac:dyDescent="0.25">
      <c r="A911" t="s">
        <v>2949</v>
      </c>
      <c r="B911" t="s">
        <v>2950</v>
      </c>
      <c r="C911" t="s">
        <v>578</v>
      </c>
      <c r="D911" t="s">
        <v>40</v>
      </c>
      <c r="E911">
        <v>112</v>
      </c>
      <c r="F911">
        <v>20</v>
      </c>
      <c r="G911">
        <v>7</v>
      </c>
      <c r="H911" t="s">
        <v>87</v>
      </c>
      <c r="I911">
        <v>7</v>
      </c>
      <c r="J911">
        <v>2005764</v>
      </c>
      <c r="K911">
        <v>1396340</v>
      </c>
      <c r="L911">
        <v>2640279</v>
      </c>
      <c r="M911" t="s">
        <v>2961</v>
      </c>
      <c r="N911" t="s">
        <v>281</v>
      </c>
      <c r="O911" s="3" t="s">
        <v>32</v>
      </c>
      <c r="P911" t="s">
        <v>2952</v>
      </c>
      <c r="Q911" t="s">
        <v>2953</v>
      </c>
      <c r="R911" t="s">
        <v>2958</v>
      </c>
      <c r="S911" t="s">
        <v>2962</v>
      </c>
      <c r="T911" t="s">
        <v>330</v>
      </c>
      <c r="U911" t="s">
        <v>2949</v>
      </c>
      <c r="V911" s="1">
        <v>40247.406884351854</v>
      </c>
      <c r="W911" s="2">
        <v>45314.395682870374</v>
      </c>
      <c r="X911" t="str">
        <f t="shared" si="90"/>
        <v>UPDATE assets SET version = 'CB' where toolpaneltypeid = 'MDL' and toolcodetypeid = 'MBE'</v>
      </c>
      <c r="Y911" t="str">
        <f t="shared" si="91"/>
        <v>UPDATE toolpanelcodeversion SET toolclassid = 2 where toolpaneltypeid = 'MDL' and toolcodetypeid = 'MBE' and toolclassid IS NULL</v>
      </c>
    </row>
    <row r="912" spans="1:25" x14ac:dyDescent="0.25">
      <c r="A912" t="s">
        <v>2949</v>
      </c>
      <c r="B912" t="s">
        <v>2950</v>
      </c>
      <c r="C912" t="s">
        <v>580</v>
      </c>
      <c r="D912" t="s">
        <v>27</v>
      </c>
      <c r="E912">
        <v>24</v>
      </c>
      <c r="F912">
        <v>2</v>
      </c>
      <c r="G912">
        <v>1</v>
      </c>
      <c r="H912" t="s">
        <v>87</v>
      </c>
      <c r="I912">
        <v>7</v>
      </c>
      <c r="J912" t="s">
        <v>2963</v>
      </c>
      <c r="K912">
        <v>2077167</v>
      </c>
      <c r="L912">
        <v>1616552</v>
      </c>
      <c r="M912" t="s">
        <v>2963</v>
      </c>
      <c r="N912" t="s">
        <v>281</v>
      </c>
      <c r="O912" s="3" t="s">
        <v>32</v>
      </c>
      <c r="P912" t="s">
        <v>2952</v>
      </c>
      <c r="Q912" t="s">
        <v>2953</v>
      </c>
      <c r="R912" t="s">
        <v>2958</v>
      </c>
      <c r="S912" t="s">
        <v>2964</v>
      </c>
      <c r="T912" t="s">
        <v>330</v>
      </c>
      <c r="U912" t="s">
        <v>2949</v>
      </c>
      <c r="V912" s="1">
        <v>41193.429980578701</v>
      </c>
      <c r="W912" s="2">
        <v>45314.396018518521</v>
      </c>
      <c r="X912" t="str">
        <f t="shared" si="90"/>
        <v>UPDATE assets SET version = 'CC' where toolpaneltypeid = 'MDL' and toolcodetypeid = 'MBE'</v>
      </c>
      <c r="Y912" t="str">
        <f t="shared" si="91"/>
        <v>UPDATE toolpanelcodeversion SET toolclassid = 2 where toolpaneltypeid = 'MDL' and toolcodetypeid = 'MBE' and toolclassid IS NULL</v>
      </c>
    </row>
    <row r="913" spans="1:25" x14ac:dyDescent="0.25">
      <c r="A913" t="s">
        <v>2949</v>
      </c>
      <c r="B913" t="s">
        <v>2950</v>
      </c>
      <c r="C913" t="s">
        <v>182</v>
      </c>
      <c r="D913" t="s">
        <v>40</v>
      </c>
      <c r="E913">
        <v>50</v>
      </c>
      <c r="F913">
        <v>11</v>
      </c>
      <c r="G913">
        <v>0</v>
      </c>
      <c r="H913" t="s">
        <v>87</v>
      </c>
      <c r="I913">
        <v>7</v>
      </c>
      <c r="J913">
        <v>2004449</v>
      </c>
      <c r="K913">
        <v>1016857</v>
      </c>
      <c r="M913" t="s">
        <v>2965</v>
      </c>
      <c r="N913" t="s">
        <v>281</v>
      </c>
      <c r="O913" s="3" t="s">
        <v>32</v>
      </c>
      <c r="P913" t="s">
        <v>2952</v>
      </c>
      <c r="Q913" t="s">
        <v>2953</v>
      </c>
      <c r="R913" t="s">
        <v>2958</v>
      </c>
      <c r="S913" t="s">
        <v>2966</v>
      </c>
      <c r="T913" t="s">
        <v>330</v>
      </c>
      <c r="U913" t="s">
        <v>2949</v>
      </c>
      <c r="W913" s="2">
        <v>45314.396307870367</v>
      </c>
      <c r="X913" t="str">
        <f t="shared" si="90"/>
        <v>UPDATE assets SET version = 'DA' where toolpaneltypeid = 'MDL' and toolcodetypeid = 'MBE'</v>
      </c>
      <c r="Y913" t="str">
        <f t="shared" si="91"/>
        <v>UPDATE toolpanelcodeversion SET toolclassid = 2 where toolpaneltypeid = 'MDL' and toolcodetypeid = 'MBE' and toolclassid IS NULL</v>
      </c>
    </row>
    <row r="914" spans="1:25" x14ac:dyDescent="0.25">
      <c r="A914" t="s">
        <v>315</v>
      </c>
      <c r="B914" t="s">
        <v>2967</v>
      </c>
      <c r="C914" t="s">
        <v>118</v>
      </c>
      <c r="D914" t="s">
        <v>27</v>
      </c>
      <c r="E914">
        <v>18</v>
      </c>
      <c r="F914">
        <v>2</v>
      </c>
      <c r="G914">
        <v>0</v>
      </c>
      <c r="H914" t="s">
        <v>87</v>
      </c>
      <c r="I914">
        <v>7</v>
      </c>
      <c r="J914" t="s">
        <v>2968</v>
      </c>
      <c r="K914">
        <v>678815</v>
      </c>
      <c r="M914" t="s">
        <v>2968</v>
      </c>
      <c r="N914" t="s">
        <v>145</v>
      </c>
      <c r="O914" s="3" t="s">
        <v>32</v>
      </c>
      <c r="P914" t="s">
        <v>318</v>
      </c>
      <c r="R914" t="s">
        <v>2969</v>
      </c>
      <c r="S914" t="s">
        <v>2970</v>
      </c>
      <c r="T914" t="s">
        <v>314</v>
      </c>
      <c r="U914" t="s">
        <v>315</v>
      </c>
      <c r="W914" s="2">
        <v>41018.451273148145</v>
      </c>
      <c r="X914" t="str">
        <f t="shared" si="90"/>
        <v>UPDATE assets SET version = 'BA' where toolpaneltypeid = 'SDX' and toolcodetypeid = 'MBH'</v>
      </c>
      <c r="Y914" t="str">
        <f t="shared" si="91"/>
        <v>UPDATE toolpanelcodeversion SET toolclassid = 2 where toolpaneltypeid = 'SDX' and toolcodetypeid = 'MBH' and toolclassid IS NULL</v>
      </c>
    </row>
    <row r="915" spans="1:25" x14ac:dyDescent="0.25">
      <c r="A915" t="s">
        <v>315</v>
      </c>
      <c r="B915" t="s">
        <v>2967</v>
      </c>
      <c r="C915" t="s">
        <v>175</v>
      </c>
      <c r="D915" t="s">
        <v>27</v>
      </c>
      <c r="E915">
        <v>4</v>
      </c>
      <c r="F915">
        <v>0</v>
      </c>
      <c r="G915">
        <v>0</v>
      </c>
      <c r="H915" t="s">
        <v>87</v>
      </c>
      <c r="I915">
        <v>7</v>
      </c>
      <c r="J915" t="s">
        <v>2971</v>
      </c>
      <c r="K915">
        <v>1017211</v>
      </c>
      <c r="M915" t="s">
        <v>2971</v>
      </c>
      <c r="N915" t="s">
        <v>145</v>
      </c>
      <c r="O915" s="3" t="s">
        <v>32</v>
      </c>
      <c r="P915" t="s">
        <v>318</v>
      </c>
      <c r="R915" t="s">
        <v>2972</v>
      </c>
      <c r="S915" t="s">
        <v>2973</v>
      </c>
      <c r="T915" t="s">
        <v>314</v>
      </c>
      <c r="U915" t="s">
        <v>315</v>
      </c>
      <c r="W915" s="2">
        <v>41018.452592592592</v>
      </c>
      <c r="X915" t="str">
        <f t="shared" si="90"/>
        <v>UPDATE assets SET version = 'CA' where toolpaneltypeid = 'SDX' and toolcodetypeid = 'MBH'</v>
      </c>
      <c r="Y915" t="str">
        <f t="shared" si="91"/>
        <v>UPDATE toolpanelcodeversion SET toolclassid = 2 where toolpaneltypeid = 'SDX' and toolcodetypeid = 'MBH' and toolclassid IS NULL</v>
      </c>
    </row>
    <row r="916" spans="1:25" x14ac:dyDescent="0.25">
      <c r="A916" t="s">
        <v>315</v>
      </c>
      <c r="B916" t="s">
        <v>2967</v>
      </c>
      <c r="C916" t="s">
        <v>182</v>
      </c>
      <c r="D916" t="s">
        <v>27</v>
      </c>
      <c r="E916">
        <v>11</v>
      </c>
      <c r="F916">
        <v>0</v>
      </c>
      <c r="G916">
        <v>0</v>
      </c>
      <c r="H916" t="s">
        <v>87</v>
      </c>
      <c r="I916">
        <v>7</v>
      </c>
      <c r="J916" t="s">
        <v>2974</v>
      </c>
      <c r="K916">
        <v>1239357</v>
      </c>
      <c r="M916" t="s">
        <v>2974</v>
      </c>
      <c r="N916" t="s">
        <v>145</v>
      </c>
      <c r="O916" s="3" t="s">
        <v>32</v>
      </c>
      <c r="P916" t="s">
        <v>318</v>
      </c>
      <c r="R916" t="s">
        <v>2975</v>
      </c>
      <c r="S916" t="s">
        <v>2975</v>
      </c>
      <c r="T916" t="s">
        <v>314</v>
      </c>
      <c r="U916" t="s">
        <v>315</v>
      </c>
      <c r="W916" s="2">
        <v>41018.474212962959</v>
      </c>
      <c r="X916" t="str">
        <f t="shared" si="90"/>
        <v>UPDATE assets SET version = 'DA' where toolpaneltypeid = 'SDX' and toolcodetypeid = 'MBH'</v>
      </c>
      <c r="Y916" t="str">
        <f t="shared" si="91"/>
        <v>UPDATE toolpanelcodeversion SET toolclassid = 2 where toolpaneltypeid = 'SDX' and toolcodetypeid = 'MBH' and toolclassid IS NULL</v>
      </c>
    </row>
    <row r="917" spans="1:25" x14ac:dyDescent="0.25">
      <c r="A917" t="s">
        <v>2949</v>
      </c>
      <c r="B917" t="s">
        <v>2976</v>
      </c>
      <c r="C917" t="s">
        <v>160</v>
      </c>
      <c r="D917" t="s">
        <v>40</v>
      </c>
      <c r="E917">
        <v>31</v>
      </c>
      <c r="F917">
        <v>1</v>
      </c>
      <c r="G917">
        <v>0</v>
      </c>
      <c r="H917" t="s">
        <v>87</v>
      </c>
      <c r="I917">
        <v>7</v>
      </c>
      <c r="K917">
        <v>1826417</v>
      </c>
      <c r="M917" t="s">
        <v>2977</v>
      </c>
      <c r="N917" t="s">
        <v>281</v>
      </c>
      <c r="O917" s="3" t="s">
        <v>32</v>
      </c>
      <c r="P917" t="s">
        <v>2952</v>
      </c>
      <c r="Q917" t="s">
        <v>2978</v>
      </c>
      <c r="R917" t="s">
        <v>2978</v>
      </c>
      <c r="S917" t="s">
        <v>2979</v>
      </c>
      <c r="T917" t="s">
        <v>330</v>
      </c>
      <c r="U917" t="s">
        <v>2949</v>
      </c>
      <c r="V917" s="1">
        <v>40247.408781064813</v>
      </c>
      <c r="W917" s="2">
        <v>41214.651678240742</v>
      </c>
      <c r="X917" t="str">
        <f t="shared" si="90"/>
        <v>UPDATE assets SET version = 'AB' where toolpaneltypeid = 'MDL' and toolcodetypeid = 'MBI'</v>
      </c>
      <c r="Y917" t="str">
        <f t="shared" si="91"/>
        <v>UPDATE toolpanelcodeversion SET toolclassid = 2 where toolpaneltypeid = 'MDL' and toolcodetypeid = 'MBI' and toolclassid IS NULL</v>
      </c>
    </row>
    <row r="918" spans="1:25" x14ac:dyDescent="0.25">
      <c r="A918" t="s">
        <v>2949</v>
      </c>
      <c r="B918" t="s">
        <v>2976</v>
      </c>
      <c r="C918" t="s">
        <v>572</v>
      </c>
      <c r="D918" t="s">
        <v>27</v>
      </c>
      <c r="E918">
        <v>11</v>
      </c>
      <c r="F918">
        <v>1</v>
      </c>
      <c r="G918">
        <v>0</v>
      </c>
      <c r="H918" t="s">
        <v>87</v>
      </c>
      <c r="I918">
        <v>7</v>
      </c>
      <c r="J918" t="s">
        <v>2980</v>
      </c>
      <c r="K918">
        <v>2124867</v>
      </c>
      <c r="L918">
        <v>1616617</v>
      </c>
      <c r="M918" t="s">
        <v>2980</v>
      </c>
      <c r="N918" t="s">
        <v>281</v>
      </c>
      <c r="O918" s="3" t="s">
        <v>32</v>
      </c>
      <c r="P918" t="s">
        <v>2952</v>
      </c>
      <c r="Q918" t="s">
        <v>2978</v>
      </c>
      <c r="R918" t="s">
        <v>2978</v>
      </c>
      <c r="S918" t="s">
        <v>2981</v>
      </c>
      <c r="T918" t="s">
        <v>330</v>
      </c>
      <c r="U918" t="s">
        <v>2949</v>
      </c>
      <c r="V918" s="1">
        <v>41193.432589039352</v>
      </c>
      <c r="W918" s="2">
        <v>41898.451666666668</v>
      </c>
      <c r="X918" t="str">
        <f t="shared" si="90"/>
        <v>UPDATE assets SET version = 'AC' where toolpaneltypeid = 'MDL' and toolcodetypeid = 'MBI'</v>
      </c>
      <c r="Y918" t="str">
        <f t="shared" si="91"/>
        <v>UPDATE toolpanelcodeversion SET toolclassid = 2 where toolpaneltypeid = 'MDL' and toolcodetypeid = 'MBI' and toolclassid IS NULL</v>
      </c>
    </row>
    <row r="919" spans="1:25" x14ac:dyDescent="0.25">
      <c r="A919" t="s">
        <v>2982</v>
      </c>
      <c r="B919" t="s">
        <v>2982</v>
      </c>
      <c r="C919" t="s">
        <v>369</v>
      </c>
      <c r="D919" t="s">
        <v>40</v>
      </c>
      <c r="E919">
        <v>0</v>
      </c>
      <c r="F919">
        <v>0</v>
      </c>
      <c r="G919">
        <v>0</v>
      </c>
      <c r="H919" t="s">
        <v>87</v>
      </c>
      <c r="I919">
        <v>7</v>
      </c>
      <c r="J919" t="s">
        <v>2983</v>
      </c>
      <c r="K919">
        <v>678316</v>
      </c>
      <c r="L919">
        <v>2321637</v>
      </c>
      <c r="M919" t="s">
        <v>2983</v>
      </c>
      <c r="N919" t="s">
        <v>281</v>
      </c>
      <c r="O919" s="3" t="s">
        <v>32</v>
      </c>
      <c r="P919" t="s">
        <v>2984</v>
      </c>
      <c r="Q919" t="s">
        <v>2984</v>
      </c>
      <c r="R919" t="s">
        <v>2984</v>
      </c>
      <c r="S919" t="s">
        <v>2984</v>
      </c>
      <c r="T919" t="s">
        <v>197</v>
      </c>
      <c r="U919" t="s">
        <v>2982</v>
      </c>
      <c r="W919" s="2">
        <v>41773.661562499998</v>
      </c>
      <c r="X919" t="str">
        <f t="shared" si="90"/>
        <v>UPDATE assets SET version = 'A' where toolpaneltypeid = 'MBN' and toolcodetypeid = 'MBN'</v>
      </c>
      <c r="Y919" t="str">
        <f t="shared" si="91"/>
        <v>UPDATE toolpanelcodeversion SET toolclassid = 2 where toolpaneltypeid = 'MBN' and toolcodetypeid = 'MBN' and toolclassid IS NULL</v>
      </c>
    </row>
    <row r="920" spans="1:25" x14ac:dyDescent="0.25">
      <c r="A920" t="s">
        <v>2982</v>
      </c>
      <c r="B920" t="s">
        <v>2982</v>
      </c>
      <c r="C920" t="s">
        <v>388</v>
      </c>
      <c r="D920" t="s">
        <v>40</v>
      </c>
      <c r="E920">
        <v>1</v>
      </c>
      <c r="F920">
        <v>0</v>
      </c>
      <c r="G920">
        <v>0</v>
      </c>
      <c r="H920" t="s">
        <v>87</v>
      </c>
      <c r="I920">
        <v>7</v>
      </c>
      <c r="J920" t="s">
        <v>2985</v>
      </c>
      <c r="K920">
        <v>678317</v>
      </c>
      <c r="L920">
        <v>1658496</v>
      </c>
      <c r="M920" t="s">
        <v>2985</v>
      </c>
      <c r="N920" t="s">
        <v>281</v>
      </c>
      <c r="O920" s="3" t="s">
        <v>32</v>
      </c>
      <c r="P920" t="s">
        <v>2984</v>
      </c>
      <c r="Q920" t="s">
        <v>2984</v>
      </c>
      <c r="R920" t="s">
        <v>2984</v>
      </c>
      <c r="S920" t="s">
        <v>2986</v>
      </c>
      <c r="T920" t="s">
        <v>197</v>
      </c>
      <c r="U920" t="s">
        <v>2982</v>
      </c>
      <c r="W920" s="2">
        <v>44600.526377314818</v>
      </c>
      <c r="X920" t="str">
        <f t="shared" si="90"/>
        <v>UPDATE assets SET version = 'B' where toolpaneltypeid = 'MBN' and toolcodetypeid = 'MBN'</v>
      </c>
      <c r="Y920" t="str">
        <f t="shared" si="91"/>
        <v>UPDATE toolpanelcodeversion SET toolclassid = 2 where toolpaneltypeid = 'MBN' and toolcodetypeid = 'MBN' and toolclassid IS NULL</v>
      </c>
    </row>
    <row r="921" spans="1:25" x14ac:dyDescent="0.25">
      <c r="A921" t="s">
        <v>2982</v>
      </c>
      <c r="B921" t="s">
        <v>2982</v>
      </c>
      <c r="C921" t="s">
        <v>175</v>
      </c>
      <c r="D921" t="s">
        <v>40</v>
      </c>
      <c r="E921">
        <v>24</v>
      </c>
      <c r="F921">
        <v>5</v>
      </c>
      <c r="G921">
        <v>4</v>
      </c>
      <c r="H921" t="s">
        <v>87</v>
      </c>
      <c r="I921">
        <v>7</v>
      </c>
      <c r="K921">
        <v>1016851</v>
      </c>
      <c r="M921" t="s">
        <v>2987</v>
      </c>
      <c r="N921" t="s">
        <v>281</v>
      </c>
      <c r="O921" s="3" t="s">
        <v>32</v>
      </c>
      <c r="P921" t="s">
        <v>2984</v>
      </c>
      <c r="Q921" t="s">
        <v>2984</v>
      </c>
      <c r="R921" t="s">
        <v>2984</v>
      </c>
      <c r="S921" t="s">
        <v>2988</v>
      </c>
      <c r="T921" t="s">
        <v>197</v>
      </c>
      <c r="U921" t="s">
        <v>2982</v>
      </c>
      <c r="W921" s="2">
        <v>40891.188055555554</v>
      </c>
      <c r="X921" t="str">
        <f t="shared" si="90"/>
        <v>UPDATE assets SET version = 'CA' where toolpaneltypeid = 'MBN' and toolcodetypeid = 'MBN'</v>
      </c>
      <c r="Y921" t="str">
        <f t="shared" si="91"/>
        <v>UPDATE toolpanelcodeversion SET toolclassid = 2 where toolpaneltypeid = 'MBN' and toolcodetypeid = 'MBN' and toolclassid IS NULL</v>
      </c>
    </row>
    <row r="922" spans="1:25" x14ac:dyDescent="0.25">
      <c r="A922" t="s">
        <v>2982</v>
      </c>
      <c r="B922" t="s">
        <v>2982</v>
      </c>
      <c r="C922" t="s">
        <v>471</v>
      </c>
      <c r="D922" t="s">
        <v>40</v>
      </c>
      <c r="E922">
        <v>49</v>
      </c>
      <c r="F922">
        <v>3</v>
      </c>
      <c r="G922">
        <v>0</v>
      </c>
      <c r="H922" t="s">
        <v>87</v>
      </c>
      <c r="I922">
        <v>7</v>
      </c>
      <c r="J922" t="s">
        <v>2987</v>
      </c>
      <c r="K922">
        <v>1291576</v>
      </c>
      <c r="L922">
        <v>1658510</v>
      </c>
      <c r="M922" t="s">
        <v>2987</v>
      </c>
      <c r="N922" t="s">
        <v>281</v>
      </c>
      <c r="O922" s="3" t="s">
        <v>32</v>
      </c>
      <c r="P922" t="s">
        <v>2984</v>
      </c>
      <c r="Q922" t="s">
        <v>2984</v>
      </c>
      <c r="R922" t="s">
        <v>2984</v>
      </c>
      <c r="S922" t="s">
        <v>2989</v>
      </c>
      <c r="T922" t="s">
        <v>197</v>
      </c>
      <c r="U922" t="s">
        <v>2982</v>
      </c>
      <c r="W922" s="2">
        <v>41786.525648148148</v>
      </c>
      <c r="X922" t="str">
        <f t="shared" si="90"/>
        <v>UPDATE assets SET version = 'CJ' where toolpaneltypeid = 'MBN' and toolcodetypeid = 'MBN'</v>
      </c>
      <c r="Y922" t="str">
        <f t="shared" si="91"/>
        <v>UPDATE toolpanelcodeversion SET toolclassid = 2 where toolpaneltypeid = 'MBN' and toolcodetypeid = 'MBN' and toolclassid IS NULL</v>
      </c>
    </row>
    <row r="923" spans="1:25" x14ac:dyDescent="0.25">
      <c r="A923" t="s">
        <v>2982</v>
      </c>
      <c r="B923" t="s">
        <v>2982</v>
      </c>
      <c r="C923" t="s">
        <v>182</v>
      </c>
      <c r="D923" t="s">
        <v>40</v>
      </c>
      <c r="E923">
        <v>26</v>
      </c>
      <c r="F923">
        <v>0</v>
      </c>
      <c r="G923">
        <v>1</v>
      </c>
      <c r="H923" t="s">
        <v>87</v>
      </c>
      <c r="I923">
        <v>7</v>
      </c>
      <c r="J923" t="s">
        <v>2990</v>
      </c>
      <c r="K923">
        <v>2072950</v>
      </c>
      <c r="L923">
        <v>2337106</v>
      </c>
      <c r="M923" t="s">
        <v>2990</v>
      </c>
      <c r="N923" t="s">
        <v>281</v>
      </c>
      <c r="O923" s="3" t="s">
        <v>32</v>
      </c>
      <c r="P923" t="s">
        <v>2984</v>
      </c>
      <c r="Q923" t="s">
        <v>2984</v>
      </c>
      <c r="R923" t="s">
        <v>2984</v>
      </c>
      <c r="S923" t="s">
        <v>2991</v>
      </c>
      <c r="T923" t="s">
        <v>197</v>
      </c>
      <c r="U923" t="s">
        <v>2982</v>
      </c>
      <c r="V923" s="1">
        <v>40891.187621863428</v>
      </c>
      <c r="W923" s="2">
        <v>43357.305219907408</v>
      </c>
      <c r="X923" t="str">
        <f t="shared" si="90"/>
        <v>UPDATE assets SET version = 'DA' where toolpaneltypeid = 'MBN' and toolcodetypeid = 'MBN'</v>
      </c>
      <c r="Y923" t="str">
        <f t="shared" si="91"/>
        <v>UPDATE toolpanelcodeversion SET toolclassid = 2 where toolpaneltypeid = 'MBN' and toolcodetypeid = 'MBN' and toolclassid IS NULL</v>
      </c>
    </row>
    <row r="924" spans="1:25" x14ac:dyDescent="0.25">
      <c r="A924" t="s">
        <v>2982</v>
      </c>
      <c r="B924" t="s">
        <v>2982</v>
      </c>
      <c r="C924" t="s">
        <v>586</v>
      </c>
      <c r="D924" t="s">
        <v>27</v>
      </c>
      <c r="E924">
        <v>0</v>
      </c>
      <c r="F924">
        <v>0</v>
      </c>
      <c r="G924">
        <v>0</v>
      </c>
      <c r="H924" t="s">
        <v>87</v>
      </c>
      <c r="I924">
        <v>7</v>
      </c>
      <c r="J924" t="s">
        <v>2992</v>
      </c>
      <c r="K924">
        <v>2800600</v>
      </c>
      <c r="L924">
        <v>2800597</v>
      </c>
      <c r="M924" t="s">
        <v>2992</v>
      </c>
      <c r="N924" t="s">
        <v>281</v>
      </c>
      <c r="O924" s="3" t="s">
        <v>32</v>
      </c>
      <c r="P924" t="s">
        <v>2984</v>
      </c>
      <c r="Q924" t="s">
        <v>2984</v>
      </c>
      <c r="R924" t="s">
        <v>2984</v>
      </c>
      <c r="S924" t="s">
        <v>2993</v>
      </c>
      <c r="T924" t="s">
        <v>197</v>
      </c>
      <c r="U924" t="s">
        <v>2982</v>
      </c>
      <c r="V924" s="1">
        <v>43738.60347869213</v>
      </c>
      <c r="W924" s="2">
        <v>43738.609467592592</v>
      </c>
      <c r="X924" t="str">
        <f t="shared" si="90"/>
        <v>UPDATE assets SET version = 'DB' where toolpaneltypeid = 'MBN' and toolcodetypeid = 'MBN'</v>
      </c>
      <c r="Y924" t="str">
        <f t="shared" si="91"/>
        <v>UPDATE toolpanelcodeversion SET toolclassid = 2 where toolpaneltypeid = 'MBN' and toolcodetypeid = 'MBN' and toolclassid IS NULL</v>
      </c>
    </row>
    <row r="925" spans="1:25" x14ac:dyDescent="0.25">
      <c r="A925" t="s">
        <v>2982</v>
      </c>
      <c r="B925" t="s">
        <v>2982</v>
      </c>
      <c r="C925" t="s">
        <v>76</v>
      </c>
      <c r="D925" t="s">
        <v>27</v>
      </c>
      <c r="E925">
        <v>4</v>
      </c>
      <c r="F925">
        <v>0</v>
      </c>
      <c r="G925">
        <v>0</v>
      </c>
      <c r="H925" t="s">
        <v>87</v>
      </c>
      <c r="I925">
        <v>7</v>
      </c>
      <c r="J925" t="s">
        <v>2994</v>
      </c>
      <c r="K925">
        <v>2622592</v>
      </c>
      <c r="L925">
        <v>2622590</v>
      </c>
      <c r="M925" t="s">
        <v>2994</v>
      </c>
      <c r="N925" t="s">
        <v>281</v>
      </c>
      <c r="O925" s="3" t="s">
        <v>32</v>
      </c>
      <c r="P925" t="s">
        <v>2984</v>
      </c>
      <c r="Q925" t="s">
        <v>2984</v>
      </c>
      <c r="R925" t="s">
        <v>2984</v>
      </c>
      <c r="S925" t="s">
        <v>2995</v>
      </c>
      <c r="T925" t="s">
        <v>197</v>
      </c>
      <c r="U925" t="s">
        <v>2982</v>
      </c>
      <c r="V925" s="1">
        <v>42780.298839930554</v>
      </c>
      <c r="W925" s="2">
        <v>43357.305289351854</v>
      </c>
      <c r="X925" t="str">
        <f t="shared" si="90"/>
        <v>UPDATE assets SET version = 'EA' where toolpaneltypeid = 'MBN' and toolcodetypeid = 'MBN'</v>
      </c>
      <c r="Y925" t="str">
        <f t="shared" si="91"/>
        <v>UPDATE toolpanelcodeversion SET toolclassid = 2 where toolpaneltypeid = 'MBN' and toolcodetypeid = 'MBN' and toolclassid IS NULL</v>
      </c>
    </row>
    <row r="926" spans="1:25" x14ac:dyDescent="0.25">
      <c r="A926" t="s">
        <v>2580</v>
      </c>
      <c r="B926" t="s">
        <v>2996</v>
      </c>
      <c r="C926" t="s">
        <v>39</v>
      </c>
      <c r="D926" t="s">
        <v>40</v>
      </c>
      <c r="E926">
        <v>27</v>
      </c>
      <c r="F926">
        <v>0</v>
      </c>
      <c r="G926">
        <v>0</v>
      </c>
      <c r="H926" t="s">
        <v>87</v>
      </c>
      <c r="I926">
        <v>7</v>
      </c>
      <c r="J926" t="s">
        <v>2997</v>
      </c>
      <c r="K926">
        <v>2235247</v>
      </c>
      <c r="L926">
        <v>2336005</v>
      </c>
      <c r="M926" t="s">
        <v>2997</v>
      </c>
      <c r="N926" t="s">
        <v>281</v>
      </c>
      <c r="O926" s="3" t="s">
        <v>32</v>
      </c>
      <c r="P926" t="s">
        <v>2582</v>
      </c>
      <c r="Q926" t="s">
        <v>2998</v>
      </c>
      <c r="R926" t="s">
        <v>2998</v>
      </c>
      <c r="S926" t="s">
        <v>2999</v>
      </c>
      <c r="T926" t="s">
        <v>150</v>
      </c>
      <c r="U926" t="s">
        <v>2580</v>
      </c>
      <c r="V926" s="1">
        <v>41556.350355451388</v>
      </c>
      <c r="W926" s="2">
        <v>43447.157187500001</v>
      </c>
      <c r="X926" t="str">
        <f t="shared" si="90"/>
        <v>UPDATE assets SET version = 'AA' where toolpaneltypeid = 'CML' and toolcodetypeid = 'MBP'</v>
      </c>
      <c r="Y926" t="str">
        <f t="shared" si="91"/>
        <v>UPDATE toolpanelcodeversion SET toolclassid = 2 where toolpaneltypeid = 'CML' and toolcodetypeid = 'MBP' and toolclassid IS NULL</v>
      </c>
    </row>
    <row r="927" spans="1:25" x14ac:dyDescent="0.25">
      <c r="A927" t="s">
        <v>2580</v>
      </c>
      <c r="B927" t="s">
        <v>2996</v>
      </c>
      <c r="C927" t="s">
        <v>160</v>
      </c>
      <c r="D927" t="s">
        <v>27</v>
      </c>
      <c r="E927">
        <v>11</v>
      </c>
      <c r="F927">
        <v>0</v>
      </c>
      <c r="G927">
        <v>0</v>
      </c>
      <c r="H927" t="s">
        <v>87</v>
      </c>
      <c r="I927">
        <v>7</v>
      </c>
      <c r="J927" t="s">
        <v>3000</v>
      </c>
      <c r="K927">
        <v>2753977</v>
      </c>
      <c r="L927">
        <v>2753975</v>
      </c>
      <c r="M927" t="s">
        <v>3000</v>
      </c>
      <c r="N927" t="s">
        <v>281</v>
      </c>
      <c r="O927" s="3" t="s">
        <v>32</v>
      </c>
      <c r="P927" t="s">
        <v>2582</v>
      </c>
      <c r="Q927" t="s">
        <v>2998</v>
      </c>
      <c r="R927" t="s">
        <v>2998</v>
      </c>
      <c r="S927" t="s">
        <v>3001</v>
      </c>
      <c r="T927" t="s">
        <v>150</v>
      </c>
      <c r="U927" t="s">
        <v>2580</v>
      </c>
      <c r="V927" s="1">
        <v>43551.470202951386</v>
      </c>
      <c r="W927" s="2">
        <v>43615.197256944448</v>
      </c>
      <c r="X927" t="str">
        <f t="shared" si="90"/>
        <v>UPDATE assets SET version = 'AB' where toolpaneltypeid = 'CML' and toolcodetypeid = 'MBP'</v>
      </c>
      <c r="Y927" t="str">
        <f t="shared" si="91"/>
        <v>UPDATE toolpanelcodeversion SET toolclassid = 2 where toolpaneltypeid = 'CML' and toolcodetypeid = 'MBP' and toolclassid IS NULL</v>
      </c>
    </row>
    <row r="928" spans="1:25" x14ac:dyDescent="0.25">
      <c r="A928" t="s">
        <v>2580</v>
      </c>
      <c r="B928" t="s">
        <v>2996</v>
      </c>
      <c r="C928" t="s">
        <v>118</v>
      </c>
      <c r="D928" t="s">
        <v>27</v>
      </c>
      <c r="E928">
        <v>3</v>
      </c>
      <c r="F928">
        <v>0</v>
      </c>
      <c r="G928">
        <v>0</v>
      </c>
      <c r="H928" t="s">
        <v>87</v>
      </c>
      <c r="I928">
        <v>7</v>
      </c>
      <c r="J928" t="s">
        <v>3002</v>
      </c>
      <c r="K928">
        <v>2681359</v>
      </c>
      <c r="L928">
        <v>2681356</v>
      </c>
      <c r="M928" t="s">
        <v>3002</v>
      </c>
      <c r="N928" t="s">
        <v>281</v>
      </c>
      <c r="O928" s="3" t="s">
        <v>32</v>
      </c>
      <c r="P928" t="s">
        <v>2582</v>
      </c>
      <c r="Q928" t="s">
        <v>2998</v>
      </c>
      <c r="R928" t="s">
        <v>2998</v>
      </c>
      <c r="S928" t="s">
        <v>3003</v>
      </c>
      <c r="T928" t="s">
        <v>150</v>
      </c>
      <c r="U928" t="s">
        <v>2580</v>
      </c>
      <c r="V928" s="1">
        <v>43144.091262905094</v>
      </c>
      <c r="W928" s="2">
        <v>43231.40452546296</v>
      </c>
      <c r="X928" t="str">
        <f t="shared" si="90"/>
        <v>UPDATE assets SET version = 'BA' where toolpaneltypeid = 'CML' and toolcodetypeid = 'MBP'</v>
      </c>
      <c r="Y928" t="str">
        <f t="shared" si="91"/>
        <v>UPDATE toolpanelcodeversion SET toolclassid = 2 where toolpaneltypeid = 'CML' and toolcodetypeid = 'MBP' and toolclassid IS NULL</v>
      </c>
    </row>
    <row r="929" spans="1:25" x14ac:dyDescent="0.25">
      <c r="A929" t="s">
        <v>2580</v>
      </c>
      <c r="B929" t="s">
        <v>3004</v>
      </c>
      <c r="C929" t="s">
        <v>369</v>
      </c>
      <c r="D929" t="s">
        <v>40</v>
      </c>
      <c r="E929">
        <v>5</v>
      </c>
      <c r="F929">
        <v>0</v>
      </c>
      <c r="G929">
        <v>0</v>
      </c>
      <c r="H929" t="s">
        <v>87</v>
      </c>
      <c r="I929">
        <v>7</v>
      </c>
      <c r="J929" t="s">
        <v>3005</v>
      </c>
      <c r="K929">
        <v>1156004</v>
      </c>
      <c r="L929">
        <v>974669</v>
      </c>
      <c r="M929" t="s">
        <v>3005</v>
      </c>
      <c r="N929" t="s">
        <v>281</v>
      </c>
      <c r="O929" s="3" t="s">
        <v>32</v>
      </c>
      <c r="P929" t="s">
        <v>2582</v>
      </c>
      <c r="Q929" t="s">
        <v>3006</v>
      </c>
      <c r="R929" t="s">
        <v>3007</v>
      </c>
      <c r="S929" t="s">
        <v>3008</v>
      </c>
      <c r="T929" t="s">
        <v>150</v>
      </c>
      <c r="U929" t="s">
        <v>2580</v>
      </c>
      <c r="W929" s="2">
        <v>41549.265497685185</v>
      </c>
      <c r="X929" t="str">
        <f t="shared" si="90"/>
        <v>UPDATE assets SET version = 'A' where toolpaneltypeid = 'CML' and toolcodetypeid = 'MBS'</v>
      </c>
      <c r="Y929" t="str">
        <f t="shared" si="91"/>
        <v>UPDATE toolpanelcodeversion SET toolclassid = 2 where toolpaneltypeid = 'CML' and toolcodetypeid = 'MBS' and toolclassid IS NULL</v>
      </c>
    </row>
    <row r="930" spans="1:25" x14ac:dyDescent="0.25">
      <c r="A930" t="s">
        <v>2580</v>
      </c>
      <c r="B930" t="s">
        <v>3004</v>
      </c>
      <c r="C930" t="s">
        <v>39</v>
      </c>
      <c r="D930" t="s">
        <v>40</v>
      </c>
      <c r="E930">
        <v>0</v>
      </c>
      <c r="F930">
        <v>0</v>
      </c>
      <c r="G930">
        <v>0</v>
      </c>
      <c r="H930" t="s">
        <v>87</v>
      </c>
      <c r="I930">
        <v>7</v>
      </c>
      <c r="J930" t="s">
        <v>3009</v>
      </c>
      <c r="K930">
        <v>677820</v>
      </c>
      <c r="M930" t="s">
        <v>3009</v>
      </c>
      <c r="N930" t="s">
        <v>281</v>
      </c>
      <c r="O930" s="3" t="s">
        <v>32</v>
      </c>
      <c r="P930" t="s">
        <v>2582</v>
      </c>
      <c r="Q930" t="s">
        <v>3006</v>
      </c>
      <c r="R930" t="s">
        <v>3007</v>
      </c>
      <c r="S930" t="s">
        <v>3010</v>
      </c>
      <c r="T930" t="s">
        <v>150</v>
      </c>
      <c r="U930" t="s">
        <v>2580</v>
      </c>
      <c r="W930" s="2">
        <v>41549.265405092592</v>
      </c>
      <c r="X930" t="str">
        <f t="shared" si="90"/>
        <v>UPDATE assets SET version = 'AA' where toolpaneltypeid = 'CML' and toolcodetypeid = 'MBS'</v>
      </c>
      <c r="Y930" t="str">
        <f t="shared" si="91"/>
        <v>UPDATE toolpanelcodeversion SET toolclassid = 2 where toolpaneltypeid = 'CML' and toolcodetypeid = 'MBS' and toolclassid IS NULL</v>
      </c>
    </row>
    <row r="931" spans="1:25" x14ac:dyDescent="0.25">
      <c r="A931" t="s">
        <v>2580</v>
      </c>
      <c r="B931" t="s">
        <v>3004</v>
      </c>
      <c r="C931" t="s">
        <v>388</v>
      </c>
      <c r="D931" t="s">
        <v>40</v>
      </c>
      <c r="E931">
        <v>2</v>
      </c>
      <c r="F931">
        <v>0</v>
      </c>
      <c r="G931">
        <v>0</v>
      </c>
      <c r="H931" t="s">
        <v>87</v>
      </c>
      <c r="I931">
        <v>7</v>
      </c>
      <c r="J931" t="s">
        <v>3011</v>
      </c>
      <c r="K931">
        <v>677821</v>
      </c>
      <c r="M931" t="s">
        <v>3011</v>
      </c>
      <c r="N931" t="s">
        <v>281</v>
      </c>
      <c r="O931" s="3" t="s">
        <v>32</v>
      </c>
      <c r="P931" t="s">
        <v>2582</v>
      </c>
      <c r="Q931" t="s">
        <v>3006</v>
      </c>
      <c r="R931" t="s">
        <v>3012</v>
      </c>
      <c r="S931" t="s">
        <v>3013</v>
      </c>
      <c r="T931" t="s">
        <v>150</v>
      </c>
      <c r="U931" t="s">
        <v>2580</v>
      </c>
      <c r="W931" s="2">
        <v>41549.264884259261</v>
      </c>
      <c r="X931" t="str">
        <f t="shared" si="90"/>
        <v>UPDATE assets SET version = 'B' where toolpaneltypeid = 'CML' and toolcodetypeid = 'MBS'</v>
      </c>
      <c r="Y931" t="str">
        <f t="shared" si="91"/>
        <v>UPDATE toolpanelcodeversion SET toolclassid = 2 where toolpaneltypeid = 'CML' and toolcodetypeid = 'MBS' and toolclassid IS NULL</v>
      </c>
    </row>
    <row r="932" spans="1:25" x14ac:dyDescent="0.25">
      <c r="A932" t="s">
        <v>2580</v>
      </c>
      <c r="B932" t="s">
        <v>3004</v>
      </c>
      <c r="C932" t="s">
        <v>182</v>
      </c>
      <c r="D932" t="s">
        <v>40</v>
      </c>
      <c r="E932">
        <v>1</v>
      </c>
      <c r="F932">
        <v>0</v>
      </c>
      <c r="G932">
        <v>0</v>
      </c>
      <c r="H932" t="s">
        <v>87</v>
      </c>
      <c r="I932">
        <v>7</v>
      </c>
      <c r="J932" t="s">
        <v>3014</v>
      </c>
      <c r="K932">
        <v>1020984</v>
      </c>
      <c r="M932" t="s">
        <v>3014</v>
      </c>
      <c r="N932" t="s">
        <v>281</v>
      </c>
      <c r="O932" s="3" t="s">
        <v>32</v>
      </c>
      <c r="P932" t="s">
        <v>2582</v>
      </c>
      <c r="Q932" t="s">
        <v>3006</v>
      </c>
      <c r="R932" t="s">
        <v>3007</v>
      </c>
      <c r="S932" t="s">
        <v>3015</v>
      </c>
      <c r="T932" t="s">
        <v>150</v>
      </c>
      <c r="U932" t="s">
        <v>2580</v>
      </c>
      <c r="W932" s="2">
        <v>41549.265289351853</v>
      </c>
      <c r="X932" t="str">
        <f t="shared" si="90"/>
        <v>UPDATE assets SET version = 'DA' where toolpaneltypeid = 'CML' and toolcodetypeid = 'MBS'</v>
      </c>
      <c r="Y932" t="str">
        <f t="shared" si="91"/>
        <v>UPDATE toolpanelcodeversion SET toolclassid = 2 where toolpaneltypeid = 'CML' and toolcodetypeid = 'MBS' and toolclassid IS NULL</v>
      </c>
    </row>
    <row r="933" spans="1:25" x14ac:dyDescent="0.25">
      <c r="A933" t="s">
        <v>2580</v>
      </c>
      <c r="B933" t="s">
        <v>3004</v>
      </c>
      <c r="C933" t="s">
        <v>516</v>
      </c>
      <c r="D933" t="s">
        <v>40</v>
      </c>
      <c r="E933">
        <v>33</v>
      </c>
      <c r="F933">
        <v>11</v>
      </c>
      <c r="G933">
        <v>3</v>
      </c>
      <c r="H933" t="s">
        <v>87</v>
      </c>
      <c r="I933">
        <v>7</v>
      </c>
      <c r="J933" t="s">
        <v>3016</v>
      </c>
      <c r="K933">
        <v>677822</v>
      </c>
      <c r="L933">
        <v>2486787</v>
      </c>
      <c r="M933" t="s">
        <v>3016</v>
      </c>
      <c r="N933" t="s">
        <v>281</v>
      </c>
      <c r="O933" s="3" t="s">
        <v>32</v>
      </c>
      <c r="P933" t="s">
        <v>2582</v>
      </c>
      <c r="Q933" t="s">
        <v>3006</v>
      </c>
      <c r="R933" t="s">
        <v>3012</v>
      </c>
      <c r="S933" t="s">
        <v>3017</v>
      </c>
      <c r="T933" t="s">
        <v>150</v>
      </c>
      <c r="U933" t="s">
        <v>2580</v>
      </c>
      <c r="W933" s="2">
        <v>42747.059664351851</v>
      </c>
      <c r="X933" t="str">
        <f t="shared" si="90"/>
        <v>UPDATE assets SET version = 'FA' where toolpaneltypeid = 'CML' and toolcodetypeid = 'MBS'</v>
      </c>
      <c r="Y933" t="str">
        <f t="shared" si="91"/>
        <v>UPDATE toolpanelcodeversion SET toolclassid = 2 where toolpaneltypeid = 'CML' and toolcodetypeid = 'MBS' and toolclassid IS NULL</v>
      </c>
    </row>
    <row r="934" spans="1:25" x14ac:dyDescent="0.25">
      <c r="A934" t="s">
        <v>2580</v>
      </c>
      <c r="B934" t="s">
        <v>3004</v>
      </c>
      <c r="C934" t="s">
        <v>591</v>
      </c>
      <c r="D934" t="s">
        <v>27</v>
      </c>
      <c r="E934">
        <v>34</v>
      </c>
      <c r="F934">
        <v>2</v>
      </c>
      <c r="G934">
        <v>2</v>
      </c>
      <c r="H934" t="s">
        <v>87</v>
      </c>
      <c r="I934">
        <v>7</v>
      </c>
      <c r="J934" t="s">
        <v>3018</v>
      </c>
      <c r="K934">
        <v>1313413</v>
      </c>
      <c r="L934">
        <v>2486789</v>
      </c>
      <c r="M934" t="s">
        <v>3018</v>
      </c>
      <c r="N934" t="s">
        <v>281</v>
      </c>
      <c r="O934" s="3" t="s">
        <v>32</v>
      </c>
      <c r="P934" t="s">
        <v>2582</v>
      </c>
      <c r="Q934" t="s">
        <v>3006</v>
      </c>
      <c r="R934" t="s">
        <v>3012</v>
      </c>
      <c r="S934" t="s">
        <v>3019</v>
      </c>
      <c r="T934" t="s">
        <v>150</v>
      </c>
      <c r="U934" t="s">
        <v>2580</v>
      </c>
      <c r="W934" s="2">
        <v>42747.059317129628</v>
      </c>
      <c r="X934" t="str">
        <f t="shared" si="90"/>
        <v>UPDATE assets SET version = 'GA' where toolpaneltypeid = 'CML' and toolcodetypeid = 'MBS'</v>
      </c>
      <c r="Y934" t="str">
        <f t="shared" si="91"/>
        <v>UPDATE toolpanelcodeversion SET toolclassid = 2 where toolpaneltypeid = 'CML' and toolcodetypeid = 'MBS' and toolclassid IS NULL</v>
      </c>
    </row>
    <row r="935" spans="1:25" x14ac:dyDescent="0.25">
      <c r="A935" t="s">
        <v>2580</v>
      </c>
      <c r="B935" t="s">
        <v>3004</v>
      </c>
      <c r="C935" t="s">
        <v>199</v>
      </c>
      <c r="D935" t="s">
        <v>40</v>
      </c>
      <c r="E935">
        <v>27</v>
      </c>
      <c r="F935">
        <v>2</v>
      </c>
      <c r="G935">
        <v>0</v>
      </c>
      <c r="H935" t="s">
        <v>87</v>
      </c>
      <c r="I935">
        <v>7</v>
      </c>
      <c r="J935" t="s">
        <v>3020</v>
      </c>
      <c r="K935">
        <v>1943400</v>
      </c>
      <c r="L935">
        <v>2988784</v>
      </c>
      <c r="M935" t="s">
        <v>3020</v>
      </c>
      <c r="N935" t="s">
        <v>281</v>
      </c>
      <c r="O935" s="3" t="s">
        <v>32</v>
      </c>
      <c r="P935" t="s">
        <v>2582</v>
      </c>
      <c r="Q935" t="s">
        <v>3006</v>
      </c>
      <c r="R935" t="s">
        <v>3012</v>
      </c>
      <c r="S935" t="s">
        <v>3021</v>
      </c>
      <c r="T935" t="s">
        <v>150</v>
      </c>
      <c r="U935" t="s">
        <v>2580</v>
      </c>
      <c r="V935" s="1">
        <v>40757.341536180553</v>
      </c>
      <c r="W935" s="2">
        <v>44741.581064814818</v>
      </c>
      <c r="X935" t="str">
        <f t="shared" si="90"/>
        <v>UPDATE assets SET version = 'HA' where toolpaneltypeid = 'CML' and toolcodetypeid = 'MBS'</v>
      </c>
      <c r="Y935" t="str">
        <f t="shared" si="91"/>
        <v>UPDATE toolpanelcodeversion SET toolclassid = 2 where toolpaneltypeid = 'CML' and toolcodetypeid = 'MBS' and toolclassid IS NULL</v>
      </c>
    </row>
    <row r="936" spans="1:25" x14ac:dyDescent="0.25">
      <c r="A936" t="s">
        <v>567</v>
      </c>
      <c r="B936" t="s">
        <v>3022</v>
      </c>
      <c r="C936" t="s">
        <v>39</v>
      </c>
      <c r="D936" t="s">
        <v>40</v>
      </c>
      <c r="E936">
        <v>2</v>
      </c>
      <c r="F936">
        <v>0</v>
      </c>
      <c r="G936">
        <v>0</v>
      </c>
      <c r="H936" t="s">
        <v>87</v>
      </c>
      <c r="I936">
        <v>7</v>
      </c>
      <c r="K936">
        <v>1020900</v>
      </c>
      <c r="M936" t="s">
        <v>3023</v>
      </c>
      <c r="N936" t="s">
        <v>281</v>
      </c>
      <c r="O936" s="3" t="s">
        <v>32</v>
      </c>
      <c r="P936" t="s">
        <v>569</v>
      </c>
      <c r="Q936" t="s">
        <v>3024</v>
      </c>
      <c r="R936" t="s">
        <v>3025</v>
      </c>
      <c r="S936" t="s">
        <v>3026</v>
      </c>
      <c r="T936" t="s">
        <v>197</v>
      </c>
      <c r="U936" t="s">
        <v>577</v>
      </c>
      <c r="W936" s="2">
        <v>40723.359143518515</v>
      </c>
      <c r="X936" t="str">
        <f t="shared" si="90"/>
        <v>UPDATE assets SET version = 'AA' where toolpaneltypeid = 'CBH' and toolcodetypeid = 'MCB'</v>
      </c>
      <c r="Y936" t="str">
        <f t="shared" si="91"/>
        <v>UPDATE toolpanelcodeversion SET toolclassid = 2 where toolpaneltypeid = 'CBH' and toolcodetypeid = 'MCB' and toolclassid IS NULL</v>
      </c>
    </row>
    <row r="937" spans="1:25" x14ac:dyDescent="0.25">
      <c r="A937" t="s">
        <v>567</v>
      </c>
      <c r="B937" t="s">
        <v>3022</v>
      </c>
      <c r="C937" t="s">
        <v>388</v>
      </c>
      <c r="D937" t="s">
        <v>40</v>
      </c>
      <c r="E937">
        <v>0</v>
      </c>
      <c r="F937">
        <v>0</v>
      </c>
      <c r="G937">
        <v>0</v>
      </c>
      <c r="H937" t="s">
        <v>87</v>
      </c>
      <c r="I937">
        <v>7</v>
      </c>
      <c r="J937" t="s">
        <v>3027</v>
      </c>
      <c r="K937">
        <v>1020901</v>
      </c>
      <c r="M937" t="s">
        <v>3027</v>
      </c>
      <c r="N937" t="s">
        <v>281</v>
      </c>
      <c r="O937" s="3" t="s">
        <v>32</v>
      </c>
      <c r="P937" t="s">
        <v>569</v>
      </c>
      <c r="Q937" t="s">
        <v>3024</v>
      </c>
      <c r="R937" t="s">
        <v>3028</v>
      </c>
      <c r="S937" t="s">
        <v>3028</v>
      </c>
      <c r="T937" t="s">
        <v>197</v>
      </c>
      <c r="U937" t="s">
        <v>577</v>
      </c>
      <c r="W937" s="2">
        <v>40346.269942129627</v>
      </c>
      <c r="X937" t="str">
        <f t="shared" si="90"/>
        <v>UPDATE assets SET version = 'B' where toolpaneltypeid = 'CBH' and toolcodetypeid = 'MCB'</v>
      </c>
      <c r="Y937" t="str">
        <f t="shared" si="91"/>
        <v>UPDATE toolpanelcodeversion SET toolclassid = 2 where toolpaneltypeid = 'CBH' and toolcodetypeid = 'MCB' and toolclassid IS NULL</v>
      </c>
    </row>
    <row r="938" spans="1:25" x14ac:dyDescent="0.25">
      <c r="A938" t="s">
        <v>567</v>
      </c>
      <c r="B938" t="s">
        <v>3022</v>
      </c>
      <c r="C938" t="s">
        <v>26</v>
      </c>
      <c r="D938" t="s">
        <v>40</v>
      </c>
      <c r="E938">
        <v>0</v>
      </c>
      <c r="F938">
        <v>0</v>
      </c>
      <c r="G938">
        <v>0</v>
      </c>
      <c r="H938" t="s">
        <v>87</v>
      </c>
      <c r="I938">
        <v>7</v>
      </c>
      <c r="J938" t="s">
        <v>3029</v>
      </c>
      <c r="K938">
        <v>1020902</v>
      </c>
      <c r="L938">
        <v>1609866</v>
      </c>
      <c r="M938" t="s">
        <v>3029</v>
      </c>
      <c r="N938" t="s">
        <v>281</v>
      </c>
      <c r="O938" s="3" t="s">
        <v>32</v>
      </c>
      <c r="P938" t="s">
        <v>569</v>
      </c>
      <c r="Q938" t="s">
        <v>3024</v>
      </c>
      <c r="R938" t="s">
        <v>3030</v>
      </c>
      <c r="S938" t="s">
        <v>3031</v>
      </c>
      <c r="T938" t="s">
        <v>197</v>
      </c>
      <c r="U938" t="s">
        <v>577</v>
      </c>
      <c r="W938" s="2">
        <v>40346.270057870373</v>
      </c>
      <c r="X938" t="str">
        <f t="shared" si="90"/>
        <v>UPDATE assets SET version = 'C' where toolpaneltypeid = 'CBH' and toolcodetypeid = 'MCB'</v>
      </c>
      <c r="Y938" t="str">
        <f t="shared" si="91"/>
        <v>UPDATE toolpanelcodeversion SET toolclassid = 2 where toolpaneltypeid = 'CBH' and toolcodetypeid = 'MCB' and toolclassid IS NULL</v>
      </c>
    </row>
    <row r="939" spans="1:25" x14ac:dyDescent="0.25">
      <c r="A939" t="s">
        <v>567</v>
      </c>
      <c r="B939" t="s">
        <v>3022</v>
      </c>
      <c r="C939" t="s">
        <v>199</v>
      </c>
      <c r="D939" t="s">
        <v>40</v>
      </c>
      <c r="E939">
        <v>2</v>
      </c>
      <c r="F939">
        <v>0</v>
      </c>
      <c r="G939">
        <v>0</v>
      </c>
      <c r="H939" t="s">
        <v>87</v>
      </c>
      <c r="I939">
        <v>7</v>
      </c>
      <c r="J939" t="s">
        <v>3032</v>
      </c>
      <c r="K939">
        <v>1254963</v>
      </c>
      <c r="M939" t="s">
        <v>3032</v>
      </c>
      <c r="N939" t="s">
        <v>281</v>
      </c>
      <c r="O939" s="3" t="s">
        <v>32</v>
      </c>
      <c r="P939" t="s">
        <v>569</v>
      </c>
      <c r="Q939" t="s">
        <v>3024</v>
      </c>
      <c r="R939" t="s">
        <v>3033</v>
      </c>
      <c r="S939" t="s">
        <v>3033</v>
      </c>
      <c r="T939" t="s">
        <v>197</v>
      </c>
      <c r="U939" t="s">
        <v>577</v>
      </c>
      <c r="W939" s="2">
        <v>40346.270914351851</v>
      </c>
      <c r="X939" t="str">
        <f t="shared" si="90"/>
        <v>UPDATE assets SET version = 'HA' where toolpaneltypeid = 'CBH' and toolcodetypeid = 'MCB'</v>
      </c>
      <c r="Y939" t="str">
        <f t="shared" si="91"/>
        <v>UPDATE toolpanelcodeversion SET toolclassid = 2 where toolpaneltypeid = 'CBH' and toolcodetypeid = 'MCB' and toolclassid IS NULL</v>
      </c>
    </row>
    <row r="940" spans="1:25" x14ac:dyDescent="0.25">
      <c r="A940" t="s">
        <v>3034</v>
      </c>
      <c r="B940" t="s">
        <v>3035</v>
      </c>
      <c r="C940" t="s">
        <v>39</v>
      </c>
      <c r="D940" t="s">
        <v>27</v>
      </c>
      <c r="E940">
        <v>17</v>
      </c>
      <c r="F940">
        <v>8</v>
      </c>
      <c r="G940">
        <v>2</v>
      </c>
      <c r="H940" t="s">
        <v>87</v>
      </c>
      <c r="I940">
        <v>7</v>
      </c>
      <c r="J940">
        <v>1119453</v>
      </c>
      <c r="K940">
        <v>1298462</v>
      </c>
      <c r="L940">
        <v>1119453</v>
      </c>
      <c r="N940" t="s">
        <v>145</v>
      </c>
      <c r="O940" s="3" t="s">
        <v>32</v>
      </c>
      <c r="P940" t="s">
        <v>3036</v>
      </c>
      <c r="Q940" t="s">
        <v>3037</v>
      </c>
      <c r="R940" t="s">
        <v>3038</v>
      </c>
      <c r="S940" t="s">
        <v>3039</v>
      </c>
      <c r="T940" t="s">
        <v>180</v>
      </c>
      <c r="U940" t="s">
        <v>3034</v>
      </c>
      <c r="W940" s="2">
        <v>40498.320706018516</v>
      </c>
      <c r="X940" t="str">
        <f t="shared" si="90"/>
        <v>UPDATE assets SET version = 'AA' where toolpaneltypeid = 'MCT' and toolcodetypeid = 'MCE'</v>
      </c>
      <c r="Y940" t="str">
        <f t="shared" si="91"/>
        <v>UPDATE toolpanelcodeversion SET toolclassid = 2 where toolpaneltypeid = 'MCT' and toolcodetypeid = 'MCE' and toolclassid IS NULL</v>
      </c>
    </row>
    <row r="941" spans="1:25" x14ac:dyDescent="0.25">
      <c r="A941" t="s">
        <v>3040</v>
      </c>
      <c r="B941" t="s">
        <v>3040</v>
      </c>
      <c r="C941" t="s">
        <v>388</v>
      </c>
      <c r="D941" t="s">
        <v>40</v>
      </c>
      <c r="E941">
        <v>1</v>
      </c>
      <c r="F941">
        <v>1</v>
      </c>
      <c r="G941">
        <v>3</v>
      </c>
      <c r="H941" t="s">
        <v>87</v>
      </c>
      <c r="I941">
        <v>7</v>
      </c>
      <c r="J941" t="s">
        <v>3041</v>
      </c>
      <c r="K941">
        <v>678325</v>
      </c>
      <c r="L941">
        <v>1658480</v>
      </c>
      <c r="M941" t="s">
        <v>3041</v>
      </c>
      <c r="N941" t="s">
        <v>281</v>
      </c>
      <c r="O941" s="3" t="s">
        <v>32</v>
      </c>
      <c r="P941" t="s">
        <v>3042</v>
      </c>
      <c r="Q941" t="s">
        <v>3042</v>
      </c>
      <c r="R941" t="s">
        <v>3042</v>
      </c>
      <c r="S941" t="s">
        <v>3043</v>
      </c>
      <c r="T941" t="s">
        <v>292</v>
      </c>
      <c r="U941" t="s">
        <v>3040</v>
      </c>
      <c r="W941" s="2">
        <v>44600.534861111111</v>
      </c>
      <c r="X941" t="str">
        <f t="shared" si="90"/>
        <v>UPDATE assets SET version = 'B' where toolpaneltypeid = 'MCG' and toolcodetypeid = 'MCG'</v>
      </c>
      <c r="Y941" t="str">
        <f t="shared" si="91"/>
        <v>UPDATE toolpanelcodeversion SET toolclassid = 2 where toolpaneltypeid = 'MCG' and toolcodetypeid = 'MCG' and toolclassid IS NULL</v>
      </c>
    </row>
    <row r="942" spans="1:25" x14ac:dyDescent="0.25">
      <c r="A942" t="s">
        <v>3040</v>
      </c>
      <c r="B942" t="s">
        <v>3040</v>
      </c>
      <c r="C942" t="s">
        <v>26</v>
      </c>
      <c r="D942" t="s">
        <v>40</v>
      </c>
      <c r="E942">
        <v>19</v>
      </c>
      <c r="F942">
        <v>8</v>
      </c>
      <c r="G942">
        <v>1</v>
      </c>
      <c r="H942" t="s">
        <v>87</v>
      </c>
      <c r="I942">
        <v>7</v>
      </c>
      <c r="J942" t="s">
        <v>3044</v>
      </c>
      <c r="K942">
        <v>1156019</v>
      </c>
      <c r="L942">
        <v>2321647</v>
      </c>
      <c r="M942" t="s">
        <v>3044</v>
      </c>
      <c r="N942" t="s">
        <v>281</v>
      </c>
      <c r="O942" s="3" t="s">
        <v>32</v>
      </c>
      <c r="P942" t="s">
        <v>3042</v>
      </c>
      <c r="Q942" t="s">
        <v>3042</v>
      </c>
      <c r="R942" t="s">
        <v>3042</v>
      </c>
      <c r="S942" t="s">
        <v>3045</v>
      </c>
      <c r="T942" t="s">
        <v>292</v>
      </c>
      <c r="U942" t="s">
        <v>3040</v>
      </c>
      <c r="W942" s="2">
        <v>41773.673807870371</v>
      </c>
      <c r="X942" t="str">
        <f t="shared" si="90"/>
        <v>UPDATE assets SET version = 'C' where toolpaneltypeid = 'MCG' and toolcodetypeid = 'MCG'</v>
      </c>
      <c r="Y942" t="str">
        <f t="shared" si="91"/>
        <v>UPDATE toolpanelcodeversion SET toolclassid = 2 where toolpaneltypeid = 'MCG' and toolcodetypeid = 'MCG' and toolclassid IS NULL</v>
      </c>
    </row>
    <row r="943" spans="1:25" x14ac:dyDescent="0.25">
      <c r="A943" t="s">
        <v>3040</v>
      </c>
      <c r="B943" t="s">
        <v>3040</v>
      </c>
      <c r="C943" t="s">
        <v>182</v>
      </c>
      <c r="D943" t="s">
        <v>40</v>
      </c>
      <c r="E943">
        <v>38</v>
      </c>
      <c r="F943">
        <v>7</v>
      </c>
      <c r="G943">
        <v>3</v>
      </c>
      <c r="H943" t="s">
        <v>87</v>
      </c>
      <c r="I943">
        <v>7</v>
      </c>
      <c r="K943">
        <v>678327</v>
      </c>
      <c r="M943" t="s">
        <v>3046</v>
      </c>
      <c r="N943" t="s">
        <v>281</v>
      </c>
      <c r="O943" s="3" t="s">
        <v>32</v>
      </c>
      <c r="P943" t="s">
        <v>3042</v>
      </c>
      <c r="Q943" t="s">
        <v>3042</v>
      </c>
      <c r="R943" t="s">
        <v>3042</v>
      </c>
      <c r="S943" t="s">
        <v>3047</v>
      </c>
      <c r="T943" t="s">
        <v>292</v>
      </c>
      <c r="U943" t="s">
        <v>3040</v>
      </c>
      <c r="W943" s="2">
        <v>40791.243541666663</v>
      </c>
      <c r="X943" t="str">
        <f t="shared" si="90"/>
        <v>UPDATE assets SET version = 'DA' where toolpaneltypeid = 'MCG' and toolcodetypeid = 'MCG'</v>
      </c>
      <c r="Y943" t="str">
        <f t="shared" si="91"/>
        <v>UPDATE toolpanelcodeversion SET toolclassid = 2 where toolpaneltypeid = 'MCG' and toolcodetypeid = 'MCG' and toolclassid IS NULL</v>
      </c>
    </row>
    <row r="944" spans="1:25" x14ac:dyDescent="0.25">
      <c r="A944" t="s">
        <v>3040</v>
      </c>
      <c r="B944" t="s">
        <v>3040</v>
      </c>
      <c r="C944" t="s">
        <v>3048</v>
      </c>
      <c r="D944" t="s">
        <v>40</v>
      </c>
      <c r="E944">
        <v>29</v>
      </c>
      <c r="F944">
        <v>4</v>
      </c>
      <c r="G944">
        <v>1</v>
      </c>
      <c r="H944" t="s">
        <v>87</v>
      </c>
      <c r="I944">
        <v>7</v>
      </c>
      <c r="J944" t="s">
        <v>3046</v>
      </c>
      <c r="K944">
        <v>1291577</v>
      </c>
      <c r="L944">
        <v>1658503</v>
      </c>
      <c r="M944" t="s">
        <v>3046</v>
      </c>
      <c r="N944" t="s">
        <v>281</v>
      </c>
      <c r="O944" s="3" t="s">
        <v>32</v>
      </c>
      <c r="P944" t="s">
        <v>3042</v>
      </c>
      <c r="Q944" t="s">
        <v>3042</v>
      </c>
      <c r="R944" t="s">
        <v>3042</v>
      </c>
      <c r="S944" t="s">
        <v>3049</v>
      </c>
      <c r="T944" t="s">
        <v>292</v>
      </c>
      <c r="U944" t="s">
        <v>3040</v>
      </c>
      <c r="W944" s="2">
        <v>40791.243796296294</v>
      </c>
      <c r="X944" t="str">
        <f t="shared" si="90"/>
        <v>UPDATE assets SET version = 'DJ' where toolpaneltypeid = 'MCG' and toolcodetypeid = 'MCG'</v>
      </c>
      <c r="Y944" t="str">
        <f t="shared" si="91"/>
        <v>UPDATE toolpanelcodeversion SET toolclassid = 2 where toolpaneltypeid = 'MCG' and toolcodetypeid = 'MCG' and toolclassid IS NULL</v>
      </c>
    </row>
    <row r="945" spans="1:25" x14ac:dyDescent="0.25">
      <c r="A945" t="s">
        <v>3040</v>
      </c>
      <c r="B945" t="s">
        <v>3040</v>
      </c>
      <c r="C945" t="s">
        <v>3050</v>
      </c>
      <c r="D945" t="s">
        <v>40</v>
      </c>
      <c r="E945">
        <v>38</v>
      </c>
      <c r="F945">
        <v>0</v>
      </c>
      <c r="G945">
        <v>1</v>
      </c>
      <c r="H945" t="s">
        <v>87</v>
      </c>
      <c r="I945">
        <v>7</v>
      </c>
      <c r="J945" t="s">
        <v>3051</v>
      </c>
      <c r="K945">
        <v>1385228</v>
      </c>
      <c r="L945">
        <v>2321651</v>
      </c>
      <c r="M945" t="s">
        <v>3051</v>
      </c>
      <c r="N945" t="s">
        <v>281</v>
      </c>
      <c r="O945" s="3" t="s">
        <v>32</v>
      </c>
      <c r="P945" t="s">
        <v>3042</v>
      </c>
      <c r="Q945" t="s">
        <v>3042</v>
      </c>
      <c r="R945" t="s">
        <v>3042</v>
      </c>
      <c r="S945" t="s">
        <v>3052</v>
      </c>
      <c r="T945" t="s">
        <v>292</v>
      </c>
      <c r="U945" t="s">
        <v>3040</v>
      </c>
      <c r="W945" s="2">
        <v>41773.678113425929</v>
      </c>
      <c r="X945" t="str">
        <f t="shared" si="90"/>
        <v>UPDATE assets SET version = 'DK' where toolpaneltypeid = 'MCG' and toolcodetypeid = 'MCG'</v>
      </c>
      <c r="Y945" t="str">
        <f t="shared" si="91"/>
        <v>UPDATE toolpanelcodeversion SET toolclassid = 2 where toolpaneltypeid = 'MCG' and toolcodetypeid = 'MCG' and toolclassid IS NULL</v>
      </c>
    </row>
    <row r="946" spans="1:25" x14ac:dyDescent="0.25">
      <c r="A946" t="s">
        <v>3040</v>
      </c>
      <c r="B946" t="s">
        <v>3040</v>
      </c>
      <c r="C946" t="s">
        <v>76</v>
      </c>
      <c r="D946" t="s">
        <v>40</v>
      </c>
      <c r="E946">
        <v>78</v>
      </c>
      <c r="F946">
        <v>12</v>
      </c>
      <c r="G946">
        <v>0</v>
      </c>
      <c r="H946" t="s">
        <v>87</v>
      </c>
      <c r="I946">
        <v>7</v>
      </c>
      <c r="J946" t="s">
        <v>3053</v>
      </c>
      <c r="K946">
        <v>1385230</v>
      </c>
      <c r="L946">
        <v>2321653</v>
      </c>
      <c r="M946" t="s">
        <v>3053</v>
      </c>
      <c r="N946" t="s">
        <v>281</v>
      </c>
      <c r="O946" s="3" t="s">
        <v>32</v>
      </c>
      <c r="P946" t="s">
        <v>3042</v>
      </c>
      <c r="Q946" t="s">
        <v>3042</v>
      </c>
      <c r="R946" t="s">
        <v>3042</v>
      </c>
      <c r="S946" t="s">
        <v>3054</v>
      </c>
      <c r="T946" t="s">
        <v>292</v>
      </c>
      <c r="U946" t="s">
        <v>3040</v>
      </c>
      <c r="V946" s="1">
        <v>40247.404669756943</v>
      </c>
      <c r="W946" s="2">
        <v>41773.680752314816</v>
      </c>
      <c r="X946" t="str">
        <f t="shared" si="90"/>
        <v>UPDATE assets SET version = 'EA' where toolpaneltypeid = 'MCG' and toolcodetypeid = 'MCG'</v>
      </c>
      <c r="Y946" t="str">
        <f t="shared" si="91"/>
        <v>UPDATE toolpanelcodeversion SET toolclassid = 2 where toolpaneltypeid = 'MCG' and toolcodetypeid = 'MCG' and toolclassid IS NULL</v>
      </c>
    </row>
    <row r="947" spans="1:25" x14ac:dyDescent="0.25">
      <c r="A947" t="s">
        <v>3040</v>
      </c>
      <c r="B947" t="s">
        <v>3040</v>
      </c>
      <c r="C947" t="s">
        <v>516</v>
      </c>
      <c r="D947" t="s">
        <v>40</v>
      </c>
      <c r="E947">
        <v>20</v>
      </c>
      <c r="F947">
        <v>2</v>
      </c>
      <c r="G947">
        <v>0</v>
      </c>
      <c r="H947" t="s">
        <v>87</v>
      </c>
      <c r="I947">
        <v>7</v>
      </c>
      <c r="J947" t="s">
        <v>3055</v>
      </c>
      <c r="K947">
        <v>2231082</v>
      </c>
      <c r="L947">
        <v>2321655</v>
      </c>
      <c r="M947" t="s">
        <v>3055</v>
      </c>
      <c r="N947" t="s">
        <v>281</v>
      </c>
      <c r="O947" s="3" t="s">
        <v>32</v>
      </c>
      <c r="P947" t="s">
        <v>3042</v>
      </c>
      <c r="Q947" t="s">
        <v>3042</v>
      </c>
      <c r="R947" t="s">
        <v>3042</v>
      </c>
      <c r="S947" t="s">
        <v>3056</v>
      </c>
      <c r="T947" t="s">
        <v>292</v>
      </c>
      <c r="U947" t="s">
        <v>3040</v>
      </c>
      <c r="V947" s="1">
        <v>41544.16042083333</v>
      </c>
      <c r="W947" s="2">
        <v>43357.307349537034</v>
      </c>
      <c r="X947" t="str">
        <f t="shared" si="90"/>
        <v>UPDATE assets SET version = 'FA' where toolpaneltypeid = 'MCG' and toolcodetypeid = 'MCG'</v>
      </c>
      <c r="Y947" t="str">
        <f t="shared" si="91"/>
        <v>UPDATE toolpanelcodeversion SET toolclassid = 2 where toolpaneltypeid = 'MCG' and toolcodetypeid = 'MCG' and toolclassid IS NULL</v>
      </c>
    </row>
    <row r="948" spans="1:25" x14ac:dyDescent="0.25">
      <c r="A948" t="s">
        <v>3040</v>
      </c>
      <c r="B948" t="s">
        <v>3040</v>
      </c>
      <c r="C948" t="s">
        <v>548</v>
      </c>
      <c r="D948" t="s">
        <v>27</v>
      </c>
      <c r="E948">
        <v>2</v>
      </c>
      <c r="F948">
        <v>0</v>
      </c>
      <c r="G948">
        <v>0</v>
      </c>
      <c r="H948" t="s">
        <v>87</v>
      </c>
      <c r="I948">
        <v>7</v>
      </c>
      <c r="J948" t="s">
        <v>3057</v>
      </c>
      <c r="K948">
        <v>2793664</v>
      </c>
      <c r="L948">
        <v>2793662</v>
      </c>
      <c r="M948" t="s">
        <v>3057</v>
      </c>
      <c r="N948" t="s">
        <v>281</v>
      </c>
      <c r="O948" s="3" t="s">
        <v>32</v>
      </c>
      <c r="P948" t="s">
        <v>3042</v>
      </c>
      <c r="Q948" t="s">
        <v>3042</v>
      </c>
      <c r="R948" t="s">
        <v>3042</v>
      </c>
      <c r="S948" t="s">
        <v>3058</v>
      </c>
      <c r="T948" t="s">
        <v>292</v>
      </c>
      <c r="U948" t="s">
        <v>3040</v>
      </c>
      <c r="V948" s="1">
        <v>42613.094642708333</v>
      </c>
      <c r="W948" s="2">
        <v>43720.467835648145</v>
      </c>
      <c r="X948" t="str">
        <f t="shared" si="90"/>
        <v>UPDATE assets SET version = 'FB' where toolpaneltypeid = 'MCG' and toolcodetypeid = 'MCG'</v>
      </c>
      <c r="Y948" t="str">
        <f t="shared" si="91"/>
        <v>UPDATE toolpanelcodeversion SET toolclassid = 2 where toolpaneltypeid = 'MCG' and toolcodetypeid = 'MCG' and toolclassid IS NULL</v>
      </c>
    </row>
    <row r="949" spans="1:25" x14ac:dyDescent="0.25">
      <c r="A949" t="s">
        <v>3040</v>
      </c>
      <c r="B949" t="s">
        <v>3040</v>
      </c>
      <c r="C949" t="s">
        <v>591</v>
      </c>
      <c r="D949" t="s">
        <v>27</v>
      </c>
      <c r="E949">
        <v>9</v>
      </c>
      <c r="F949">
        <v>1</v>
      </c>
      <c r="G949">
        <v>0</v>
      </c>
      <c r="H949" t="s">
        <v>87</v>
      </c>
      <c r="I949">
        <v>7</v>
      </c>
      <c r="J949" t="s">
        <v>3059</v>
      </c>
      <c r="K949">
        <v>2622597</v>
      </c>
      <c r="L949">
        <v>2701403</v>
      </c>
      <c r="M949" t="s">
        <v>3059</v>
      </c>
      <c r="N949" t="s">
        <v>281</v>
      </c>
      <c r="O949" s="3" t="s">
        <v>32</v>
      </c>
      <c r="P949" t="s">
        <v>3042</v>
      </c>
      <c r="Q949" t="s">
        <v>3042</v>
      </c>
      <c r="R949" t="s">
        <v>3042</v>
      </c>
      <c r="S949" t="s">
        <v>3060</v>
      </c>
      <c r="T949" t="s">
        <v>292</v>
      </c>
      <c r="U949" t="s">
        <v>3040</v>
      </c>
      <c r="V949" s="1">
        <v>42963.190589930557</v>
      </c>
      <c r="W949" s="2">
        <v>43357.30746527778</v>
      </c>
      <c r="X949" t="str">
        <f t="shared" si="90"/>
        <v>UPDATE assets SET version = 'GA' where toolpaneltypeid = 'MCG' and toolcodetypeid = 'MCG'</v>
      </c>
      <c r="Y949" t="str">
        <f t="shared" si="91"/>
        <v>UPDATE toolpanelcodeversion SET toolclassid = 2 where toolpaneltypeid = 'MCG' and toolcodetypeid = 'MCG' and toolclassid IS NULL</v>
      </c>
    </row>
    <row r="950" spans="1:25" hidden="1" x14ac:dyDescent="0.25">
      <c r="A950" t="s">
        <v>3061</v>
      </c>
      <c r="B950" t="s">
        <v>3061</v>
      </c>
      <c r="C950" t="s">
        <v>39</v>
      </c>
      <c r="D950" t="s">
        <v>27</v>
      </c>
      <c r="E950">
        <v>0</v>
      </c>
      <c r="F950">
        <v>0</v>
      </c>
      <c r="G950">
        <v>0</v>
      </c>
      <c r="H950" t="s">
        <v>28</v>
      </c>
      <c r="I950" t="s">
        <v>29</v>
      </c>
      <c r="N950" t="s">
        <v>145</v>
      </c>
      <c r="O950" s="3" t="s">
        <v>32</v>
      </c>
      <c r="P950" t="s">
        <v>3062</v>
      </c>
      <c r="Q950" t="s">
        <v>3062</v>
      </c>
      <c r="R950" t="s">
        <v>3063</v>
      </c>
      <c r="S950" t="s">
        <v>3063</v>
      </c>
      <c r="T950" t="s">
        <v>168</v>
      </c>
      <c r="U950" t="s">
        <v>3061</v>
      </c>
      <c r="W950" s="2">
        <v>43811.665775462963</v>
      </c>
    </row>
    <row r="951" spans="1:25" x14ac:dyDescent="0.25">
      <c r="A951" t="s">
        <v>3064</v>
      </c>
      <c r="B951" t="s">
        <v>3065</v>
      </c>
      <c r="C951" t="s">
        <v>369</v>
      </c>
      <c r="D951" t="s">
        <v>40</v>
      </c>
      <c r="E951">
        <v>4</v>
      </c>
      <c r="F951">
        <v>0</v>
      </c>
      <c r="G951">
        <v>0</v>
      </c>
      <c r="H951" t="s">
        <v>87</v>
      </c>
      <c r="I951">
        <v>7</v>
      </c>
      <c r="J951" t="s">
        <v>3066</v>
      </c>
      <c r="K951">
        <v>1016867</v>
      </c>
      <c r="M951" t="s">
        <v>3066</v>
      </c>
      <c r="N951" t="s">
        <v>281</v>
      </c>
      <c r="O951" s="3" t="s">
        <v>32</v>
      </c>
      <c r="P951" t="s">
        <v>3067</v>
      </c>
      <c r="Q951" t="s">
        <v>3068</v>
      </c>
      <c r="R951" t="s">
        <v>3068</v>
      </c>
      <c r="S951" t="s">
        <v>3069</v>
      </c>
      <c r="T951" t="s">
        <v>292</v>
      </c>
      <c r="U951" t="s">
        <v>3064</v>
      </c>
      <c r="W951" s="2">
        <v>40346.198819444442</v>
      </c>
      <c r="X951" t="str">
        <f t="shared" ref="X951:X956" si="92">"UPDATE assets SET version = '"&amp;C951&amp;"' where toolpaneltypeid = '"&amp;A951&amp;"' and toolcodetypeid = '"&amp;B951&amp;"'"</f>
        <v>UPDATE assets SET version = 'A' where toolpaneltypeid = 'MGS' and toolcodetypeid = 'MCL'</v>
      </c>
      <c r="Y951" t="str">
        <f t="shared" ref="Y951:Y956" si="93">"UPDATE toolpanelcodeversion SET toolclassid = 2 where toolpaneltypeid = '"&amp;A951&amp;"' and toolcodetypeid = '"&amp;B951&amp;"' and toolclassid IS NULL"</f>
        <v>UPDATE toolpanelcodeversion SET toolclassid = 2 where toolpaneltypeid = 'MGS' and toolcodetypeid = 'MCL' and toolclassid IS NULL</v>
      </c>
    </row>
    <row r="952" spans="1:25" x14ac:dyDescent="0.25">
      <c r="A952" t="s">
        <v>3064</v>
      </c>
      <c r="B952" t="s">
        <v>3065</v>
      </c>
      <c r="C952" t="s">
        <v>118</v>
      </c>
      <c r="D952" t="s">
        <v>40</v>
      </c>
      <c r="E952">
        <v>19</v>
      </c>
      <c r="F952">
        <v>3</v>
      </c>
      <c r="G952">
        <v>3</v>
      </c>
      <c r="H952" t="s">
        <v>87</v>
      </c>
      <c r="I952">
        <v>7</v>
      </c>
      <c r="K952">
        <v>1016868</v>
      </c>
      <c r="M952" t="s">
        <v>3070</v>
      </c>
      <c r="N952" t="s">
        <v>281</v>
      </c>
      <c r="O952" s="3" t="s">
        <v>32</v>
      </c>
      <c r="P952" t="s">
        <v>3067</v>
      </c>
      <c r="Q952" t="s">
        <v>3068</v>
      </c>
      <c r="R952" t="s">
        <v>3068</v>
      </c>
      <c r="S952" t="s">
        <v>3071</v>
      </c>
      <c r="T952" t="s">
        <v>292</v>
      </c>
      <c r="U952" t="s">
        <v>3064</v>
      </c>
      <c r="W952" s="2">
        <v>40722.600162037037</v>
      </c>
      <c r="X952" t="str">
        <f t="shared" si="92"/>
        <v>UPDATE assets SET version = 'BA' where toolpaneltypeid = 'MGS' and toolcodetypeid = 'MCL'</v>
      </c>
      <c r="Y952" t="str">
        <f t="shared" si="93"/>
        <v>UPDATE toolpanelcodeversion SET toolclassid = 2 where toolpaneltypeid = 'MGS' and toolcodetypeid = 'MCL' and toolclassid IS NULL</v>
      </c>
    </row>
    <row r="953" spans="1:25" x14ac:dyDescent="0.25">
      <c r="A953" t="s">
        <v>3064</v>
      </c>
      <c r="B953" t="s">
        <v>3065</v>
      </c>
      <c r="C953" t="s">
        <v>2924</v>
      </c>
      <c r="D953" t="s">
        <v>40</v>
      </c>
      <c r="E953">
        <v>19</v>
      </c>
      <c r="F953">
        <v>2</v>
      </c>
      <c r="G953">
        <v>0</v>
      </c>
      <c r="H953" t="s">
        <v>87</v>
      </c>
      <c r="I953">
        <v>7</v>
      </c>
      <c r="J953" t="s">
        <v>3070</v>
      </c>
      <c r="K953">
        <v>1291586</v>
      </c>
      <c r="L953">
        <v>1609867</v>
      </c>
      <c r="M953" t="s">
        <v>3070</v>
      </c>
      <c r="N953" t="s">
        <v>281</v>
      </c>
      <c r="O953" s="3" t="s">
        <v>32</v>
      </c>
      <c r="P953" t="s">
        <v>3067</v>
      </c>
      <c r="Q953" t="s">
        <v>3068</v>
      </c>
      <c r="R953" t="s">
        <v>3068</v>
      </c>
      <c r="S953" t="s">
        <v>3072</v>
      </c>
      <c r="T953" t="s">
        <v>292</v>
      </c>
      <c r="U953" t="s">
        <v>3064</v>
      </c>
      <c r="W953" s="2">
        <v>42297.625763888886</v>
      </c>
      <c r="X953" t="str">
        <f t="shared" si="92"/>
        <v>UPDATE assets SET version = 'BJ' where toolpaneltypeid = 'MGS' and toolcodetypeid = 'MCL'</v>
      </c>
      <c r="Y953" t="str">
        <f t="shared" si="93"/>
        <v>UPDATE toolpanelcodeversion SET toolclassid = 2 where toolpaneltypeid = 'MGS' and toolcodetypeid = 'MCL' and toolclassid IS NULL</v>
      </c>
    </row>
    <row r="954" spans="1:25" x14ac:dyDescent="0.25">
      <c r="A954" t="s">
        <v>3064</v>
      </c>
      <c r="B954" t="s">
        <v>3065</v>
      </c>
      <c r="C954" t="s">
        <v>175</v>
      </c>
      <c r="D954" t="s">
        <v>27</v>
      </c>
      <c r="E954">
        <v>58</v>
      </c>
      <c r="F954">
        <v>2</v>
      </c>
      <c r="G954">
        <v>0</v>
      </c>
      <c r="H954" t="s">
        <v>87</v>
      </c>
      <c r="I954">
        <v>7</v>
      </c>
      <c r="J954" t="s">
        <v>3073</v>
      </c>
      <c r="K954">
        <v>1864680</v>
      </c>
      <c r="L954">
        <v>2486773</v>
      </c>
      <c r="M954" t="s">
        <v>3073</v>
      </c>
      <c r="N954" t="s">
        <v>281</v>
      </c>
      <c r="O954" s="3" t="s">
        <v>32</v>
      </c>
      <c r="P954" t="s">
        <v>3067</v>
      </c>
      <c r="Q954" t="s">
        <v>3068</v>
      </c>
      <c r="R954" t="s">
        <v>3068</v>
      </c>
      <c r="S954" t="s">
        <v>3074</v>
      </c>
      <c r="T954" t="s">
        <v>292</v>
      </c>
      <c r="U954" t="s">
        <v>3064</v>
      </c>
      <c r="V954" s="1">
        <v>40554.316703576391</v>
      </c>
      <c r="W954" s="2">
        <v>42297.626273148147</v>
      </c>
      <c r="X954" t="str">
        <f t="shared" si="92"/>
        <v>UPDATE assets SET version = 'CA' where toolpaneltypeid = 'MGS' and toolcodetypeid = 'MCL'</v>
      </c>
      <c r="Y954" t="str">
        <f t="shared" si="93"/>
        <v>UPDATE toolpanelcodeversion SET toolclassid = 2 where toolpaneltypeid = 'MGS' and toolcodetypeid = 'MCL' and toolclassid IS NULL</v>
      </c>
    </row>
    <row r="955" spans="1:25" x14ac:dyDescent="0.25">
      <c r="A955" t="s">
        <v>448</v>
      </c>
      <c r="B955" t="s">
        <v>3075</v>
      </c>
      <c r="C955" t="s">
        <v>39</v>
      </c>
      <c r="D955" t="s">
        <v>27</v>
      </c>
      <c r="E955">
        <v>3</v>
      </c>
      <c r="F955">
        <v>0</v>
      </c>
      <c r="G955">
        <v>0</v>
      </c>
      <c r="H955" t="s">
        <v>87</v>
      </c>
      <c r="I955">
        <v>7</v>
      </c>
      <c r="J955">
        <v>6017681</v>
      </c>
      <c r="K955">
        <v>1217151</v>
      </c>
      <c r="M955">
        <v>10011788</v>
      </c>
      <c r="N955" t="s">
        <v>145</v>
      </c>
      <c r="O955" s="3" t="s">
        <v>32</v>
      </c>
      <c r="P955" t="s">
        <v>450</v>
      </c>
      <c r="Q955" t="s">
        <v>3076</v>
      </c>
      <c r="R955" t="s">
        <v>3077</v>
      </c>
      <c r="S955" t="s">
        <v>3078</v>
      </c>
      <c r="W955" s="2">
        <v>40315.565381944441</v>
      </c>
      <c r="X955" t="str">
        <f t="shared" si="92"/>
        <v>UPDATE assets SET version = 'AA' where toolpaneltypeid = 'SPAR' and toolcodetypeid = 'MCR'</v>
      </c>
      <c r="Y955" t="str">
        <f t="shared" si="93"/>
        <v>UPDATE toolpanelcodeversion SET toolclassid = 2 where toolpaneltypeid = 'SPAR' and toolcodetypeid = 'MCR' and toolclassid IS NULL</v>
      </c>
    </row>
    <row r="956" spans="1:25" x14ac:dyDescent="0.25">
      <c r="A956" t="s">
        <v>3034</v>
      </c>
      <c r="B956" t="s">
        <v>3079</v>
      </c>
      <c r="C956" t="s">
        <v>39</v>
      </c>
      <c r="D956" t="s">
        <v>27</v>
      </c>
      <c r="E956">
        <v>15</v>
      </c>
      <c r="F956">
        <v>10</v>
      </c>
      <c r="G956">
        <v>2</v>
      </c>
      <c r="H956" t="s">
        <v>87</v>
      </c>
      <c r="I956">
        <v>7</v>
      </c>
      <c r="J956">
        <v>2009801</v>
      </c>
      <c r="K956">
        <v>1298463</v>
      </c>
      <c r="L956">
        <v>1315491</v>
      </c>
      <c r="N956" t="s">
        <v>145</v>
      </c>
      <c r="O956" s="3" t="s">
        <v>32</v>
      </c>
      <c r="P956" t="s">
        <v>3036</v>
      </c>
      <c r="Q956" t="s">
        <v>3080</v>
      </c>
      <c r="R956" t="s">
        <v>3081</v>
      </c>
      <c r="S956" t="s">
        <v>3082</v>
      </c>
      <c r="T956" t="s">
        <v>180</v>
      </c>
      <c r="U956" t="s">
        <v>3034</v>
      </c>
      <c r="W956" s="2">
        <v>40498.319687499999</v>
      </c>
      <c r="X956" t="str">
        <f t="shared" si="92"/>
        <v>UPDATE assets SET version = 'AA' where toolpaneltypeid = 'MCT' and toolcodetypeid = 'MCS'</v>
      </c>
      <c r="Y956" t="str">
        <f t="shared" si="93"/>
        <v>UPDATE toolpanelcodeversion SET toolclassid = 2 where toolpaneltypeid = 'MCT' and toolcodetypeid = 'MCS' and toolclassid IS NULL</v>
      </c>
    </row>
    <row r="957" spans="1:25" hidden="1" x14ac:dyDescent="0.25">
      <c r="A957" t="s">
        <v>3034</v>
      </c>
      <c r="B957" t="s">
        <v>3034</v>
      </c>
      <c r="C957" t="s">
        <v>39</v>
      </c>
      <c r="D957" t="s">
        <v>27</v>
      </c>
      <c r="E957">
        <v>0</v>
      </c>
      <c r="F957">
        <v>0</v>
      </c>
      <c r="G957">
        <v>0</v>
      </c>
      <c r="H957" t="s">
        <v>41</v>
      </c>
      <c r="J957">
        <v>1179153</v>
      </c>
      <c r="L957">
        <v>1179153</v>
      </c>
      <c r="N957" t="s">
        <v>145</v>
      </c>
      <c r="O957" s="3" t="s">
        <v>32</v>
      </c>
      <c r="P957" t="s">
        <v>3036</v>
      </c>
      <c r="Q957" t="s">
        <v>3036</v>
      </c>
      <c r="R957" t="s">
        <v>3083</v>
      </c>
      <c r="S957" t="s">
        <v>3084</v>
      </c>
      <c r="T957" t="s">
        <v>180</v>
      </c>
      <c r="U957" t="s">
        <v>3034</v>
      </c>
      <c r="W957" s="2">
        <v>41852.404143518521</v>
      </c>
    </row>
    <row r="958" spans="1:25" x14ac:dyDescent="0.25">
      <c r="A958" t="s">
        <v>3034</v>
      </c>
      <c r="B958" t="s">
        <v>3034</v>
      </c>
      <c r="C958" t="s">
        <v>118</v>
      </c>
      <c r="D958" t="s">
        <v>27</v>
      </c>
      <c r="E958">
        <v>0</v>
      </c>
      <c r="F958">
        <v>4</v>
      </c>
      <c r="G958">
        <v>0</v>
      </c>
      <c r="H958" t="s">
        <v>87</v>
      </c>
      <c r="I958">
        <v>7</v>
      </c>
      <c r="J958">
        <v>2015368</v>
      </c>
      <c r="K958">
        <v>1577885</v>
      </c>
      <c r="L958">
        <v>1196228</v>
      </c>
      <c r="N958" t="s">
        <v>145</v>
      </c>
      <c r="O958" s="3" t="s">
        <v>32</v>
      </c>
      <c r="P958" t="s">
        <v>3036</v>
      </c>
      <c r="Q958" t="s">
        <v>3036</v>
      </c>
      <c r="R958" t="s">
        <v>3085</v>
      </c>
      <c r="S958" t="s">
        <v>3086</v>
      </c>
      <c r="T958" t="s">
        <v>180</v>
      </c>
      <c r="U958" t="s">
        <v>3034</v>
      </c>
      <c r="V958" s="1">
        <v>40498.318342245373</v>
      </c>
      <c r="W958" s="2">
        <v>41758.498136574075</v>
      </c>
      <c r="X958" t="str">
        <f t="shared" ref="X958:X960" si="94">"UPDATE assets SET version = '"&amp;C958&amp;"' where toolpaneltypeid = '"&amp;A958&amp;"' and toolcodetypeid = '"&amp;B958&amp;"'"</f>
        <v>UPDATE assets SET version = 'BA' where toolpaneltypeid = 'MCT' and toolcodetypeid = 'MCT'</v>
      </c>
      <c r="Y958" t="str">
        <f t="shared" ref="Y958:Y960" si="95">"UPDATE toolpanelcodeversion SET toolclassid = 2 where toolpaneltypeid = '"&amp;A958&amp;"' and toolcodetypeid = '"&amp;B958&amp;"' and toolclassid IS NULL"</f>
        <v>UPDATE toolpanelcodeversion SET toolclassid = 2 where toolpaneltypeid = 'MCT' and toolcodetypeid = 'MCT' and toolclassid IS NULL</v>
      </c>
    </row>
    <row r="959" spans="1:25" x14ac:dyDescent="0.25">
      <c r="A959" t="s">
        <v>822</v>
      </c>
      <c r="B959" t="s">
        <v>3087</v>
      </c>
      <c r="C959" t="s">
        <v>175</v>
      </c>
      <c r="D959" t="s">
        <v>27</v>
      </c>
      <c r="E959">
        <v>9</v>
      </c>
      <c r="F959">
        <v>0</v>
      </c>
      <c r="G959">
        <v>0</v>
      </c>
      <c r="H959" t="s">
        <v>87</v>
      </c>
      <c r="I959">
        <v>7</v>
      </c>
      <c r="J959">
        <v>2014652</v>
      </c>
      <c r="K959">
        <v>2290012</v>
      </c>
      <c r="L959">
        <v>2174374</v>
      </c>
      <c r="N959" t="s">
        <v>145</v>
      </c>
      <c r="O959" s="3" t="s">
        <v>32</v>
      </c>
      <c r="P959" t="s">
        <v>823</v>
      </c>
      <c r="Q959" t="s">
        <v>3088</v>
      </c>
      <c r="R959" t="s">
        <v>3089</v>
      </c>
      <c r="S959" t="s">
        <v>3090</v>
      </c>
      <c r="T959" t="s">
        <v>159</v>
      </c>
      <c r="U959" t="s">
        <v>822</v>
      </c>
      <c r="V959" s="1">
        <v>41478.642194930559</v>
      </c>
      <c r="W959" s="2">
        <v>44517.664710648147</v>
      </c>
      <c r="X959" t="str">
        <f t="shared" si="94"/>
        <v>UPDATE assets SET version = 'CA' where toolpaneltypeid = 'MSC' and toolcodetypeid = 'MCU'</v>
      </c>
      <c r="Y959" t="str">
        <f t="shared" si="95"/>
        <v>UPDATE toolpanelcodeversion SET toolclassid = 2 where toolpaneltypeid = 'MSC' and toolcodetypeid = 'MCU' and toolclassid IS NULL</v>
      </c>
    </row>
    <row r="960" spans="1:25" x14ac:dyDescent="0.25">
      <c r="A960" t="s">
        <v>822</v>
      </c>
      <c r="B960" t="s">
        <v>3087</v>
      </c>
      <c r="C960" t="s">
        <v>182</v>
      </c>
      <c r="D960" t="s">
        <v>27</v>
      </c>
      <c r="E960">
        <v>2</v>
      </c>
      <c r="F960">
        <v>0</v>
      </c>
      <c r="G960">
        <v>0</v>
      </c>
      <c r="H960" t="s">
        <v>87</v>
      </c>
      <c r="I960">
        <v>7</v>
      </c>
      <c r="J960">
        <v>2014788</v>
      </c>
      <c r="K960">
        <v>2395406</v>
      </c>
      <c r="L960">
        <v>2174415</v>
      </c>
      <c r="N960" t="s">
        <v>145</v>
      </c>
      <c r="O960" s="3" t="s">
        <v>32</v>
      </c>
      <c r="P960" t="s">
        <v>823</v>
      </c>
      <c r="Q960" t="s">
        <v>3088</v>
      </c>
      <c r="R960" t="s">
        <v>3091</v>
      </c>
      <c r="S960" t="s">
        <v>3092</v>
      </c>
      <c r="T960" t="s">
        <v>159</v>
      </c>
      <c r="U960" t="s">
        <v>822</v>
      </c>
      <c r="V960" s="1">
        <v>41478.64678234954</v>
      </c>
      <c r="W960" s="2">
        <v>44517.664814814816</v>
      </c>
      <c r="X960" t="str">
        <f t="shared" si="94"/>
        <v>UPDATE assets SET version = 'DA' where toolpaneltypeid = 'MSC' and toolcodetypeid = 'MCU'</v>
      </c>
      <c r="Y960" t="str">
        <f t="shared" si="95"/>
        <v>UPDATE toolpanelcodeversion SET toolclassid = 2 where toolpaneltypeid = 'MSC' and toolcodetypeid = 'MCU' and toolclassid IS NULL</v>
      </c>
    </row>
    <row r="961" spans="1:25" hidden="1" x14ac:dyDescent="0.25">
      <c r="A961" t="s">
        <v>2932</v>
      </c>
      <c r="B961" t="s">
        <v>2932</v>
      </c>
      <c r="C961" t="s">
        <v>118</v>
      </c>
      <c r="D961" t="s">
        <v>27</v>
      </c>
      <c r="E961">
        <v>0</v>
      </c>
      <c r="F961">
        <v>0</v>
      </c>
      <c r="G961">
        <v>0</v>
      </c>
      <c r="H961" t="s">
        <v>41</v>
      </c>
      <c r="J961" t="s">
        <v>3093</v>
      </c>
      <c r="L961">
        <v>969468</v>
      </c>
      <c r="N961" t="s">
        <v>183</v>
      </c>
      <c r="O961" s="3" t="s">
        <v>32</v>
      </c>
      <c r="P961" t="s">
        <v>2935</v>
      </c>
      <c r="Q961" t="s">
        <v>2935</v>
      </c>
      <c r="R961" t="s">
        <v>3094</v>
      </c>
      <c r="S961" t="s">
        <v>3095</v>
      </c>
      <c r="T961" t="s">
        <v>887</v>
      </c>
      <c r="U961" t="s">
        <v>2932</v>
      </c>
      <c r="W961" s="2">
        <v>40226.579861111109</v>
      </c>
    </row>
    <row r="962" spans="1:25" x14ac:dyDescent="0.25">
      <c r="A962" t="s">
        <v>3096</v>
      </c>
      <c r="B962" t="s">
        <v>3097</v>
      </c>
      <c r="C962" t="s">
        <v>39</v>
      </c>
      <c r="D962" t="s">
        <v>40</v>
      </c>
      <c r="E962">
        <v>47</v>
      </c>
      <c r="F962">
        <v>5</v>
      </c>
      <c r="G962">
        <v>3</v>
      </c>
      <c r="H962" t="s">
        <v>87</v>
      </c>
      <c r="I962">
        <v>7</v>
      </c>
      <c r="J962" t="s">
        <v>3098</v>
      </c>
      <c r="K962">
        <v>1021574</v>
      </c>
      <c r="L962">
        <v>1562885</v>
      </c>
      <c r="M962" t="s">
        <v>3098</v>
      </c>
      <c r="N962" t="s">
        <v>281</v>
      </c>
      <c r="O962" s="3" t="s">
        <v>32</v>
      </c>
      <c r="P962" t="s">
        <v>3099</v>
      </c>
      <c r="Q962" t="s">
        <v>3100</v>
      </c>
      <c r="R962" t="s">
        <v>3100</v>
      </c>
      <c r="S962" t="s">
        <v>3101</v>
      </c>
      <c r="T962" t="s">
        <v>887</v>
      </c>
      <c r="U962" t="s">
        <v>3096</v>
      </c>
      <c r="W962" s="2">
        <v>42242.143993055557</v>
      </c>
      <c r="X962" t="str">
        <f t="shared" ref="X962:X980" si="96">"UPDATE assets SET version = '"&amp;C962&amp;"' where toolpaneltypeid = '"&amp;A962&amp;"' and toolcodetypeid = '"&amp;B962&amp;"'"</f>
        <v>UPDATE assets SET version = 'AA' where toolpaneltypeid = 'MSD' and toolcodetypeid = 'MDM'</v>
      </c>
      <c r="Y962" t="str">
        <f t="shared" ref="Y962:Y980" si="97">"UPDATE toolpanelcodeversion SET toolclassid = 2 where toolpaneltypeid = '"&amp;A962&amp;"' and toolcodetypeid = '"&amp;B962&amp;"' and toolclassid IS NULL"</f>
        <v>UPDATE toolpanelcodeversion SET toolclassid = 2 where toolpaneltypeid = 'MSD' and toolcodetypeid = 'MDM' and toolclassid IS NULL</v>
      </c>
    </row>
    <row r="963" spans="1:25" x14ac:dyDescent="0.25">
      <c r="A963" t="s">
        <v>3096</v>
      </c>
      <c r="B963" t="s">
        <v>3097</v>
      </c>
      <c r="C963" t="s">
        <v>118</v>
      </c>
      <c r="D963" t="s">
        <v>40</v>
      </c>
      <c r="E963">
        <v>26</v>
      </c>
      <c r="F963">
        <v>2</v>
      </c>
      <c r="G963">
        <v>2</v>
      </c>
      <c r="H963" t="s">
        <v>87</v>
      </c>
      <c r="I963">
        <v>7</v>
      </c>
      <c r="J963" t="s">
        <v>3102</v>
      </c>
      <c r="K963">
        <v>2032859</v>
      </c>
      <c r="M963" t="s">
        <v>3102</v>
      </c>
      <c r="N963" t="s">
        <v>281</v>
      </c>
      <c r="O963" s="3" t="s">
        <v>32</v>
      </c>
      <c r="P963" t="s">
        <v>3099</v>
      </c>
      <c r="Q963" t="s">
        <v>3100</v>
      </c>
      <c r="R963" t="s">
        <v>3100</v>
      </c>
      <c r="S963" t="s">
        <v>3103</v>
      </c>
      <c r="T963" t="s">
        <v>887</v>
      </c>
      <c r="U963" t="s">
        <v>3096</v>
      </c>
      <c r="V963" s="1">
        <v>40676.38095377315</v>
      </c>
      <c r="W963" s="2">
        <v>42242.144467592596</v>
      </c>
      <c r="X963" t="str">
        <f t="shared" si="96"/>
        <v>UPDATE assets SET version = 'BA' where toolpaneltypeid = 'MSD' and toolcodetypeid = 'MDM'</v>
      </c>
      <c r="Y963" t="str">
        <f t="shared" si="97"/>
        <v>UPDATE toolpanelcodeversion SET toolclassid = 2 where toolpaneltypeid = 'MSD' and toolcodetypeid = 'MDM' and toolclassid IS NULL</v>
      </c>
    </row>
    <row r="964" spans="1:25" x14ac:dyDescent="0.25">
      <c r="A964" t="s">
        <v>3096</v>
      </c>
      <c r="B964" t="s">
        <v>3097</v>
      </c>
      <c r="C964" t="s">
        <v>175</v>
      </c>
      <c r="D964" t="s">
        <v>40</v>
      </c>
      <c r="E964">
        <v>30</v>
      </c>
      <c r="F964">
        <v>1</v>
      </c>
      <c r="G964">
        <v>0</v>
      </c>
      <c r="H964" t="s">
        <v>87</v>
      </c>
      <c r="I964">
        <v>7</v>
      </c>
      <c r="J964" t="s">
        <v>3104</v>
      </c>
      <c r="K964">
        <v>2086293</v>
      </c>
      <c r="L964">
        <v>2321896</v>
      </c>
      <c r="M964" t="s">
        <v>3104</v>
      </c>
      <c r="N964" t="s">
        <v>281</v>
      </c>
      <c r="O964" s="3" t="s">
        <v>32</v>
      </c>
      <c r="P964" t="s">
        <v>3099</v>
      </c>
      <c r="Q964" t="s">
        <v>3100</v>
      </c>
      <c r="R964" t="s">
        <v>3100</v>
      </c>
      <c r="S964" t="s">
        <v>3105</v>
      </c>
      <c r="T964" t="s">
        <v>887</v>
      </c>
      <c r="U964" t="s">
        <v>3096</v>
      </c>
      <c r="V964" s="1">
        <v>41024.095443379629</v>
      </c>
      <c r="W964" s="2">
        <v>42242.146655092591</v>
      </c>
      <c r="X964" t="str">
        <f t="shared" si="96"/>
        <v>UPDATE assets SET version = 'CA' where toolpaneltypeid = 'MSD' and toolcodetypeid = 'MDM'</v>
      </c>
      <c r="Y964" t="str">
        <f t="shared" si="97"/>
        <v>UPDATE toolpanelcodeversion SET toolclassid = 2 where toolpaneltypeid = 'MSD' and toolcodetypeid = 'MDM' and toolclassid IS NULL</v>
      </c>
    </row>
    <row r="965" spans="1:25" x14ac:dyDescent="0.25">
      <c r="A965" t="s">
        <v>3096</v>
      </c>
      <c r="B965" t="s">
        <v>3097</v>
      </c>
      <c r="C965" t="s">
        <v>182</v>
      </c>
      <c r="D965" t="s">
        <v>40</v>
      </c>
      <c r="E965">
        <v>3</v>
      </c>
      <c r="F965">
        <v>1</v>
      </c>
      <c r="G965">
        <v>0</v>
      </c>
      <c r="H965" t="s">
        <v>87</v>
      </c>
      <c r="I965">
        <v>7</v>
      </c>
      <c r="J965" t="s">
        <v>3106</v>
      </c>
      <c r="K965">
        <v>2449869</v>
      </c>
      <c r="L965">
        <v>2449871</v>
      </c>
      <c r="M965" t="s">
        <v>3106</v>
      </c>
      <c r="N965" t="s">
        <v>281</v>
      </c>
      <c r="O965" s="3" t="s">
        <v>32</v>
      </c>
      <c r="P965" t="s">
        <v>3099</v>
      </c>
      <c r="Q965" t="s">
        <v>3100</v>
      </c>
      <c r="R965" t="s">
        <v>3100</v>
      </c>
      <c r="S965" t="s">
        <v>3107</v>
      </c>
      <c r="T965" t="s">
        <v>887</v>
      </c>
      <c r="U965" t="s">
        <v>3096</v>
      </c>
      <c r="V965" s="1">
        <v>42124.324954872682</v>
      </c>
      <c r="W965" s="2">
        <v>43360.14607638889</v>
      </c>
      <c r="X965" t="str">
        <f t="shared" si="96"/>
        <v>UPDATE assets SET version = 'DA' where toolpaneltypeid = 'MSD' and toolcodetypeid = 'MDM'</v>
      </c>
      <c r="Y965" t="str">
        <f t="shared" si="97"/>
        <v>UPDATE toolpanelcodeversion SET toolclassid = 2 where toolpaneltypeid = 'MSD' and toolcodetypeid = 'MDM' and toolclassid IS NULL</v>
      </c>
    </row>
    <row r="966" spans="1:25" x14ac:dyDescent="0.25">
      <c r="A966" t="s">
        <v>3096</v>
      </c>
      <c r="B966" t="s">
        <v>3097</v>
      </c>
      <c r="C966" t="s">
        <v>586</v>
      </c>
      <c r="D966" t="s">
        <v>27</v>
      </c>
      <c r="E966">
        <v>7</v>
      </c>
      <c r="F966">
        <v>1</v>
      </c>
      <c r="G966">
        <v>0</v>
      </c>
      <c r="H966" t="s">
        <v>87</v>
      </c>
      <c r="I966">
        <v>7</v>
      </c>
      <c r="J966" t="s">
        <v>3108</v>
      </c>
      <c r="K966">
        <v>2782381</v>
      </c>
      <c r="L966">
        <v>2782378</v>
      </c>
      <c r="M966" t="s">
        <v>3108</v>
      </c>
      <c r="N966" t="s">
        <v>281</v>
      </c>
      <c r="O966" s="3" t="s">
        <v>32</v>
      </c>
      <c r="P966" t="s">
        <v>3099</v>
      </c>
      <c r="Q966" t="s">
        <v>3100</v>
      </c>
      <c r="R966" t="s">
        <v>3100</v>
      </c>
      <c r="S966" t="s">
        <v>3109</v>
      </c>
      <c r="T966" t="s">
        <v>887</v>
      </c>
      <c r="U966" t="s">
        <v>3096</v>
      </c>
      <c r="V966" s="1">
        <v>43615.194135115744</v>
      </c>
      <c r="W966" s="2">
        <v>43727.415706018517</v>
      </c>
      <c r="X966" t="str">
        <f t="shared" si="96"/>
        <v>UPDATE assets SET version = 'DB' where toolpaneltypeid = 'MSD' and toolcodetypeid = 'MDM'</v>
      </c>
      <c r="Y966" t="str">
        <f t="shared" si="97"/>
        <v>UPDATE toolpanelcodeversion SET toolclassid = 2 where toolpaneltypeid = 'MSD' and toolcodetypeid = 'MDM' and toolclassid IS NULL</v>
      </c>
    </row>
    <row r="967" spans="1:25" x14ac:dyDescent="0.25">
      <c r="A967" t="s">
        <v>3096</v>
      </c>
      <c r="B967" t="s">
        <v>3097</v>
      </c>
      <c r="C967" t="s">
        <v>76</v>
      </c>
      <c r="D967" t="s">
        <v>27</v>
      </c>
      <c r="E967">
        <v>7</v>
      </c>
      <c r="F967">
        <v>0</v>
      </c>
      <c r="G967">
        <v>0</v>
      </c>
      <c r="H967" t="s">
        <v>87</v>
      </c>
      <c r="I967">
        <v>7</v>
      </c>
      <c r="J967" t="s">
        <v>3110</v>
      </c>
      <c r="K967">
        <v>2655167</v>
      </c>
      <c r="L967">
        <v>2655165</v>
      </c>
      <c r="M967" t="s">
        <v>3110</v>
      </c>
      <c r="N967" t="s">
        <v>281</v>
      </c>
      <c r="O967" s="3" t="s">
        <v>32</v>
      </c>
      <c r="P967" t="s">
        <v>3099</v>
      </c>
      <c r="Q967" t="s">
        <v>3100</v>
      </c>
      <c r="R967" t="s">
        <v>3100</v>
      </c>
      <c r="S967" t="s">
        <v>3111</v>
      </c>
      <c r="T967" t="s">
        <v>887</v>
      </c>
      <c r="U967" t="s">
        <v>3096</v>
      </c>
      <c r="V967" s="1">
        <v>42963.129176180555</v>
      </c>
      <c r="W967" s="2">
        <v>43360.146168981482</v>
      </c>
      <c r="X967" t="str">
        <f t="shared" si="96"/>
        <v>UPDATE assets SET version = 'EA' where toolpaneltypeid = 'MSD' and toolcodetypeid = 'MDM'</v>
      </c>
      <c r="Y967" t="str">
        <f t="shared" si="97"/>
        <v>UPDATE toolpanelcodeversion SET toolclassid = 2 where toolpaneltypeid = 'MSD' and toolcodetypeid = 'MDM' and toolclassid IS NULL</v>
      </c>
    </row>
    <row r="968" spans="1:25" x14ac:dyDescent="0.25">
      <c r="A968" t="s">
        <v>3112</v>
      </c>
      <c r="B968" t="s">
        <v>3112</v>
      </c>
      <c r="C968" t="s">
        <v>39</v>
      </c>
      <c r="D968" t="s">
        <v>40</v>
      </c>
      <c r="E968">
        <v>2</v>
      </c>
      <c r="F968">
        <v>1</v>
      </c>
      <c r="G968">
        <v>1</v>
      </c>
      <c r="H968" t="s">
        <v>87</v>
      </c>
      <c r="I968">
        <v>7</v>
      </c>
      <c r="J968" t="s">
        <v>3113</v>
      </c>
      <c r="K968">
        <v>678349</v>
      </c>
      <c r="L968">
        <v>1658476</v>
      </c>
      <c r="M968" t="s">
        <v>3113</v>
      </c>
      <c r="N968" t="s">
        <v>281</v>
      </c>
      <c r="O968" s="3" t="s">
        <v>32</v>
      </c>
      <c r="P968" t="s">
        <v>3114</v>
      </c>
      <c r="Q968" t="s">
        <v>3114</v>
      </c>
      <c r="R968" t="s">
        <v>3114</v>
      </c>
      <c r="S968" t="s">
        <v>3115</v>
      </c>
      <c r="T968" t="s">
        <v>292</v>
      </c>
      <c r="U968" t="s">
        <v>3112</v>
      </c>
      <c r="W968" s="2">
        <v>41786.510740740741</v>
      </c>
      <c r="X968" t="str">
        <f t="shared" si="96"/>
        <v>UPDATE assets SET version = 'AA' where toolpaneltypeid = 'MDN' and toolcodetypeid = 'MDN'</v>
      </c>
      <c r="Y968" t="str">
        <f t="shared" si="97"/>
        <v>UPDATE toolpanelcodeversion SET toolclassid = 2 where toolpaneltypeid = 'MDN' and toolcodetypeid = 'MDN' and toolclassid IS NULL</v>
      </c>
    </row>
    <row r="969" spans="1:25" x14ac:dyDescent="0.25">
      <c r="A969" t="s">
        <v>3112</v>
      </c>
      <c r="B969" t="s">
        <v>3112</v>
      </c>
      <c r="C969" t="s">
        <v>160</v>
      </c>
      <c r="D969" t="s">
        <v>40</v>
      </c>
      <c r="E969">
        <v>23</v>
      </c>
      <c r="F969">
        <v>0</v>
      </c>
      <c r="G969">
        <v>4</v>
      </c>
      <c r="H969" t="s">
        <v>87</v>
      </c>
      <c r="I969">
        <v>7</v>
      </c>
      <c r="J969" t="s">
        <v>3116</v>
      </c>
      <c r="K969">
        <v>1156017</v>
      </c>
      <c r="L969">
        <v>1658487</v>
      </c>
      <c r="M969" t="s">
        <v>3116</v>
      </c>
      <c r="N969" t="s">
        <v>281</v>
      </c>
      <c r="O969" s="3" t="s">
        <v>32</v>
      </c>
      <c r="P969" t="s">
        <v>3114</v>
      </c>
      <c r="Q969" t="s">
        <v>3114</v>
      </c>
      <c r="R969" t="s">
        <v>3114</v>
      </c>
      <c r="S969" t="s">
        <v>3117</v>
      </c>
      <c r="T969" t="s">
        <v>292</v>
      </c>
      <c r="U969" t="s">
        <v>3112</v>
      </c>
      <c r="W969" s="2">
        <v>44600.538645833331</v>
      </c>
      <c r="X969" t="str">
        <f t="shared" si="96"/>
        <v>UPDATE assets SET version = 'AB' where toolpaneltypeid = 'MDN' and toolcodetypeid = 'MDN'</v>
      </c>
      <c r="Y969" t="str">
        <f t="shared" si="97"/>
        <v>UPDATE toolpanelcodeversion SET toolclassid = 2 where toolpaneltypeid = 'MDN' and toolcodetypeid = 'MDN' and toolclassid IS NULL</v>
      </c>
    </row>
    <row r="970" spans="1:25" x14ac:dyDescent="0.25">
      <c r="A970" t="s">
        <v>3112</v>
      </c>
      <c r="B970" t="s">
        <v>3112</v>
      </c>
      <c r="C970" t="s">
        <v>118</v>
      </c>
      <c r="D970" t="s">
        <v>40</v>
      </c>
      <c r="E970">
        <v>43</v>
      </c>
      <c r="F970">
        <v>5</v>
      </c>
      <c r="G970">
        <v>2</v>
      </c>
      <c r="H970" t="s">
        <v>87</v>
      </c>
      <c r="I970">
        <v>7</v>
      </c>
      <c r="K970">
        <v>678351</v>
      </c>
      <c r="M970" t="s">
        <v>3118</v>
      </c>
      <c r="N970" t="s">
        <v>281</v>
      </c>
      <c r="O970" s="3" t="s">
        <v>32</v>
      </c>
      <c r="P970" t="s">
        <v>3114</v>
      </c>
      <c r="Q970" t="s">
        <v>3114</v>
      </c>
      <c r="R970" t="s">
        <v>3114</v>
      </c>
      <c r="S970" t="s">
        <v>3119</v>
      </c>
      <c r="T970" t="s">
        <v>292</v>
      </c>
      <c r="U970" t="s">
        <v>3112</v>
      </c>
      <c r="W970" s="2">
        <v>40724.326319444444</v>
      </c>
      <c r="X970" t="str">
        <f t="shared" si="96"/>
        <v>UPDATE assets SET version = 'BA' where toolpaneltypeid = 'MDN' and toolcodetypeid = 'MDN'</v>
      </c>
      <c r="Y970" t="str">
        <f t="shared" si="97"/>
        <v>UPDATE toolpanelcodeversion SET toolclassid = 2 where toolpaneltypeid = 'MDN' and toolcodetypeid = 'MDN' and toolclassid IS NULL</v>
      </c>
    </row>
    <row r="971" spans="1:25" x14ac:dyDescent="0.25">
      <c r="A971" t="s">
        <v>3112</v>
      </c>
      <c r="B971" t="s">
        <v>3112</v>
      </c>
      <c r="C971" t="s">
        <v>2924</v>
      </c>
      <c r="D971" t="s">
        <v>40</v>
      </c>
      <c r="E971">
        <v>66</v>
      </c>
      <c r="F971">
        <v>6</v>
      </c>
      <c r="G971">
        <v>1</v>
      </c>
      <c r="H971" t="s">
        <v>87</v>
      </c>
      <c r="I971">
        <v>7</v>
      </c>
      <c r="J971" t="s">
        <v>3118</v>
      </c>
      <c r="K971">
        <v>1291580</v>
      </c>
      <c r="L971">
        <v>1658504</v>
      </c>
      <c r="M971" t="s">
        <v>3118</v>
      </c>
      <c r="N971" t="s">
        <v>281</v>
      </c>
      <c r="O971" s="3" t="s">
        <v>32</v>
      </c>
      <c r="P971" t="s">
        <v>3114</v>
      </c>
      <c r="Q971" t="s">
        <v>3114</v>
      </c>
      <c r="R971" t="s">
        <v>3114</v>
      </c>
      <c r="S971" t="s">
        <v>3120</v>
      </c>
      <c r="T971" t="s">
        <v>292</v>
      </c>
      <c r="U971" t="s">
        <v>3112</v>
      </c>
      <c r="W971" s="2">
        <v>44600.540856481479</v>
      </c>
      <c r="X971" t="str">
        <f t="shared" si="96"/>
        <v>UPDATE assets SET version = 'BJ' where toolpaneltypeid = 'MDN' and toolcodetypeid = 'MDN'</v>
      </c>
      <c r="Y971" t="str">
        <f t="shared" si="97"/>
        <v>UPDATE toolpanelcodeversion SET toolclassid = 2 where toolpaneltypeid = 'MDN' and toolcodetypeid = 'MDN' and toolclassid IS NULL</v>
      </c>
    </row>
    <row r="972" spans="1:25" x14ac:dyDescent="0.25">
      <c r="A972" t="s">
        <v>3112</v>
      </c>
      <c r="B972" t="s">
        <v>3112</v>
      </c>
      <c r="C972" t="s">
        <v>175</v>
      </c>
      <c r="D972" t="s">
        <v>40</v>
      </c>
      <c r="E972">
        <v>91</v>
      </c>
      <c r="F972">
        <v>9</v>
      </c>
      <c r="G972">
        <v>1</v>
      </c>
      <c r="H972" t="s">
        <v>87</v>
      </c>
      <c r="I972">
        <v>7</v>
      </c>
      <c r="J972" t="s">
        <v>3121</v>
      </c>
      <c r="K972">
        <v>1385266</v>
      </c>
      <c r="L972">
        <v>2321659</v>
      </c>
      <c r="M972" t="s">
        <v>3121</v>
      </c>
      <c r="N972" t="s">
        <v>281</v>
      </c>
      <c r="O972" s="3" t="s">
        <v>32</v>
      </c>
      <c r="P972" t="s">
        <v>3114</v>
      </c>
      <c r="Q972" t="s">
        <v>3114</v>
      </c>
      <c r="R972" t="s">
        <v>3114</v>
      </c>
      <c r="S972" t="s">
        <v>3122</v>
      </c>
      <c r="T972" t="s">
        <v>292</v>
      </c>
      <c r="U972" t="s">
        <v>3112</v>
      </c>
      <c r="V972" s="1">
        <v>40247.417016608793</v>
      </c>
      <c r="W972" s="2">
        <v>43357.309131944443</v>
      </c>
      <c r="X972" t="str">
        <f t="shared" si="96"/>
        <v>UPDATE assets SET version = 'CA' where toolpaneltypeid = 'MDN' and toolcodetypeid = 'MDN'</v>
      </c>
      <c r="Y972" t="str">
        <f t="shared" si="97"/>
        <v>UPDATE toolpanelcodeversion SET toolclassid = 2 where toolpaneltypeid = 'MDN' and toolcodetypeid = 'MDN' and toolclassid IS NULL</v>
      </c>
    </row>
    <row r="973" spans="1:25" x14ac:dyDescent="0.25">
      <c r="A973" t="s">
        <v>3112</v>
      </c>
      <c r="B973" t="s">
        <v>3112</v>
      </c>
      <c r="C973" t="s">
        <v>578</v>
      </c>
      <c r="D973" t="s">
        <v>27</v>
      </c>
      <c r="E973">
        <v>2</v>
      </c>
      <c r="F973">
        <v>0</v>
      </c>
      <c r="G973">
        <v>0</v>
      </c>
      <c r="H973" t="s">
        <v>87</v>
      </c>
      <c r="I973">
        <v>7</v>
      </c>
      <c r="J973" t="s">
        <v>3123</v>
      </c>
      <c r="K973">
        <v>2794118</v>
      </c>
      <c r="L973">
        <v>2794120</v>
      </c>
      <c r="M973" t="s">
        <v>3123</v>
      </c>
      <c r="N973" t="s">
        <v>281</v>
      </c>
      <c r="O973" s="3" t="s">
        <v>32</v>
      </c>
      <c r="P973" t="s">
        <v>3114</v>
      </c>
      <c r="Q973" t="s">
        <v>3114</v>
      </c>
      <c r="R973" t="s">
        <v>3114</v>
      </c>
      <c r="S973" t="s">
        <v>3124</v>
      </c>
      <c r="T973" t="s">
        <v>292</v>
      </c>
      <c r="U973" t="s">
        <v>3112</v>
      </c>
      <c r="V973" s="1">
        <v>43720.121074120369</v>
      </c>
      <c r="W973" s="2">
        <v>43724.387037037035</v>
      </c>
      <c r="X973" t="str">
        <f t="shared" si="96"/>
        <v>UPDATE assets SET version = 'CB' where toolpaneltypeid = 'MDN' and toolcodetypeid = 'MDN'</v>
      </c>
      <c r="Y973" t="str">
        <f t="shared" si="97"/>
        <v>UPDATE toolpanelcodeversion SET toolclassid = 2 where toolpaneltypeid = 'MDN' and toolcodetypeid = 'MDN' and toolclassid IS NULL</v>
      </c>
    </row>
    <row r="974" spans="1:25" x14ac:dyDescent="0.25">
      <c r="A974" t="s">
        <v>3112</v>
      </c>
      <c r="B974" t="s">
        <v>3112</v>
      </c>
      <c r="C974" t="s">
        <v>182</v>
      </c>
      <c r="D974" t="s">
        <v>27</v>
      </c>
      <c r="E974">
        <v>10</v>
      </c>
      <c r="F974">
        <v>0</v>
      </c>
      <c r="G974">
        <v>0</v>
      </c>
      <c r="H974" t="s">
        <v>87</v>
      </c>
      <c r="I974">
        <v>7</v>
      </c>
      <c r="J974" t="s">
        <v>3125</v>
      </c>
      <c r="K974">
        <v>2622601</v>
      </c>
      <c r="L974">
        <v>2622599</v>
      </c>
      <c r="M974" t="s">
        <v>3125</v>
      </c>
      <c r="N974" t="s">
        <v>281</v>
      </c>
      <c r="O974" s="3" t="s">
        <v>32</v>
      </c>
      <c r="P974" t="s">
        <v>3114</v>
      </c>
      <c r="Q974" t="s">
        <v>3114</v>
      </c>
      <c r="R974" t="s">
        <v>3114</v>
      </c>
      <c r="S974" t="s">
        <v>3126</v>
      </c>
      <c r="T974" t="s">
        <v>292</v>
      </c>
      <c r="U974" t="s">
        <v>3112</v>
      </c>
      <c r="V974" s="1">
        <v>42678.238609745371</v>
      </c>
      <c r="W974" s="2">
        <v>43357.309212962966</v>
      </c>
      <c r="X974" t="str">
        <f t="shared" si="96"/>
        <v>UPDATE assets SET version = 'DA' where toolpaneltypeid = 'MDN' and toolcodetypeid = 'MDN'</v>
      </c>
      <c r="Y974" t="str">
        <f t="shared" si="97"/>
        <v>UPDATE toolpanelcodeversion SET toolclassid = 2 where toolpaneltypeid = 'MDN' and toolcodetypeid = 'MDN' and toolclassid IS NULL</v>
      </c>
    </row>
    <row r="975" spans="1:25" x14ac:dyDescent="0.25">
      <c r="A975" t="s">
        <v>2932</v>
      </c>
      <c r="B975" t="s">
        <v>3127</v>
      </c>
      <c r="C975" t="s">
        <v>160</v>
      </c>
      <c r="D975" t="s">
        <v>40</v>
      </c>
      <c r="E975">
        <v>1</v>
      </c>
      <c r="F975">
        <v>3</v>
      </c>
      <c r="G975">
        <v>0</v>
      </c>
      <c r="H975" t="s">
        <v>87</v>
      </c>
      <c r="I975">
        <v>7</v>
      </c>
      <c r="K975">
        <v>678335</v>
      </c>
      <c r="M975" t="s">
        <v>3128</v>
      </c>
      <c r="N975" t="s">
        <v>183</v>
      </c>
      <c r="O975" s="3" t="s">
        <v>32</v>
      </c>
      <c r="P975" t="s">
        <v>2935</v>
      </c>
      <c r="Q975" t="s">
        <v>3129</v>
      </c>
      <c r="R975" t="s">
        <v>3130</v>
      </c>
      <c r="S975" t="s">
        <v>3131</v>
      </c>
      <c r="T975" t="s">
        <v>887</v>
      </c>
      <c r="U975" t="s">
        <v>2932</v>
      </c>
      <c r="W975" s="2">
        <v>40722.585069444445</v>
      </c>
      <c r="X975" t="str">
        <f t="shared" si="96"/>
        <v>UPDATE assets SET version = 'AB' where toolpaneltypeid = 'MDA' and toolcodetypeid = 'MDR'</v>
      </c>
      <c r="Y975" t="str">
        <f t="shared" si="97"/>
        <v>UPDATE toolpanelcodeversion SET toolclassid = 2 where toolpaneltypeid = 'MDA' and toolcodetypeid = 'MDR' and toolclassid IS NULL</v>
      </c>
    </row>
    <row r="976" spans="1:25" x14ac:dyDescent="0.25">
      <c r="A976" t="s">
        <v>2932</v>
      </c>
      <c r="B976" t="s">
        <v>3127</v>
      </c>
      <c r="C976" t="s">
        <v>572</v>
      </c>
      <c r="D976" t="s">
        <v>27</v>
      </c>
      <c r="E976">
        <v>3</v>
      </c>
      <c r="F976">
        <v>0</v>
      </c>
      <c r="G976">
        <v>0</v>
      </c>
      <c r="H976" t="s">
        <v>87</v>
      </c>
      <c r="I976">
        <v>7</v>
      </c>
      <c r="J976" t="s">
        <v>3128</v>
      </c>
      <c r="K976">
        <v>1016854</v>
      </c>
      <c r="L976">
        <v>982605</v>
      </c>
      <c r="N976" t="s">
        <v>183</v>
      </c>
      <c r="O976" s="3" t="s">
        <v>32</v>
      </c>
      <c r="P976" t="s">
        <v>2935</v>
      </c>
      <c r="Q976" t="s">
        <v>3129</v>
      </c>
      <c r="R976" t="s">
        <v>3130</v>
      </c>
      <c r="S976" t="s">
        <v>3132</v>
      </c>
      <c r="T976" t="s">
        <v>887</v>
      </c>
      <c r="U976" t="s">
        <v>2932</v>
      </c>
      <c r="W976" s="2">
        <v>38912.621249999997</v>
      </c>
      <c r="X976" t="str">
        <f t="shared" si="96"/>
        <v>UPDATE assets SET version = 'AC' where toolpaneltypeid = 'MDA' and toolcodetypeid = 'MDR'</v>
      </c>
      <c r="Y976" t="str">
        <f t="shared" si="97"/>
        <v>UPDATE toolpanelcodeversion SET toolclassid = 2 where toolpaneltypeid = 'MDA' and toolcodetypeid = 'MDR' and toolclassid IS NULL</v>
      </c>
    </row>
    <row r="977" spans="1:25" x14ac:dyDescent="0.25">
      <c r="A977" t="s">
        <v>2938</v>
      </c>
      <c r="B977" t="s">
        <v>3127</v>
      </c>
      <c r="C977" t="s">
        <v>711</v>
      </c>
      <c r="D977" t="s">
        <v>40</v>
      </c>
      <c r="E977">
        <v>0</v>
      </c>
      <c r="F977">
        <v>1</v>
      </c>
      <c r="G977">
        <v>0</v>
      </c>
      <c r="H977" t="s">
        <v>87</v>
      </c>
      <c r="I977">
        <v>7</v>
      </c>
      <c r="J977">
        <v>2009490</v>
      </c>
      <c r="K977">
        <v>1761089</v>
      </c>
      <c r="L977">
        <v>1863872</v>
      </c>
      <c r="N977" t="s">
        <v>183</v>
      </c>
      <c r="O977" s="3" t="s">
        <v>32</v>
      </c>
      <c r="P977" t="s">
        <v>2939</v>
      </c>
      <c r="Q977" t="s">
        <v>3129</v>
      </c>
      <c r="R977" t="s">
        <v>3133</v>
      </c>
      <c r="S977" t="s">
        <v>3133</v>
      </c>
      <c r="T977" t="s">
        <v>887</v>
      </c>
      <c r="U977" t="s">
        <v>2938</v>
      </c>
      <c r="W977" s="2">
        <v>41933.386180555557</v>
      </c>
      <c r="X977" t="str">
        <f t="shared" si="96"/>
        <v>UPDATE assets SET version = 'XA' where toolpaneltypeid = 'MDX' and toolcodetypeid = 'MDR'</v>
      </c>
      <c r="Y977" t="str">
        <f t="shared" si="97"/>
        <v>UPDATE toolpanelcodeversion SET toolclassid = 2 where toolpaneltypeid = 'MDX' and toolcodetypeid = 'MDR' and toolclassid IS NULL</v>
      </c>
    </row>
    <row r="978" spans="1:25" x14ac:dyDescent="0.25">
      <c r="A978" t="s">
        <v>2938</v>
      </c>
      <c r="B978" t="s">
        <v>3127</v>
      </c>
      <c r="C978" t="s">
        <v>267</v>
      </c>
      <c r="D978" t="s">
        <v>27</v>
      </c>
      <c r="E978">
        <v>2</v>
      </c>
      <c r="F978">
        <v>2</v>
      </c>
      <c r="G978">
        <v>0</v>
      </c>
      <c r="H978" t="s">
        <v>87</v>
      </c>
      <c r="I978">
        <v>7</v>
      </c>
      <c r="K978">
        <v>2376954</v>
      </c>
      <c r="N978" t="s">
        <v>183</v>
      </c>
      <c r="O978" s="3" t="s">
        <v>32</v>
      </c>
      <c r="P978" t="s">
        <v>2939</v>
      </c>
      <c r="Q978" t="s">
        <v>3129</v>
      </c>
      <c r="R978" t="s">
        <v>3133</v>
      </c>
      <c r="S978" t="s">
        <v>3134</v>
      </c>
      <c r="T978" t="s">
        <v>887</v>
      </c>
      <c r="U978" t="s">
        <v>2938</v>
      </c>
      <c r="V978" s="1">
        <v>41933.378980289352</v>
      </c>
      <c r="W978" s="2">
        <v>41933.380671296298</v>
      </c>
      <c r="X978" t="str">
        <f t="shared" si="96"/>
        <v>UPDATE assets SET version = 'YA' where toolpaneltypeid = 'MDX' and toolcodetypeid = 'MDR'</v>
      </c>
      <c r="Y978" t="str">
        <f t="shared" si="97"/>
        <v>UPDATE toolpanelcodeversion SET toolclassid = 2 where toolpaneltypeid = 'MDX' and toolcodetypeid = 'MDR' and toolclassid IS NULL</v>
      </c>
    </row>
    <row r="979" spans="1:25" x14ac:dyDescent="0.25">
      <c r="A979" t="s">
        <v>2932</v>
      </c>
      <c r="B979" t="s">
        <v>3135</v>
      </c>
      <c r="C979" t="s">
        <v>39</v>
      </c>
      <c r="D979" t="s">
        <v>40</v>
      </c>
      <c r="E979">
        <v>5</v>
      </c>
      <c r="F979">
        <v>3</v>
      </c>
      <c r="G979">
        <v>0</v>
      </c>
      <c r="H979" t="s">
        <v>87</v>
      </c>
      <c r="I979">
        <v>7</v>
      </c>
      <c r="K979">
        <v>678336</v>
      </c>
      <c r="M979" t="s">
        <v>3136</v>
      </c>
      <c r="N979" t="s">
        <v>183</v>
      </c>
      <c r="O979" s="3" t="s">
        <v>32</v>
      </c>
      <c r="P979" t="s">
        <v>2935</v>
      </c>
      <c r="Q979" t="s">
        <v>3137</v>
      </c>
      <c r="R979" t="s">
        <v>3138</v>
      </c>
      <c r="S979" t="s">
        <v>3139</v>
      </c>
      <c r="T979" t="s">
        <v>887</v>
      </c>
      <c r="U979" t="s">
        <v>2932</v>
      </c>
      <c r="W979" s="2">
        <v>40722.576539351852</v>
      </c>
      <c r="X979" t="str">
        <f t="shared" si="96"/>
        <v>UPDATE assets SET version = 'AA' where toolpaneltypeid = 'MDA' and toolcodetypeid = 'MDT'</v>
      </c>
      <c r="Y979" t="str">
        <f t="shared" si="97"/>
        <v>UPDATE toolpanelcodeversion SET toolclassid = 2 where toolpaneltypeid = 'MDA' and toolcodetypeid = 'MDT' and toolclassid IS NULL</v>
      </c>
    </row>
    <row r="980" spans="1:25" x14ac:dyDescent="0.25">
      <c r="A980" t="s">
        <v>2938</v>
      </c>
      <c r="B980" t="s">
        <v>3135</v>
      </c>
      <c r="C980" t="s">
        <v>118</v>
      </c>
      <c r="D980" t="s">
        <v>27</v>
      </c>
      <c r="E980">
        <v>3</v>
      </c>
      <c r="F980">
        <v>2</v>
      </c>
      <c r="G980">
        <v>0</v>
      </c>
      <c r="H980" t="s">
        <v>87</v>
      </c>
      <c r="I980">
        <v>7</v>
      </c>
      <c r="K980">
        <v>2376956</v>
      </c>
      <c r="N980" t="s">
        <v>183</v>
      </c>
      <c r="O980" s="3" t="s">
        <v>32</v>
      </c>
      <c r="P980" t="s">
        <v>2939</v>
      </c>
      <c r="Q980" t="s">
        <v>3137</v>
      </c>
      <c r="R980" t="s">
        <v>3140</v>
      </c>
      <c r="S980" t="s">
        <v>3140</v>
      </c>
      <c r="T980" t="s">
        <v>887</v>
      </c>
      <c r="U980" t="s">
        <v>2938</v>
      </c>
      <c r="V980" s="1">
        <v>41933.376374675929</v>
      </c>
      <c r="W980" s="2">
        <v>41933.381608796299</v>
      </c>
      <c r="X980" t="str">
        <f t="shared" si="96"/>
        <v>UPDATE assets SET version = 'BA' where toolpaneltypeid = 'MDX' and toolcodetypeid = 'MDT'</v>
      </c>
      <c r="Y980" t="str">
        <f t="shared" si="97"/>
        <v>UPDATE toolpanelcodeversion SET toolclassid = 2 where toolpaneltypeid = 'MDX' and toolcodetypeid = 'MDT' and toolclassid IS NULL</v>
      </c>
    </row>
    <row r="981" spans="1:25" hidden="1" x14ac:dyDescent="0.25">
      <c r="A981" t="s">
        <v>2938</v>
      </c>
      <c r="B981" t="s">
        <v>2938</v>
      </c>
      <c r="C981" t="s">
        <v>39</v>
      </c>
      <c r="D981" t="s">
        <v>27</v>
      </c>
      <c r="E981">
        <v>0</v>
      </c>
      <c r="F981">
        <v>0</v>
      </c>
      <c r="G981">
        <v>0</v>
      </c>
      <c r="H981" t="s">
        <v>41</v>
      </c>
      <c r="J981">
        <v>2009439</v>
      </c>
      <c r="N981" t="s">
        <v>183</v>
      </c>
      <c r="O981" s="3" t="s">
        <v>32</v>
      </c>
      <c r="P981" t="s">
        <v>2939</v>
      </c>
      <c r="Q981" t="s">
        <v>3141</v>
      </c>
      <c r="R981" t="s">
        <v>3141</v>
      </c>
      <c r="S981" t="s">
        <v>3142</v>
      </c>
      <c r="T981" t="s">
        <v>887</v>
      </c>
      <c r="U981" t="s">
        <v>2938</v>
      </c>
      <c r="W981" s="2">
        <v>40456.635092592594</v>
      </c>
    </row>
    <row r="982" spans="1:25" hidden="1" x14ac:dyDescent="0.25">
      <c r="A982" t="s">
        <v>2938</v>
      </c>
      <c r="B982" t="s">
        <v>2938</v>
      </c>
      <c r="C982" t="s">
        <v>118</v>
      </c>
      <c r="D982" t="s">
        <v>27</v>
      </c>
      <c r="E982">
        <v>0</v>
      </c>
      <c r="F982">
        <v>0</v>
      </c>
      <c r="G982">
        <v>0</v>
      </c>
      <c r="H982" t="s">
        <v>41</v>
      </c>
      <c r="N982" t="s">
        <v>183</v>
      </c>
      <c r="O982" s="3" t="s">
        <v>32</v>
      </c>
      <c r="P982" t="s">
        <v>2939</v>
      </c>
      <c r="Q982" t="s">
        <v>3141</v>
      </c>
      <c r="R982" t="s">
        <v>3141</v>
      </c>
      <c r="S982" t="s">
        <v>3143</v>
      </c>
      <c r="T982" t="s">
        <v>887</v>
      </c>
      <c r="U982" t="s">
        <v>2938</v>
      </c>
      <c r="V982" s="1">
        <v>41933.390142465279</v>
      </c>
      <c r="W982" s="2">
        <v>41933.390138888892</v>
      </c>
    </row>
    <row r="983" spans="1:25" x14ac:dyDescent="0.25">
      <c r="A983" t="s">
        <v>307</v>
      </c>
      <c r="B983" t="s">
        <v>3144</v>
      </c>
      <c r="C983" t="s">
        <v>39</v>
      </c>
      <c r="D983" t="s">
        <v>27</v>
      </c>
      <c r="E983">
        <v>11</v>
      </c>
      <c r="F983">
        <v>0</v>
      </c>
      <c r="G983">
        <v>0</v>
      </c>
      <c r="H983" t="s">
        <v>87</v>
      </c>
      <c r="I983">
        <v>10</v>
      </c>
      <c r="K983">
        <v>2836443</v>
      </c>
      <c r="L983">
        <v>2811440</v>
      </c>
      <c r="M983" t="s">
        <v>3145</v>
      </c>
      <c r="N983" t="s">
        <v>145</v>
      </c>
      <c r="O983" s="3" t="s">
        <v>32</v>
      </c>
      <c r="P983" t="s">
        <v>310</v>
      </c>
      <c r="Q983" t="s">
        <v>3146</v>
      </c>
      <c r="R983" t="s">
        <v>3147</v>
      </c>
      <c r="S983" t="s">
        <v>3148</v>
      </c>
      <c r="T983" t="s">
        <v>655</v>
      </c>
      <c r="U983" t="s">
        <v>655</v>
      </c>
      <c r="V983" s="1">
        <v>43783.402482731479</v>
      </c>
      <c r="W983" s="2">
        <v>44202.344212962962</v>
      </c>
      <c r="X983" t="str">
        <f t="shared" ref="X983:X1046" si="98">"UPDATE assets SET version = '"&amp;C983&amp;"' where toolpaneltypeid = '"&amp;A983&amp;"' and toolcodetypeid = '"&amp;B983&amp;"'"</f>
        <v>UPDATE assets SET version = 'AA' where toolpaneltypeid = 'PRO' and toolcodetypeid = 'MET'</v>
      </c>
      <c r="Y983" t="str">
        <f t="shared" ref="Y983:Y1046" si="99">"UPDATE toolpanelcodeversion SET toolclassid = 2 where toolpaneltypeid = '"&amp;A983&amp;"' and toolcodetypeid = '"&amp;B983&amp;"' and toolclassid IS NULL"</f>
        <v>UPDATE toolpanelcodeversion SET toolclassid = 2 where toolpaneltypeid = 'PRO' and toolcodetypeid = 'MET' and toolclassid IS NULL</v>
      </c>
    </row>
    <row r="984" spans="1:25" x14ac:dyDescent="0.25">
      <c r="A984" t="s">
        <v>1757</v>
      </c>
      <c r="B984" t="s">
        <v>1757</v>
      </c>
      <c r="C984" t="s">
        <v>39</v>
      </c>
      <c r="D984" t="s">
        <v>40</v>
      </c>
      <c r="E984">
        <v>18</v>
      </c>
      <c r="F984">
        <v>1</v>
      </c>
      <c r="G984">
        <v>3</v>
      </c>
      <c r="H984" t="s">
        <v>87</v>
      </c>
      <c r="I984">
        <v>7</v>
      </c>
      <c r="J984" t="s">
        <v>3149</v>
      </c>
      <c r="K984">
        <v>1156003</v>
      </c>
      <c r="L984">
        <v>2321665</v>
      </c>
      <c r="M984" t="s">
        <v>3149</v>
      </c>
      <c r="N984" t="s">
        <v>281</v>
      </c>
      <c r="O984" s="3" t="s">
        <v>32</v>
      </c>
      <c r="P984" t="s">
        <v>1760</v>
      </c>
      <c r="Q984" t="s">
        <v>1760</v>
      </c>
      <c r="R984" t="s">
        <v>1760</v>
      </c>
      <c r="S984" t="s">
        <v>1760</v>
      </c>
      <c r="T984" t="s">
        <v>330</v>
      </c>
      <c r="U984" t="s">
        <v>1757</v>
      </c>
      <c r="W984" s="2">
        <v>41773.704432870371</v>
      </c>
      <c r="X984" t="str">
        <f t="shared" si="98"/>
        <v>UPDATE assets SET version = 'AA' where toolpaneltypeid = 'MFE' and toolcodetypeid = 'MFE'</v>
      </c>
      <c r="Y984" t="str">
        <f t="shared" si="99"/>
        <v>UPDATE toolpanelcodeversion SET toolclassid = 2 where toolpaneltypeid = 'MFE' and toolcodetypeid = 'MFE' and toolclassid IS NULL</v>
      </c>
    </row>
    <row r="985" spans="1:25" x14ac:dyDescent="0.25">
      <c r="A985" t="s">
        <v>1757</v>
      </c>
      <c r="B985" t="s">
        <v>1757</v>
      </c>
      <c r="C985" t="s">
        <v>118</v>
      </c>
      <c r="D985" t="s">
        <v>40</v>
      </c>
      <c r="E985">
        <v>38</v>
      </c>
      <c r="F985">
        <v>6</v>
      </c>
      <c r="G985">
        <v>4</v>
      </c>
      <c r="H985" t="s">
        <v>87</v>
      </c>
      <c r="I985">
        <v>7</v>
      </c>
      <c r="K985">
        <v>1016863</v>
      </c>
      <c r="M985">
        <v>2004481</v>
      </c>
      <c r="N985" t="s">
        <v>281</v>
      </c>
      <c r="O985" s="3" t="s">
        <v>32</v>
      </c>
      <c r="P985" t="s">
        <v>1760</v>
      </c>
      <c r="Q985" t="s">
        <v>1760</v>
      </c>
      <c r="R985" t="s">
        <v>1760</v>
      </c>
      <c r="S985" t="s">
        <v>3150</v>
      </c>
      <c r="T985" t="s">
        <v>330</v>
      </c>
      <c r="U985" t="s">
        <v>1757</v>
      </c>
      <c r="W985" s="2">
        <v>40724.355462962965</v>
      </c>
      <c r="X985" t="str">
        <f t="shared" si="98"/>
        <v>UPDATE assets SET version = 'BA' where toolpaneltypeid = 'MFE' and toolcodetypeid = 'MFE'</v>
      </c>
      <c r="Y985" t="str">
        <f t="shared" si="99"/>
        <v>UPDATE toolpanelcodeversion SET toolclassid = 2 where toolpaneltypeid = 'MFE' and toolcodetypeid = 'MFE' and toolclassid IS NULL</v>
      </c>
    </row>
    <row r="986" spans="1:25" x14ac:dyDescent="0.25">
      <c r="A986" t="s">
        <v>1757</v>
      </c>
      <c r="B986" t="s">
        <v>1757</v>
      </c>
      <c r="C986" t="s">
        <v>2924</v>
      </c>
      <c r="D986" t="s">
        <v>40</v>
      </c>
      <c r="E986">
        <v>55</v>
      </c>
      <c r="F986">
        <v>3</v>
      </c>
      <c r="G986">
        <v>0</v>
      </c>
      <c r="H986" t="s">
        <v>87</v>
      </c>
      <c r="I986">
        <v>7</v>
      </c>
      <c r="J986" t="s">
        <v>3151</v>
      </c>
      <c r="K986">
        <v>1291582</v>
      </c>
      <c r="L986">
        <v>1658442</v>
      </c>
      <c r="M986" t="s">
        <v>3151</v>
      </c>
      <c r="N986" t="s">
        <v>281</v>
      </c>
      <c r="O986" s="3" t="s">
        <v>32</v>
      </c>
      <c r="P986" t="s">
        <v>1760</v>
      </c>
      <c r="Q986" t="s">
        <v>1760</v>
      </c>
      <c r="R986" t="s">
        <v>1760</v>
      </c>
      <c r="S986" t="s">
        <v>3152</v>
      </c>
      <c r="T986" t="s">
        <v>330</v>
      </c>
      <c r="U986" t="s">
        <v>1757</v>
      </c>
      <c r="W986" s="2">
        <v>44098.308668981481</v>
      </c>
      <c r="X986" t="str">
        <f t="shared" si="98"/>
        <v>UPDATE assets SET version = 'BJ' where toolpaneltypeid = 'MFE' and toolcodetypeid = 'MFE'</v>
      </c>
      <c r="Y986" t="str">
        <f t="shared" si="99"/>
        <v>UPDATE toolpanelcodeversion SET toolclassid = 2 where toolpaneltypeid = 'MFE' and toolcodetypeid = 'MFE' and toolclassid IS NULL</v>
      </c>
    </row>
    <row r="987" spans="1:25" x14ac:dyDescent="0.25">
      <c r="A987" t="s">
        <v>1757</v>
      </c>
      <c r="B987" t="s">
        <v>1757</v>
      </c>
      <c r="C987" t="s">
        <v>175</v>
      </c>
      <c r="D987" t="s">
        <v>40</v>
      </c>
      <c r="E987">
        <v>83</v>
      </c>
      <c r="F987">
        <v>2</v>
      </c>
      <c r="G987">
        <v>1</v>
      </c>
      <c r="H987" t="s">
        <v>87</v>
      </c>
      <c r="I987">
        <v>7</v>
      </c>
      <c r="J987" t="s">
        <v>3153</v>
      </c>
      <c r="K987">
        <v>1385271</v>
      </c>
      <c r="L987">
        <v>2321667</v>
      </c>
      <c r="M987" t="s">
        <v>3153</v>
      </c>
      <c r="N987" t="s">
        <v>281</v>
      </c>
      <c r="O987" s="3" t="s">
        <v>32</v>
      </c>
      <c r="P987" t="s">
        <v>1760</v>
      </c>
      <c r="Q987" t="s">
        <v>1760</v>
      </c>
      <c r="R987" t="s">
        <v>1760</v>
      </c>
      <c r="S987" t="s">
        <v>3154</v>
      </c>
      <c r="T987" t="s">
        <v>330</v>
      </c>
      <c r="U987" t="s">
        <v>1757</v>
      </c>
      <c r="V987" s="1">
        <v>40247.418942800927</v>
      </c>
      <c r="W987" s="2">
        <v>43724.515451388892</v>
      </c>
      <c r="X987" t="str">
        <f t="shared" si="98"/>
        <v>UPDATE assets SET version = 'CA' where toolpaneltypeid = 'MFE' and toolcodetypeid = 'MFE'</v>
      </c>
      <c r="Y987" t="str">
        <f t="shared" si="99"/>
        <v>UPDATE toolpanelcodeversion SET toolclassid = 2 where toolpaneltypeid = 'MFE' and toolcodetypeid = 'MFE' and toolclassid IS NULL</v>
      </c>
    </row>
    <row r="988" spans="1:25" x14ac:dyDescent="0.25">
      <c r="A988" t="s">
        <v>1757</v>
      </c>
      <c r="B988" t="s">
        <v>1757</v>
      </c>
      <c r="C988" t="s">
        <v>578</v>
      </c>
      <c r="D988" t="s">
        <v>40</v>
      </c>
      <c r="E988">
        <v>1</v>
      </c>
      <c r="F988">
        <v>1</v>
      </c>
      <c r="G988">
        <v>0</v>
      </c>
      <c r="H988" t="s">
        <v>87</v>
      </c>
      <c r="I988">
        <v>7</v>
      </c>
      <c r="J988" t="s">
        <v>3155</v>
      </c>
      <c r="K988">
        <v>2794176</v>
      </c>
      <c r="L988">
        <v>2794172</v>
      </c>
      <c r="M988" t="s">
        <v>3155</v>
      </c>
      <c r="N988" t="s">
        <v>281</v>
      </c>
      <c r="O988" s="3" t="s">
        <v>32</v>
      </c>
      <c r="P988" t="s">
        <v>1760</v>
      </c>
      <c r="Q988" t="s">
        <v>1760</v>
      </c>
      <c r="R988" t="s">
        <v>1760</v>
      </c>
      <c r="S988" t="s">
        <v>3156</v>
      </c>
      <c r="T988" t="s">
        <v>330</v>
      </c>
      <c r="U988" t="s">
        <v>1757</v>
      </c>
      <c r="V988" s="1">
        <v>43724.502352673611</v>
      </c>
      <c r="W988" s="2">
        <v>45230.183530092596</v>
      </c>
      <c r="X988" t="str">
        <f t="shared" si="98"/>
        <v>UPDATE assets SET version = 'CB' where toolpaneltypeid = 'MFE' and toolcodetypeid = 'MFE'</v>
      </c>
      <c r="Y988" t="str">
        <f t="shared" si="99"/>
        <v>UPDATE toolpanelcodeversion SET toolclassid = 2 where toolpaneltypeid = 'MFE' and toolcodetypeid = 'MFE' and toolclassid IS NULL</v>
      </c>
    </row>
    <row r="989" spans="1:25" x14ac:dyDescent="0.25">
      <c r="A989" t="s">
        <v>1757</v>
      </c>
      <c r="B989" t="s">
        <v>1757</v>
      </c>
      <c r="C989" t="s">
        <v>580</v>
      </c>
      <c r="D989" t="s">
        <v>27</v>
      </c>
      <c r="E989">
        <v>0</v>
      </c>
      <c r="F989">
        <v>0</v>
      </c>
      <c r="G989">
        <v>0</v>
      </c>
      <c r="H989" t="s">
        <v>87</v>
      </c>
      <c r="I989">
        <v>7</v>
      </c>
      <c r="J989" t="s">
        <v>3157</v>
      </c>
      <c r="K989">
        <v>3110355</v>
      </c>
      <c r="L989">
        <v>3110351</v>
      </c>
      <c r="M989" t="s">
        <v>3157</v>
      </c>
      <c r="N989" t="s">
        <v>281</v>
      </c>
      <c r="O989" s="3" t="s">
        <v>32</v>
      </c>
      <c r="P989" t="s">
        <v>1760</v>
      </c>
      <c r="Q989" t="s">
        <v>1760</v>
      </c>
      <c r="R989" t="s">
        <v>1760</v>
      </c>
      <c r="S989" t="s">
        <v>3158</v>
      </c>
      <c r="T989" t="s">
        <v>330</v>
      </c>
      <c r="U989" t="s">
        <v>1757</v>
      </c>
      <c r="V989" s="1">
        <v>45230.18313986111</v>
      </c>
      <c r="W989" s="2">
        <v>45308.274178240739</v>
      </c>
      <c r="X989" t="str">
        <f t="shared" si="98"/>
        <v>UPDATE assets SET version = 'CC' where toolpaneltypeid = 'MFE' and toolcodetypeid = 'MFE'</v>
      </c>
      <c r="Y989" t="str">
        <f t="shared" si="99"/>
        <v>UPDATE toolpanelcodeversion SET toolclassid = 2 where toolpaneltypeid = 'MFE' and toolcodetypeid = 'MFE' and toolclassid IS NULL</v>
      </c>
    </row>
    <row r="990" spans="1:25" x14ac:dyDescent="0.25">
      <c r="A990" t="s">
        <v>1757</v>
      </c>
      <c r="B990" t="s">
        <v>1757</v>
      </c>
      <c r="C990" t="s">
        <v>182</v>
      </c>
      <c r="D990" t="s">
        <v>40</v>
      </c>
      <c r="E990">
        <v>4</v>
      </c>
      <c r="F990">
        <v>0</v>
      </c>
      <c r="G990">
        <v>0</v>
      </c>
      <c r="H990" t="s">
        <v>87</v>
      </c>
      <c r="I990">
        <v>7</v>
      </c>
      <c r="J990" t="s">
        <v>3159</v>
      </c>
      <c r="K990">
        <v>2622310</v>
      </c>
      <c r="L990">
        <v>2622308</v>
      </c>
      <c r="M990" t="s">
        <v>3159</v>
      </c>
      <c r="N990" t="s">
        <v>281</v>
      </c>
      <c r="O990" s="3" t="s">
        <v>32</v>
      </c>
      <c r="P990" t="s">
        <v>1760</v>
      </c>
      <c r="Q990" t="s">
        <v>1760</v>
      </c>
      <c r="R990" t="s">
        <v>1760</v>
      </c>
      <c r="S990" t="s">
        <v>3160</v>
      </c>
      <c r="T990" t="s">
        <v>330</v>
      </c>
      <c r="U990" t="s">
        <v>1757</v>
      </c>
      <c r="V990" s="1">
        <v>42678.239674872682</v>
      </c>
      <c r="W990" s="2">
        <v>45230.185601851852</v>
      </c>
      <c r="X990" t="str">
        <f t="shared" si="98"/>
        <v>UPDATE assets SET version = 'DA' where toolpaneltypeid = 'MFE' and toolcodetypeid = 'MFE'</v>
      </c>
      <c r="Y990" t="str">
        <f t="shared" si="99"/>
        <v>UPDATE toolpanelcodeversion SET toolclassid = 2 where toolpaneltypeid = 'MFE' and toolcodetypeid = 'MFE' and toolclassid IS NULL</v>
      </c>
    </row>
    <row r="991" spans="1:25" x14ac:dyDescent="0.25">
      <c r="A991" t="s">
        <v>1757</v>
      </c>
      <c r="B991" t="s">
        <v>1757</v>
      </c>
      <c r="C991" t="s">
        <v>586</v>
      </c>
      <c r="D991" t="s">
        <v>27</v>
      </c>
      <c r="E991">
        <v>0</v>
      </c>
      <c r="F991">
        <v>0</v>
      </c>
      <c r="G991">
        <v>0</v>
      </c>
      <c r="H991" t="s">
        <v>87</v>
      </c>
      <c r="I991">
        <v>7</v>
      </c>
      <c r="J991" t="s">
        <v>3161</v>
      </c>
      <c r="K991">
        <v>3110357</v>
      </c>
      <c r="L991">
        <v>3110353</v>
      </c>
      <c r="M991" t="s">
        <v>3161</v>
      </c>
      <c r="N991" t="s">
        <v>281</v>
      </c>
      <c r="O991" s="3" t="s">
        <v>32</v>
      </c>
      <c r="P991" t="s">
        <v>1760</v>
      </c>
      <c r="Q991" t="s">
        <v>1760</v>
      </c>
      <c r="R991" t="s">
        <v>1760</v>
      </c>
      <c r="S991" t="s">
        <v>3162</v>
      </c>
      <c r="T991" t="s">
        <v>330</v>
      </c>
      <c r="U991" t="s">
        <v>1757</v>
      </c>
      <c r="V991" s="1">
        <v>43724.497003773147</v>
      </c>
      <c r="W991" s="2">
        <v>45308.276053240741</v>
      </c>
      <c r="X991" t="str">
        <f t="shared" si="98"/>
        <v>UPDATE assets SET version = 'DB' where toolpaneltypeid = 'MFE' and toolcodetypeid = 'MFE'</v>
      </c>
      <c r="Y991" t="str">
        <f t="shared" si="99"/>
        <v>UPDATE toolpanelcodeversion SET toolclassid = 2 where toolpaneltypeid = 'MFE' and toolcodetypeid = 'MFE' and toolclassid IS NULL</v>
      </c>
    </row>
    <row r="992" spans="1:25" x14ac:dyDescent="0.25">
      <c r="A992" t="s">
        <v>277</v>
      </c>
      <c r="B992" t="s">
        <v>1827</v>
      </c>
      <c r="C992" t="s">
        <v>39</v>
      </c>
      <c r="D992" t="s">
        <v>27</v>
      </c>
      <c r="E992">
        <v>17</v>
      </c>
      <c r="F992">
        <v>0</v>
      </c>
      <c r="G992">
        <v>2</v>
      </c>
      <c r="H992" t="s">
        <v>87</v>
      </c>
      <c r="I992">
        <v>7</v>
      </c>
      <c r="J992">
        <v>2013701</v>
      </c>
      <c r="K992">
        <v>2182678</v>
      </c>
      <c r="L992">
        <v>1850008</v>
      </c>
      <c r="N992" t="s">
        <v>281</v>
      </c>
      <c r="O992" s="3" t="s">
        <v>32</v>
      </c>
      <c r="P992" t="s">
        <v>282</v>
      </c>
      <c r="Q992" t="s">
        <v>1829</v>
      </c>
      <c r="R992" t="s">
        <v>3163</v>
      </c>
      <c r="S992" t="s">
        <v>3164</v>
      </c>
      <c r="T992" t="s">
        <v>187</v>
      </c>
      <c r="U992" t="s">
        <v>277</v>
      </c>
      <c r="W992" s="2">
        <v>41982.560891203706</v>
      </c>
      <c r="X992" t="str">
        <f t="shared" si="98"/>
        <v>UPDATE assets SET version = 'AA' where toolpaneltypeid = 'MFT' and toolcodetypeid = 'MFM'</v>
      </c>
      <c r="Y992" t="str">
        <f t="shared" si="99"/>
        <v>UPDATE toolpanelcodeversion SET toolclassid = 2 where toolpaneltypeid = 'MFT' and toolcodetypeid = 'MFM' and toolclassid IS NULL</v>
      </c>
    </row>
    <row r="993" spans="1:25" x14ac:dyDescent="0.25">
      <c r="A993" t="s">
        <v>277</v>
      </c>
      <c r="B993" t="s">
        <v>277</v>
      </c>
      <c r="C993" t="s">
        <v>388</v>
      </c>
      <c r="D993" t="s">
        <v>40</v>
      </c>
      <c r="E993">
        <v>3</v>
      </c>
      <c r="F993">
        <v>0</v>
      </c>
      <c r="G993">
        <v>1</v>
      </c>
      <c r="H993" t="s">
        <v>87</v>
      </c>
      <c r="I993">
        <v>7</v>
      </c>
      <c r="J993" t="s">
        <v>3165</v>
      </c>
      <c r="K993">
        <v>678366</v>
      </c>
      <c r="L993">
        <v>1658491</v>
      </c>
      <c r="M993" t="s">
        <v>3165</v>
      </c>
      <c r="N993" t="s">
        <v>281</v>
      </c>
      <c r="O993" s="3" t="s">
        <v>32</v>
      </c>
      <c r="P993" t="s">
        <v>282</v>
      </c>
      <c r="Q993" t="s">
        <v>282</v>
      </c>
      <c r="R993" t="s">
        <v>3166</v>
      </c>
      <c r="S993" t="s">
        <v>3167</v>
      </c>
      <c r="T993" t="s">
        <v>187</v>
      </c>
      <c r="U993" t="s">
        <v>277</v>
      </c>
      <c r="W993" s="2">
        <v>44600.543321759258</v>
      </c>
      <c r="X993" t="str">
        <f t="shared" si="98"/>
        <v>UPDATE assets SET version = 'B' where toolpaneltypeid = 'MFT' and toolcodetypeid = 'MFT'</v>
      </c>
      <c r="Y993" t="str">
        <f t="shared" si="99"/>
        <v>UPDATE toolpanelcodeversion SET toolclassid = 2 where toolpaneltypeid = 'MFT' and toolcodetypeid = 'MFT' and toolclassid IS NULL</v>
      </c>
    </row>
    <row r="994" spans="1:25" x14ac:dyDescent="0.25">
      <c r="A994" t="s">
        <v>277</v>
      </c>
      <c r="B994" t="s">
        <v>277</v>
      </c>
      <c r="C994" t="s">
        <v>175</v>
      </c>
      <c r="D994" t="s">
        <v>40</v>
      </c>
      <c r="E994">
        <v>13</v>
      </c>
      <c r="F994">
        <v>6</v>
      </c>
      <c r="G994">
        <v>0</v>
      </c>
      <c r="H994" t="s">
        <v>87</v>
      </c>
      <c r="I994">
        <v>7</v>
      </c>
      <c r="K994">
        <v>678367</v>
      </c>
      <c r="M994" t="s">
        <v>3168</v>
      </c>
      <c r="N994" t="s">
        <v>281</v>
      </c>
      <c r="O994" s="3" t="s">
        <v>32</v>
      </c>
      <c r="P994" t="s">
        <v>282</v>
      </c>
      <c r="Q994" t="s">
        <v>282</v>
      </c>
      <c r="R994" t="s">
        <v>3166</v>
      </c>
      <c r="S994" t="s">
        <v>3169</v>
      </c>
      <c r="T994" t="s">
        <v>187</v>
      </c>
      <c r="U994" t="s">
        <v>277</v>
      </c>
      <c r="W994" s="2">
        <v>40724.355949074074</v>
      </c>
      <c r="X994" t="str">
        <f t="shared" si="98"/>
        <v>UPDATE assets SET version = 'CA' where toolpaneltypeid = 'MFT' and toolcodetypeid = 'MFT'</v>
      </c>
      <c r="Y994" t="str">
        <f t="shared" si="99"/>
        <v>UPDATE toolpanelcodeversion SET toolclassid = 2 where toolpaneltypeid = 'MFT' and toolcodetypeid = 'MFT' and toolclassid IS NULL</v>
      </c>
    </row>
    <row r="995" spans="1:25" x14ac:dyDescent="0.25">
      <c r="A995" t="s">
        <v>277</v>
      </c>
      <c r="B995" t="s">
        <v>277</v>
      </c>
      <c r="C995" t="s">
        <v>471</v>
      </c>
      <c r="D995" t="s">
        <v>40</v>
      </c>
      <c r="E995">
        <v>44</v>
      </c>
      <c r="F995">
        <v>8</v>
      </c>
      <c r="G995">
        <v>1</v>
      </c>
      <c r="H995" t="s">
        <v>87</v>
      </c>
      <c r="I995">
        <v>7</v>
      </c>
      <c r="J995" t="s">
        <v>3168</v>
      </c>
      <c r="K995">
        <v>1291583</v>
      </c>
      <c r="L995">
        <v>1658506</v>
      </c>
      <c r="M995" t="s">
        <v>3168</v>
      </c>
      <c r="N995" t="s">
        <v>281</v>
      </c>
      <c r="O995" s="3" t="s">
        <v>32</v>
      </c>
      <c r="P995" t="s">
        <v>282</v>
      </c>
      <c r="Q995" t="s">
        <v>282</v>
      </c>
      <c r="R995" t="s">
        <v>3166</v>
      </c>
      <c r="S995" t="s">
        <v>3170</v>
      </c>
      <c r="T995" t="s">
        <v>187</v>
      </c>
      <c r="U995" t="s">
        <v>277</v>
      </c>
      <c r="W995" s="2">
        <v>40920.637812499997</v>
      </c>
      <c r="X995" t="str">
        <f t="shared" si="98"/>
        <v>UPDATE assets SET version = 'CJ' where toolpaneltypeid = 'MFT' and toolcodetypeid = 'MFT'</v>
      </c>
      <c r="Y995" t="str">
        <f t="shared" si="99"/>
        <v>UPDATE toolpanelcodeversion SET toolclassid = 2 where toolpaneltypeid = 'MFT' and toolcodetypeid = 'MFT' and toolclassid IS NULL</v>
      </c>
    </row>
    <row r="996" spans="1:25" x14ac:dyDescent="0.25">
      <c r="A996" t="s">
        <v>277</v>
      </c>
      <c r="B996" t="s">
        <v>277</v>
      </c>
      <c r="C996" t="s">
        <v>586</v>
      </c>
      <c r="D996" t="s">
        <v>40</v>
      </c>
      <c r="E996">
        <v>23</v>
      </c>
      <c r="F996">
        <v>3</v>
      </c>
      <c r="G996">
        <v>0</v>
      </c>
      <c r="H996" t="s">
        <v>87</v>
      </c>
      <c r="I996">
        <v>7</v>
      </c>
      <c r="J996" t="s">
        <v>3171</v>
      </c>
      <c r="K996">
        <v>2164763</v>
      </c>
      <c r="L996">
        <v>1636685</v>
      </c>
      <c r="M996" t="s">
        <v>3171</v>
      </c>
      <c r="N996" t="s">
        <v>281</v>
      </c>
      <c r="O996" s="3" t="s">
        <v>32</v>
      </c>
      <c r="P996" t="s">
        <v>282</v>
      </c>
      <c r="Q996" t="s">
        <v>282</v>
      </c>
      <c r="R996" t="s">
        <v>3166</v>
      </c>
      <c r="S996" t="s">
        <v>3172</v>
      </c>
      <c r="T996" t="s">
        <v>187</v>
      </c>
      <c r="U996" t="s">
        <v>277</v>
      </c>
      <c r="V996" s="1">
        <v>41018.413652233794</v>
      </c>
      <c r="W996" s="2">
        <v>44959.22861111111</v>
      </c>
      <c r="X996" t="str">
        <f t="shared" si="98"/>
        <v>UPDATE assets SET version = 'DB' where toolpaneltypeid = 'MFT' and toolcodetypeid = 'MFT'</v>
      </c>
      <c r="Y996" t="str">
        <f t="shared" si="99"/>
        <v>UPDATE toolpanelcodeversion SET toolclassid = 2 where toolpaneltypeid = 'MFT' and toolcodetypeid = 'MFT' and toolclassid IS NULL</v>
      </c>
    </row>
    <row r="997" spans="1:25" x14ac:dyDescent="0.25">
      <c r="A997" t="s">
        <v>277</v>
      </c>
      <c r="B997" t="s">
        <v>277</v>
      </c>
      <c r="C997" t="s">
        <v>1805</v>
      </c>
      <c r="D997" t="s">
        <v>27</v>
      </c>
      <c r="E997">
        <v>0</v>
      </c>
      <c r="F997">
        <v>0</v>
      </c>
      <c r="G997">
        <v>0</v>
      </c>
      <c r="H997" t="s">
        <v>87</v>
      </c>
      <c r="I997">
        <v>7</v>
      </c>
      <c r="J997" t="s">
        <v>3173</v>
      </c>
      <c r="K997">
        <v>3055738</v>
      </c>
      <c r="L997">
        <v>3055734</v>
      </c>
      <c r="M997" t="s">
        <v>3173</v>
      </c>
      <c r="N997" t="s">
        <v>281</v>
      </c>
      <c r="O997" s="3" t="s">
        <v>32</v>
      </c>
      <c r="P997" t="s">
        <v>282</v>
      </c>
      <c r="Q997" t="s">
        <v>282</v>
      </c>
      <c r="R997" t="s">
        <v>3166</v>
      </c>
      <c r="S997" t="s">
        <v>3174</v>
      </c>
      <c r="T997" t="s">
        <v>187</v>
      </c>
      <c r="U997" t="s">
        <v>277</v>
      </c>
      <c r="V997" s="1">
        <v>44959.228434363424</v>
      </c>
      <c r="W997" s="2">
        <v>45020.368333333332</v>
      </c>
      <c r="X997" t="str">
        <f t="shared" si="98"/>
        <v>UPDATE assets SET version = 'DC' where toolpaneltypeid = 'MFT' and toolcodetypeid = 'MFT'</v>
      </c>
      <c r="Y997" t="str">
        <f t="shared" si="99"/>
        <v>UPDATE toolpanelcodeversion SET toolclassid = 2 where toolpaneltypeid = 'MFT' and toolcodetypeid = 'MFT' and toolclassid IS NULL</v>
      </c>
    </row>
    <row r="998" spans="1:25" x14ac:dyDescent="0.25">
      <c r="A998" t="s">
        <v>277</v>
      </c>
      <c r="B998" t="s">
        <v>277</v>
      </c>
      <c r="C998" t="s">
        <v>76</v>
      </c>
      <c r="D998" t="s">
        <v>27</v>
      </c>
      <c r="E998">
        <v>5</v>
      </c>
      <c r="F998">
        <v>0</v>
      </c>
      <c r="G998">
        <v>0</v>
      </c>
      <c r="H998" t="s">
        <v>87</v>
      </c>
      <c r="I998">
        <v>7</v>
      </c>
      <c r="J998" t="s">
        <v>3175</v>
      </c>
      <c r="K998">
        <v>2770626</v>
      </c>
      <c r="L998">
        <v>2794111</v>
      </c>
      <c r="M998" t="s">
        <v>3175</v>
      </c>
      <c r="N998" t="s">
        <v>281</v>
      </c>
      <c r="O998" s="3" t="s">
        <v>32</v>
      </c>
      <c r="P998" t="s">
        <v>282</v>
      </c>
      <c r="Q998" t="s">
        <v>282</v>
      </c>
      <c r="R998" t="s">
        <v>3166</v>
      </c>
      <c r="S998" t="s">
        <v>3176</v>
      </c>
      <c r="T998" t="s">
        <v>187</v>
      </c>
      <c r="U998" t="s">
        <v>277</v>
      </c>
      <c r="V998" s="1">
        <v>43621.406023611111</v>
      </c>
      <c r="W998" s="2">
        <v>43749.213680555556</v>
      </c>
      <c r="X998" t="str">
        <f t="shared" si="98"/>
        <v>UPDATE assets SET version = 'EA' where toolpaneltypeid = 'MFT' and toolcodetypeid = 'MFT'</v>
      </c>
      <c r="Y998" t="str">
        <f t="shared" si="99"/>
        <v>UPDATE toolpanelcodeversion SET toolclassid = 2 where toolpaneltypeid = 'MFT' and toolcodetypeid = 'MFT' and toolclassid IS NULL</v>
      </c>
    </row>
    <row r="999" spans="1:25" x14ac:dyDescent="0.25">
      <c r="A999" t="s">
        <v>277</v>
      </c>
      <c r="B999" t="s">
        <v>3177</v>
      </c>
      <c r="C999" t="s">
        <v>39</v>
      </c>
      <c r="D999" t="s">
        <v>40</v>
      </c>
      <c r="E999">
        <v>18</v>
      </c>
      <c r="F999">
        <v>2</v>
      </c>
      <c r="G999">
        <v>1</v>
      </c>
      <c r="H999" t="s">
        <v>87</v>
      </c>
      <c r="I999">
        <v>7</v>
      </c>
      <c r="J999" t="s">
        <v>3178</v>
      </c>
      <c r="K999">
        <v>2182680</v>
      </c>
      <c r="L999">
        <v>1636686</v>
      </c>
      <c r="M999" t="s">
        <v>3178</v>
      </c>
      <c r="N999" t="s">
        <v>281</v>
      </c>
      <c r="O999" s="3" t="s">
        <v>32</v>
      </c>
      <c r="P999" t="s">
        <v>282</v>
      </c>
      <c r="Q999" t="s">
        <v>3179</v>
      </c>
      <c r="R999" t="s">
        <v>3179</v>
      </c>
      <c r="S999" t="s">
        <v>3180</v>
      </c>
      <c r="T999" t="s">
        <v>187</v>
      </c>
      <c r="U999" t="s">
        <v>277</v>
      </c>
      <c r="W999" s="2">
        <v>41653.374965277777</v>
      </c>
      <c r="X999" t="str">
        <f t="shared" si="98"/>
        <v>UPDATE assets SET version = 'AA' where toolpaneltypeid = 'MFT' and toolcodetypeid = 'MFX'</v>
      </c>
      <c r="Y999" t="str">
        <f t="shared" si="99"/>
        <v>UPDATE toolpanelcodeversion SET toolclassid = 2 where toolpaneltypeid = 'MFT' and toolcodetypeid = 'MFX' and toolclassid IS NULL</v>
      </c>
    </row>
    <row r="1000" spans="1:25" x14ac:dyDescent="0.25">
      <c r="A1000" t="s">
        <v>277</v>
      </c>
      <c r="B1000" t="s">
        <v>3177</v>
      </c>
      <c r="C1000" t="s">
        <v>118</v>
      </c>
      <c r="D1000" t="s">
        <v>27</v>
      </c>
      <c r="E1000">
        <v>11</v>
      </c>
      <c r="F1000">
        <v>0</v>
      </c>
      <c r="G1000">
        <v>0</v>
      </c>
      <c r="H1000" t="s">
        <v>87</v>
      </c>
      <c r="I1000">
        <v>7</v>
      </c>
      <c r="J1000" t="s">
        <v>3181</v>
      </c>
      <c r="K1000">
        <v>2293721</v>
      </c>
      <c r="L1000">
        <v>2293738</v>
      </c>
      <c r="M1000" t="s">
        <v>3181</v>
      </c>
      <c r="N1000" t="s">
        <v>281</v>
      </c>
      <c r="O1000" s="3" t="s">
        <v>32</v>
      </c>
      <c r="P1000" t="s">
        <v>282</v>
      </c>
      <c r="Q1000" t="s">
        <v>3179</v>
      </c>
      <c r="R1000" t="s">
        <v>3179</v>
      </c>
      <c r="S1000" t="s">
        <v>3182</v>
      </c>
      <c r="T1000" t="s">
        <v>187</v>
      </c>
      <c r="U1000" t="s">
        <v>277</v>
      </c>
      <c r="V1000" s="1">
        <v>41653.374442002314</v>
      </c>
      <c r="W1000" s="2">
        <v>41704.421180555553</v>
      </c>
      <c r="X1000" t="str">
        <f t="shared" si="98"/>
        <v>UPDATE assets SET version = 'BA' where toolpaneltypeid = 'MFT' and toolcodetypeid = 'MFX'</v>
      </c>
      <c r="Y1000" t="str">
        <f t="shared" si="99"/>
        <v>UPDATE toolpanelcodeversion SET toolclassid = 2 where toolpaneltypeid = 'MFT' and toolcodetypeid = 'MFX' and toolclassid IS NULL</v>
      </c>
    </row>
    <row r="1001" spans="1:25" x14ac:dyDescent="0.25">
      <c r="A1001" t="s">
        <v>3183</v>
      </c>
      <c r="B1001" t="s">
        <v>3184</v>
      </c>
      <c r="C1001" t="s">
        <v>39</v>
      </c>
      <c r="D1001" t="s">
        <v>40</v>
      </c>
      <c r="E1001">
        <v>0</v>
      </c>
      <c r="F1001">
        <v>0</v>
      </c>
      <c r="G1001">
        <v>0</v>
      </c>
      <c r="H1001" t="s">
        <v>87</v>
      </c>
      <c r="I1001">
        <v>7</v>
      </c>
      <c r="K1001">
        <v>1022086</v>
      </c>
      <c r="N1001" t="s">
        <v>42</v>
      </c>
      <c r="O1001" s="3" t="s">
        <v>32</v>
      </c>
      <c r="P1001" t="s">
        <v>3185</v>
      </c>
      <c r="Q1001" t="s">
        <v>3186</v>
      </c>
      <c r="R1001" t="s">
        <v>3187</v>
      </c>
      <c r="S1001" t="s">
        <v>3188</v>
      </c>
      <c r="T1001" t="s">
        <v>42</v>
      </c>
      <c r="U1001" t="s">
        <v>140</v>
      </c>
      <c r="W1001" s="2">
        <v>40282.278252314813</v>
      </c>
      <c r="X1001" t="str">
        <f t="shared" si="98"/>
        <v>UPDATE assets SET version = 'AA' where toolpaneltypeid = 'SMG' and toolcodetypeid = 'MG2'</v>
      </c>
      <c r="Y1001" t="str">
        <f t="shared" si="99"/>
        <v>UPDATE toolpanelcodeversion SET toolclassid = 2 where toolpaneltypeid = 'SMG' and toolcodetypeid = 'MG2' and toolclassid IS NULL</v>
      </c>
    </row>
    <row r="1002" spans="1:25" x14ac:dyDescent="0.25">
      <c r="A1002" t="s">
        <v>3183</v>
      </c>
      <c r="B1002" t="s">
        <v>3189</v>
      </c>
      <c r="C1002" t="s">
        <v>39</v>
      </c>
      <c r="D1002" t="s">
        <v>40</v>
      </c>
      <c r="E1002">
        <v>0</v>
      </c>
      <c r="F1002">
        <v>0</v>
      </c>
      <c r="G1002">
        <v>0</v>
      </c>
      <c r="H1002" t="s">
        <v>87</v>
      </c>
      <c r="I1002">
        <v>7</v>
      </c>
      <c r="J1002">
        <v>6017914</v>
      </c>
      <c r="K1002">
        <v>1022087</v>
      </c>
      <c r="M1002" t="s">
        <v>3190</v>
      </c>
      <c r="N1002" t="s">
        <v>42</v>
      </c>
      <c r="O1002" s="3" t="s">
        <v>32</v>
      </c>
      <c r="P1002" t="s">
        <v>3185</v>
      </c>
      <c r="Q1002" t="s">
        <v>3191</v>
      </c>
      <c r="R1002" t="s">
        <v>3187</v>
      </c>
      <c r="S1002" t="s">
        <v>3192</v>
      </c>
      <c r="T1002" t="s">
        <v>42</v>
      </c>
      <c r="U1002" t="s">
        <v>140</v>
      </c>
      <c r="W1002" s="2">
        <v>40849.32236111111</v>
      </c>
      <c r="X1002" t="str">
        <f t="shared" si="98"/>
        <v>UPDATE assets SET version = 'AA' where toolpaneltypeid = 'SMG' and toolcodetypeid = 'MG3'</v>
      </c>
      <c r="Y1002" t="str">
        <f t="shared" si="99"/>
        <v>UPDATE toolpanelcodeversion SET toolclassid = 2 where toolpaneltypeid = 'SMG' and toolcodetypeid = 'MG3' and toolclassid IS NULL</v>
      </c>
    </row>
    <row r="1003" spans="1:25" x14ac:dyDescent="0.25">
      <c r="A1003" t="s">
        <v>3183</v>
      </c>
      <c r="B1003" t="s">
        <v>3189</v>
      </c>
      <c r="C1003" t="s">
        <v>118</v>
      </c>
      <c r="D1003" t="s">
        <v>27</v>
      </c>
      <c r="E1003">
        <v>2</v>
      </c>
      <c r="F1003">
        <v>0</v>
      </c>
      <c r="G1003">
        <v>0</v>
      </c>
      <c r="H1003" t="s">
        <v>87</v>
      </c>
      <c r="I1003">
        <v>7</v>
      </c>
      <c r="J1003" t="s">
        <v>3193</v>
      </c>
      <c r="K1003">
        <v>1900013</v>
      </c>
      <c r="L1003">
        <v>2321979</v>
      </c>
      <c r="M1003" t="s">
        <v>3193</v>
      </c>
      <c r="N1003" t="s">
        <v>42</v>
      </c>
      <c r="O1003" s="3" t="s">
        <v>32</v>
      </c>
      <c r="P1003" t="s">
        <v>3185</v>
      </c>
      <c r="Q1003" t="s">
        <v>3191</v>
      </c>
      <c r="R1003" t="s">
        <v>3187</v>
      </c>
      <c r="S1003" t="s">
        <v>3194</v>
      </c>
      <c r="T1003" t="s">
        <v>42</v>
      </c>
      <c r="U1003" t="s">
        <v>140</v>
      </c>
      <c r="V1003" s="1">
        <v>40849.322191666666</v>
      </c>
      <c r="W1003" s="2">
        <v>41774.422708333332</v>
      </c>
      <c r="X1003" t="str">
        <f t="shared" si="98"/>
        <v>UPDATE assets SET version = 'BA' where toolpaneltypeid = 'SMG' and toolcodetypeid = 'MG3'</v>
      </c>
      <c r="Y1003" t="str">
        <f t="shared" si="99"/>
        <v>UPDATE toolpanelcodeversion SET toolclassid = 2 where toolpaneltypeid = 'SMG' and toolcodetypeid = 'MG3' and toolclassid IS NULL</v>
      </c>
    </row>
    <row r="1004" spans="1:25" x14ac:dyDescent="0.25">
      <c r="A1004" t="s">
        <v>3195</v>
      </c>
      <c r="B1004" t="s">
        <v>3195</v>
      </c>
      <c r="C1004" t="s">
        <v>369</v>
      </c>
      <c r="D1004" t="s">
        <v>27</v>
      </c>
      <c r="E1004">
        <v>12</v>
      </c>
      <c r="F1004">
        <v>0</v>
      </c>
      <c r="G1004">
        <v>0</v>
      </c>
      <c r="H1004" t="s">
        <v>87</v>
      </c>
      <c r="I1004">
        <v>7</v>
      </c>
      <c r="J1004" t="s">
        <v>3196</v>
      </c>
      <c r="K1004">
        <v>678371</v>
      </c>
      <c r="L1004">
        <v>1658481</v>
      </c>
      <c r="M1004" t="s">
        <v>3196</v>
      </c>
      <c r="N1004" t="s">
        <v>281</v>
      </c>
      <c r="O1004" s="3" t="s">
        <v>32</v>
      </c>
      <c r="P1004" t="s">
        <v>3197</v>
      </c>
      <c r="Q1004" t="s">
        <v>3197</v>
      </c>
      <c r="R1004" t="s">
        <v>3197</v>
      </c>
      <c r="S1004" t="s">
        <v>3197</v>
      </c>
      <c r="T1004" t="s">
        <v>197</v>
      </c>
      <c r="U1004" t="s">
        <v>3195</v>
      </c>
      <c r="W1004" s="2">
        <v>41822.454259259262</v>
      </c>
      <c r="X1004" t="str">
        <f t="shared" si="98"/>
        <v>UPDATE assets SET version = 'A' where toolpaneltypeid = 'MGD' and toolcodetypeid = 'MGD'</v>
      </c>
      <c r="Y1004" t="str">
        <f t="shared" si="99"/>
        <v>UPDATE toolpanelcodeversion SET toolclassid = 2 where toolpaneltypeid = 'MGD' and toolcodetypeid = 'MGD' and toolclassid IS NULL</v>
      </c>
    </row>
    <row r="1005" spans="1:25" x14ac:dyDescent="0.25">
      <c r="A1005" t="s">
        <v>736</v>
      </c>
      <c r="B1005" t="s">
        <v>3198</v>
      </c>
      <c r="C1005" t="s">
        <v>39</v>
      </c>
      <c r="D1005" t="s">
        <v>27</v>
      </c>
      <c r="E1005">
        <v>0</v>
      </c>
      <c r="F1005">
        <v>0</v>
      </c>
      <c r="G1005">
        <v>0</v>
      </c>
      <c r="H1005" t="s">
        <v>87</v>
      </c>
      <c r="I1005">
        <v>7</v>
      </c>
      <c r="J1005">
        <v>889392</v>
      </c>
      <c r="K1005">
        <v>1021745</v>
      </c>
      <c r="L1005">
        <v>889392</v>
      </c>
      <c r="N1005" t="s">
        <v>145</v>
      </c>
      <c r="O1005" s="3" t="s">
        <v>32</v>
      </c>
      <c r="P1005" t="s">
        <v>739</v>
      </c>
      <c r="Q1005" t="s">
        <v>3199</v>
      </c>
      <c r="R1005" t="s">
        <v>3200</v>
      </c>
      <c r="S1005" t="s">
        <v>3201</v>
      </c>
      <c r="T1005" t="s">
        <v>292</v>
      </c>
      <c r="U1005" t="s">
        <v>736</v>
      </c>
      <c r="W1005" s="2">
        <v>39239.426678240743</v>
      </c>
      <c r="X1005" t="str">
        <f t="shared" si="98"/>
        <v>UPDATE assets SET version = 'AA' where toolpaneltypeid = 'PND' and toolcodetypeid = 'MGR'</v>
      </c>
      <c r="Y1005" t="str">
        <f t="shared" si="99"/>
        <v>UPDATE toolpanelcodeversion SET toolclassid = 2 where toolpaneltypeid = 'PND' and toolcodetypeid = 'MGR' and toolclassid IS NULL</v>
      </c>
    </row>
    <row r="1006" spans="1:25" x14ac:dyDescent="0.25">
      <c r="A1006" t="s">
        <v>448</v>
      </c>
      <c r="B1006" t="s">
        <v>3198</v>
      </c>
      <c r="C1006" t="s">
        <v>118</v>
      </c>
      <c r="D1006" t="s">
        <v>27</v>
      </c>
      <c r="E1006">
        <v>3</v>
      </c>
      <c r="F1006">
        <v>0</v>
      </c>
      <c r="G1006">
        <v>0</v>
      </c>
      <c r="H1006" t="s">
        <v>87</v>
      </c>
      <c r="I1006">
        <v>7</v>
      </c>
      <c r="J1006">
        <v>6017682</v>
      </c>
      <c r="K1006">
        <v>1217143</v>
      </c>
      <c r="M1006">
        <v>10011790</v>
      </c>
      <c r="N1006" t="s">
        <v>145</v>
      </c>
      <c r="O1006" s="3" t="s">
        <v>32</v>
      </c>
      <c r="P1006" t="s">
        <v>450</v>
      </c>
      <c r="Q1006" t="s">
        <v>3199</v>
      </c>
      <c r="R1006" t="s">
        <v>3202</v>
      </c>
      <c r="S1006" t="s">
        <v>3203</v>
      </c>
      <c r="W1006" s="2">
        <v>40315.565983796296</v>
      </c>
      <c r="X1006" t="str">
        <f t="shared" si="98"/>
        <v>UPDATE assets SET version = 'BA' where toolpaneltypeid = 'SPAR' and toolcodetypeid = 'MGR'</v>
      </c>
      <c r="Y1006" t="str">
        <f t="shared" si="99"/>
        <v>UPDATE toolpanelcodeversion SET toolclassid = 2 where toolpaneltypeid = 'SPAR' and toolcodetypeid = 'MGR' and toolclassid IS NULL</v>
      </c>
    </row>
    <row r="1007" spans="1:25" x14ac:dyDescent="0.25">
      <c r="A1007" t="s">
        <v>3064</v>
      </c>
      <c r="B1007" t="s">
        <v>3064</v>
      </c>
      <c r="C1007" t="s">
        <v>369</v>
      </c>
      <c r="D1007" t="s">
        <v>40</v>
      </c>
      <c r="E1007">
        <v>1</v>
      </c>
      <c r="F1007">
        <v>1</v>
      </c>
      <c r="G1007">
        <v>0</v>
      </c>
      <c r="H1007" t="s">
        <v>87</v>
      </c>
      <c r="I1007">
        <v>7</v>
      </c>
      <c r="J1007" t="s">
        <v>3204</v>
      </c>
      <c r="K1007">
        <v>678373</v>
      </c>
      <c r="M1007" t="s">
        <v>3204</v>
      </c>
      <c r="N1007" t="s">
        <v>281</v>
      </c>
      <c r="O1007" s="3" t="s">
        <v>32</v>
      </c>
      <c r="P1007" t="s">
        <v>3067</v>
      </c>
      <c r="Q1007" t="s">
        <v>3067</v>
      </c>
      <c r="R1007" t="s">
        <v>3205</v>
      </c>
      <c r="S1007" t="s">
        <v>3205</v>
      </c>
      <c r="T1007" t="s">
        <v>292</v>
      </c>
      <c r="U1007" t="s">
        <v>3064</v>
      </c>
      <c r="W1007" s="2">
        <v>40346.2034375</v>
      </c>
      <c r="X1007" t="str">
        <f t="shared" si="98"/>
        <v>UPDATE assets SET version = 'A' where toolpaneltypeid = 'MGS' and toolcodetypeid = 'MGS'</v>
      </c>
      <c r="Y1007" t="str">
        <f t="shared" si="99"/>
        <v>UPDATE toolpanelcodeversion SET toolclassid = 2 where toolpaneltypeid = 'MGS' and toolcodetypeid = 'MGS' and toolclassid IS NULL</v>
      </c>
    </row>
    <row r="1008" spans="1:25" x14ac:dyDescent="0.25">
      <c r="A1008" t="s">
        <v>3064</v>
      </c>
      <c r="B1008" t="s">
        <v>3064</v>
      </c>
      <c r="C1008" t="s">
        <v>388</v>
      </c>
      <c r="D1008" t="s">
        <v>40</v>
      </c>
      <c r="E1008">
        <v>12</v>
      </c>
      <c r="F1008">
        <v>0</v>
      </c>
      <c r="G1008">
        <v>1</v>
      </c>
      <c r="H1008" t="s">
        <v>87</v>
      </c>
      <c r="I1008">
        <v>7</v>
      </c>
      <c r="J1008" t="s">
        <v>3206</v>
      </c>
      <c r="K1008">
        <v>678374</v>
      </c>
      <c r="L1008">
        <v>1658461</v>
      </c>
      <c r="M1008" t="s">
        <v>3206</v>
      </c>
      <c r="N1008" t="s">
        <v>281</v>
      </c>
      <c r="O1008" s="3" t="s">
        <v>32</v>
      </c>
      <c r="P1008" t="s">
        <v>3067</v>
      </c>
      <c r="Q1008" t="s">
        <v>3067</v>
      </c>
      <c r="R1008" t="s">
        <v>3205</v>
      </c>
      <c r="S1008" t="s">
        <v>3207</v>
      </c>
      <c r="T1008" t="s">
        <v>292</v>
      </c>
      <c r="U1008" t="s">
        <v>3064</v>
      </c>
      <c r="W1008" s="2">
        <v>44600.546840277777</v>
      </c>
      <c r="X1008" t="str">
        <f t="shared" si="98"/>
        <v>UPDATE assets SET version = 'B' where toolpaneltypeid = 'MGS' and toolcodetypeid = 'MGS'</v>
      </c>
      <c r="Y1008" t="str">
        <f t="shared" si="99"/>
        <v>UPDATE toolpanelcodeversion SET toolclassid = 2 where toolpaneltypeid = 'MGS' and toolcodetypeid = 'MGS' and toolclassid IS NULL</v>
      </c>
    </row>
    <row r="1009" spans="1:25" x14ac:dyDescent="0.25">
      <c r="A1009" t="s">
        <v>3064</v>
      </c>
      <c r="B1009" t="s">
        <v>3064</v>
      </c>
      <c r="C1009" t="s">
        <v>175</v>
      </c>
      <c r="D1009" t="s">
        <v>40</v>
      </c>
      <c r="E1009">
        <v>28</v>
      </c>
      <c r="F1009">
        <v>1</v>
      </c>
      <c r="G1009">
        <v>3</v>
      </c>
      <c r="H1009" t="s">
        <v>87</v>
      </c>
      <c r="I1009">
        <v>7</v>
      </c>
      <c r="K1009">
        <v>678375</v>
      </c>
      <c r="M1009" t="s">
        <v>3208</v>
      </c>
      <c r="N1009" t="s">
        <v>281</v>
      </c>
      <c r="O1009" s="3" t="s">
        <v>32</v>
      </c>
      <c r="P1009" t="s">
        <v>3067</v>
      </c>
      <c r="Q1009" t="s">
        <v>3067</v>
      </c>
      <c r="R1009" t="s">
        <v>3205</v>
      </c>
      <c r="S1009" t="s">
        <v>3209</v>
      </c>
      <c r="T1009" t="s">
        <v>292</v>
      </c>
      <c r="U1009" t="s">
        <v>3064</v>
      </c>
      <c r="W1009" s="2">
        <v>40722.599768518521</v>
      </c>
      <c r="X1009" t="str">
        <f t="shared" si="98"/>
        <v>UPDATE assets SET version = 'CA' where toolpaneltypeid = 'MGS' and toolcodetypeid = 'MGS'</v>
      </c>
      <c r="Y1009" t="str">
        <f t="shared" si="99"/>
        <v>UPDATE toolpanelcodeversion SET toolclassid = 2 where toolpaneltypeid = 'MGS' and toolcodetypeid = 'MGS' and toolclassid IS NULL</v>
      </c>
    </row>
    <row r="1010" spans="1:25" x14ac:dyDescent="0.25">
      <c r="A1010" t="s">
        <v>3064</v>
      </c>
      <c r="B1010" t="s">
        <v>3064</v>
      </c>
      <c r="C1010" t="s">
        <v>471</v>
      </c>
      <c r="D1010" t="s">
        <v>40</v>
      </c>
      <c r="E1010">
        <v>53</v>
      </c>
      <c r="F1010">
        <v>4</v>
      </c>
      <c r="G1010">
        <v>1</v>
      </c>
      <c r="H1010" t="s">
        <v>87</v>
      </c>
      <c r="I1010">
        <v>7</v>
      </c>
      <c r="J1010" t="s">
        <v>3208</v>
      </c>
      <c r="K1010">
        <v>1291589</v>
      </c>
      <c r="L1010">
        <v>1658464</v>
      </c>
      <c r="M1010" t="s">
        <v>3208</v>
      </c>
      <c r="N1010" t="s">
        <v>281</v>
      </c>
      <c r="O1010" s="3" t="s">
        <v>32</v>
      </c>
      <c r="P1010" t="s">
        <v>3067</v>
      </c>
      <c r="Q1010" t="s">
        <v>3067</v>
      </c>
      <c r="R1010" t="s">
        <v>3205</v>
      </c>
      <c r="S1010" t="s">
        <v>3210</v>
      </c>
      <c r="T1010" t="s">
        <v>292</v>
      </c>
      <c r="U1010" t="s">
        <v>3064</v>
      </c>
      <c r="W1010" s="2">
        <v>40757.343912037039</v>
      </c>
      <c r="X1010" t="str">
        <f t="shared" si="98"/>
        <v>UPDATE assets SET version = 'CJ' where toolpaneltypeid = 'MGS' and toolcodetypeid = 'MGS'</v>
      </c>
      <c r="Y1010" t="str">
        <f t="shared" si="99"/>
        <v>UPDATE toolpanelcodeversion SET toolclassid = 2 where toolpaneltypeid = 'MGS' and toolcodetypeid = 'MGS' and toolclassid IS NULL</v>
      </c>
    </row>
    <row r="1011" spans="1:25" x14ac:dyDescent="0.25">
      <c r="A1011" t="s">
        <v>3064</v>
      </c>
      <c r="B1011" t="s">
        <v>3064</v>
      </c>
      <c r="C1011" t="s">
        <v>182</v>
      </c>
      <c r="D1011" t="s">
        <v>40</v>
      </c>
      <c r="E1011">
        <v>51</v>
      </c>
      <c r="F1011">
        <v>4</v>
      </c>
      <c r="G1011">
        <v>0</v>
      </c>
      <c r="H1011" t="s">
        <v>87</v>
      </c>
      <c r="I1011">
        <v>7</v>
      </c>
      <c r="J1011" t="s">
        <v>3211</v>
      </c>
      <c r="K1011">
        <v>1864678</v>
      </c>
      <c r="L1011">
        <v>2321671</v>
      </c>
      <c r="M1011" t="s">
        <v>3211</v>
      </c>
      <c r="N1011" t="s">
        <v>281</v>
      </c>
      <c r="O1011" s="3" t="s">
        <v>32</v>
      </c>
      <c r="P1011" t="s">
        <v>3067</v>
      </c>
      <c r="Q1011" t="s">
        <v>3067</v>
      </c>
      <c r="R1011" t="s">
        <v>3205</v>
      </c>
      <c r="S1011" t="s">
        <v>3212</v>
      </c>
      <c r="T1011" t="s">
        <v>292</v>
      </c>
      <c r="U1011" t="s">
        <v>3064</v>
      </c>
      <c r="V1011" s="1">
        <v>40554.314484780094</v>
      </c>
      <c r="W1011" s="2">
        <v>43725.318842592591</v>
      </c>
      <c r="X1011" t="str">
        <f t="shared" si="98"/>
        <v>UPDATE assets SET version = 'DA' where toolpaneltypeid = 'MGS' and toolcodetypeid = 'MGS'</v>
      </c>
      <c r="Y1011" t="str">
        <f t="shared" si="99"/>
        <v>UPDATE toolpanelcodeversion SET toolclassid = 2 where toolpaneltypeid = 'MGS' and toolcodetypeid = 'MGS' and toolclassid IS NULL</v>
      </c>
    </row>
    <row r="1012" spans="1:25" x14ac:dyDescent="0.25">
      <c r="A1012" t="s">
        <v>3064</v>
      </c>
      <c r="B1012" t="s">
        <v>3064</v>
      </c>
      <c r="C1012" t="s">
        <v>586</v>
      </c>
      <c r="D1012" t="s">
        <v>27</v>
      </c>
      <c r="E1012">
        <v>3</v>
      </c>
      <c r="F1012">
        <v>0</v>
      </c>
      <c r="G1012">
        <v>0</v>
      </c>
      <c r="H1012" t="s">
        <v>87</v>
      </c>
      <c r="I1012">
        <v>7</v>
      </c>
      <c r="J1012" t="s">
        <v>3213</v>
      </c>
      <c r="K1012">
        <v>2794328</v>
      </c>
      <c r="L1012">
        <v>2794326</v>
      </c>
      <c r="M1012" t="s">
        <v>3213</v>
      </c>
      <c r="N1012" t="s">
        <v>281</v>
      </c>
      <c r="O1012" s="3" t="s">
        <v>32</v>
      </c>
      <c r="P1012" t="s">
        <v>3067</v>
      </c>
      <c r="Q1012" t="s">
        <v>3067</v>
      </c>
      <c r="R1012" t="s">
        <v>3205</v>
      </c>
      <c r="S1012" t="s">
        <v>3214</v>
      </c>
      <c r="T1012" t="s">
        <v>292</v>
      </c>
      <c r="U1012" t="s">
        <v>3064</v>
      </c>
      <c r="V1012" s="1">
        <v>43725.318653680559</v>
      </c>
      <c r="W1012" s="2">
        <v>43725.325833333336</v>
      </c>
      <c r="X1012" t="str">
        <f t="shared" si="98"/>
        <v>UPDATE assets SET version = 'DB' where toolpaneltypeid = 'MGS' and toolcodetypeid = 'MGS'</v>
      </c>
      <c r="Y1012" t="str">
        <f t="shared" si="99"/>
        <v>UPDATE toolpanelcodeversion SET toolclassid = 2 where toolpaneltypeid = 'MGS' and toolcodetypeid = 'MGS' and toolclassid IS NULL</v>
      </c>
    </row>
    <row r="1013" spans="1:25" x14ac:dyDescent="0.25">
      <c r="A1013" t="s">
        <v>3064</v>
      </c>
      <c r="B1013" t="s">
        <v>3064</v>
      </c>
      <c r="C1013" t="s">
        <v>76</v>
      </c>
      <c r="D1013" t="s">
        <v>27</v>
      </c>
      <c r="E1013">
        <v>3</v>
      </c>
      <c r="F1013">
        <v>1</v>
      </c>
      <c r="G1013">
        <v>0</v>
      </c>
      <c r="H1013" t="s">
        <v>87</v>
      </c>
      <c r="I1013">
        <v>7</v>
      </c>
      <c r="J1013" t="s">
        <v>3215</v>
      </c>
      <c r="K1013">
        <v>2655158</v>
      </c>
      <c r="L1013">
        <v>2655155</v>
      </c>
      <c r="M1013" t="s">
        <v>3215</v>
      </c>
      <c r="N1013" t="s">
        <v>281</v>
      </c>
      <c r="O1013" s="3" t="s">
        <v>32</v>
      </c>
      <c r="P1013" t="s">
        <v>3067</v>
      </c>
      <c r="Q1013" t="s">
        <v>3067</v>
      </c>
      <c r="R1013" t="s">
        <v>3205</v>
      </c>
      <c r="S1013" t="s">
        <v>3216</v>
      </c>
      <c r="T1013" t="s">
        <v>292</v>
      </c>
      <c r="U1013" t="s">
        <v>3064</v>
      </c>
      <c r="V1013" s="1">
        <v>43033.124586550926</v>
      </c>
      <c r="W1013" s="2">
        <v>43357.321296296293</v>
      </c>
      <c r="X1013" t="str">
        <f t="shared" si="98"/>
        <v>UPDATE assets SET version = 'EA' where toolpaneltypeid = 'MGS' and toolcodetypeid = 'MGS'</v>
      </c>
      <c r="Y1013" t="str">
        <f t="shared" si="99"/>
        <v>UPDATE toolpanelcodeversion SET toolclassid = 2 where toolpaneltypeid = 'MGS' and toolcodetypeid = 'MGS' and toolclassid IS NULL</v>
      </c>
    </row>
    <row r="1014" spans="1:25" x14ac:dyDescent="0.25">
      <c r="A1014" t="s">
        <v>3217</v>
      </c>
      <c r="B1014" t="s">
        <v>3217</v>
      </c>
      <c r="C1014" t="s">
        <v>369</v>
      </c>
      <c r="D1014" t="s">
        <v>27</v>
      </c>
      <c r="E1014">
        <v>5</v>
      </c>
      <c r="F1014">
        <v>0</v>
      </c>
      <c r="G1014">
        <v>0</v>
      </c>
      <c r="H1014" t="s">
        <v>87</v>
      </c>
      <c r="I1014">
        <v>7</v>
      </c>
      <c r="J1014" t="s">
        <v>3218</v>
      </c>
      <c r="K1014">
        <v>678380</v>
      </c>
      <c r="L1014">
        <v>1658455</v>
      </c>
      <c r="M1014" t="s">
        <v>3218</v>
      </c>
      <c r="N1014" t="s">
        <v>281</v>
      </c>
      <c r="O1014" s="3" t="s">
        <v>32</v>
      </c>
      <c r="P1014" t="s">
        <v>3219</v>
      </c>
      <c r="Q1014" t="s">
        <v>3219</v>
      </c>
      <c r="R1014" t="s">
        <v>3219</v>
      </c>
      <c r="S1014" t="s">
        <v>3219</v>
      </c>
      <c r="T1014" t="s">
        <v>197</v>
      </c>
      <c r="U1014" t="s">
        <v>3217</v>
      </c>
      <c r="W1014" s="2">
        <v>41822.454861111109</v>
      </c>
      <c r="X1014" t="str">
        <f t="shared" si="98"/>
        <v>UPDATE assets SET version = 'A' where toolpaneltypeid = 'MHT' and toolcodetypeid = 'MHT'</v>
      </c>
      <c r="Y1014" t="str">
        <f t="shared" si="99"/>
        <v>UPDATE toolpanelcodeversion SET toolclassid = 2 where toolpaneltypeid = 'MHT' and toolcodetypeid = 'MHT' and toolclassid IS NULL</v>
      </c>
    </row>
    <row r="1015" spans="1:25" x14ac:dyDescent="0.25">
      <c r="A1015" t="s">
        <v>558</v>
      </c>
      <c r="B1015" t="s">
        <v>3220</v>
      </c>
      <c r="C1015" t="s">
        <v>39</v>
      </c>
      <c r="D1015" t="s">
        <v>40</v>
      </c>
      <c r="E1015">
        <v>60</v>
      </c>
      <c r="F1015">
        <v>5</v>
      </c>
      <c r="G1015">
        <v>4</v>
      </c>
      <c r="H1015" t="s">
        <v>87</v>
      </c>
      <c r="I1015">
        <v>7</v>
      </c>
      <c r="J1015" t="s">
        <v>3221</v>
      </c>
      <c r="K1015">
        <v>678387</v>
      </c>
      <c r="L1015">
        <v>1658501</v>
      </c>
      <c r="M1015" t="s">
        <v>3221</v>
      </c>
      <c r="N1015" t="s">
        <v>281</v>
      </c>
      <c r="O1015" s="3" t="s">
        <v>32</v>
      </c>
      <c r="P1015" t="s">
        <v>560</v>
      </c>
      <c r="Q1015" t="s">
        <v>3222</v>
      </c>
      <c r="R1015" t="s">
        <v>3223</v>
      </c>
      <c r="S1015" t="s">
        <v>3223</v>
      </c>
      <c r="T1015" t="s">
        <v>563</v>
      </c>
      <c r="U1015" t="s">
        <v>558</v>
      </c>
      <c r="W1015" s="2">
        <v>44600.563090277778</v>
      </c>
      <c r="X1015" t="str">
        <f t="shared" si="98"/>
        <v>UPDATE assets SET version = 'AA' where toolpaneltypeid = 'MMI' and toolcodetypeid = 'MIE'</v>
      </c>
      <c r="Y1015" t="str">
        <f t="shared" si="99"/>
        <v>UPDATE toolpanelcodeversion SET toolclassid = 2 where toolpaneltypeid = 'MMI' and toolcodetypeid = 'MIE' and toolclassid IS NULL</v>
      </c>
    </row>
    <row r="1016" spans="1:25" x14ac:dyDescent="0.25">
      <c r="A1016" t="s">
        <v>558</v>
      </c>
      <c r="B1016" t="s">
        <v>3220</v>
      </c>
      <c r="C1016" t="s">
        <v>3224</v>
      </c>
      <c r="D1016" t="s">
        <v>40</v>
      </c>
      <c r="E1016">
        <v>17</v>
      </c>
      <c r="F1016">
        <v>1</v>
      </c>
      <c r="G1016">
        <v>0</v>
      </c>
      <c r="H1016" t="s">
        <v>87</v>
      </c>
      <c r="I1016">
        <v>7</v>
      </c>
      <c r="J1016" t="s">
        <v>3225</v>
      </c>
      <c r="K1016">
        <v>1877741</v>
      </c>
      <c r="L1016">
        <v>2321675</v>
      </c>
      <c r="M1016" t="s">
        <v>3225</v>
      </c>
      <c r="N1016" t="s">
        <v>281</v>
      </c>
      <c r="O1016" s="3" t="s">
        <v>32</v>
      </c>
      <c r="P1016" t="s">
        <v>560</v>
      </c>
      <c r="Q1016" t="s">
        <v>3222</v>
      </c>
      <c r="R1016" t="s">
        <v>3223</v>
      </c>
      <c r="S1016" t="s">
        <v>3226</v>
      </c>
      <c r="T1016" t="s">
        <v>563</v>
      </c>
      <c r="U1016" t="s">
        <v>558</v>
      </c>
      <c r="V1016" s="1">
        <v>40554.296175532407</v>
      </c>
      <c r="W1016" s="2">
        <v>41773.718090277776</v>
      </c>
      <c r="X1016" t="str">
        <f t="shared" si="98"/>
        <v>UPDATE assets SET version = 'AJ' where toolpaneltypeid = 'MMI' and toolcodetypeid = 'MIE'</v>
      </c>
      <c r="Y1016" t="str">
        <f t="shared" si="99"/>
        <v>UPDATE toolpanelcodeversion SET toolclassid = 2 where toolpaneltypeid = 'MMI' and toolcodetypeid = 'MIE' and toolclassid IS NULL</v>
      </c>
    </row>
    <row r="1017" spans="1:25" x14ac:dyDescent="0.25">
      <c r="A1017" t="s">
        <v>558</v>
      </c>
      <c r="B1017" t="s">
        <v>3220</v>
      </c>
      <c r="C1017" t="s">
        <v>118</v>
      </c>
      <c r="D1017" t="s">
        <v>40</v>
      </c>
      <c r="E1017">
        <v>12</v>
      </c>
      <c r="F1017">
        <v>5</v>
      </c>
      <c r="G1017">
        <v>0</v>
      </c>
      <c r="H1017" t="s">
        <v>87</v>
      </c>
      <c r="I1017">
        <v>7</v>
      </c>
      <c r="J1017" t="s">
        <v>3227</v>
      </c>
      <c r="K1017">
        <v>2036025</v>
      </c>
      <c r="M1017" t="s">
        <v>3227</v>
      </c>
      <c r="N1017" t="s">
        <v>281</v>
      </c>
      <c r="O1017" s="3" t="s">
        <v>32</v>
      </c>
      <c r="P1017" t="s">
        <v>560</v>
      </c>
      <c r="Q1017" t="s">
        <v>3222</v>
      </c>
      <c r="R1017" t="s">
        <v>3223</v>
      </c>
      <c r="S1017" t="s">
        <v>3228</v>
      </c>
      <c r="T1017" t="s">
        <v>563</v>
      </c>
      <c r="U1017" t="s">
        <v>558</v>
      </c>
      <c r="V1017" s="1">
        <v>40554.30073570602</v>
      </c>
      <c r="W1017" s="2">
        <v>44098.309803240743</v>
      </c>
      <c r="X1017" t="str">
        <f t="shared" si="98"/>
        <v>UPDATE assets SET version = 'BA' where toolpaneltypeid = 'MMI' and toolcodetypeid = 'MIE'</v>
      </c>
      <c r="Y1017" t="str">
        <f t="shared" si="99"/>
        <v>UPDATE toolpanelcodeversion SET toolclassid = 2 where toolpaneltypeid = 'MMI' and toolcodetypeid = 'MIE' and toolclassid IS NULL</v>
      </c>
    </row>
    <row r="1018" spans="1:25" x14ac:dyDescent="0.25">
      <c r="A1018" t="s">
        <v>558</v>
      </c>
      <c r="B1018" t="s">
        <v>3220</v>
      </c>
      <c r="C1018" t="s">
        <v>175</v>
      </c>
      <c r="D1018" t="s">
        <v>40</v>
      </c>
      <c r="E1018">
        <v>0</v>
      </c>
      <c r="F1018">
        <v>0</v>
      </c>
      <c r="G1018">
        <v>0</v>
      </c>
      <c r="H1018" t="s">
        <v>87</v>
      </c>
      <c r="I1018">
        <v>7</v>
      </c>
      <c r="J1018" t="s">
        <v>3229</v>
      </c>
      <c r="K1018">
        <v>1577886</v>
      </c>
      <c r="M1018" t="s">
        <v>3229</v>
      </c>
      <c r="N1018" t="s">
        <v>281</v>
      </c>
      <c r="O1018" s="3" t="s">
        <v>32</v>
      </c>
      <c r="P1018" t="s">
        <v>560</v>
      </c>
      <c r="Q1018" t="s">
        <v>3222</v>
      </c>
      <c r="R1018" t="s">
        <v>3223</v>
      </c>
      <c r="S1018" t="s">
        <v>3230</v>
      </c>
      <c r="T1018" t="s">
        <v>563</v>
      </c>
      <c r="U1018" t="s">
        <v>558</v>
      </c>
      <c r="V1018" s="1">
        <v>40830.141442569446</v>
      </c>
      <c r="W1018" s="2">
        <v>41347.371261574073</v>
      </c>
      <c r="X1018" t="str">
        <f t="shared" si="98"/>
        <v>UPDATE assets SET version = 'CA' where toolpaneltypeid = 'MMI' and toolcodetypeid = 'MIE'</v>
      </c>
      <c r="Y1018" t="str">
        <f t="shared" si="99"/>
        <v>UPDATE toolpanelcodeversion SET toolclassid = 2 where toolpaneltypeid = 'MMI' and toolcodetypeid = 'MIE' and toolclassid IS NULL</v>
      </c>
    </row>
    <row r="1019" spans="1:25" x14ac:dyDescent="0.25">
      <c r="A1019" t="s">
        <v>558</v>
      </c>
      <c r="B1019" t="s">
        <v>3220</v>
      </c>
      <c r="C1019" t="s">
        <v>182</v>
      </c>
      <c r="D1019" t="s">
        <v>40</v>
      </c>
      <c r="E1019">
        <v>2</v>
      </c>
      <c r="F1019">
        <v>0</v>
      </c>
      <c r="G1019">
        <v>0</v>
      </c>
      <c r="H1019" t="s">
        <v>87</v>
      </c>
      <c r="I1019">
        <v>7</v>
      </c>
      <c r="J1019" t="s">
        <v>3231</v>
      </c>
      <c r="K1019">
        <v>2141235</v>
      </c>
      <c r="M1019" t="s">
        <v>3231</v>
      </c>
      <c r="N1019" t="s">
        <v>281</v>
      </c>
      <c r="O1019" s="3" t="s">
        <v>32</v>
      </c>
      <c r="P1019" t="s">
        <v>560</v>
      </c>
      <c r="Q1019" t="s">
        <v>3222</v>
      </c>
      <c r="R1019" t="s">
        <v>3223</v>
      </c>
      <c r="S1019" t="s">
        <v>3232</v>
      </c>
      <c r="T1019" t="s">
        <v>563</v>
      </c>
      <c r="U1019" t="s">
        <v>558</v>
      </c>
      <c r="V1019" s="1">
        <v>40976.311685173612</v>
      </c>
      <c r="W1019" s="2">
        <v>41347.37871527778</v>
      </c>
      <c r="X1019" t="str">
        <f t="shared" si="98"/>
        <v>UPDATE assets SET version = 'DA' where toolpaneltypeid = 'MMI' and toolcodetypeid = 'MIE'</v>
      </c>
      <c r="Y1019" t="str">
        <f t="shared" si="99"/>
        <v>UPDATE toolpanelcodeversion SET toolclassid = 2 where toolpaneltypeid = 'MMI' and toolcodetypeid = 'MIE' and toolclassid IS NULL</v>
      </c>
    </row>
    <row r="1020" spans="1:25" x14ac:dyDescent="0.25">
      <c r="A1020" t="s">
        <v>558</v>
      </c>
      <c r="B1020" t="s">
        <v>3220</v>
      </c>
      <c r="C1020" t="s">
        <v>76</v>
      </c>
      <c r="D1020" t="s">
        <v>40</v>
      </c>
      <c r="E1020">
        <v>7</v>
      </c>
      <c r="F1020">
        <v>2</v>
      </c>
      <c r="G1020">
        <v>0</v>
      </c>
      <c r="H1020" t="s">
        <v>87</v>
      </c>
      <c r="I1020">
        <v>7</v>
      </c>
      <c r="J1020" t="s">
        <v>3233</v>
      </c>
      <c r="K1020">
        <v>2158879</v>
      </c>
      <c r="L1020">
        <v>2337119</v>
      </c>
      <c r="M1020" t="s">
        <v>3233</v>
      </c>
      <c r="N1020" t="s">
        <v>281</v>
      </c>
      <c r="O1020" s="3" t="s">
        <v>32</v>
      </c>
      <c r="P1020" t="s">
        <v>560</v>
      </c>
      <c r="Q1020" t="s">
        <v>3222</v>
      </c>
      <c r="R1020" t="s">
        <v>3223</v>
      </c>
      <c r="S1020" t="s">
        <v>3234</v>
      </c>
      <c r="T1020" t="s">
        <v>563</v>
      </c>
      <c r="U1020" t="s">
        <v>558</v>
      </c>
      <c r="V1020" s="1">
        <v>41192.284842314817</v>
      </c>
      <c r="W1020" s="2">
        <v>41968.463379629633</v>
      </c>
      <c r="X1020" t="str">
        <f t="shared" si="98"/>
        <v>UPDATE assets SET version = 'EA' where toolpaneltypeid = 'MMI' and toolcodetypeid = 'MIE'</v>
      </c>
      <c r="Y1020" t="str">
        <f t="shared" si="99"/>
        <v>UPDATE toolpanelcodeversion SET toolclassid = 2 where toolpaneltypeid = 'MMI' and toolcodetypeid = 'MIE' and toolclassid IS NULL</v>
      </c>
    </row>
    <row r="1021" spans="1:25" x14ac:dyDescent="0.25">
      <c r="A1021" t="s">
        <v>558</v>
      </c>
      <c r="B1021" t="s">
        <v>3220</v>
      </c>
      <c r="C1021" t="s">
        <v>1810</v>
      </c>
      <c r="D1021" t="s">
        <v>40</v>
      </c>
      <c r="E1021">
        <v>5</v>
      </c>
      <c r="F1021">
        <v>1</v>
      </c>
      <c r="G1021">
        <v>0</v>
      </c>
      <c r="H1021" t="s">
        <v>87</v>
      </c>
      <c r="I1021">
        <v>7</v>
      </c>
      <c r="J1021" t="s">
        <v>3235</v>
      </c>
      <c r="K1021">
        <v>2361003</v>
      </c>
      <c r="L1021">
        <v>2361005</v>
      </c>
      <c r="M1021" t="s">
        <v>3235</v>
      </c>
      <c r="N1021" t="s">
        <v>281</v>
      </c>
      <c r="O1021" s="3" t="s">
        <v>32</v>
      </c>
      <c r="P1021" t="s">
        <v>560</v>
      </c>
      <c r="Q1021" t="s">
        <v>3222</v>
      </c>
      <c r="R1021" t="s">
        <v>3223</v>
      </c>
      <c r="S1021" t="s">
        <v>3236</v>
      </c>
      <c r="T1021" t="s">
        <v>563</v>
      </c>
      <c r="U1021" t="s">
        <v>558</v>
      </c>
      <c r="V1021" s="1">
        <v>41851.2064890162</v>
      </c>
      <c r="W1021" s="2">
        <v>43727.369490740741</v>
      </c>
      <c r="X1021" t="str">
        <f t="shared" si="98"/>
        <v>UPDATE assets SET version = 'EB' where toolpaneltypeid = 'MMI' and toolcodetypeid = 'MIE'</v>
      </c>
      <c r="Y1021" t="str">
        <f t="shared" si="99"/>
        <v>UPDATE toolpanelcodeversion SET toolclassid = 2 where toolpaneltypeid = 'MMI' and toolcodetypeid = 'MIE' and toolclassid IS NULL</v>
      </c>
    </row>
    <row r="1022" spans="1:25" x14ac:dyDescent="0.25">
      <c r="A1022" t="s">
        <v>558</v>
      </c>
      <c r="B1022" t="s">
        <v>3220</v>
      </c>
      <c r="C1022" t="s">
        <v>1976</v>
      </c>
      <c r="D1022" t="s">
        <v>27</v>
      </c>
      <c r="E1022">
        <v>2</v>
      </c>
      <c r="F1022">
        <v>0</v>
      </c>
      <c r="G1022">
        <v>0</v>
      </c>
      <c r="H1022" t="s">
        <v>87</v>
      </c>
      <c r="I1022">
        <v>7</v>
      </c>
      <c r="J1022" t="s">
        <v>3237</v>
      </c>
      <c r="K1022">
        <v>2796357</v>
      </c>
      <c r="L1022">
        <v>2796355</v>
      </c>
      <c r="M1022" t="s">
        <v>3237</v>
      </c>
      <c r="N1022" t="s">
        <v>281</v>
      </c>
      <c r="O1022" s="3" t="s">
        <v>32</v>
      </c>
      <c r="P1022" t="s">
        <v>560</v>
      </c>
      <c r="Q1022" t="s">
        <v>3222</v>
      </c>
      <c r="R1022" t="s">
        <v>3223</v>
      </c>
      <c r="S1022" t="s">
        <v>3238</v>
      </c>
      <c r="T1022" t="s">
        <v>563</v>
      </c>
      <c r="U1022" t="s">
        <v>558</v>
      </c>
      <c r="V1022" s="1">
        <v>43727.369311261573</v>
      </c>
      <c r="W1022" s="2">
        <v>43727.401655092595</v>
      </c>
      <c r="X1022" t="str">
        <f t="shared" si="98"/>
        <v>UPDATE assets SET version = 'EC' where toolpaneltypeid = 'MMI' and toolcodetypeid = 'MIE'</v>
      </c>
      <c r="Y1022" t="str">
        <f t="shared" si="99"/>
        <v>UPDATE toolpanelcodeversion SET toolclassid = 2 where toolpaneltypeid = 'MMI' and toolcodetypeid = 'MIE' and toolclassid IS NULL</v>
      </c>
    </row>
    <row r="1023" spans="1:25" x14ac:dyDescent="0.25">
      <c r="A1023" t="s">
        <v>558</v>
      </c>
      <c r="B1023" t="s">
        <v>3220</v>
      </c>
      <c r="C1023" t="s">
        <v>3239</v>
      </c>
      <c r="D1023" t="s">
        <v>40</v>
      </c>
      <c r="E1023">
        <v>2</v>
      </c>
      <c r="F1023">
        <v>0</v>
      </c>
      <c r="G1023">
        <v>1</v>
      </c>
      <c r="H1023" t="s">
        <v>87</v>
      </c>
      <c r="I1023">
        <v>7</v>
      </c>
      <c r="K1023">
        <v>2462646</v>
      </c>
      <c r="N1023" t="s">
        <v>281</v>
      </c>
      <c r="O1023" s="3" t="s">
        <v>32</v>
      </c>
      <c r="P1023" t="s">
        <v>560</v>
      </c>
      <c r="Q1023" t="s">
        <v>3222</v>
      </c>
      <c r="R1023" t="s">
        <v>3223</v>
      </c>
      <c r="S1023" t="s">
        <v>3240</v>
      </c>
      <c r="T1023" t="s">
        <v>563</v>
      </c>
      <c r="U1023" t="s">
        <v>558</v>
      </c>
      <c r="V1023" s="1">
        <v>42209.684535335648</v>
      </c>
      <c r="W1023" s="2">
        <v>42209.684537037036</v>
      </c>
      <c r="X1023" t="str">
        <f t="shared" si="98"/>
        <v>UPDATE assets SET version = 'EX' where toolpaneltypeid = 'MMI' and toolcodetypeid = 'MIE'</v>
      </c>
      <c r="Y1023" t="str">
        <f t="shared" si="99"/>
        <v>UPDATE toolpanelcodeversion SET toolclassid = 2 where toolpaneltypeid = 'MMI' and toolcodetypeid = 'MIE' and toolclassid IS NULL</v>
      </c>
    </row>
    <row r="1024" spans="1:25" x14ac:dyDescent="0.25">
      <c r="A1024" t="s">
        <v>558</v>
      </c>
      <c r="B1024" t="s">
        <v>3220</v>
      </c>
      <c r="C1024" t="s">
        <v>516</v>
      </c>
      <c r="D1024" t="s">
        <v>27</v>
      </c>
      <c r="E1024">
        <v>2</v>
      </c>
      <c r="F1024">
        <v>0</v>
      </c>
      <c r="G1024">
        <v>0</v>
      </c>
      <c r="H1024" t="s">
        <v>87</v>
      </c>
      <c r="I1024">
        <v>7</v>
      </c>
      <c r="J1024" t="s">
        <v>3241</v>
      </c>
      <c r="K1024">
        <v>2622605</v>
      </c>
      <c r="L1024">
        <v>2622603</v>
      </c>
      <c r="M1024" t="s">
        <v>3241</v>
      </c>
      <c r="N1024" t="s">
        <v>281</v>
      </c>
      <c r="O1024" s="3" t="s">
        <v>32</v>
      </c>
      <c r="P1024" t="s">
        <v>560</v>
      </c>
      <c r="Q1024" t="s">
        <v>3222</v>
      </c>
      <c r="R1024" t="s">
        <v>3223</v>
      </c>
      <c r="S1024" t="s">
        <v>3242</v>
      </c>
      <c r="T1024" t="s">
        <v>563</v>
      </c>
      <c r="U1024" t="s">
        <v>558</v>
      </c>
      <c r="V1024" s="1">
        <v>42877.224775162038</v>
      </c>
      <c r="W1024" s="2">
        <v>43357.339039351849</v>
      </c>
      <c r="X1024" t="str">
        <f t="shared" si="98"/>
        <v>UPDATE assets SET version = 'FA' where toolpaneltypeid = 'MMI' and toolcodetypeid = 'MIE'</v>
      </c>
      <c r="Y1024" t="str">
        <f t="shared" si="99"/>
        <v>UPDATE toolpanelcodeversion SET toolclassid = 2 where toolpaneltypeid = 'MMI' and toolcodetypeid = 'MIE' and toolclassid IS NULL</v>
      </c>
    </row>
    <row r="1025" spans="1:25" x14ac:dyDescent="0.25">
      <c r="A1025" t="s">
        <v>558</v>
      </c>
      <c r="B1025" t="s">
        <v>3243</v>
      </c>
      <c r="C1025" t="s">
        <v>39</v>
      </c>
      <c r="D1025" t="s">
        <v>40</v>
      </c>
      <c r="E1025">
        <v>65</v>
      </c>
      <c r="F1025">
        <v>7</v>
      </c>
      <c r="G1025">
        <v>4</v>
      </c>
      <c r="H1025" t="s">
        <v>87</v>
      </c>
      <c r="I1025">
        <v>7</v>
      </c>
      <c r="K1025">
        <v>678388</v>
      </c>
      <c r="M1025" t="s">
        <v>3244</v>
      </c>
      <c r="N1025" t="s">
        <v>281</v>
      </c>
      <c r="O1025" s="3" t="s">
        <v>32</v>
      </c>
      <c r="P1025" t="s">
        <v>560</v>
      </c>
      <c r="Q1025" t="s">
        <v>3245</v>
      </c>
      <c r="R1025" t="s">
        <v>3246</v>
      </c>
      <c r="S1025" t="s">
        <v>3246</v>
      </c>
      <c r="T1025" t="s">
        <v>563</v>
      </c>
      <c r="U1025" t="s">
        <v>558</v>
      </c>
      <c r="W1025" s="2">
        <v>44600.570879629631</v>
      </c>
      <c r="X1025" t="str">
        <f t="shared" si="98"/>
        <v>UPDATE assets SET version = 'AA' where toolpaneltypeid = 'MMI' and toolcodetypeid = 'MIM'</v>
      </c>
      <c r="Y1025" t="str">
        <f t="shared" si="99"/>
        <v>UPDATE toolpanelcodeversion SET toolclassid = 2 where toolpaneltypeid = 'MMI' and toolcodetypeid = 'MIM' and toolclassid IS NULL</v>
      </c>
    </row>
    <row r="1026" spans="1:25" x14ac:dyDescent="0.25">
      <c r="A1026" t="s">
        <v>558</v>
      </c>
      <c r="B1026" t="s">
        <v>3243</v>
      </c>
      <c r="C1026" t="s">
        <v>3224</v>
      </c>
      <c r="D1026" t="s">
        <v>40</v>
      </c>
      <c r="E1026">
        <v>16</v>
      </c>
      <c r="F1026">
        <v>2</v>
      </c>
      <c r="G1026">
        <v>0</v>
      </c>
      <c r="H1026" t="s">
        <v>87</v>
      </c>
      <c r="I1026">
        <v>7</v>
      </c>
      <c r="J1026" t="s">
        <v>3244</v>
      </c>
      <c r="K1026">
        <v>1877743</v>
      </c>
      <c r="L1026">
        <v>1609998</v>
      </c>
      <c r="M1026" t="s">
        <v>3244</v>
      </c>
      <c r="N1026" t="s">
        <v>281</v>
      </c>
      <c r="O1026" s="3" t="s">
        <v>32</v>
      </c>
      <c r="P1026" t="s">
        <v>560</v>
      </c>
      <c r="Q1026" t="s">
        <v>3245</v>
      </c>
      <c r="R1026" t="s">
        <v>3246</v>
      </c>
      <c r="S1026" t="s">
        <v>3247</v>
      </c>
      <c r="T1026" t="s">
        <v>563</v>
      </c>
      <c r="U1026" t="s">
        <v>558</v>
      </c>
      <c r="V1026" s="1">
        <v>40554.298769907407</v>
      </c>
      <c r="W1026" s="2">
        <v>44600.573194444441</v>
      </c>
      <c r="X1026" t="str">
        <f t="shared" si="98"/>
        <v>UPDATE assets SET version = 'AJ' where toolpaneltypeid = 'MMI' and toolcodetypeid = 'MIM'</v>
      </c>
      <c r="Y1026" t="str">
        <f t="shared" si="99"/>
        <v>UPDATE toolpanelcodeversion SET toolclassid = 2 where toolpaneltypeid = 'MMI' and toolcodetypeid = 'MIM' and toolclassid IS NULL</v>
      </c>
    </row>
    <row r="1027" spans="1:25" x14ac:dyDescent="0.25">
      <c r="A1027" t="s">
        <v>558</v>
      </c>
      <c r="B1027" t="s">
        <v>3243</v>
      </c>
      <c r="C1027" t="s">
        <v>118</v>
      </c>
      <c r="D1027" t="s">
        <v>40</v>
      </c>
      <c r="E1027">
        <v>22</v>
      </c>
      <c r="F1027">
        <v>2</v>
      </c>
      <c r="G1027">
        <v>1</v>
      </c>
      <c r="H1027" t="s">
        <v>87</v>
      </c>
      <c r="I1027">
        <v>7</v>
      </c>
      <c r="J1027" t="s">
        <v>3248</v>
      </c>
      <c r="K1027">
        <v>2036042</v>
      </c>
      <c r="L1027">
        <v>2337125</v>
      </c>
      <c r="M1027" t="s">
        <v>3248</v>
      </c>
      <c r="N1027" t="s">
        <v>281</v>
      </c>
      <c r="O1027" s="3" t="s">
        <v>32</v>
      </c>
      <c r="P1027" t="s">
        <v>560</v>
      </c>
      <c r="Q1027" t="s">
        <v>3245</v>
      </c>
      <c r="R1027" t="s">
        <v>3246</v>
      </c>
      <c r="S1027" t="s">
        <v>3228</v>
      </c>
      <c r="T1027" t="s">
        <v>563</v>
      </c>
      <c r="U1027" t="s">
        <v>558</v>
      </c>
      <c r="V1027" s="1">
        <v>40554.302910439816</v>
      </c>
      <c r="W1027" s="2">
        <v>41851.184942129628</v>
      </c>
      <c r="X1027" t="str">
        <f t="shared" si="98"/>
        <v>UPDATE assets SET version = 'BA' where toolpaneltypeid = 'MMI' and toolcodetypeid = 'MIM'</v>
      </c>
      <c r="Y1027" t="str">
        <f t="shared" si="99"/>
        <v>UPDATE toolpanelcodeversion SET toolclassid = 2 where toolpaneltypeid = 'MMI' and toolcodetypeid = 'MIM' and toolclassid IS NULL</v>
      </c>
    </row>
    <row r="1028" spans="1:25" x14ac:dyDescent="0.25">
      <c r="A1028" t="s">
        <v>558</v>
      </c>
      <c r="B1028" t="s">
        <v>3243</v>
      </c>
      <c r="C1028" t="s">
        <v>175</v>
      </c>
      <c r="D1028" t="s">
        <v>40</v>
      </c>
      <c r="E1028">
        <v>16</v>
      </c>
      <c r="F1028">
        <v>2</v>
      </c>
      <c r="G1028">
        <v>0</v>
      </c>
      <c r="H1028" t="s">
        <v>87</v>
      </c>
      <c r="I1028">
        <v>7</v>
      </c>
      <c r="J1028" t="s">
        <v>3249</v>
      </c>
      <c r="K1028">
        <v>2158884</v>
      </c>
      <c r="L1028">
        <v>2337127</v>
      </c>
      <c r="M1028" t="s">
        <v>3249</v>
      </c>
      <c r="N1028" t="s">
        <v>281</v>
      </c>
      <c r="O1028" s="3" t="s">
        <v>32</v>
      </c>
      <c r="P1028" t="s">
        <v>560</v>
      </c>
      <c r="Q1028" t="s">
        <v>3245</v>
      </c>
      <c r="R1028" t="s">
        <v>3246</v>
      </c>
      <c r="S1028" t="s">
        <v>3234</v>
      </c>
      <c r="T1028" t="s">
        <v>563</v>
      </c>
      <c r="U1028" t="s">
        <v>558</v>
      </c>
      <c r="V1028" s="1">
        <v>41192.287427187497</v>
      </c>
      <c r="W1028" s="2">
        <v>41851.194062499999</v>
      </c>
      <c r="X1028" t="str">
        <f t="shared" si="98"/>
        <v>UPDATE assets SET version = 'CA' where toolpaneltypeid = 'MMI' and toolcodetypeid = 'MIM'</v>
      </c>
      <c r="Y1028" t="str">
        <f t="shared" si="99"/>
        <v>UPDATE toolpanelcodeversion SET toolclassid = 2 where toolpaneltypeid = 'MMI' and toolcodetypeid = 'MIM' and toolclassid IS NULL</v>
      </c>
    </row>
    <row r="1029" spans="1:25" x14ac:dyDescent="0.25">
      <c r="A1029" t="s">
        <v>558</v>
      </c>
      <c r="B1029" t="s">
        <v>3243</v>
      </c>
      <c r="C1029" t="s">
        <v>182</v>
      </c>
      <c r="D1029" t="s">
        <v>40</v>
      </c>
      <c r="E1029">
        <v>6</v>
      </c>
      <c r="F1029">
        <v>1</v>
      </c>
      <c r="G1029">
        <v>0</v>
      </c>
      <c r="H1029" t="s">
        <v>87</v>
      </c>
      <c r="I1029">
        <v>7</v>
      </c>
      <c r="J1029" t="s">
        <v>3250</v>
      </c>
      <c r="K1029">
        <v>2413714</v>
      </c>
      <c r="L1029">
        <v>2413999</v>
      </c>
      <c r="M1029" t="s">
        <v>3250</v>
      </c>
      <c r="N1029" t="s">
        <v>281</v>
      </c>
      <c r="O1029" s="3" t="s">
        <v>32</v>
      </c>
      <c r="P1029" t="s">
        <v>560</v>
      </c>
      <c r="Q1029" t="s">
        <v>3245</v>
      </c>
      <c r="R1029" t="s">
        <v>3246</v>
      </c>
      <c r="S1029" t="s">
        <v>3236</v>
      </c>
      <c r="T1029" t="s">
        <v>563</v>
      </c>
      <c r="U1029" t="s">
        <v>558</v>
      </c>
      <c r="V1029" s="1">
        <v>41851.190599236113</v>
      </c>
      <c r="W1029" s="2">
        <v>43727.388356481482</v>
      </c>
      <c r="X1029" t="str">
        <f t="shared" si="98"/>
        <v>UPDATE assets SET version = 'DA' where toolpaneltypeid = 'MMI' and toolcodetypeid = 'MIM'</v>
      </c>
      <c r="Y1029" t="str">
        <f t="shared" si="99"/>
        <v>UPDATE toolpanelcodeversion SET toolclassid = 2 where toolpaneltypeid = 'MMI' and toolcodetypeid = 'MIM' and toolclassid IS NULL</v>
      </c>
    </row>
    <row r="1030" spans="1:25" x14ac:dyDescent="0.25">
      <c r="A1030" t="s">
        <v>558</v>
      </c>
      <c r="B1030" t="s">
        <v>3243</v>
      </c>
      <c r="C1030" t="s">
        <v>586</v>
      </c>
      <c r="D1030" t="s">
        <v>27</v>
      </c>
      <c r="E1030">
        <v>2</v>
      </c>
      <c r="F1030">
        <v>0</v>
      </c>
      <c r="G1030">
        <v>0</v>
      </c>
      <c r="H1030" t="s">
        <v>87</v>
      </c>
      <c r="I1030">
        <v>7</v>
      </c>
      <c r="J1030" t="s">
        <v>3251</v>
      </c>
      <c r="K1030">
        <v>2796352</v>
      </c>
      <c r="L1030">
        <v>2796350</v>
      </c>
      <c r="M1030" t="s">
        <v>3251</v>
      </c>
      <c r="N1030" t="s">
        <v>281</v>
      </c>
      <c r="O1030" s="3" t="s">
        <v>32</v>
      </c>
      <c r="P1030" t="s">
        <v>560</v>
      </c>
      <c r="Q1030" t="s">
        <v>3245</v>
      </c>
      <c r="R1030" t="s">
        <v>3246</v>
      </c>
      <c r="S1030" t="s">
        <v>3238</v>
      </c>
      <c r="T1030" t="s">
        <v>563</v>
      </c>
      <c r="U1030" t="s">
        <v>558</v>
      </c>
      <c r="V1030" s="1">
        <v>43727.387985891204</v>
      </c>
      <c r="W1030" s="2">
        <v>43727.394456018519</v>
      </c>
      <c r="X1030" t="str">
        <f t="shared" si="98"/>
        <v>UPDATE assets SET version = 'DB' where toolpaneltypeid = 'MMI' and toolcodetypeid = 'MIM'</v>
      </c>
      <c r="Y1030" t="str">
        <f t="shared" si="99"/>
        <v>UPDATE toolpanelcodeversion SET toolclassid = 2 where toolpaneltypeid = 'MMI' and toolcodetypeid = 'MIM' and toolclassid IS NULL</v>
      </c>
    </row>
    <row r="1031" spans="1:25" x14ac:dyDescent="0.25">
      <c r="A1031" t="s">
        <v>558</v>
      </c>
      <c r="B1031" t="s">
        <v>3243</v>
      </c>
      <c r="C1031" t="s">
        <v>76</v>
      </c>
      <c r="D1031" t="s">
        <v>27</v>
      </c>
      <c r="E1031">
        <v>2</v>
      </c>
      <c r="F1031">
        <v>0</v>
      </c>
      <c r="G1031">
        <v>0</v>
      </c>
      <c r="H1031" t="s">
        <v>87</v>
      </c>
      <c r="I1031">
        <v>7</v>
      </c>
      <c r="J1031" t="s">
        <v>3252</v>
      </c>
      <c r="K1031">
        <v>2622610</v>
      </c>
      <c r="L1031">
        <v>2622608</v>
      </c>
      <c r="M1031" t="s">
        <v>3252</v>
      </c>
      <c r="N1031" t="s">
        <v>281</v>
      </c>
      <c r="O1031" s="3" t="s">
        <v>32</v>
      </c>
      <c r="P1031" t="s">
        <v>560</v>
      </c>
      <c r="Q1031" t="s">
        <v>3245</v>
      </c>
      <c r="R1031" t="s">
        <v>3246</v>
      </c>
      <c r="S1031" t="s">
        <v>3253</v>
      </c>
      <c r="T1031" t="s">
        <v>563</v>
      </c>
      <c r="U1031" t="s">
        <v>558</v>
      </c>
      <c r="V1031" s="1">
        <v>42877.222871365739</v>
      </c>
      <c r="W1031" s="2">
        <v>43357.339305555557</v>
      </c>
      <c r="X1031" t="str">
        <f t="shared" si="98"/>
        <v>UPDATE assets SET version = 'EA' where toolpaneltypeid = 'MMI' and toolcodetypeid = 'MIM'</v>
      </c>
      <c r="Y1031" t="str">
        <f t="shared" si="99"/>
        <v>UPDATE toolpanelcodeversion SET toolclassid = 2 where toolpaneltypeid = 'MMI' and toolcodetypeid = 'MIM' and toolclassid IS NULL</v>
      </c>
    </row>
    <row r="1032" spans="1:25" x14ac:dyDescent="0.25">
      <c r="A1032" t="s">
        <v>1266</v>
      </c>
      <c r="B1032" t="s">
        <v>3254</v>
      </c>
      <c r="C1032" t="s">
        <v>39</v>
      </c>
      <c r="D1032" t="s">
        <v>40</v>
      </c>
      <c r="E1032">
        <v>11</v>
      </c>
      <c r="F1032">
        <v>1</v>
      </c>
      <c r="G1032">
        <v>0</v>
      </c>
      <c r="H1032" t="s">
        <v>87</v>
      </c>
      <c r="I1032">
        <v>7</v>
      </c>
      <c r="J1032" t="s">
        <v>3255</v>
      </c>
      <c r="K1032">
        <v>1156012</v>
      </c>
      <c r="L1032">
        <v>964407</v>
      </c>
      <c r="M1032" t="s">
        <v>3255</v>
      </c>
      <c r="N1032" t="s">
        <v>281</v>
      </c>
      <c r="O1032" s="3" t="s">
        <v>32</v>
      </c>
      <c r="P1032" t="s">
        <v>1269</v>
      </c>
      <c r="Q1032" t="s">
        <v>3256</v>
      </c>
      <c r="R1032" t="s">
        <v>3257</v>
      </c>
      <c r="S1032" t="s">
        <v>3258</v>
      </c>
      <c r="T1032" t="s">
        <v>197</v>
      </c>
      <c r="U1032" t="s">
        <v>1266</v>
      </c>
      <c r="W1032" s="2">
        <v>40137.3359837963</v>
      </c>
      <c r="X1032" t="str">
        <f t="shared" si="98"/>
        <v>UPDATE assets SET version = 'AA' where toolpaneltypeid = 'CDA' and toolcodetypeid = 'MIS'</v>
      </c>
      <c r="Y1032" t="str">
        <f t="shared" si="99"/>
        <v>UPDATE toolpanelcodeversion SET toolclassid = 2 where toolpaneltypeid = 'CDA' and toolcodetypeid = 'MIS' and toolclassid IS NULL</v>
      </c>
    </row>
    <row r="1033" spans="1:25" x14ac:dyDescent="0.25">
      <c r="A1033" t="s">
        <v>1266</v>
      </c>
      <c r="B1033" t="s">
        <v>3254</v>
      </c>
      <c r="C1033" t="s">
        <v>160</v>
      </c>
      <c r="D1033" t="s">
        <v>40</v>
      </c>
      <c r="E1033">
        <v>3</v>
      </c>
      <c r="F1033">
        <v>0</v>
      </c>
      <c r="G1033">
        <v>0</v>
      </c>
      <c r="H1033" t="s">
        <v>87</v>
      </c>
      <c r="I1033">
        <v>7</v>
      </c>
      <c r="K1033">
        <v>1577850</v>
      </c>
      <c r="N1033" t="s">
        <v>281</v>
      </c>
      <c r="O1033" s="3" t="s">
        <v>32</v>
      </c>
      <c r="P1033" t="s">
        <v>1269</v>
      </c>
      <c r="Q1033" t="s">
        <v>3256</v>
      </c>
      <c r="R1033" t="s">
        <v>3257</v>
      </c>
      <c r="S1033" t="s">
        <v>3259</v>
      </c>
      <c r="T1033" t="s">
        <v>197</v>
      </c>
      <c r="U1033" t="s">
        <v>1266</v>
      </c>
      <c r="W1033" s="2">
        <v>41359.664548611108</v>
      </c>
      <c r="X1033" t="str">
        <f t="shared" si="98"/>
        <v>UPDATE assets SET version = 'AB' where toolpaneltypeid = 'CDA' and toolcodetypeid = 'MIS'</v>
      </c>
      <c r="Y1033" t="str">
        <f t="shared" si="99"/>
        <v>UPDATE toolpanelcodeversion SET toolclassid = 2 where toolpaneltypeid = 'CDA' and toolcodetypeid = 'MIS' and toolclassid IS NULL</v>
      </c>
    </row>
    <row r="1034" spans="1:25" x14ac:dyDescent="0.25">
      <c r="A1034" t="s">
        <v>1266</v>
      </c>
      <c r="B1034" t="s">
        <v>3254</v>
      </c>
      <c r="C1034" t="s">
        <v>388</v>
      </c>
      <c r="D1034" t="s">
        <v>40</v>
      </c>
      <c r="E1034">
        <v>49</v>
      </c>
      <c r="F1034">
        <v>4</v>
      </c>
      <c r="G1034">
        <v>0</v>
      </c>
      <c r="H1034" t="s">
        <v>87</v>
      </c>
      <c r="I1034">
        <v>7</v>
      </c>
      <c r="J1034" t="s">
        <v>3260</v>
      </c>
      <c r="K1034">
        <v>1156013</v>
      </c>
      <c r="L1034">
        <v>1658484</v>
      </c>
      <c r="M1034" t="s">
        <v>3260</v>
      </c>
      <c r="N1034" t="s">
        <v>281</v>
      </c>
      <c r="O1034" s="3" t="s">
        <v>32</v>
      </c>
      <c r="P1034" t="s">
        <v>1269</v>
      </c>
      <c r="Q1034" t="s">
        <v>3256</v>
      </c>
      <c r="R1034" t="s">
        <v>3261</v>
      </c>
      <c r="S1034" t="s">
        <v>3262</v>
      </c>
      <c r="T1034" t="s">
        <v>197</v>
      </c>
      <c r="U1034" t="s">
        <v>1266</v>
      </c>
      <c r="W1034" s="2">
        <v>40624.156944444447</v>
      </c>
      <c r="X1034" t="str">
        <f t="shared" si="98"/>
        <v>UPDATE assets SET version = 'B' where toolpaneltypeid = 'CDA' and toolcodetypeid = 'MIS'</v>
      </c>
      <c r="Y1034" t="str">
        <f t="shared" si="99"/>
        <v>UPDATE toolpanelcodeversion SET toolclassid = 2 where toolpaneltypeid = 'CDA' and toolcodetypeid = 'MIS' and toolclassid IS NULL</v>
      </c>
    </row>
    <row r="1035" spans="1:25" x14ac:dyDescent="0.25">
      <c r="A1035" t="s">
        <v>3254</v>
      </c>
      <c r="B1035" t="s">
        <v>3254</v>
      </c>
      <c r="C1035" t="s">
        <v>118</v>
      </c>
      <c r="D1035" t="s">
        <v>40</v>
      </c>
      <c r="E1035">
        <v>16</v>
      </c>
      <c r="F1035">
        <v>3</v>
      </c>
      <c r="G1035">
        <v>0</v>
      </c>
      <c r="H1035" t="s">
        <v>87</v>
      </c>
      <c r="I1035">
        <v>7</v>
      </c>
      <c r="J1035" t="s">
        <v>3263</v>
      </c>
      <c r="K1035">
        <v>678384</v>
      </c>
      <c r="L1035">
        <v>924500</v>
      </c>
      <c r="N1035" t="s">
        <v>183</v>
      </c>
      <c r="O1035" s="3" t="s">
        <v>32</v>
      </c>
      <c r="P1035" t="s">
        <v>3264</v>
      </c>
      <c r="Q1035" t="s">
        <v>3256</v>
      </c>
      <c r="R1035" t="s">
        <v>3265</v>
      </c>
      <c r="S1035" t="s">
        <v>3266</v>
      </c>
      <c r="T1035" t="s">
        <v>197</v>
      </c>
      <c r="U1035" t="s">
        <v>198</v>
      </c>
      <c r="W1035" s="2">
        <v>40816.665231481478</v>
      </c>
      <c r="X1035" t="str">
        <f t="shared" si="98"/>
        <v>UPDATE assets SET version = 'BA' where toolpaneltypeid = 'MIS' and toolcodetypeid = 'MIS'</v>
      </c>
      <c r="Y1035" t="str">
        <f t="shared" si="99"/>
        <v>UPDATE toolpanelcodeversion SET toolclassid = 2 where toolpaneltypeid = 'MIS' and toolcodetypeid = 'MIS' and toolclassid IS NULL</v>
      </c>
    </row>
    <row r="1036" spans="1:25" x14ac:dyDescent="0.25">
      <c r="A1036" t="s">
        <v>1266</v>
      </c>
      <c r="B1036" t="s">
        <v>3254</v>
      </c>
      <c r="C1036" t="s">
        <v>182</v>
      </c>
      <c r="D1036" t="s">
        <v>40</v>
      </c>
      <c r="E1036">
        <v>102</v>
      </c>
      <c r="F1036">
        <v>14</v>
      </c>
      <c r="G1036">
        <v>4</v>
      </c>
      <c r="H1036" t="s">
        <v>87</v>
      </c>
      <c r="I1036">
        <v>7</v>
      </c>
      <c r="K1036">
        <v>677751</v>
      </c>
      <c r="M1036" t="s">
        <v>3267</v>
      </c>
      <c r="N1036" t="s">
        <v>281</v>
      </c>
      <c r="O1036" s="3" t="s">
        <v>32</v>
      </c>
      <c r="P1036" t="s">
        <v>1269</v>
      </c>
      <c r="Q1036" t="s">
        <v>3256</v>
      </c>
      <c r="R1036" t="s">
        <v>3268</v>
      </c>
      <c r="S1036" t="s">
        <v>3269</v>
      </c>
      <c r="T1036" t="s">
        <v>197</v>
      </c>
      <c r="U1036" t="s">
        <v>1266</v>
      </c>
      <c r="W1036" s="2">
        <v>40724.358090277776</v>
      </c>
      <c r="X1036" t="str">
        <f t="shared" si="98"/>
        <v>UPDATE assets SET version = 'DA' where toolpaneltypeid = 'CDA' and toolcodetypeid = 'MIS'</v>
      </c>
      <c r="Y1036" t="str">
        <f t="shared" si="99"/>
        <v>UPDATE toolpanelcodeversion SET toolclassid = 2 where toolpaneltypeid = 'CDA' and toolcodetypeid = 'MIS' and toolclassid IS NULL</v>
      </c>
    </row>
    <row r="1037" spans="1:25" x14ac:dyDescent="0.25">
      <c r="A1037" t="s">
        <v>1266</v>
      </c>
      <c r="B1037" t="s">
        <v>3254</v>
      </c>
      <c r="C1037" t="s">
        <v>586</v>
      </c>
      <c r="D1037" t="s">
        <v>40</v>
      </c>
      <c r="E1037">
        <v>157</v>
      </c>
      <c r="F1037">
        <v>18</v>
      </c>
      <c r="G1037">
        <v>2</v>
      </c>
      <c r="H1037" t="s">
        <v>87</v>
      </c>
      <c r="I1037">
        <v>7</v>
      </c>
      <c r="J1037" t="s">
        <v>3267</v>
      </c>
      <c r="K1037">
        <v>1396368</v>
      </c>
      <c r="L1037">
        <v>975504</v>
      </c>
      <c r="M1037" t="s">
        <v>3267</v>
      </c>
      <c r="N1037" t="s">
        <v>281</v>
      </c>
      <c r="O1037" s="3" t="s">
        <v>32</v>
      </c>
      <c r="P1037" t="s">
        <v>1269</v>
      </c>
      <c r="Q1037" t="s">
        <v>3256</v>
      </c>
      <c r="R1037" t="s">
        <v>3268</v>
      </c>
      <c r="S1037" t="s">
        <v>3270</v>
      </c>
      <c r="T1037" t="s">
        <v>197</v>
      </c>
      <c r="U1037" t="s">
        <v>1266</v>
      </c>
      <c r="V1037" s="1">
        <v>40247.388607129629</v>
      </c>
      <c r="W1037" s="2">
        <v>43147.15347222222</v>
      </c>
      <c r="X1037" t="str">
        <f t="shared" si="98"/>
        <v>UPDATE assets SET version = 'DB' where toolpaneltypeid = 'CDA' and toolcodetypeid = 'MIS'</v>
      </c>
      <c r="Y1037" t="str">
        <f t="shared" si="99"/>
        <v>UPDATE toolpanelcodeversion SET toolclassid = 2 where toolpaneltypeid = 'CDA' and toolcodetypeid = 'MIS' and toolclassid IS NULL</v>
      </c>
    </row>
    <row r="1038" spans="1:25" x14ac:dyDescent="0.25">
      <c r="A1038" t="s">
        <v>1266</v>
      </c>
      <c r="B1038" t="s">
        <v>3254</v>
      </c>
      <c r="C1038" t="s">
        <v>76</v>
      </c>
      <c r="D1038" t="s">
        <v>40</v>
      </c>
      <c r="E1038">
        <v>188</v>
      </c>
      <c r="F1038">
        <v>11</v>
      </c>
      <c r="G1038">
        <v>14</v>
      </c>
      <c r="H1038" t="s">
        <v>87</v>
      </c>
      <c r="I1038">
        <v>7</v>
      </c>
      <c r="K1038">
        <v>677752</v>
      </c>
      <c r="M1038" t="s">
        <v>3271</v>
      </c>
      <c r="N1038" t="s">
        <v>281</v>
      </c>
      <c r="O1038" s="3" t="s">
        <v>32</v>
      </c>
      <c r="P1038" t="s">
        <v>1269</v>
      </c>
      <c r="Q1038" t="s">
        <v>3256</v>
      </c>
      <c r="R1038" t="s">
        <v>3261</v>
      </c>
      <c r="S1038" t="s">
        <v>3272</v>
      </c>
      <c r="T1038" t="s">
        <v>197</v>
      </c>
      <c r="U1038" t="s">
        <v>1266</v>
      </c>
      <c r="W1038" s="2">
        <v>40724.358287037037</v>
      </c>
      <c r="X1038" t="str">
        <f t="shared" si="98"/>
        <v>UPDATE assets SET version = 'EA' where toolpaneltypeid = 'CDA' and toolcodetypeid = 'MIS'</v>
      </c>
      <c r="Y1038" t="str">
        <f t="shared" si="99"/>
        <v>UPDATE toolpanelcodeversion SET toolclassid = 2 where toolpaneltypeid = 'CDA' and toolcodetypeid = 'MIS' and toolclassid IS NULL</v>
      </c>
    </row>
    <row r="1039" spans="1:25" x14ac:dyDescent="0.25">
      <c r="A1039" t="s">
        <v>1266</v>
      </c>
      <c r="B1039" t="s">
        <v>3254</v>
      </c>
      <c r="C1039" t="s">
        <v>1810</v>
      </c>
      <c r="D1039" t="s">
        <v>27</v>
      </c>
      <c r="E1039">
        <v>243</v>
      </c>
      <c r="F1039">
        <v>8</v>
      </c>
      <c r="G1039">
        <v>1</v>
      </c>
      <c r="H1039" t="s">
        <v>87</v>
      </c>
      <c r="I1039">
        <v>7</v>
      </c>
      <c r="J1039" t="s">
        <v>3271</v>
      </c>
      <c r="K1039">
        <v>1396370</v>
      </c>
      <c r="L1039">
        <v>979457</v>
      </c>
      <c r="M1039" t="s">
        <v>3271</v>
      </c>
      <c r="N1039" t="s">
        <v>281</v>
      </c>
      <c r="O1039" s="3" t="s">
        <v>32</v>
      </c>
      <c r="P1039" t="s">
        <v>1269</v>
      </c>
      <c r="Q1039" t="s">
        <v>3256</v>
      </c>
      <c r="R1039" t="s">
        <v>3261</v>
      </c>
      <c r="S1039" t="s">
        <v>3273</v>
      </c>
      <c r="T1039" t="s">
        <v>197</v>
      </c>
      <c r="U1039" t="s">
        <v>1266</v>
      </c>
      <c r="V1039" s="1">
        <v>40247.39072372685</v>
      </c>
      <c r="W1039" s="2">
        <v>40624.156168981484</v>
      </c>
      <c r="X1039" t="str">
        <f t="shared" si="98"/>
        <v>UPDATE assets SET version = 'EB' where toolpaneltypeid = 'CDA' and toolcodetypeid = 'MIS'</v>
      </c>
      <c r="Y1039" t="str">
        <f t="shared" si="99"/>
        <v>UPDATE toolpanelcodeversion SET toolclassid = 2 where toolpaneltypeid = 'CDA' and toolcodetypeid = 'MIS' and toolclassid IS NULL</v>
      </c>
    </row>
    <row r="1040" spans="1:25" x14ac:dyDescent="0.25">
      <c r="A1040" t="s">
        <v>1266</v>
      </c>
      <c r="B1040" t="s">
        <v>3254</v>
      </c>
      <c r="C1040" t="s">
        <v>516</v>
      </c>
      <c r="D1040" t="s">
        <v>27</v>
      </c>
      <c r="E1040">
        <v>8</v>
      </c>
      <c r="F1040">
        <v>1</v>
      </c>
      <c r="G1040">
        <v>0</v>
      </c>
      <c r="H1040" t="s">
        <v>87</v>
      </c>
      <c r="I1040">
        <v>7</v>
      </c>
      <c r="J1040" t="s">
        <v>3274</v>
      </c>
      <c r="K1040">
        <v>2667079</v>
      </c>
      <c r="L1040">
        <v>2667071</v>
      </c>
      <c r="M1040" t="s">
        <v>3274</v>
      </c>
      <c r="N1040" t="s">
        <v>281</v>
      </c>
      <c r="O1040" s="3" t="s">
        <v>32</v>
      </c>
      <c r="P1040" t="s">
        <v>1269</v>
      </c>
      <c r="Q1040" t="s">
        <v>3256</v>
      </c>
      <c r="R1040" t="s">
        <v>3275</v>
      </c>
      <c r="S1040" t="s">
        <v>3276</v>
      </c>
      <c r="T1040" t="s">
        <v>197</v>
      </c>
      <c r="U1040" t="s">
        <v>1266</v>
      </c>
      <c r="V1040" s="1">
        <v>43147.153359062497</v>
      </c>
      <c r="W1040" s="2">
        <v>43150.272418981483</v>
      </c>
      <c r="X1040" t="str">
        <f t="shared" si="98"/>
        <v>UPDATE assets SET version = 'FA' where toolpaneltypeid = 'CDA' and toolcodetypeid = 'MIS'</v>
      </c>
      <c r="Y1040" t="str">
        <f t="shared" si="99"/>
        <v>UPDATE toolpanelcodeversion SET toolclassid = 2 where toolpaneltypeid = 'CDA' and toolcodetypeid = 'MIS' and toolclassid IS NULL</v>
      </c>
    </row>
    <row r="1041" spans="1:25" x14ac:dyDescent="0.25">
      <c r="A1041" t="s">
        <v>315</v>
      </c>
      <c r="B1041" t="s">
        <v>3277</v>
      </c>
      <c r="C1041" t="s">
        <v>39</v>
      </c>
      <c r="D1041" t="s">
        <v>40</v>
      </c>
      <c r="E1041">
        <v>0</v>
      </c>
      <c r="F1041">
        <v>0</v>
      </c>
      <c r="G1041">
        <v>0</v>
      </c>
      <c r="H1041" t="s">
        <v>87</v>
      </c>
      <c r="I1041">
        <v>7</v>
      </c>
      <c r="J1041" t="s">
        <v>3278</v>
      </c>
      <c r="K1041">
        <v>1017213</v>
      </c>
      <c r="M1041" t="s">
        <v>3278</v>
      </c>
      <c r="N1041" t="s">
        <v>145</v>
      </c>
      <c r="O1041" s="3" t="s">
        <v>32</v>
      </c>
      <c r="P1041" t="s">
        <v>318</v>
      </c>
      <c r="Q1041" t="s">
        <v>3277</v>
      </c>
      <c r="R1041" t="s">
        <v>3279</v>
      </c>
      <c r="S1041" t="s">
        <v>3280</v>
      </c>
      <c r="T1041" t="s">
        <v>314</v>
      </c>
      <c r="U1041" t="s">
        <v>315</v>
      </c>
      <c r="W1041" s="2">
        <v>41659.581365740742</v>
      </c>
      <c r="X1041" t="str">
        <f t="shared" si="98"/>
        <v>UPDATE assets SET version = 'AA' where toolpaneltypeid = 'SDX' and toolcodetypeid = 'MIT'</v>
      </c>
      <c r="Y1041" t="str">
        <f t="shared" si="99"/>
        <v>UPDATE toolpanelcodeversion SET toolclassid = 2 where toolpaneltypeid = 'SDX' and toolcodetypeid = 'MIT' and toolclassid IS NULL</v>
      </c>
    </row>
    <row r="1042" spans="1:25" x14ac:dyDescent="0.25">
      <c r="A1042" t="s">
        <v>315</v>
      </c>
      <c r="B1042" t="s">
        <v>3277</v>
      </c>
      <c r="C1042" t="s">
        <v>160</v>
      </c>
      <c r="D1042" t="s">
        <v>40</v>
      </c>
      <c r="E1042">
        <v>2</v>
      </c>
      <c r="F1042">
        <v>0</v>
      </c>
      <c r="G1042">
        <v>0</v>
      </c>
      <c r="H1042" t="s">
        <v>87</v>
      </c>
      <c r="I1042">
        <v>7</v>
      </c>
      <c r="J1042" t="s">
        <v>3281</v>
      </c>
      <c r="K1042">
        <v>1901616</v>
      </c>
      <c r="M1042" t="s">
        <v>3281</v>
      </c>
      <c r="N1042" t="s">
        <v>145</v>
      </c>
      <c r="O1042" s="3" t="s">
        <v>32</v>
      </c>
      <c r="P1042" t="s">
        <v>318</v>
      </c>
      <c r="Q1042" t="s">
        <v>3277</v>
      </c>
      <c r="R1042" t="s">
        <v>3279</v>
      </c>
      <c r="S1042" t="s">
        <v>3282</v>
      </c>
      <c r="T1042" t="s">
        <v>314</v>
      </c>
      <c r="U1042" t="s">
        <v>315</v>
      </c>
      <c r="V1042" s="1">
        <v>40857.537304895835</v>
      </c>
      <c r="W1042" s="2">
        <v>40857.537303240744</v>
      </c>
      <c r="X1042" t="str">
        <f t="shared" si="98"/>
        <v>UPDATE assets SET version = 'AB' where toolpaneltypeid = 'SDX' and toolcodetypeid = 'MIT'</v>
      </c>
      <c r="Y1042" t="str">
        <f t="shared" si="99"/>
        <v>UPDATE toolpanelcodeversion SET toolclassid = 2 where toolpaneltypeid = 'SDX' and toolcodetypeid = 'MIT' and toolclassid IS NULL</v>
      </c>
    </row>
    <row r="1043" spans="1:25" x14ac:dyDescent="0.25">
      <c r="A1043" t="s">
        <v>315</v>
      </c>
      <c r="B1043" t="s">
        <v>3277</v>
      </c>
      <c r="C1043" t="s">
        <v>572</v>
      </c>
      <c r="D1043" t="s">
        <v>40</v>
      </c>
      <c r="E1043">
        <v>3</v>
      </c>
      <c r="F1043">
        <v>0</v>
      </c>
      <c r="G1043">
        <v>0</v>
      </c>
      <c r="H1043" t="s">
        <v>87</v>
      </c>
      <c r="I1043">
        <v>7</v>
      </c>
      <c r="J1043" t="s">
        <v>3283</v>
      </c>
      <c r="K1043">
        <v>2388649</v>
      </c>
      <c r="M1043" t="s">
        <v>3283</v>
      </c>
      <c r="N1043" t="s">
        <v>145</v>
      </c>
      <c r="O1043" s="3" t="s">
        <v>32</v>
      </c>
      <c r="P1043" t="s">
        <v>318</v>
      </c>
      <c r="Q1043" t="s">
        <v>3277</v>
      </c>
      <c r="R1043" t="s">
        <v>3279</v>
      </c>
      <c r="S1043" t="s">
        <v>3284</v>
      </c>
      <c r="T1043" t="s">
        <v>314</v>
      </c>
      <c r="U1043" t="s">
        <v>315</v>
      </c>
      <c r="V1043" s="1">
        <v>41962.586426875001</v>
      </c>
      <c r="W1043" s="2">
        <v>41962.586678240739</v>
      </c>
      <c r="X1043" t="str">
        <f t="shared" si="98"/>
        <v>UPDATE assets SET version = 'AC' where toolpaneltypeid = 'SDX' and toolcodetypeid = 'MIT'</v>
      </c>
      <c r="Y1043" t="str">
        <f t="shared" si="99"/>
        <v>UPDATE toolpanelcodeversion SET toolclassid = 2 where toolpaneltypeid = 'SDX' and toolcodetypeid = 'MIT' and toolclassid IS NULL</v>
      </c>
    </row>
    <row r="1044" spans="1:25" x14ac:dyDescent="0.25">
      <c r="A1044" t="s">
        <v>315</v>
      </c>
      <c r="B1044" t="s">
        <v>3277</v>
      </c>
      <c r="C1044" t="s">
        <v>118</v>
      </c>
      <c r="D1044" t="s">
        <v>40</v>
      </c>
      <c r="E1044">
        <v>1</v>
      </c>
      <c r="F1044">
        <v>0</v>
      </c>
      <c r="G1044">
        <v>0</v>
      </c>
      <c r="H1044" t="s">
        <v>87</v>
      </c>
      <c r="I1044">
        <v>7</v>
      </c>
      <c r="J1044" t="s">
        <v>3285</v>
      </c>
      <c r="K1044">
        <v>1017214</v>
      </c>
      <c r="M1044" t="s">
        <v>3285</v>
      </c>
      <c r="N1044" t="s">
        <v>145</v>
      </c>
      <c r="O1044" s="3" t="s">
        <v>32</v>
      </c>
      <c r="P1044" t="s">
        <v>318</v>
      </c>
      <c r="Q1044" t="s">
        <v>3277</v>
      </c>
      <c r="R1044" t="s">
        <v>3286</v>
      </c>
      <c r="S1044" t="s">
        <v>3287</v>
      </c>
      <c r="T1044" t="s">
        <v>314</v>
      </c>
      <c r="U1044" t="s">
        <v>315</v>
      </c>
      <c r="W1044" s="2">
        <v>41659.578101851854</v>
      </c>
      <c r="X1044" t="str">
        <f t="shared" si="98"/>
        <v>UPDATE assets SET version = 'BA' where toolpaneltypeid = 'SDX' and toolcodetypeid = 'MIT'</v>
      </c>
      <c r="Y1044" t="str">
        <f t="shared" si="99"/>
        <v>UPDATE toolpanelcodeversion SET toolclassid = 2 where toolpaneltypeid = 'SDX' and toolcodetypeid = 'MIT' and toolclassid IS NULL</v>
      </c>
    </row>
    <row r="1045" spans="1:25" x14ac:dyDescent="0.25">
      <c r="A1045" t="s">
        <v>315</v>
      </c>
      <c r="B1045" t="s">
        <v>3277</v>
      </c>
      <c r="C1045" t="s">
        <v>175</v>
      </c>
      <c r="D1045" t="s">
        <v>40</v>
      </c>
      <c r="E1045">
        <v>3</v>
      </c>
      <c r="F1045">
        <v>1</v>
      </c>
      <c r="G1045">
        <v>0</v>
      </c>
      <c r="H1045" t="s">
        <v>87</v>
      </c>
      <c r="I1045">
        <v>7</v>
      </c>
      <c r="J1045" t="s">
        <v>3288</v>
      </c>
      <c r="K1045">
        <v>1017215</v>
      </c>
      <c r="M1045" t="s">
        <v>3288</v>
      </c>
      <c r="N1045" t="s">
        <v>145</v>
      </c>
      <c r="O1045" s="3" t="s">
        <v>32</v>
      </c>
      <c r="P1045" t="s">
        <v>318</v>
      </c>
      <c r="Q1045" t="s">
        <v>3277</v>
      </c>
      <c r="R1045" t="s">
        <v>3289</v>
      </c>
      <c r="S1045" t="s">
        <v>3290</v>
      </c>
      <c r="T1045" t="s">
        <v>314</v>
      </c>
      <c r="U1045" t="s">
        <v>315</v>
      </c>
      <c r="W1045" s="2">
        <v>41659.578368055554</v>
      </c>
      <c r="X1045" t="str">
        <f t="shared" si="98"/>
        <v>UPDATE assets SET version = 'CA' where toolpaneltypeid = 'SDX' and toolcodetypeid = 'MIT'</v>
      </c>
      <c r="Y1045" t="str">
        <f t="shared" si="99"/>
        <v>UPDATE toolpanelcodeversion SET toolclassid = 2 where toolpaneltypeid = 'SDX' and toolcodetypeid = 'MIT' and toolclassid IS NULL</v>
      </c>
    </row>
    <row r="1046" spans="1:25" x14ac:dyDescent="0.25">
      <c r="A1046" t="s">
        <v>315</v>
      </c>
      <c r="B1046" t="s">
        <v>3277</v>
      </c>
      <c r="C1046" t="s">
        <v>578</v>
      </c>
      <c r="D1046" t="s">
        <v>27</v>
      </c>
      <c r="E1046">
        <v>6</v>
      </c>
      <c r="F1046">
        <v>0</v>
      </c>
      <c r="G1046">
        <v>0</v>
      </c>
      <c r="H1046" t="s">
        <v>87</v>
      </c>
      <c r="I1046">
        <v>7</v>
      </c>
      <c r="J1046" t="s">
        <v>3291</v>
      </c>
      <c r="K1046">
        <v>1751681</v>
      </c>
      <c r="L1046">
        <v>1977463</v>
      </c>
      <c r="M1046" t="s">
        <v>3291</v>
      </c>
      <c r="N1046" t="s">
        <v>145</v>
      </c>
      <c r="O1046" s="3" t="s">
        <v>32</v>
      </c>
      <c r="P1046" t="s">
        <v>318</v>
      </c>
      <c r="Q1046" t="s">
        <v>3277</v>
      </c>
      <c r="R1046" t="s">
        <v>3292</v>
      </c>
      <c r="S1046" t="s">
        <v>3293</v>
      </c>
      <c r="T1046" t="s">
        <v>314</v>
      </c>
      <c r="U1046" t="s">
        <v>315</v>
      </c>
      <c r="V1046" s="1">
        <v>40291.630446550924</v>
      </c>
      <c r="W1046" s="2">
        <v>40466.129513888889</v>
      </c>
      <c r="X1046" t="str">
        <f t="shared" si="98"/>
        <v>UPDATE assets SET version = 'CB' where toolpaneltypeid = 'SDX' and toolcodetypeid = 'MIT'</v>
      </c>
      <c r="Y1046" t="str">
        <f t="shared" si="99"/>
        <v>UPDATE toolpanelcodeversion SET toolclassid = 2 where toolpaneltypeid = 'SDX' and toolcodetypeid = 'MIT' and toolclassid IS NULL</v>
      </c>
    </row>
    <row r="1047" spans="1:25" x14ac:dyDescent="0.25">
      <c r="A1047" t="s">
        <v>315</v>
      </c>
      <c r="B1047" t="s">
        <v>3277</v>
      </c>
      <c r="C1047" t="s">
        <v>76</v>
      </c>
      <c r="D1047" t="s">
        <v>27</v>
      </c>
      <c r="E1047">
        <v>4</v>
      </c>
      <c r="F1047">
        <v>2</v>
      </c>
      <c r="G1047">
        <v>0</v>
      </c>
      <c r="H1047" t="s">
        <v>87</v>
      </c>
      <c r="I1047">
        <v>7</v>
      </c>
      <c r="J1047" t="s">
        <v>3294</v>
      </c>
      <c r="K1047">
        <v>1017217</v>
      </c>
      <c r="M1047" t="s">
        <v>3294</v>
      </c>
      <c r="N1047" t="s">
        <v>145</v>
      </c>
      <c r="O1047" s="3" t="s">
        <v>32</v>
      </c>
      <c r="P1047" t="s">
        <v>318</v>
      </c>
      <c r="Q1047" t="s">
        <v>3277</v>
      </c>
      <c r="R1047" t="s">
        <v>3295</v>
      </c>
      <c r="S1047" t="s">
        <v>3296</v>
      </c>
      <c r="T1047" t="s">
        <v>314</v>
      </c>
      <c r="U1047" t="s">
        <v>315</v>
      </c>
      <c r="W1047" s="2">
        <v>41018.484965277778</v>
      </c>
      <c r="X1047" t="str">
        <f t="shared" ref="X1047:X1072" si="100">"UPDATE assets SET version = '"&amp;C1047&amp;"' where toolpaneltypeid = '"&amp;A1047&amp;"' and toolcodetypeid = '"&amp;B1047&amp;"'"</f>
        <v>UPDATE assets SET version = 'EA' where toolpaneltypeid = 'SDX' and toolcodetypeid = 'MIT'</v>
      </c>
      <c r="Y1047" t="str">
        <f t="shared" ref="Y1047:Y1072" si="101">"UPDATE toolpanelcodeversion SET toolclassid = 2 where toolpaneltypeid = '"&amp;A1047&amp;"' and toolcodetypeid = '"&amp;B1047&amp;"' and toolclassid IS NULL"</f>
        <v>UPDATE toolpanelcodeversion SET toolclassid = 2 where toolpaneltypeid = 'SDX' and toolcodetypeid = 'MIT' and toolclassid IS NULL</v>
      </c>
    </row>
    <row r="1048" spans="1:25" x14ac:dyDescent="0.25">
      <c r="A1048" t="s">
        <v>315</v>
      </c>
      <c r="B1048" t="s">
        <v>3277</v>
      </c>
      <c r="C1048" t="s">
        <v>516</v>
      </c>
      <c r="D1048" t="s">
        <v>27</v>
      </c>
      <c r="E1048">
        <v>5</v>
      </c>
      <c r="F1048">
        <v>1</v>
      </c>
      <c r="G1048">
        <v>0</v>
      </c>
      <c r="H1048" t="s">
        <v>87</v>
      </c>
      <c r="I1048">
        <v>7</v>
      </c>
      <c r="J1048" t="s">
        <v>3297</v>
      </c>
      <c r="K1048">
        <v>1239352</v>
      </c>
      <c r="M1048" t="s">
        <v>3297</v>
      </c>
      <c r="N1048" t="s">
        <v>145</v>
      </c>
      <c r="O1048" s="3" t="s">
        <v>32</v>
      </c>
      <c r="P1048" t="s">
        <v>318</v>
      </c>
      <c r="Q1048" t="s">
        <v>3277</v>
      </c>
      <c r="R1048" t="s">
        <v>3298</v>
      </c>
      <c r="S1048" t="s">
        <v>3299</v>
      </c>
      <c r="T1048" t="s">
        <v>314</v>
      </c>
      <c r="U1048" t="s">
        <v>315</v>
      </c>
      <c r="W1048" s="2">
        <v>41018.485844907409</v>
      </c>
      <c r="X1048" t="str">
        <f t="shared" si="100"/>
        <v>UPDATE assets SET version = 'FA' where toolpaneltypeid = 'SDX' and toolcodetypeid = 'MIT'</v>
      </c>
      <c r="Y1048" t="str">
        <f t="shared" si="101"/>
        <v>UPDATE toolpanelcodeversion SET toolclassid = 2 where toolpaneltypeid = 'SDX' and toolcodetypeid = 'MIT' and toolclassid IS NULL</v>
      </c>
    </row>
    <row r="1049" spans="1:25" x14ac:dyDescent="0.25">
      <c r="A1049" t="s">
        <v>315</v>
      </c>
      <c r="B1049" t="s">
        <v>3277</v>
      </c>
      <c r="C1049" t="s">
        <v>591</v>
      </c>
      <c r="D1049" t="s">
        <v>27</v>
      </c>
      <c r="E1049">
        <v>0</v>
      </c>
      <c r="F1049">
        <v>0</v>
      </c>
      <c r="G1049">
        <v>0</v>
      </c>
      <c r="H1049" t="s">
        <v>87</v>
      </c>
      <c r="I1049">
        <v>7</v>
      </c>
      <c r="J1049" t="s">
        <v>3300</v>
      </c>
      <c r="K1049">
        <v>1993731</v>
      </c>
      <c r="M1049" t="s">
        <v>3300</v>
      </c>
      <c r="N1049" t="s">
        <v>145</v>
      </c>
      <c r="O1049" s="3" t="s">
        <v>32</v>
      </c>
      <c r="P1049" t="s">
        <v>318</v>
      </c>
      <c r="Q1049" t="s">
        <v>3277</v>
      </c>
      <c r="R1049" t="s">
        <v>3301</v>
      </c>
      <c r="S1049" t="s">
        <v>3302</v>
      </c>
      <c r="T1049" t="s">
        <v>314</v>
      </c>
      <c r="U1049" t="s">
        <v>315</v>
      </c>
      <c r="V1049" s="1">
        <v>41018.48708337963</v>
      </c>
      <c r="W1049" s="2">
        <v>41051.353865740741</v>
      </c>
      <c r="X1049" t="str">
        <f t="shared" si="100"/>
        <v>UPDATE assets SET version = 'GA' where toolpaneltypeid = 'SDX' and toolcodetypeid = 'MIT'</v>
      </c>
      <c r="Y1049" t="str">
        <f t="shared" si="101"/>
        <v>UPDATE toolpanelcodeversion SET toolclassid = 2 where toolpaneltypeid = 'SDX' and toolcodetypeid = 'MIT' and toolclassid IS NULL</v>
      </c>
    </row>
    <row r="1050" spans="1:25" x14ac:dyDescent="0.25">
      <c r="A1050" t="s">
        <v>315</v>
      </c>
      <c r="B1050" t="s">
        <v>3277</v>
      </c>
      <c r="C1050" t="s">
        <v>2184</v>
      </c>
      <c r="D1050" t="s">
        <v>40</v>
      </c>
      <c r="E1050">
        <v>0</v>
      </c>
      <c r="F1050">
        <v>1</v>
      </c>
      <c r="G1050">
        <v>0</v>
      </c>
      <c r="H1050" t="s">
        <v>87</v>
      </c>
      <c r="I1050">
        <v>7</v>
      </c>
      <c r="J1050" t="s">
        <v>3303</v>
      </c>
      <c r="K1050">
        <v>2388659</v>
      </c>
      <c r="M1050" t="s">
        <v>3303</v>
      </c>
      <c r="N1050" t="s">
        <v>145</v>
      </c>
      <c r="O1050" s="3" t="s">
        <v>32</v>
      </c>
      <c r="P1050" t="s">
        <v>318</v>
      </c>
      <c r="Q1050" t="s">
        <v>3277</v>
      </c>
      <c r="R1050" t="s">
        <v>3301</v>
      </c>
      <c r="S1050" t="s">
        <v>3304</v>
      </c>
      <c r="T1050" t="s">
        <v>314</v>
      </c>
      <c r="U1050" t="s">
        <v>315</v>
      </c>
      <c r="V1050" s="1">
        <v>41962.595107638888</v>
      </c>
      <c r="W1050" s="2">
        <v>43229.458379629628</v>
      </c>
      <c r="X1050" t="str">
        <f t="shared" si="100"/>
        <v>UPDATE assets SET version = 'GB' where toolpaneltypeid = 'SDX' and toolcodetypeid = 'MIT'</v>
      </c>
      <c r="Y1050" t="str">
        <f t="shared" si="101"/>
        <v>UPDATE toolpanelcodeversion SET toolclassid = 2 where toolpaneltypeid = 'SDX' and toolcodetypeid = 'MIT' and toolclassid IS NULL</v>
      </c>
    </row>
    <row r="1051" spans="1:25" x14ac:dyDescent="0.25">
      <c r="A1051" t="s">
        <v>315</v>
      </c>
      <c r="B1051" t="s">
        <v>3277</v>
      </c>
      <c r="C1051" t="s">
        <v>199</v>
      </c>
      <c r="D1051" t="s">
        <v>27</v>
      </c>
      <c r="E1051">
        <v>0</v>
      </c>
      <c r="F1051">
        <v>0</v>
      </c>
      <c r="G1051">
        <v>0</v>
      </c>
      <c r="H1051" t="s">
        <v>87</v>
      </c>
      <c r="I1051">
        <v>7</v>
      </c>
      <c r="J1051" t="s">
        <v>3305</v>
      </c>
      <c r="K1051">
        <v>1993761</v>
      </c>
      <c r="M1051" t="s">
        <v>3305</v>
      </c>
      <c r="N1051" t="s">
        <v>145</v>
      </c>
      <c r="O1051" s="3" t="s">
        <v>32</v>
      </c>
      <c r="P1051" t="s">
        <v>318</v>
      </c>
      <c r="Q1051" t="s">
        <v>3277</v>
      </c>
      <c r="R1051" t="s">
        <v>3289</v>
      </c>
      <c r="S1051" t="s">
        <v>3306</v>
      </c>
      <c r="T1051" t="s">
        <v>314</v>
      </c>
      <c r="U1051" t="s">
        <v>315</v>
      </c>
      <c r="V1051" s="1">
        <v>41018.488015451388</v>
      </c>
      <c r="W1051" s="2">
        <v>41051.357199074075</v>
      </c>
      <c r="X1051" t="str">
        <f t="shared" si="100"/>
        <v>UPDATE assets SET version = 'HA' where toolpaneltypeid = 'SDX' and toolcodetypeid = 'MIT'</v>
      </c>
      <c r="Y1051" t="str">
        <f t="shared" si="101"/>
        <v>UPDATE toolpanelcodeversion SET toolclassid = 2 where toolpaneltypeid = 'SDX' and toolcodetypeid = 'MIT' and toolclassid IS NULL</v>
      </c>
    </row>
    <row r="1052" spans="1:25" x14ac:dyDescent="0.25">
      <c r="A1052" t="s">
        <v>315</v>
      </c>
      <c r="B1052" t="s">
        <v>3277</v>
      </c>
      <c r="C1052" t="s">
        <v>828</v>
      </c>
      <c r="D1052" t="s">
        <v>27</v>
      </c>
      <c r="E1052">
        <v>0</v>
      </c>
      <c r="F1052">
        <v>0</v>
      </c>
      <c r="G1052">
        <v>0</v>
      </c>
      <c r="H1052" t="s">
        <v>87</v>
      </c>
      <c r="I1052">
        <v>7</v>
      </c>
      <c r="J1052" t="s">
        <v>3307</v>
      </c>
      <c r="K1052">
        <v>1993774</v>
      </c>
      <c r="M1052" t="s">
        <v>3307</v>
      </c>
      <c r="N1052" t="s">
        <v>145</v>
      </c>
      <c r="O1052" s="3" t="s">
        <v>32</v>
      </c>
      <c r="P1052" t="s">
        <v>318</v>
      </c>
      <c r="Q1052" t="s">
        <v>3277</v>
      </c>
      <c r="R1052" t="s">
        <v>3301</v>
      </c>
      <c r="S1052" t="s">
        <v>3308</v>
      </c>
      <c r="T1052" t="s">
        <v>314</v>
      </c>
      <c r="U1052" t="s">
        <v>315</v>
      </c>
      <c r="V1052" s="1">
        <v>41018.48970982639</v>
      </c>
      <c r="W1052" s="2">
        <v>41051.368726851855</v>
      </c>
      <c r="X1052" t="str">
        <f t="shared" si="100"/>
        <v>UPDATE assets SET version = 'IA' where toolpaneltypeid = 'SDX' and toolcodetypeid = 'MIT'</v>
      </c>
      <c r="Y1052" t="str">
        <f t="shared" si="101"/>
        <v>UPDATE toolpanelcodeversion SET toolclassid = 2 where toolpaneltypeid = 'SDX' and toolcodetypeid = 'MIT' and toolclassid IS NULL</v>
      </c>
    </row>
    <row r="1053" spans="1:25" x14ac:dyDescent="0.25">
      <c r="A1053" t="s">
        <v>2949</v>
      </c>
      <c r="B1053" t="s">
        <v>3309</v>
      </c>
      <c r="C1053" t="s">
        <v>369</v>
      </c>
      <c r="D1053" t="s">
        <v>40</v>
      </c>
      <c r="E1053">
        <v>8</v>
      </c>
      <c r="F1053">
        <v>0</v>
      </c>
      <c r="G1053">
        <v>4</v>
      </c>
      <c r="H1053" t="s">
        <v>87</v>
      </c>
      <c r="I1053">
        <v>7</v>
      </c>
      <c r="J1053" t="s">
        <v>3310</v>
      </c>
      <c r="K1053">
        <v>1155999</v>
      </c>
      <c r="L1053">
        <v>1658483</v>
      </c>
      <c r="M1053" t="s">
        <v>3310</v>
      </c>
      <c r="N1053" t="s">
        <v>281</v>
      </c>
      <c r="O1053" s="3" t="s">
        <v>32</v>
      </c>
      <c r="P1053" t="s">
        <v>2952</v>
      </c>
      <c r="Q1053" t="s">
        <v>3311</v>
      </c>
      <c r="R1053" t="s">
        <v>3312</v>
      </c>
      <c r="S1053" t="s">
        <v>3312</v>
      </c>
      <c r="T1053" t="s">
        <v>330</v>
      </c>
      <c r="U1053" t="s">
        <v>2949</v>
      </c>
      <c r="W1053" s="2">
        <v>40346.204710648148</v>
      </c>
      <c r="X1053" t="str">
        <f t="shared" si="100"/>
        <v>UPDATE assets SET version = 'A' where toolpaneltypeid = 'MDL' and toolcodetypeid = 'MLE'</v>
      </c>
      <c r="Y1053" t="str">
        <f t="shared" si="101"/>
        <v>UPDATE toolpanelcodeversion SET toolclassid = 2 where toolpaneltypeid = 'MDL' and toolcodetypeid = 'MLE' and toolclassid IS NULL</v>
      </c>
    </row>
    <row r="1054" spans="1:25" x14ac:dyDescent="0.25">
      <c r="A1054" t="s">
        <v>2932</v>
      </c>
      <c r="B1054" t="s">
        <v>3309</v>
      </c>
      <c r="C1054" t="s">
        <v>118</v>
      </c>
      <c r="D1054" t="s">
        <v>27</v>
      </c>
      <c r="E1054">
        <v>7</v>
      </c>
      <c r="F1054">
        <v>2</v>
      </c>
      <c r="G1054">
        <v>0</v>
      </c>
      <c r="H1054" t="s">
        <v>87</v>
      </c>
      <c r="I1054">
        <v>7</v>
      </c>
      <c r="J1054" t="s">
        <v>3313</v>
      </c>
      <c r="K1054">
        <v>678338</v>
      </c>
      <c r="L1054">
        <v>969469</v>
      </c>
      <c r="N1054" t="s">
        <v>183</v>
      </c>
      <c r="O1054" s="3" t="s">
        <v>32</v>
      </c>
      <c r="P1054" t="s">
        <v>2935</v>
      </c>
      <c r="Q1054" t="s">
        <v>3311</v>
      </c>
      <c r="R1054" t="s">
        <v>3314</v>
      </c>
      <c r="S1054" t="s">
        <v>3315</v>
      </c>
      <c r="T1054" t="s">
        <v>887</v>
      </c>
      <c r="U1054" t="s">
        <v>2932</v>
      </c>
      <c r="W1054" s="2">
        <v>39934.438726851855</v>
      </c>
      <c r="X1054" t="str">
        <f t="shared" si="100"/>
        <v>UPDATE assets SET version = 'BA' where toolpaneltypeid = 'MDA' and toolcodetypeid = 'MLE'</v>
      </c>
      <c r="Y1054" t="str">
        <f t="shared" si="101"/>
        <v>UPDATE toolpanelcodeversion SET toolclassid = 2 where toolpaneltypeid = 'MDA' and toolcodetypeid = 'MLE' and toolclassid IS NULL</v>
      </c>
    </row>
    <row r="1055" spans="1:25" x14ac:dyDescent="0.25">
      <c r="A1055" t="s">
        <v>2949</v>
      </c>
      <c r="B1055" t="s">
        <v>3309</v>
      </c>
      <c r="C1055" t="s">
        <v>175</v>
      </c>
      <c r="D1055" t="s">
        <v>40</v>
      </c>
      <c r="E1055">
        <v>23</v>
      </c>
      <c r="F1055">
        <v>5</v>
      </c>
      <c r="G1055">
        <v>3</v>
      </c>
      <c r="H1055" t="s">
        <v>87</v>
      </c>
      <c r="I1055">
        <v>7</v>
      </c>
      <c r="K1055">
        <v>1016858</v>
      </c>
      <c r="M1055" t="s">
        <v>3316</v>
      </c>
      <c r="N1055" t="s">
        <v>281</v>
      </c>
      <c r="O1055" s="3" t="s">
        <v>32</v>
      </c>
      <c r="P1055" t="s">
        <v>2952</v>
      </c>
      <c r="Q1055" t="s">
        <v>3311</v>
      </c>
      <c r="R1055" t="s">
        <v>3312</v>
      </c>
      <c r="S1055" t="s">
        <v>3317</v>
      </c>
      <c r="T1055" t="s">
        <v>330</v>
      </c>
      <c r="U1055" t="s">
        <v>2949</v>
      </c>
      <c r="W1055" s="2">
        <v>40724.357372685183</v>
      </c>
      <c r="X1055" t="str">
        <f t="shared" si="100"/>
        <v>UPDATE assets SET version = 'CA' where toolpaneltypeid = 'MDL' and toolcodetypeid = 'MLE'</v>
      </c>
      <c r="Y1055" t="str">
        <f t="shared" si="101"/>
        <v>UPDATE toolpanelcodeversion SET toolclassid = 2 where toolpaneltypeid = 'MDL' and toolcodetypeid = 'MLE' and toolclassid IS NULL</v>
      </c>
    </row>
    <row r="1056" spans="1:25" x14ac:dyDescent="0.25">
      <c r="A1056" t="s">
        <v>2949</v>
      </c>
      <c r="B1056" t="s">
        <v>3309</v>
      </c>
      <c r="C1056" t="s">
        <v>471</v>
      </c>
      <c r="D1056" t="s">
        <v>40</v>
      </c>
      <c r="E1056">
        <v>26</v>
      </c>
      <c r="F1056">
        <v>2</v>
      </c>
      <c r="G1056">
        <v>2</v>
      </c>
      <c r="H1056" t="s">
        <v>87</v>
      </c>
      <c r="I1056">
        <v>7</v>
      </c>
      <c r="K1056">
        <v>1291579</v>
      </c>
      <c r="M1056" t="s">
        <v>3316</v>
      </c>
      <c r="N1056" t="s">
        <v>281</v>
      </c>
      <c r="O1056" s="3" t="s">
        <v>32</v>
      </c>
      <c r="P1056" t="s">
        <v>2952</v>
      </c>
      <c r="Q1056" t="s">
        <v>3311</v>
      </c>
      <c r="R1056" t="s">
        <v>3312</v>
      </c>
      <c r="S1056" t="s">
        <v>3318</v>
      </c>
      <c r="T1056" t="s">
        <v>330</v>
      </c>
      <c r="U1056" t="s">
        <v>2949</v>
      </c>
      <c r="W1056" s="2">
        <v>40724.357511574075</v>
      </c>
      <c r="X1056" t="str">
        <f t="shared" si="100"/>
        <v>UPDATE assets SET version = 'CJ' where toolpaneltypeid = 'MDL' and toolcodetypeid = 'MLE'</v>
      </c>
      <c r="Y1056" t="str">
        <f t="shared" si="101"/>
        <v>UPDATE toolpanelcodeversion SET toolclassid = 2 where toolpaneltypeid = 'MDL' and toolcodetypeid = 'MLE' and toolclassid IS NULL</v>
      </c>
    </row>
    <row r="1057" spans="1:25" x14ac:dyDescent="0.25">
      <c r="A1057" t="s">
        <v>2949</v>
      </c>
      <c r="B1057" t="s">
        <v>3309</v>
      </c>
      <c r="C1057" t="s">
        <v>3319</v>
      </c>
      <c r="D1057" t="s">
        <v>40</v>
      </c>
      <c r="E1057">
        <v>26</v>
      </c>
      <c r="F1057">
        <v>2</v>
      </c>
      <c r="G1057">
        <v>1</v>
      </c>
      <c r="H1057" t="s">
        <v>87</v>
      </c>
      <c r="I1057">
        <v>7</v>
      </c>
      <c r="J1057" t="s">
        <v>3316</v>
      </c>
      <c r="K1057">
        <v>1724021</v>
      </c>
      <c r="L1057">
        <v>1658509</v>
      </c>
      <c r="M1057" t="s">
        <v>3316</v>
      </c>
      <c r="N1057" t="s">
        <v>281</v>
      </c>
      <c r="O1057" s="3" t="s">
        <v>32</v>
      </c>
      <c r="P1057" t="s">
        <v>2952</v>
      </c>
      <c r="Q1057" t="s">
        <v>3311</v>
      </c>
      <c r="R1057" t="s">
        <v>3312</v>
      </c>
      <c r="S1057" t="s">
        <v>3320</v>
      </c>
      <c r="T1057" t="s">
        <v>330</v>
      </c>
      <c r="U1057" t="s">
        <v>2949</v>
      </c>
      <c r="V1057" s="1">
        <v>40373.367084351848</v>
      </c>
      <c r="W1057" s="2">
        <v>41786.525150462963</v>
      </c>
      <c r="X1057" t="str">
        <f t="shared" si="100"/>
        <v>UPDATE assets SET version = 'CK' where toolpaneltypeid = 'MDL' and toolcodetypeid = 'MLE'</v>
      </c>
      <c r="Y1057" t="str">
        <f t="shared" si="101"/>
        <v>UPDATE toolpanelcodeversion SET toolclassid = 2 where toolpaneltypeid = 'MDL' and toolcodetypeid = 'MLE' and toolclassid IS NULL</v>
      </c>
    </row>
    <row r="1058" spans="1:25" x14ac:dyDescent="0.25">
      <c r="A1058" t="s">
        <v>2949</v>
      </c>
      <c r="B1058" t="s">
        <v>3309</v>
      </c>
      <c r="C1058" t="s">
        <v>182</v>
      </c>
      <c r="D1058" t="s">
        <v>40</v>
      </c>
      <c r="E1058">
        <v>48</v>
      </c>
      <c r="F1058">
        <v>7</v>
      </c>
      <c r="G1058">
        <v>1</v>
      </c>
      <c r="H1058" t="s">
        <v>87</v>
      </c>
      <c r="I1058">
        <v>7</v>
      </c>
      <c r="J1058" t="s">
        <v>3321</v>
      </c>
      <c r="K1058">
        <v>1385257</v>
      </c>
      <c r="L1058">
        <v>2321657</v>
      </c>
      <c r="M1058" t="s">
        <v>3321</v>
      </c>
      <c r="N1058" t="s">
        <v>281</v>
      </c>
      <c r="O1058" s="3" t="s">
        <v>32</v>
      </c>
      <c r="P1058" t="s">
        <v>2952</v>
      </c>
      <c r="Q1058" t="s">
        <v>3311</v>
      </c>
      <c r="R1058" t="s">
        <v>3322</v>
      </c>
      <c r="S1058" t="s">
        <v>3323</v>
      </c>
      <c r="T1058" t="s">
        <v>330</v>
      </c>
      <c r="U1058" t="s">
        <v>2949</v>
      </c>
      <c r="V1058" s="1">
        <v>40247.411566840281</v>
      </c>
      <c r="W1058" s="2">
        <v>43738.577870370369</v>
      </c>
      <c r="X1058" t="str">
        <f t="shared" si="100"/>
        <v>UPDATE assets SET version = 'DA' where toolpaneltypeid = 'MDL' and toolcodetypeid = 'MLE'</v>
      </c>
      <c r="Y1058" t="str">
        <f t="shared" si="101"/>
        <v>UPDATE toolpanelcodeversion SET toolclassid = 2 where toolpaneltypeid = 'MDL' and toolcodetypeid = 'MLE' and toolclassid IS NULL</v>
      </c>
    </row>
    <row r="1059" spans="1:25" x14ac:dyDescent="0.25">
      <c r="A1059" t="s">
        <v>2949</v>
      </c>
      <c r="B1059" t="s">
        <v>3309</v>
      </c>
      <c r="C1059" t="s">
        <v>586</v>
      </c>
      <c r="D1059" t="s">
        <v>27</v>
      </c>
      <c r="E1059">
        <v>2</v>
      </c>
      <c r="F1059">
        <v>0</v>
      </c>
      <c r="G1059">
        <v>0</v>
      </c>
      <c r="H1059" t="s">
        <v>87</v>
      </c>
      <c r="I1059">
        <v>7</v>
      </c>
      <c r="J1059" t="s">
        <v>3324</v>
      </c>
      <c r="K1059">
        <v>2800584</v>
      </c>
      <c r="L1059">
        <v>2800514</v>
      </c>
      <c r="M1059" t="s">
        <v>3324</v>
      </c>
      <c r="N1059" t="s">
        <v>281</v>
      </c>
      <c r="O1059" s="3" t="s">
        <v>32</v>
      </c>
      <c r="P1059" t="s">
        <v>2952</v>
      </c>
      <c r="Q1059" t="s">
        <v>3311</v>
      </c>
      <c r="R1059" t="s">
        <v>3322</v>
      </c>
      <c r="S1059" t="s">
        <v>3325</v>
      </c>
      <c r="T1059" t="s">
        <v>330</v>
      </c>
      <c r="U1059" t="s">
        <v>2949</v>
      </c>
      <c r="V1059" s="1">
        <v>43738.505900497687</v>
      </c>
      <c r="W1059" s="2">
        <v>43738.591516203705</v>
      </c>
      <c r="X1059" t="str">
        <f t="shared" si="100"/>
        <v>UPDATE assets SET version = 'DB' where toolpaneltypeid = 'MDL' and toolcodetypeid = 'MLE'</v>
      </c>
      <c r="Y1059" t="str">
        <f t="shared" si="101"/>
        <v>UPDATE toolpanelcodeversion SET toolclassid = 2 where toolpaneltypeid = 'MDL' and toolcodetypeid = 'MLE' and toolclassid IS NULL</v>
      </c>
    </row>
    <row r="1060" spans="1:25" x14ac:dyDescent="0.25">
      <c r="A1060" t="s">
        <v>2949</v>
      </c>
      <c r="B1060" t="s">
        <v>3309</v>
      </c>
      <c r="C1060" t="s">
        <v>76</v>
      </c>
      <c r="D1060" t="s">
        <v>27</v>
      </c>
      <c r="E1060">
        <v>6</v>
      </c>
      <c r="F1060">
        <v>0</v>
      </c>
      <c r="G1060">
        <v>0</v>
      </c>
      <c r="H1060" t="s">
        <v>87</v>
      </c>
      <c r="I1060">
        <v>7</v>
      </c>
      <c r="J1060" t="s">
        <v>3326</v>
      </c>
      <c r="K1060">
        <v>2655149</v>
      </c>
      <c r="L1060">
        <v>2655140</v>
      </c>
      <c r="M1060" t="s">
        <v>3326</v>
      </c>
      <c r="N1060" t="s">
        <v>281</v>
      </c>
      <c r="O1060" s="3" t="s">
        <v>32</v>
      </c>
      <c r="P1060" t="s">
        <v>2952</v>
      </c>
      <c r="Q1060" t="s">
        <v>3311</v>
      </c>
      <c r="R1060" t="s">
        <v>3322</v>
      </c>
      <c r="S1060" t="s">
        <v>3327</v>
      </c>
      <c r="T1060" t="s">
        <v>330</v>
      </c>
      <c r="U1060" t="s">
        <v>2949</v>
      </c>
      <c r="V1060" s="1">
        <v>42873.137723506945</v>
      </c>
      <c r="W1060" s="2">
        <v>43081.384560185186</v>
      </c>
      <c r="X1060" t="str">
        <f t="shared" si="100"/>
        <v>UPDATE assets SET version = 'EA' where toolpaneltypeid = 'MDL' and toolcodetypeid = 'MLE'</v>
      </c>
      <c r="Y1060" t="str">
        <f t="shared" si="101"/>
        <v>UPDATE toolpanelcodeversion SET toolclassid = 2 where toolpaneltypeid = 'MDL' and toolcodetypeid = 'MLE' and toolclassid IS NULL</v>
      </c>
    </row>
    <row r="1061" spans="1:25" x14ac:dyDescent="0.25">
      <c r="A1061" t="s">
        <v>2949</v>
      </c>
      <c r="B1061" t="s">
        <v>3328</v>
      </c>
      <c r="C1061" t="s">
        <v>369</v>
      </c>
      <c r="D1061" t="s">
        <v>40</v>
      </c>
      <c r="E1061">
        <v>8</v>
      </c>
      <c r="F1061">
        <v>0</v>
      </c>
      <c r="G1061">
        <v>3</v>
      </c>
      <c r="H1061" t="s">
        <v>87</v>
      </c>
      <c r="I1061">
        <v>7</v>
      </c>
      <c r="J1061" t="s">
        <v>3329</v>
      </c>
      <c r="K1061">
        <v>1156000</v>
      </c>
      <c r="L1061">
        <v>1658458</v>
      </c>
      <c r="M1061" t="s">
        <v>3329</v>
      </c>
      <c r="N1061" t="s">
        <v>281</v>
      </c>
      <c r="O1061" s="3" t="s">
        <v>32</v>
      </c>
      <c r="P1061" t="s">
        <v>2952</v>
      </c>
      <c r="Q1061" t="s">
        <v>3330</v>
      </c>
      <c r="R1061" t="s">
        <v>3330</v>
      </c>
      <c r="S1061" t="s">
        <v>3330</v>
      </c>
      <c r="T1061" t="s">
        <v>330</v>
      </c>
      <c r="U1061" t="s">
        <v>2949</v>
      </c>
      <c r="W1061" s="2">
        <v>40346.205208333333</v>
      </c>
      <c r="X1061" t="str">
        <f t="shared" si="100"/>
        <v>UPDATE assets SET version = 'A' where toolpaneltypeid = 'MDL' and toolcodetypeid = 'MLG'</v>
      </c>
      <c r="Y1061" t="str">
        <f t="shared" si="101"/>
        <v>UPDATE toolpanelcodeversion SET toolclassid = 2 where toolpaneltypeid = 'MDL' and toolcodetypeid = 'MLG' and toolclassid IS NULL</v>
      </c>
    </row>
    <row r="1062" spans="1:25" x14ac:dyDescent="0.25">
      <c r="A1062" t="s">
        <v>2949</v>
      </c>
      <c r="B1062" t="s">
        <v>3328</v>
      </c>
      <c r="C1062" t="s">
        <v>118</v>
      </c>
      <c r="D1062" t="s">
        <v>40</v>
      </c>
      <c r="E1062">
        <v>56</v>
      </c>
      <c r="F1062">
        <v>2</v>
      </c>
      <c r="G1062">
        <v>2</v>
      </c>
      <c r="H1062" t="s">
        <v>87</v>
      </c>
      <c r="I1062">
        <v>7</v>
      </c>
      <c r="K1062">
        <v>1016859</v>
      </c>
      <c r="M1062" t="s">
        <v>3331</v>
      </c>
      <c r="N1062" t="s">
        <v>281</v>
      </c>
      <c r="O1062" s="3" t="s">
        <v>32</v>
      </c>
      <c r="P1062" t="s">
        <v>2952</v>
      </c>
      <c r="Q1062" t="s">
        <v>3330</v>
      </c>
      <c r="R1062" t="s">
        <v>3330</v>
      </c>
      <c r="S1062" t="s">
        <v>3332</v>
      </c>
      <c r="T1062" t="s">
        <v>330</v>
      </c>
      <c r="U1062" t="s">
        <v>2949</v>
      </c>
      <c r="W1062" s="2">
        <v>40722.600300925929</v>
      </c>
      <c r="X1062" t="str">
        <f t="shared" si="100"/>
        <v>UPDATE assets SET version = 'BA' where toolpaneltypeid = 'MDL' and toolcodetypeid = 'MLG'</v>
      </c>
      <c r="Y1062" t="str">
        <f t="shared" si="101"/>
        <v>UPDATE toolpanelcodeversion SET toolclassid = 2 where toolpaneltypeid = 'MDL' and toolcodetypeid = 'MLG' and toolclassid IS NULL</v>
      </c>
    </row>
    <row r="1063" spans="1:25" x14ac:dyDescent="0.25">
      <c r="A1063" t="s">
        <v>2949</v>
      </c>
      <c r="B1063" t="s">
        <v>3328</v>
      </c>
      <c r="C1063" t="s">
        <v>628</v>
      </c>
      <c r="D1063" t="s">
        <v>27</v>
      </c>
      <c r="E1063">
        <v>66</v>
      </c>
      <c r="F1063">
        <v>3</v>
      </c>
      <c r="G1063">
        <v>1</v>
      </c>
      <c r="H1063" t="s">
        <v>87</v>
      </c>
      <c r="I1063">
        <v>7</v>
      </c>
      <c r="J1063" t="s">
        <v>3331</v>
      </c>
      <c r="K1063">
        <v>1396376</v>
      </c>
      <c r="L1063">
        <v>975862</v>
      </c>
      <c r="M1063" t="s">
        <v>3331</v>
      </c>
      <c r="N1063" t="s">
        <v>281</v>
      </c>
      <c r="O1063" s="3" t="s">
        <v>32</v>
      </c>
      <c r="P1063" t="s">
        <v>2952</v>
      </c>
      <c r="Q1063" t="s">
        <v>3330</v>
      </c>
      <c r="R1063" t="s">
        <v>3330</v>
      </c>
      <c r="S1063" t="s">
        <v>3333</v>
      </c>
      <c r="T1063" t="s">
        <v>330</v>
      </c>
      <c r="U1063" t="s">
        <v>2949</v>
      </c>
      <c r="V1063" s="1">
        <v>40247.4137834375</v>
      </c>
      <c r="W1063" s="2">
        <v>45076.612280092595</v>
      </c>
      <c r="X1063" t="str">
        <f t="shared" si="100"/>
        <v>UPDATE assets SET version = 'BB' where toolpaneltypeid = 'MDL' and toolcodetypeid = 'MLG'</v>
      </c>
      <c r="Y1063" t="str">
        <f t="shared" si="101"/>
        <v>UPDATE toolpanelcodeversion SET toolclassid = 2 where toolpaneltypeid = 'MDL' and toolcodetypeid = 'MLG' and toolclassid IS NULL</v>
      </c>
    </row>
    <row r="1064" spans="1:25" x14ac:dyDescent="0.25">
      <c r="A1064" t="s">
        <v>1266</v>
      </c>
      <c r="B1064" t="s">
        <v>3334</v>
      </c>
      <c r="C1064" t="s">
        <v>369</v>
      </c>
      <c r="D1064" t="s">
        <v>40</v>
      </c>
      <c r="E1064">
        <v>4</v>
      </c>
      <c r="F1064">
        <v>0</v>
      </c>
      <c r="G1064">
        <v>0</v>
      </c>
      <c r="H1064" t="s">
        <v>87</v>
      </c>
      <c r="I1064">
        <v>7</v>
      </c>
      <c r="J1064" t="s">
        <v>3335</v>
      </c>
      <c r="K1064">
        <v>677753</v>
      </c>
      <c r="M1064" t="s">
        <v>3335</v>
      </c>
      <c r="N1064" t="s">
        <v>281</v>
      </c>
      <c r="O1064" s="3" t="s">
        <v>32</v>
      </c>
      <c r="P1064" t="s">
        <v>1269</v>
      </c>
      <c r="Q1064" t="s">
        <v>3336</v>
      </c>
      <c r="R1064" t="s">
        <v>3337</v>
      </c>
      <c r="S1064" t="s">
        <v>3338</v>
      </c>
      <c r="T1064" t="s">
        <v>197</v>
      </c>
      <c r="U1064" t="s">
        <v>1266</v>
      </c>
      <c r="W1064" s="2">
        <v>40137.338437500002</v>
      </c>
      <c r="X1064" t="str">
        <f t="shared" si="100"/>
        <v>UPDATE assets SET version = 'A' where toolpaneltypeid = 'CDA' and toolcodetypeid = 'MLK'</v>
      </c>
      <c r="Y1064" t="str">
        <f t="shared" si="101"/>
        <v>UPDATE toolpanelcodeversion SET toolclassid = 2 where toolpaneltypeid = 'CDA' and toolcodetypeid = 'MLK' and toolclassid IS NULL</v>
      </c>
    </row>
    <row r="1065" spans="1:25" x14ac:dyDescent="0.25">
      <c r="A1065" t="s">
        <v>1266</v>
      </c>
      <c r="B1065" t="s">
        <v>3334</v>
      </c>
      <c r="C1065" t="s">
        <v>388</v>
      </c>
      <c r="D1065" t="s">
        <v>40</v>
      </c>
      <c r="E1065">
        <v>2</v>
      </c>
      <c r="F1065">
        <v>0</v>
      </c>
      <c r="G1065">
        <v>0</v>
      </c>
      <c r="H1065" t="s">
        <v>87</v>
      </c>
      <c r="I1065">
        <v>7</v>
      </c>
      <c r="K1065">
        <v>1020930</v>
      </c>
      <c r="M1065" t="s">
        <v>3339</v>
      </c>
      <c r="N1065" t="s">
        <v>281</v>
      </c>
      <c r="O1065" s="3" t="s">
        <v>32</v>
      </c>
      <c r="P1065" t="s">
        <v>1269</v>
      </c>
      <c r="Q1065" t="s">
        <v>3336</v>
      </c>
      <c r="R1065" t="s">
        <v>3337</v>
      </c>
      <c r="S1065" t="s">
        <v>3340</v>
      </c>
      <c r="T1065" t="s">
        <v>197</v>
      </c>
      <c r="U1065" t="s">
        <v>1266</v>
      </c>
      <c r="W1065" s="2">
        <v>40137.339155092595</v>
      </c>
      <c r="X1065" t="str">
        <f t="shared" si="100"/>
        <v>UPDATE assets SET version = 'B' where toolpaneltypeid = 'CDA' and toolcodetypeid = 'MLK'</v>
      </c>
      <c r="Y1065" t="str">
        <f t="shared" si="101"/>
        <v>UPDATE toolpanelcodeversion SET toolclassid = 2 where toolpaneltypeid = 'CDA' and toolcodetypeid = 'MLK' and toolclassid IS NULL</v>
      </c>
    </row>
    <row r="1066" spans="1:25" x14ac:dyDescent="0.25">
      <c r="A1066" t="s">
        <v>1266</v>
      </c>
      <c r="B1066" t="s">
        <v>3334</v>
      </c>
      <c r="C1066" t="s">
        <v>175</v>
      </c>
      <c r="D1066" t="s">
        <v>40</v>
      </c>
      <c r="E1066">
        <v>6</v>
      </c>
      <c r="F1066">
        <v>0</v>
      </c>
      <c r="G1066">
        <v>0</v>
      </c>
      <c r="H1066" t="s">
        <v>87</v>
      </c>
      <c r="I1066">
        <v>7</v>
      </c>
      <c r="K1066">
        <v>1016264</v>
      </c>
      <c r="L1066">
        <v>1601792</v>
      </c>
      <c r="M1066" t="s">
        <v>3341</v>
      </c>
      <c r="N1066" t="s">
        <v>281</v>
      </c>
      <c r="O1066" s="3" t="s">
        <v>32</v>
      </c>
      <c r="P1066" t="s">
        <v>1269</v>
      </c>
      <c r="Q1066" t="s">
        <v>3336</v>
      </c>
      <c r="R1066" t="s">
        <v>3337</v>
      </c>
      <c r="S1066" t="s">
        <v>3342</v>
      </c>
      <c r="T1066" t="s">
        <v>197</v>
      </c>
      <c r="U1066" t="s">
        <v>1266</v>
      </c>
      <c r="W1066" s="2">
        <v>42116.561249999999</v>
      </c>
      <c r="X1066" t="str">
        <f t="shared" si="100"/>
        <v>UPDATE assets SET version = 'CA' where toolpaneltypeid = 'CDA' and toolcodetypeid = 'MLK'</v>
      </c>
      <c r="Y1066" t="str">
        <f t="shared" si="101"/>
        <v>UPDATE toolpanelcodeversion SET toolclassid = 2 where toolpaneltypeid = 'CDA' and toolcodetypeid = 'MLK' and toolclassid IS NULL</v>
      </c>
    </row>
    <row r="1067" spans="1:25" x14ac:dyDescent="0.25">
      <c r="A1067" t="s">
        <v>1266</v>
      </c>
      <c r="B1067" t="s">
        <v>3334</v>
      </c>
      <c r="C1067" t="s">
        <v>578</v>
      </c>
      <c r="D1067" t="s">
        <v>27</v>
      </c>
      <c r="E1067">
        <v>0</v>
      </c>
      <c r="F1067">
        <v>0</v>
      </c>
      <c r="G1067">
        <v>0</v>
      </c>
      <c r="H1067" t="s">
        <v>87</v>
      </c>
      <c r="I1067">
        <v>7</v>
      </c>
      <c r="J1067" t="s">
        <v>3341</v>
      </c>
      <c r="K1067">
        <v>2046834</v>
      </c>
      <c r="M1067" t="s">
        <v>3341</v>
      </c>
      <c r="N1067" t="s">
        <v>281</v>
      </c>
      <c r="O1067" s="3" t="s">
        <v>32</v>
      </c>
      <c r="P1067" t="s">
        <v>1269</v>
      </c>
      <c r="Q1067" t="s">
        <v>3336</v>
      </c>
      <c r="R1067" t="s">
        <v>3337</v>
      </c>
      <c r="S1067" t="s">
        <v>3343</v>
      </c>
      <c r="T1067" t="s">
        <v>197</v>
      </c>
      <c r="U1067" t="s">
        <v>1266</v>
      </c>
      <c r="V1067" s="1">
        <v>40247.393189374998</v>
      </c>
      <c r="W1067" s="2">
        <v>41901.641736111109</v>
      </c>
      <c r="X1067" t="str">
        <f t="shared" si="100"/>
        <v>UPDATE assets SET version = 'CB' where toolpaneltypeid = 'CDA' and toolcodetypeid = 'MLK'</v>
      </c>
      <c r="Y1067" t="str">
        <f t="shared" si="101"/>
        <v>UPDATE toolpanelcodeversion SET toolclassid = 2 where toolpaneltypeid = 'CDA' and toolcodetypeid = 'MLK' and toolclassid IS NULL</v>
      </c>
    </row>
    <row r="1068" spans="1:25" x14ac:dyDescent="0.25">
      <c r="A1068" t="s">
        <v>1266</v>
      </c>
      <c r="B1068" t="s">
        <v>3334</v>
      </c>
      <c r="C1068" t="s">
        <v>182</v>
      </c>
      <c r="D1068" t="s">
        <v>40</v>
      </c>
      <c r="E1068">
        <v>12</v>
      </c>
      <c r="F1068">
        <v>0</v>
      </c>
      <c r="G1068">
        <v>0</v>
      </c>
      <c r="H1068" t="s">
        <v>87</v>
      </c>
      <c r="I1068">
        <v>7</v>
      </c>
      <c r="K1068">
        <v>1020931</v>
      </c>
      <c r="M1068" t="s">
        <v>3344</v>
      </c>
      <c r="N1068" t="s">
        <v>281</v>
      </c>
      <c r="O1068" s="3" t="s">
        <v>32</v>
      </c>
      <c r="P1068" t="s">
        <v>1269</v>
      </c>
      <c r="Q1068" t="s">
        <v>3336</v>
      </c>
      <c r="R1068" t="s">
        <v>3337</v>
      </c>
      <c r="S1068" t="s">
        <v>3345</v>
      </c>
      <c r="T1068" t="s">
        <v>197</v>
      </c>
      <c r="U1068" t="s">
        <v>1266</v>
      </c>
      <c r="W1068" s="2">
        <v>40724.358576388891</v>
      </c>
      <c r="X1068" t="str">
        <f t="shared" si="100"/>
        <v>UPDATE assets SET version = 'DA' where toolpaneltypeid = 'CDA' and toolcodetypeid = 'MLK'</v>
      </c>
      <c r="Y1068" t="str">
        <f t="shared" si="101"/>
        <v>UPDATE toolpanelcodeversion SET toolclassid = 2 where toolpaneltypeid = 'CDA' and toolcodetypeid = 'MLK' and toolclassid IS NULL</v>
      </c>
    </row>
    <row r="1069" spans="1:25" x14ac:dyDescent="0.25">
      <c r="A1069" t="s">
        <v>1266</v>
      </c>
      <c r="B1069" t="s">
        <v>3334</v>
      </c>
      <c r="C1069" t="s">
        <v>586</v>
      </c>
      <c r="D1069" t="s">
        <v>27</v>
      </c>
      <c r="E1069">
        <v>5</v>
      </c>
      <c r="F1069">
        <v>0</v>
      </c>
      <c r="G1069">
        <v>0</v>
      </c>
      <c r="H1069" t="s">
        <v>87</v>
      </c>
      <c r="I1069">
        <v>7</v>
      </c>
      <c r="J1069" t="s">
        <v>3344</v>
      </c>
      <c r="K1069">
        <v>1724000</v>
      </c>
      <c r="L1069">
        <v>1601793</v>
      </c>
      <c r="M1069" t="s">
        <v>3344</v>
      </c>
      <c r="N1069" t="s">
        <v>281</v>
      </c>
      <c r="O1069" s="3" t="s">
        <v>32</v>
      </c>
      <c r="P1069" t="s">
        <v>1269</v>
      </c>
      <c r="Q1069" t="s">
        <v>3336</v>
      </c>
      <c r="R1069" t="s">
        <v>3337</v>
      </c>
      <c r="S1069" t="s">
        <v>3346</v>
      </c>
      <c r="T1069" t="s">
        <v>197</v>
      </c>
      <c r="U1069" t="s">
        <v>1266</v>
      </c>
      <c r="V1069" s="1">
        <v>40247.395201539352</v>
      </c>
      <c r="W1069" s="2">
        <v>40381.25377314815</v>
      </c>
      <c r="X1069" t="str">
        <f t="shared" si="100"/>
        <v>UPDATE assets SET version = 'DB' where toolpaneltypeid = 'CDA' and toolcodetypeid = 'MLK'</v>
      </c>
      <c r="Y1069" t="str">
        <f t="shared" si="101"/>
        <v>UPDATE toolpanelcodeversion SET toolclassid = 2 where toolpaneltypeid = 'CDA' and toolcodetypeid = 'MLK' and toolclassid IS NULL</v>
      </c>
    </row>
    <row r="1070" spans="1:25" x14ac:dyDescent="0.25">
      <c r="A1070" t="s">
        <v>1266</v>
      </c>
      <c r="B1070" t="s">
        <v>3334</v>
      </c>
      <c r="C1070" t="s">
        <v>76</v>
      </c>
      <c r="D1070" t="s">
        <v>27</v>
      </c>
      <c r="E1070">
        <v>4</v>
      </c>
      <c r="F1070">
        <v>0</v>
      </c>
      <c r="G1070">
        <v>0</v>
      </c>
      <c r="H1070" t="s">
        <v>87</v>
      </c>
      <c r="I1070">
        <v>7</v>
      </c>
      <c r="J1070" t="s">
        <v>3347</v>
      </c>
      <c r="K1070">
        <v>2046836</v>
      </c>
      <c r="L1070">
        <v>2486783</v>
      </c>
      <c r="M1070" t="s">
        <v>3347</v>
      </c>
      <c r="N1070" t="s">
        <v>281</v>
      </c>
      <c r="O1070" s="3" t="s">
        <v>32</v>
      </c>
      <c r="P1070" t="s">
        <v>1269</v>
      </c>
      <c r="Q1070" t="s">
        <v>3336</v>
      </c>
      <c r="R1070" t="s">
        <v>3337</v>
      </c>
      <c r="S1070" t="s">
        <v>3348</v>
      </c>
      <c r="T1070" t="s">
        <v>197</v>
      </c>
      <c r="U1070" t="s">
        <v>1266</v>
      </c>
      <c r="V1070" s="1">
        <v>41138.358980405093</v>
      </c>
      <c r="W1070" s="2">
        <v>42297.657893518517</v>
      </c>
      <c r="X1070" t="str">
        <f t="shared" si="100"/>
        <v>UPDATE assets SET version = 'EA' where toolpaneltypeid = 'CDA' and toolcodetypeid = 'MLK'</v>
      </c>
      <c r="Y1070" t="str">
        <f t="shared" si="101"/>
        <v>UPDATE toolpanelcodeversion SET toolclassid = 2 where toolpaneltypeid = 'CDA' and toolcodetypeid = 'MLK' and toolclassid IS NULL</v>
      </c>
    </row>
    <row r="1071" spans="1:25" x14ac:dyDescent="0.25">
      <c r="A1071" t="s">
        <v>1266</v>
      </c>
      <c r="B1071" t="s">
        <v>3334</v>
      </c>
      <c r="C1071" t="s">
        <v>516</v>
      </c>
      <c r="D1071" t="s">
        <v>40</v>
      </c>
      <c r="E1071">
        <v>2</v>
      </c>
      <c r="F1071">
        <v>0</v>
      </c>
      <c r="G1071">
        <v>0</v>
      </c>
      <c r="H1071" t="s">
        <v>87</v>
      </c>
      <c r="I1071">
        <v>7</v>
      </c>
      <c r="K1071">
        <v>2429891</v>
      </c>
      <c r="N1071" t="s">
        <v>281</v>
      </c>
      <c r="O1071" s="3" t="s">
        <v>32</v>
      </c>
      <c r="P1071" t="s">
        <v>1269</v>
      </c>
      <c r="Q1071" t="s">
        <v>3336</v>
      </c>
      <c r="R1071" t="s">
        <v>3349</v>
      </c>
      <c r="S1071" t="s">
        <v>3350</v>
      </c>
      <c r="T1071" t="s">
        <v>197</v>
      </c>
      <c r="U1071" t="s">
        <v>1266</v>
      </c>
      <c r="V1071" s="1">
        <v>42095.673244131947</v>
      </c>
      <c r="W1071" s="2">
        <v>42095.67324074074</v>
      </c>
      <c r="X1071" t="str">
        <f t="shared" si="100"/>
        <v>UPDATE assets SET version = 'FA' where toolpaneltypeid = 'CDA' and toolcodetypeid = 'MLK'</v>
      </c>
      <c r="Y1071" t="str">
        <f t="shared" si="101"/>
        <v>UPDATE toolpanelcodeversion SET toolclassid = 2 where toolpaneltypeid = 'CDA' and toolcodetypeid = 'MLK' and toolclassid IS NULL</v>
      </c>
    </row>
    <row r="1072" spans="1:25" x14ac:dyDescent="0.25">
      <c r="A1072" t="s">
        <v>307</v>
      </c>
      <c r="B1072" t="s">
        <v>3351</v>
      </c>
      <c r="C1072" t="s">
        <v>118</v>
      </c>
      <c r="D1072" t="s">
        <v>27</v>
      </c>
      <c r="E1072">
        <v>1</v>
      </c>
      <c r="F1072">
        <v>0</v>
      </c>
      <c r="G1072">
        <v>0</v>
      </c>
      <c r="H1072" t="s">
        <v>87</v>
      </c>
      <c r="I1072">
        <v>7</v>
      </c>
      <c r="K1072">
        <v>2786701</v>
      </c>
      <c r="L1072">
        <v>2980751</v>
      </c>
      <c r="M1072" t="s">
        <v>3352</v>
      </c>
      <c r="N1072" t="s">
        <v>145</v>
      </c>
      <c r="O1072" s="3" t="s">
        <v>32</v>
      </c>
      <c r="P1072" t="s">
        <v>310</v>
      </c>
      <c r="Q1072" t="s">
        <v>3353</v>
      </c>
      <c r="R1072" t="s">
        <v>3354</v>
      </c>
      <c r="S1072" t="s">
        <v>3355</v>
      </c>
      <c r="T1072" t="s">
        <v>159</v>
      </c>
      <c r="U1072" t="s">
        <v>822</v>
      </c>
      <c r="V1072" s="1">
        <v>43684.577966018522</v>
      </c>
      <c r="W1072" s="2">
        <v>44690.466944444444</v>
      </c>
      <c r="X1072" t="str">
        <f t="shared" si="100"/>
        <v>UPDATE assets SET version = 'BA' where toolpaneltypeid = 'PRO' and toolcodetypeid = 'MLT'</v>
      </c>
      <c r="Y1072" t="str">
        <f t="shared" si="101"/>
        <v>UPDATE toolpanelcodeversion SET toolclassid = 2 where toolpaneltypeid = 'PRO' and toolcodetypeid = 'MLT' and toolclassid IS NULL</v>
      </c>
    </row>
    <row r="1073" spans="1:25" hidden="1" x14ac:dyDescent="0.25">
      <c r="A1073" t="s">
        <v>558</v>
      </c>
      <c r="B1073" t="s">
        <v>558</v>
      </c>
      <c r="C1073" t="s">
        <v>39</v>
      </c>
      <c r="D1073" t="s">
        <v>40</v>
      </c>
      <c r="E1073">
        <v>0</v>
      </c>
      <c r="F1073">
        <v>0</v>
      </c>
      <c r="G1073">
        <v>0</v>
      </c>
      <c r="H1073" t="s">
        <v>41</v>
      </c>
      <c r="N1073" t="s">
        <v>281</v>
      </c>
      <c r="O1073" s="3" t="s">
        <v>32</v>
      </c>
      <c r="P1073" t="s">
        <v>560</v>
      </c>
      <c r="Q1073" t="s">
        <v>3356</v>
      </c>
      <c r="R1073" t="s">
        <v>3356</v>
      </c>
      <c r="S1073" t="s">
        <v>3357</v>
      </c>
      <c r="T1073" t="s">
        <v>563</v>
      </c>
      <c r="U1073" t="s">
        <v>558</v>
      </c>
      <c r="W1073" s="2">
        <v>41130.409791666665</v>
      </c>
    </row>
    <row r="1074" spans="1:25" hidden="1" x14ac:dyDescent="0.25">
      <c r="A1074" t="s">
        <v>558</v>
      </c>
      <c r="B1074" t="s">
        <v>558</v>
      </c>
      <c r="C1074" t="s">
        <v>118</v>
      </c>
      <c r="D1074" t="s">
        <v>40</v>
      </c>
      <c r="E1074">
        <v>0</v>
      </c>
      <c r="F1074">
        <v>0</v>
      </c>
      <c r="G1074">
        <v>0</v>
      </c>
      <c r="H1074" t="s">
        <v>41</v>
      </c>
      <c r="N1074" t="s">
        <v>281</v>
      </c>
      <c r="O1074" s="3" t="s">
        <v>32</v>
      </c>
      <c r="P1074" t="s">
        <v>560</v>
      </c>
      <c r="Q1074" t="s">
        <v>3356</v>
      </c>
      <c r="R1074" t="s">
        <v>3356</v>
      </c>
      <c r="S1074" t="s">
        <v>3358</v>
      </c>
      <c r="T1074" t="s">
        <v>563</v>
      </c>
      <c r="U1074" t="s">
        <v>558</v>
      </c>
      <c r="V1074" s="1">
        <v>41130.409555370374</v>
      </c>
      <c r="W1074" s="2">
        <v>41383.580347222225</v>
      </c>
    </row>
    <row r="1075" spans="1:25" hidden="1" x14ac:dyDescent="0.25">
      <c r="A1075" t="s">
        <v>558</v>
      </c>
      <c r="B1075" t="s">
        <v>558</v>
      </c>
      <c r="C1075" t="s">
        <v>175</v>
      </c>
      <c r="D1075" t="s">
        <v>40</v>
      </c>
      <c r="E1075">
        <v>0</v>
      </c>
      <c r="F1075">
        <v>0</v>
      </c>
      <c r="G1075">
        <v>0</v>
      </c>
      <c r="H1075" t="s">
        <v>41</v>
      </c>
      <c r="N1075" t="s">
        <v>281</v>
      </c>
      <c r="O1075" s="3" t="s">
        <v>32</v>
      </c>
      <c r="P1075" t="s">
        <v>560</v>
      </c>
      <c r="Q1075" t="s">
        <v>3356</v>
      </c>
      <c r="R1075" t="s">
        <v>3356</v>
      </c>
      <c r="S1075" t="s">
        <v>3359</v>
      </c>
      <c r="T1075" t="s">
        <v>563</v>
      </c>
      <c r="U1075" t="s">
        <v>558</v>
      </c>
      <c r="V1075" s="1">
        <v>41383.583921817131</v>
      </c>
      <c r="W1075" s="2">
        <v>43357.340636574074</v>
      </c>
    </row>
    <row r="1076" spans="1:25" hidden="1" x14ac:dyDescent="0.25">
      <c r="A1076" t="s">
        <v>558</v>
      </c>
      <c r="B1076" t="s">
        <v>558</v>
      </c>
      <c r="C1076" t="s">
        <v>182</v>
      </c>
      <c r="D1076" t="s">
        <v>40</v>
      </c>
      <c r="E1076">
        <v>0</v>
      </c>
      <c r="F1076">
        <v>0</v>
      </c>
      <c r="G1076">
        <v>0</v>
      </c>
      <c r="H1076" t="s">
        <v>41</v>
      </c>
      <c r="N1076" t="s">
        <v>281</v>
      </c>
      <c r="O1076" s="3" t="s">
        <v>32</v>
      </c>
      <c r="P1076" t="s">
        <v>560</v>
      </c>
      <c r="Q1076" t="s">
        <v>3356</v>
      </c>
      <c r="R1076" t="s">
        <v>3360</v>
      </c>
      <c r="S1076" t="s">
        <v>3360</v>
      </c>
      <c r="T1076" t="s">
        <v>563</v>
      </c>
      <c r="U1076" t="s">
        <v>558</v>
      </c>
      <c r="V1076" s="1">
        <v>41383.585355740739</v>
      </c>
      <c r="W1076" s="2">
        <v>43357.341319444444</v>
      </c>
    </row>
    <row r="1077" spans="1:25" hidden="1" x14ac:dyDescent="0.25">
      <c r="A1077" t="s">
        <v>558</v>
      </c>
      <c r="B1077" t="s">
        <v>558</v>
      </c>
      <c r="C1077" t="s">
        <v>76</v>
      </c>
      <c r="D1077" t="s">
        <v>40</v>
      </c>
      <c r="E1077">
        <v>0</v>
      </c>
      <c r="F1077">
        <v>0</v>
      </c>
      <c r="G1077">
        <v>0</v>
      </c>
      <c r="H1077" t="s">
        <v>41</v>
      </c>
      <c r="N1077" t="s">
        <v>281</v>
      </c>
      <c r="O1077" s="3" t="s">
        <v>32</v>
      </c>
      <c r="P1077" t="s">
        <v>560</v>
      </c>
      <c r="Q1077" t="s">
        <v>3356</v>
      </c>
      <c r="R1077" t="s">
        <v>3356</v>
      </c>
      <c r="S1077" t="s">
        <v>3361</v>
      </c>
      <c r="T1077" t="s">
        <v>563</v>
      </c>
      <c r="U1077" t="s">
        <v>558</v>
      </c>
      <c r="V1077" s="1">
        <v>41383.579802743057</v>
      </c>
      <c r="W1077" s="2">
        <v>43357.340509259258</v>
      </c>
    </row>
    <row r="1078" spans="1:25" x14ac:dyDescent="0.25">
      <c r="A1078" t="s">
        <v>3362</v>
      </c>
      <c r="B1078" t="s">
        <v>3362</v>
      </c>
      <c r="C1078" t="s">
        <v>369</v>
      </c>
      <c r="D1078" t="s">
        <v>40</v>
      </c>
      <c r="E1078">
        <v>7</v>
      </c>
      <c r="F1078">
        <v>0</v>
      </c>
      <c r="G1078">
        <v>0</v>
      </c>
      <c r="H1078" t="s">
        <v>87</v>
      </c>
      <c r="I1078">
        <v>7</v>
      </c>
      <c r="J1078" t="s">
        <v>3363</v>
      </c>
      <c r="K1078">
        <v>678390</v>
      </c>
      <c r="M1078" t="s">
        <v>3363</v>
      </c>
      <c r="N1078" t="s">
        <v>281</v>
      </c>
      <c r="O1078" s="3" t="s">
        <v>32</v>
      </c>
      <c r="P1078" t="s">
        <v>3364</v>
      </c>
      <c r="Q1078" t="s">
        <v>3364</v>
      </c>
      <c r="R1078" t="s">
        <v>3364</v>
      </c>
      <c r="S1078" t="s">
        <v>3364</v>
      </c>
      <c r="T1078" t="s">
        <v>330</v>
      </c>
      <c r="U1078" t="s">
        <v>3362</v>
      </c>
      <c r="W1078" s="2">
        <v>40346.205613425926</v>
      </c>
      <c r="X1078" t="str">
        <f t="shared" ref="X1078:X1116" si="102">"UPDATE assets SET version = '"&amp;C1078&amp;"' where toolpaneltypeid = '"&amp;A1078&amp;"' and toolcodetypeid = '"&amp;B1078&amp;"'"</f>
        <v>UPDATE assets SET version = 'A' where toolpaneltypeid = 'MML' and toolcodetypeid = 'MML'</v>
      </c>
      <c r="Y1078" t="str">
        <f t="shared" ref="Y1078:Y1116" si="103">"UPDATE toolpanelcodeversion SET toolclassid = 2 where toolpaneltypeid = '"&amp;A1078&amp;"' and toolcodetypeid = '"&amp;B1078&amp;"' and toolclassid IS NULL"</f>
        <v>UPDATE toolpanelcodeversion SET toolclassid = 2 where toolpaneltypeid = 'MML' and toolcodetypeid = 'MML' and toolclassid IS NULL</v>
      </c>
    </row>
    <row r="1079" spans="1:25" x14ac:dyDescent="0.25">
      <c r="A1079" t="s">
        <v>2787</v>
      </c>
      <c r="B1079" t="s">
        <v>2787</v>
      </c>
      <c r="C1079" t="s">
        <v>369</v>
      </c>
      <c r="D1079" t="s">
        <v>40</v>
      </c>
      <c r="E1079">
        <v>4</v>
      </c>
      <c r="F1079">
        <v>4</v>
      </c>
      <c r="G1079">
        <v>0</v>
      </c>
      <c r="H1079" t="s">
        <v>87</v>
      </c>
      <c r="I1079">
        <v>7</v>
      </c>
      <c r="K1079">
        <v>678391</v>
      </c>
      <c r="M1079" t="s">
        <v>3365</v>
      </c>
      <c r="N1079" t="s">
        <v>281</v>
      </c>
      <c r="O1079" s="3" t="s">
        <v>32</v>
      </c>
      <c r="P1079" t="s">
        <v>2790</v>
      </c>
      <c r="Q1079" t="s">
        <v>2790</v>
      </c>
      <c r="R1079" t="s">
        <v>2790</v>
      </c>
      <c r="S1079" t="s">
        <v>3366</v>
      </c>
      <c r="T1079" t="s">
        <v>330</v>
      </c>
      <c r="U1079" t="s">
        <v>2787</v>
      </c>
      <c r="W1079" s="2">
        <v>40724.324907407405</v>
      </c>
      <c r="X1079" t="str">
        <f t="shared" si="102"/>
        <v>UPDATE assets SET version = 'A' where toolpaneltypeid = 'MMR' and toolcodetypeid = 'MMR'</v>
      </c>
      <c r="Y1079" t="str">
        <f t="shared" si="103"/>
        <v>UPDATE toolpanelcodeversion SET toolclassid = 2 where toolpaneltypeid = 'MMR' and toolcodetypeid = 'MMR' and toolclassid IS NULL</v>
      </c>
    </row>
    <row r="1080" spans="1:25" x14ac:dyDescent="0.25">
      <c r="A1080" t="s">
        <v>2787</v>
      </c>
      <c r="B1080" t="s">
        <v>2787</v>
      </c>
      <c r="C1080" t="s">
        <v>39</v>
      </c>
      <c r="D1080" t="s">
        <v>40</v>
      </c>
      <c r="E1080">
        <v>1</v>
      </c>
      <c r="F1080">
        <v>0</v>
      </c>
      <c r="G1080">
        <v>0</v>
      </c>
      <c r="H1080" t="s">
        <v>87</v>
      </c>
      <c r="I1080">
        <v>7</v>
      </c>
      <c r="J1080" t="s">
        <v>3365</v>
      </c>
      <c r="K1080">
        <v>678392</v>
      </c>
      <c r="L1080">
        <v>1658488</v>
      </c>
      <c r="M1080" t="s">
        <v>3365</v>
      </c>
      <c r="N1080" t="s">
        <v>281</v>
      </c>
      <c r="O1080" s="3" t="s">
        <v>32</v>
      </c>
      <c r="P1080" t="s">
        <v>2790</v>
      </c>
      <c r="Q1080" t="s">
        <v>2790</v>
      </c>
      <c r="R1080" t="s">
        <v>2790</v>
      </c>
      <c r="S1080" t="s">
        <v>3367</v>
      </c>
      <c r="T1080" t="s">
        <v>330</v>
      </c>
      <c r="U1080" t="s">
        <v>2787</v>
      </c>
      <c r="W1080" s="2">
        <v>41786.522175925929</v>
      </c>
      <c r="X1080" t="str">
        <f t="shared" si="102"/>
        <v>UPDATE assets SET version = 'AA' where toolpaneltypeid = 'MMR' and toolcodetypeid = 'MMR'</v>
      </c>
      <c r="Y1080" t="str">
        <f t="shared" si="103"/>
        <v>UPDATE toolpanelcodeversion SET toolclassid = 2 where toolpaneltypeid = 'MMR' and toolcodetypeid = 'MMR' and toolclassid IS NULL</v>
      </c>
    </row>
    <row r="1081" spans="1:25" x14ac:dyDescent="0.25">
      <c r="A1081" t="s">
        <v>2787</v>
      </c>
      <c r="B1081" t="s">
        <v>2787</v>
      </c>
      <c r="C1081" t="s">
        <v>118</v>
      </c>
      <c r="D1081" t="s">
        <v>40</v>
      </c>
      <c r="E1081">
        <v>42</v>
      </c>
      <c r="F1081">
        <v>3</v>
      </c>
      <c r="G1081">
        <v>2</v>
      </c>
      <c r="H1081" t="s">
        <v>87</v>
      </c>
      <c r="I1081">
        <v>7</v>
      </c>
      <c r="K1081">
        <v>1016892</v>
      </c>
      <c r="L1081">
        <v>2321875</v>
      </c>
      <c r="M1081" t="s">
        <v>3368</v>
      </c>
      <c r="N1081" t="s">
        <v>281</v>
      </c>
      <c r="O1081" s="3" t="s">
        <v>32</v>
      </c>
      <c r="P1081" t="s">
        <v>2790</v>
      </c>
      <c r="Q1081" t="s">
        <v>2790</v>
      </c>
      <c r="R1081" t="s">
        <v>2790</v>
      </c>
      <c r="S1081" t="s">
        <v>3369</v>
      </c>
      <c r="T1081" t="s">
        <v>330</v>
      </c>
      <c r="U1081" t="s">
        <v>2787</v>
      </c>
      <c r="W1081" s="2">
        <v>41774.370347222219</v>
      </c>
      <c r="X1081" t="str">
        <f t="shared" si="102"/>
        <v>UPDATE assets SET version = 'BA' where toolpaneltypeid = 'MMR' and toolcodetypeid = 'MMR'</v>
      </c>
      <c r="Y1081" t="str">
        <f t="shared" si="103"/>
        <v>UPDATE toolpanelcodeversion SET toolclassid = 2 where toolpaneltypeid = 'MMR' and toolcodetypeid = 'MMR' and toolclassid IS NULL</v>
      </c>
    </row>
    <row r="1082" spans="1:25" x14ac:dyDescent="0.25">
      <c r="A1082" t="s">
        <v>2787</v>
      </c>
      <c r="B1082" t="s">
        <v>2787</v>
      </c>
      <c r="C1082" t="s">
        <v>2924</v>
      </c>
      <c r="D1082" t="s">
        <v>40</v>
      </c>
      <c r="E1082">
        <v>40</v>
      </c>
      <c r="F1082">
        <v>1</v>
      </c>
      <c r="G1082">
        <v>2</v>
      </c>
      <c r="H1082" t="s">
        <v>87</v>
      </c>
      <c r="I1082">
        <v>7</v>
      </c>
      <c r="J1082" t="s">
        <v>3368</v>
      </c>
      <c r="K1082">
        <v>1291590</v>
      </c>
      <c r="L1082">
        <v>2321877</v>
      </c>
      <c r="M1082" t="s">
        <v>3368</v>
      </c>
      <c r="N1082" t="s">
        <v>281</v>
      </c>
      <c r="O1082" s="3" t="s">
        <v>32</v>
      </c>
      <c r="P1082" t="s">
        <v>2790</v>
      </c>
      <c r="Q1082" t="s">
        <v>2790</v>
      </c>
      <c r="R1082" t="s">
        <v>2790</v>
      </c>
      <c r="S1082" t="s">
        <v>3370</v>
      </c>
      <c r="T1082" t="s">
        <v>330</v>
      </c>
      <c r="U1082" t="s">
        <v>2787</v>
      </c>
      <c r="W1082" s="2">
        <v>41774.371724537035</v>
      </c>
      <c r="X1082" t="str">
        <f t="shared" si="102"/>
        <v>UPDATE assets SET version = 'BJ' where toolpaneltypeid = 'MMR' and toolcodetypeid = 'MMR'</v>
      </c>
      <c r="Y1082" t="str">
        <f t="shared" si="103"/>
        <v>UPDATE toolpanelcodeversion SET toolclassid = 2 where toolpaneltypeid = 'MMR' and toolcodetypeid = 'MMR' and toolclassid IS NULL</v>
      </c>
    </row>
    <row r="1083" spans="1:25" x14ac:dyDescent="0.25">
      <c r="A1083" t="s">
        <v>2787</v>
      </c>
      <c r="B1083" t="s">
        <v>2787</v>
      </c>
      <c r="C1083" t="s">
        <v>175</v>
      </c>
      <c r="D1083" t="s">
        <v>40</v>
      </c>
      <c r="E1083">
        <v>49</v>
      </c>
      <c r="F1083">
        <v>2</v>
      </c>
      <c r="G1083">
        <v>0</v>
      </c>
      <c r="H1083" t="s">
        <v>87</v>
      </c>
      <c r="I1083">
        <v>7</v>
      </c>
      <c r="J1083" t="s">
        <v>3371</v>
      </c>
      <c r="K1083">
        <v>1385241</v>
      </c>
      <c r="L1083">
        <v>2321879</v>
      </c>
      <c r="M1083" t="s">
        <v>3371</v>
      </c>
      <c r="N1083" t="s">
        <v>281</v>
      </c>
      <c r="O1083" s="3" t="s">
        <v>32</v>
      </c>
      <c r="P1083" t="s">
        <v>2790</v>
      </c>
      <c r="Q1083" t="s">
        <v>2790</v>
      </c>
      <c r="R1083" t="s">
        <v>2790</v>
      </c>
      <c r="S1083" t="s">
        <v>3372</v>
      </c>
      <c r="T1083" t="s">
        <v>330</v>
      </c>
      <c r="U1083" t="s">
        <v>2787</v>
      </c>
      <c r="V1083" s="1">
        <v>40247.422471655096</v>
      </c>
      <c r="W1083" s="2">
        <v>43724.515659722223</v>
      </c>
      <c r="X1083" t="str">
        <f t="shared" si="102"/>
        <v>UPDATE assets SET version = 'CA' where toolpaneltypeid = 'MMR' and toolcodetypeid = 'MMR'</v>
      </c>
      <c r="Y1083" t="str">
        <f t="shared" si="103"/>
        <v>UPDATE toolpanelcodeversion SET toolclassid = 2 where toolpaneltypeid = 'MMR' and toolcodetypeid = 'MMR' and toolclassid IS NULL</v>
      </c>
    </row>
    <row r="1084" spans="1:25" x14ac:dyDescent="0.25">
      <c r="A1084" t="s">
        <v>2787</v>
      </c>
      <c r="B1084" t="s">
        <v>2787</v>
      </c>
      <c r="C1084" t="s">
        <v>578</v>
      </c>
      <c r="D1084" t="s">
        <v>27</v>
      </c>
      <c r="E1084">
        <v>2</v>
      </c>
      <c r="F1084">
        <v>0</v>
      </c>
      <c r="G1084">
        <v>0</v>
      </c>
      <c r="H1084" t="s">
        <v>87</v>
      </c>
      <c r="I1084">
        <v>7</v>
      </c>
      <c r="J1084" t="s">
        <v>3373</v>
      </c>
      <c r="K1084">
        <v>2794184</v>
      </c>
      <c r="L1084">
        <v>2794181</v>
      </c>
      <c r="M1084" t="s">
        <v>3373</v>
      </c>
      <c r="N1084" t="s">
        <v>281</v>
      </c>
      <c r="O1084" s="3" t="s">
        <v>32</v>
      </c>
      <c r="P1084" t="s">
        <v>2790</v>
      </c>
      <c r="Q1084" t="s">
        <v>2790</v>
      </c>
      <c r="R1084" t="s">
        <v>2790</v>
      </c>
      <c r="S1084" t="s">
        <v>3374</v>
      </c>
      <c r="T1084" t="s">
        <v>330</v>
      </c>
      <c r="U1084" t="s">
        <v>2787</v>
      </c>
      <c r="V1084" s="1">
        <v>43724.515156493057</v>
      </c>
      <c r="W1084" s="2">
        <v>43724.522893518515</v>
      </c>
      <c r="X1084" t="str">
        <f t="shared" si="102"/>
        <v>UPDATE assets SET version = 'CB' where toolpaneltypeid = 'MMR' and toolcodetypeid = 'MMR'</v>
      </c>
      <c r="Y1084" t="str">
        <f t="shared" si="103"/>
        <v>UPDATE toolpanelcodeversion SET toolclassid = 2 where toolpaneltypeid = 'MMR' and toolcodetypeid = 'MMR' and toolclassid IS NULL</v>
      </c>
    </row>
    <row r="1085" spans="1:25" x14ac:dyDescent="0.25">
      <c r="A1085" t="s">
        <v>2787</v>
      </c>
      <c r="B1085" t="s">
        <v>2787</v>
      </c>
      <c r="C1085" t="s">
        <v>182</v>
      </c>
      <c r="D1085" t="s">
        <v>27</v>
      </c>
      <c r="E1085">
        <v>2</v>
      </c>
      <c r="F1085">
        <v>0</v>
      </c>
      <c r="G1085">
        <v>0</v>
      </c>
      <c r="H1085" t="s">
        <v>87</v>
      </c>
      <c r="I1085">
        <v>7</v>
      </c>
      <c r="J1085" t="s">
        <v>3375</v>
      </c>
      <c r="K1085">
        <v>2622617</v>
      </c>
      <c r="L1085">
        <v>2622615</v>
      </c>
      <c r="M1085" t="s">
        <v>3375</v>
      </c>
      <c r="N1085" t="s">
        <v>281</v>
      </c>
      <c r="O1085" s="3" t="s">
        <v>32</v>
      </c>
      <c r="P1085" t="s">
        <v>2790</v>
      </c>
      <c r="Q1085" t="s">
        <v>2790</v>
      </c>
      <c r="R1085" t="s">
        <v>2790</v>
      </c>
      <c r="S1085" t="s">
        <v>3376</v>
      </c>
      <c r="T1085" t="s">
        <v>330</v>
      </c>
      <c r="U1085" t="s">
        <v>2787</v>
      </c>
      <c r="V1085" s="1">
        <v>42678.248209050929</v>
      </c>
      <c r="W1085" s="2">
        <v>43357.343136574076</v>
      </c>
      <c r="X1085" t="str">
        <f t="shared" si="102"/>
        <v>UPDATE assets SET version = 'DA' where toolpaneltypeid = 'MMR' and toolcodetypeid = 'MMR'</v>
      </c>
      <c r="Y1085" t="str">
        <f t="shared" si="103"/>
        <v>UPDATE toolpanelcodeversion SET toolclassid = 2 where toolpaneltypeid = 'MMR' and toolcodetypeid = 'MMR' and toolclassid IS NULL</v>
      </c>
    </row>
    <row r="1086" spans="1:25" x14ac:dyDescent="0.25">
      <c r="A1086" t="s">
        <v>2580</v>
      </c>
      <c r="B1086" t="s">
        <v>3377</v>
      </c>
      <c r="C1086" t="s">
        <v>572</v>
      </c>
      <c r="D1086" t="s">
        <v>40</v>
      </c>
      <c r="E1086">
        <v>0</v>
      </c>
      <c r="F1086">
        <v>0</v>
      </c>
      <c r="G1086">
        <v>0</v>
      </c>
      <c r="H1086" t="s">
        <v>87</v>
      </c>
      <c r="I1086">
        <v>7</v>
      </c>
      <c r="J1086" t="s">
        <v>3378</v>
      </c>
      <c r="K1086">
        <v>1156007</v>
      </c>
      <c r="M1086" t="s">
        <v>3378</v>
      </c>
      <c r="N1086" t="s">
        <v>281</v>
      </c>
      <c r="O1086" s="3" t="s">
        <v>32</v>
      </c>
      <c r="P1086" t="s">
        <v>2582</v>
      </c>
      <c r="Q1086" t="s">
        <v>3379</v>
      </c>
      <c r="R1086" t="s">
        <v>3380</v>
      </c>
      <c r="S1086" t="s">
        <v>3381</v>
      </c>
      <c r="T1086" t="s">
        <v>150</v>
      </c>
      <c r="U1086" t="s">
        <v>2580</v>
      </c>
      <c r="W1086" s="2">
        <v>41948.1796412037</v>
      </c>
      <c r="X1086" t="str">
        <f t="shared" si="102"/>
        <v>UPDATE assets SET version = 'AC' where toolpaneltypeid = 'CML' and toolcodetypeid = 'MMS'</v>
      </c>
      <c r="Y1086" t="str">
        <f t="shared" si="103"/>
        <v>UPDATE toolpanelcodeversion SET toolclassid = 2 where toolpaneltypeid = 'CML' and toolcodetypeid = 'MMS' and toolclassid IS NULL</v>
      </c>
    </row>
    <row r="1087" spans="1:25" x14ac:dyDescent="0.25">
      <c r="A1087" t="s">
        <v>2580</v>
      </c>
      <c r="B1087" t="s">
        <v>3377</v>
      </c>
      <c r="C1087" t="s">
        <v>26</v>
      </c>
      <c r="D1087" t="s">
        <v>40</v>
      </c>
      <c r="E1087">
        <v>3</v>
      </c>
      <c r="F1087">
        <v>0</v>
      </c>
      <c r="G1087">
        <v>0</v>
      </c>
      <c r="H1087" t="s">
        <v>87</v>
      </c>
      <c r="I1087">
        <v>7</v>
      </c>
      <c r="K1087">
        <v>677826</v>
      </c>
      <c r="L1087">
        <v>1658494</v>
      </c>
      <c r="M1087" t="s">
        <v>3382</v>
      </c>
      <c r="N1087" t="s">
        <v>281</v>
      </c>
      <c r="O1087" s="3" t="s">
        <v>32</v>
      </c>
      <c r="P1087" t="s">
        <v>2582</v>
      </c>
      <c r="Q1087" t="s">
        <v>3379</v>
      </c>
      <c r="R1087" t="s">
        <v>3383</v>
      </c>
      <c r="S1087" t="s">
        <v>3384</v>
      </c>
      <c r="T1087" t="s">
        <v>150</v>
      </c>
      <c r="U1087" t="s">
        <v>2580</v>
      </c>
      <c r="W1087" s="2">
        <v>44600.578229166669</v>
      </c>
      <c r="X1087" t="str">
        <f t="shared" si="102"/>
        <v>UPDATE assets SET version = 'C' where toolpaneltypeid = 'CML' and toolcodetypeid = 'MMS'</v>
      </c>
      <c r="Y1087" t="str">
        <f t="shared" si="103"/>
        <v>UPDATE toolpanelcodeversion SET toolclassid = 2 where toolpaneltypeid = 'CML' and toolcodetypeid = 'MMS' and toolclassid IS NULL</v>
      </c>
    </row>
    <row r="1088" spans="1:25" x14ac:dyDescent="0.25">
      <c r="A1088" t="s">
        <v>2580</v>
      </c>
      <c r="B1088" t="s">
        <v>3377</v>
      </c>
      <c r="C1088" t="s">
        <v>182</v>
      </c>
      <c r="D1088" t="s">
        <v>40</v>
      </c>
      <c r="E1088">
        <v>0</v>
      </c>
      <c r="F1088">
        <v>0</v>
      </c>
      <c r="G1088">
        <v>0</v>
      </c>
      <c r="H1088" t="s">
        <v>87</v>
      </c>
      <c r="I1088">
        <v>7</v>
      </c>
      <c r="J1088" t="s">
        <v>3385</v>
      </c>
      <c r="K1088">
        <v>677827</v>
      </c>
      <c r="L1088">
        <v>1658465</v>
      </c>
      <c r="M1088" t="s">
        <v>3385</v>
      </c>
      <c r="N1088" t="s">
        <v>281</v>
      </c>
      <c r="O1088" s="3" t="s">
        <v>32</v>
      </c>
      <c r="P1088" t="s">
        <v>2582</v>
      </c>
      <c r="Q1088" t="s">
        <v>3379</v>
      </c>
      <c r="R1088" t="s">
        <v>3380</v>
      </c>
      <c r="S1088" t="s">
        <v>3386</v>
      </c>
      <c r="T1088" t="s">
        <v>150</v>
      </c>
      <c r="U1088" t="s">
        <v>2580</v>
      </c>
      <c r="W1088" s="2">
        <v>41948.180833333332</v>
      </c>
      <c r="X1088" t="str">
        <f t="shared" si="102"/>
        <v>UPDATE assets SET version = 'DA' where toolpaneltypeid = 'CML' and toolcodetypeid = 'MMS'</v>
      </c>
      <c r="Y1088" t="str">
        <f t="shared" si="103"/>
        <v>UPDATE toolpanelcodeversion SET toolclassid = 2 where toolpaneltypeid = 'CML' and toolcodetypeid = 'MMS' and toolclassid IS NULL</v>
      </c>
    </row>
    <row r="1089" spans="1:25" x14ac:dyDescent="0.25">
      <c r="A1089" t="s">
        <v>2580</v>
      </c>
      <c r="B1089" t="s">
        <v>3377</v>
      </c>
      <c r="C1089" t="s">
        <v>76</v>
      </c>
      <c r="D1089" t="s">
        <v>40</v>
      </c>
      <c r="E1089">
        <v>4</v>
      </c>
      <c r="F1089">
        <v>0</v>
      </c>
      <c r="G1089">
        <v>1</v>
      </c>
      <c r="H1089" t="s">
        <v>87</v>
      </c>
      <c r="I1089">
        <v>7</v>
      </c>
      <c r="K1089">
        <v>677828</v>
      </c>
      <c r="M1089" t="s">
        <v>3387</v>
      </c>
      <c r="N1089" t="s">
        <v>281</v>
      </c>
      <c r="O1089" s="3" t="s">
        <v>32</v>
      </c>
      <c r="P1089" t="s">
        <v>2582</v>
      </c>
      <c r="Q1089" t="s">
        <v>3379</v>
      </c>
      <c r="R1089" t="s">
        <v>3383</v>
      </c>
      <c r="S1089" t="s">
        <v>3388</v>
      </c>
      <c r="T1089" t="s">
        <v>150</v>
      </c>
      <c r="U1089" t="s">
        <v>2580</v>
      </c>
      <c r="W1089" s="2">
        <v>43797.151562500003</v>
      </c>
      <c r="X1089" t="str">
        <f t="shared" si="102"/>
        <v>UPDATE assets SET version = 'EA' where toolpaneltypeid = 'CML' and toolcodetypeid = 'MMS'</v>
      </c>
      <c r="Y1089" t="str">
        <f t="shared" si="103"/>
        <v>UPDATE toolpanelcodeversion SET toolclassid = 2 where toolpaneltypeid = 'CML' and toolcodetypeid = 'MMS' and toolclassid IS NULL</v>
      </c>
    </row>
    <row r="1090" spans="1:25" x14ac:dyDescent="0.25">
      <c r="A1090" t="s">
        <v>2580</v>
      </c>
      <c r="B1090" t="s">
        <v>3377</v>
      </c>
      <c r="C1090" t="s">
        <v>1810</v>
      </c>
      <c r="D1090" t="s">
        <v>40</v>
      </c>
      <c r="E1090">
        <v>35</v>
      </c>
      <c r="F1090">
        <v>4</v>
      </c>
      <c r="G1090">
        <v>3</v>
      </c>
      <c r="H1090" t="s">
        <v>87</v>
      </c>
      <c r="I1090">
        <v>7</v>
      </c>
      <c r="K1090">
        <v>1313327</v>
      </c>
      <c r="M1090" t="s">
        <v>3387</v>
      </c>
      <c r="N1090" t="s">
        <v>281</v>
      </c>
      <c r="O1090" s="3" t="s">
        <v>32</v>
      </c>
      <c r="P1090" t="s">
        <v>2582</v>
      </c>
      <c r="Q1090" t="s">
        <v>3379</v>
      </c>
      <c r="R1090" t="s">
        <v>3383</v>
      </c>
      <c r="S1090" t="s">
        <v>3389</v>
      </c>
      <c r="T1090" t="s">
        <v>150</v>
      </c>
      <c r="U1090" t="s">
        <v>2580</v>
      </c>
      <c r="W1090" s="2">
        <v>43797.152662037035</v>
      </c>
      <c r="X1090" t="str">
        <f t="shared" si="102"/>
        <v>UPDATE assets SET version = 'EB' where toolpaneltypeid = 'CML' and toolcodetypeid = 'MMS'</v>
      </c>
      <c r="Y1090" t="str">
        <f t="shared" si="103"/>
        <v>UPDATE toolpanelcodeversion SET toolclassid = 2 where toolpaneltypeid = 'CML' and toolcodetypeid = 'MMS' and toolclassid IS NULL</v>
      </c>
    </row>
    <row r="1091" spans="1:25" x14ac:dyDescent="0.25">
      <c r="A1091" t="s">
        <v>2580</v>
      </c>
      <c r="B1091" t="s">
        <v>3377</v>
      </c>
      <c r="C1091" t="s">
        <v>3390</v>
      </c>
      <c r="D1091" t="s">
        <v>40</v>
      </c>
      <c r="E1091">
        <v>6</v>
      </c>
      <c r="F1091">
        <v>1</v>
      </c>
      <c r="G1091">
        <v>1</v>
      </c>
      <c r="H1091" t="s">
        <v>87</v>
      </c>
      <c r="I1091">
        <v>7</v>
      </c>
      <c r="J1091" t="s">
        <v>3387</v>
      </c>
      <c r="K1091">
        <v>2181801</v>
      </c>
      <c r="L1091">
        <v>1658499</v>
      </c>
      <c r="M1091" t="s">
        <v>3387</v>
      </c>
      <c r="N1091" t="s">
        <v>281</v>
      </c>
      <c r="O1091" s="3" t="s">
        <v>32</v>
      </c>
      <c r="P1091" t="s">
        <v>2582</v>
      </c>
      <c r="Q1091" t="s">
        <v>3379</v>
      </c>
      <c r="R1091" t="s">
        <v>3383</v>
      </c>
      <c r="S1091" t="s">
        <v>3389</v>
      </c>
      <c r="T1091" t="s">
        <v>150</v>
      </c>
      <c r="U1091" t="s">
        <v>2580</v>
      </c>
      <c r="V1091" s="1">
        <v>41394.209180289348</v>
      </c>
      <c r="W1091" s="2">
        <v>41948.18246527778</v>
      </c>
      <c r="X1091" t="str">
        <f t="shared" si="102"/>
        <v>UPDATE assets SET version = 'EK' where toolpaneltypeid = 'CML' and toolcodetypeid = 'MMS'</v>
      </c>
      <c r="Y1091" t="str">
        <f t="shared" si="103"/>
        <v>UPDATE toolpanelcodeversion SET toolclassid = 2 where toolpaneltypeid = 'CML' and toolcodetypeid = 'MMS' and toolclassid IS NULL</v>
      </c>
    </row>
    <row r="1092" spans="1:25" x14ac:dyDescent="0.25">
      <c r="A1092" t="s">
        <v>2580</v>
      </c>
      <c r="B1092" t="s">
        <v>3377</v>
      </c>
      <c r="C1092" t="s">
        <v>3391</v>
      </c>
      <c r="D1092" t="s">
        <v>40</v>
      </c>
      <c r="E1092">
        <v>11</v>
      </c>
      <c r="F1092">
        <v>0</v>
      </c>
      <c r="G1092">
        <v>1</v>
      </c>
      <c r="H1092" t="s">
        <v>87</v>
      </c>
      <c r="I1092">
        <v>7</v>
      </c>
      <c r="J1092" t="s">
        <v>3387</v>
      </c>
      <c r="K1092">
        <v>2390298</v>
      </c>
      <c r="M1092" t="s">
        <v>3387</v>
      </c>
      <c r="N1092" t="s">
        <v>281</v>
      </c>
      <c r="O1092" s="3" t="s">
        <v>32</v>
      </c>
      <c r="P1092" t="s">
        <v>2582</v>
      </c>
      <c r="Q1092" t="s">
        <v>3379</v>
      </c>
      <c r="R1092" t="s">
        <v>3383</v>
      </c>
      <c r="S1092" t="s">
        <v>3392</v>
      </c>
      <c r="T1092" t="s">
        <v>150</v>
      </c>
      <c r="U1092" t="s">
        <v>2580</v>
      </c>
      <c r="V1092" s="1">
        <v>41926.16977818287</v>
      </c>
      <c r="W1092" s="2">
        <v>43797.152928240743</v>
      </c>
      <c r="X1092" t="str">
        <f t="shared" si="102"/>
        <v>UPDATE assets SET version = 'EL' where toolpaneltypeid = 'CML' and toolcodetypeid = 'MMS'</v>
      </c>
      <c r="Y1092" t="str">
        <f t="shared" si="103"/>
        <v>UPDATE toolpanelcodeversion SET toolclassid = 2 where toolpaneltypeid = 'CML' and toolcodetypeid = 'MMS' and toolclassid IS NULL</v>
      </c>
    </row>
    <row r="1093" spans="1:25" x14ac:dyDescent="0.25">
      <c r="A1093" t="s">
        <v>2580</v>
      </c>
      <c r="B1093" t="s">
        <v>3377</v>
      </c>
      <c r="C1093" t="s">
        <v>3393</v>
      </c>
      <c r="D1093" t="s">
        <v>40</v>
      </c>
      <c r="E1093">
        <v>1</v>
      </c>
      <c r="F1093">
        <v>0</v>
      </c>
      <c r="G1093">
        <v>0</v>
      </c>
      <c r="H1093" t="s">
        <v>87</v>
      </c>
      <c r="I1093">
        <v>7</v>
      </c>
      <c r="J1093" t="s">
        <v>3387</v>
      </c>
      <c r="K1093">
        <v>2390300</v>
      </c>
      <c r="M1093" t="s">
        <v>3387</v>
      </c>
      <c r="N1093" t="s">
        <v>281</v>
      </c>
      <c r="O1093" s="3" t="s">
        <v>32</v>
      </c>
      <c r="P1093" t="s">
        <v>2582</v>
      </c>
      <c r="Q1093" t="s">
        <v>3379</v>
      </c>
      <c r="R1093" t="s">
        <v>3383</v>
      </c>
      <c r="S1093" t="s">
        <v>3394</v>
      </c>
      <c r="T1093" t="s">
        <v>150</v>
      </c>
      <c r="U1093" t="s">
        <v>2580</v>
      </c>
      <c r="V1093" s="1">
        <v>41926.172834467594</v>
      </c>
      <c r="W1093" s="2">
        <v>44320.249768518515</v>
      </c>
      <c r="X1093" t="str">
        <f t="shared" si="102"/>
        <v>UPDATE assets SET version = 'EM' where toolpaneltypeid = 'CML' and toolcodetypeid = 'MMS'</v>
      </c>
      <c r="Y1093" t="str">
        <f t="shared" si="103"/>
        <v>UPDATE toolpanelcodeversion SET toolclassid = 2 where toolpaneltypeid = 'CML' and toolcodetypeid = 'MMS' and toolclassid IS NULL</v>
      </c>
    </row>
    <row r="1094" spans="1:25" x14ac:dyDescent="0.25">
      <c r="A1094" t="s">
        <v>2580</v>
      </c>
      <c r="B1094" t="s">
        <v>3377</v>
      </c>
      <c r="C1094" t="s">
        <v>516</v>
      </c>
      <c r="D1094" t="s">
        <v>40</v>
      </c>
      <c r="E1094">
        <v>38</v>
      </c>
      <c r="F1094">
        <v>5</v>
      </c>
      <c r="G1094">
        <v>4</v>
      </c>
      <c r="H1094" t="s">
        <v>87</v>
      </c>
      <c r="I1094">
        <v>7</v>
      </c>
      <c r="J1094" t="s">
        <v>3395</v>
      </c>
      <c r="K1094">
        <v>1838855</v>
      </c>
      <c r="L1094">
        <v>2321596</v>
      </c>
      <c r="M1094" t="s">
        <v>3395</v>
      </c>
      <c r="N1094" t="s">
        <v>281</v>
      </c>
      <c r="O1094" s="3" t="s">
        <v>32</v>
      </c>
      <c r="P1094" t="s">
        <v>2582</v>
      </c>
      <c r="Q1094" t="s">
        <v>3379</v>
      </c>
      <c r="R1094" t="s">
        <v>3383</v>
      </c>
      <c r="S1094" t="s">
        <v>3396</v>
      </c>
      <c r="T1094" t="s">
        <v>150</v>
      </c>
      <c r="U1094" t="s">
        <v>2580</v>
      </c>
      <c r="V1094" s="1">
        <v>40686.119323888888</v>
      </c>
      <c r="W1094" s="2">
        <v>43357.346574074072</v>
      </c>
      <c r="X1094" t="str">
        <f t="shared" si="102"/>
        <v>UPDATE assets SET version = 'FA' where toolpaneltypeid = 'CML' and toolcodetypeid = 'MMS'</v>
      </c>
      <c r="Y1094" t="str">
        <f t="shared" si="103"/>
        <v>UPDATE toolpanelcodeversion SET toolclassid = 2 where toolpaneltypeid = 'CML' and toolcodetypeid = 'MMS' and toolclassid IS NULL</v>
      </c>
    </row>
    <row r="1095" spans="1:25" x14ac:dyDescent="0.25">
      <c r="A1095" t="s">
        <v>2580</v>
      </c>
      <c r="B1095" t="s">
        <v>3377</v>
      </c>
      <c r="C1095" t="s">
        <v>548</v>
      </c>
      <c r="D1095" t="s">
        <v>40</v>
      </c>
      <c r="E1095">
        <v>22</v>
      </c>
      <c r="F1095">
        <v>2</v>
      </c>
      <c r="G1095">
        <v>1</v>
      </c>
      <c r="H1095" t="s">
        <v>87</v>
      </c>
      <c r="I1095">
        <v>7</v>
      </c>
      <c r="J1095" t="s">
        <v>3397</v>
      </c>
      <c r="K1095">
        <v>2389298</v>
      </c>
      <c r="M1095" t="s">
        <v>3397</v>
      </c>
      <c r="N1095" t="s">
        <v>281</v>
      </c>
      <c r="O1095" s="3" t="s">
        <v>32</v>
      </c>
      <c r="P1095" t="s">
        <v>2582</v>
      </c>
      <c r="Q1095" t="s">
        <v>3379</v>
      </c>
      <c r="R1095" t="s">
        <v>3383</v>
      </c>
      <c r="S1095" t="s">
        <v>3398</v>
      </c>
      <c r="T1095" t="s">
        <v>150</v>
      </c>
      <c r="U1095" t="s">
        <v>2580</v>
      </c>
      <c r="V1095" s="1">
        <v>41801.157802268521</v>
      </c>
      <c r="W1095" s="2">
        <v>43726.468935185185</v>
      </c>
      <c r="X1095" t="str">
        <f t="shared" si="102"/>
        <v>UPDATE assets SET version = 'FB' where toolpaneltypeid = 'CML' and toolcodetypeid = 'MMS'</v>
      </c>
      <c r="Y1095" t="str">
        <f t="shared" si="103"/>
        <v>UPDATE toolpanelcodeversion SET toolclassid = 2 where toolpaneltypeid = 'CML' and toolcodetypeid = 'MMS' and toolclassid IS NULL</v>
      </c>
    </row>
    <row r="1096" spans="1:25" x14ac:dyDescent="0.25">
      <c r="A1096" t="s">
        <v>2580</v>
      </c>
      <c r="B1096" t="s">
        <v>3377</v>
      </c>
      <c r="C1096" t="s">
        <v>193</v>
      </c>
      <c r="D1096" t="s">
        <v>27</v>
      </c>
      <c r="E1096">
        <v>2</v>
      </c>
      <c r="F1096">
        <v>0</v>
      </c>
      <c r="G1096">
        <v>0</v>
      </c>
      <c r="H1096" t="s">
        <v>87</v>
      </c>
      <c r="I1096">
        <v>7</v>
      </c>
      <c r="J1096" t="s">
        <v>3399</v>
      </c>
      <c r="K1096">
        <v>2795967</v>
      </c>
      <c r="L1096">
        <v>2795965</v>
      </c>
      <c r="M1096" t="s">
        <v>3399</v>
      </c>
      <c r="N1096" t="s">
        <v>281</v>
      </c>
      <c r="O1096" s="3" t="s">
        <v>32</v>
      </c>
      <c r="P1096" t="s">
        <v>2582</v>
      </c>
      <c r="Q1096" t="s">
        <v>3379</v>
      </c>
      <c r="R1096" t="s">
        <v>3383</v>
      </c>
      <c r="S1096" t="s">
        <v>3400</v>
      </c>
      <c r="T1096" t="s">
        <v>150</v>
      </c>
      <c r="U1096" t="s">
        <v>2580</v>
      </c>
      <c r="V1096" s="1">
        <v>43726.466400543984</v>
      </c>
      <c r="W1096" s="2">
        <v>43726.475787037038</v>
      </c>
      <c r="X1096" t="str">
        <f t="shared" si="102"/>
        <v>UPDATE assets SET version = 'FC' where toolpaneltypeid = 'CML' and toolcodetypeid = 'MMS'</v>
      </c>
      <c r="Y1096" t="str">
        <f t="shared" si="103"/>
        <v>UPDATE toolpanelcodeversion SET toolclassid = 2 where toolpaneltypeid = 'CML' and toolcodetypeid = 'MMS' and toolclassid IS NULL</v>
      </c>
    </row>
    <row r="1097" spans="1:25" x14ac:dyDescent="0.25">
      <c r="A1097" t="s">
        <v>2580</v>
      </c>
      <c r="B1097" t="s">
        <v>3377</v>
      </c>
      <c r="C1097" t="s">
        <v>3401</v>
      </c>
      <c r="D1097" t="s">
        <v>40</v>
      </c>
      <c r="E1097">
        <v>0</v>
      </c>
      <c r="F1097">
        <v>0</v>
      </c>
      <c r="G1097">
        <v>0</v>
      </c>
      <c r="H1097" t="s">
        <v>87</v>
      </c>
      <c r="I1097">
        <v>7</v>
      </c>
      <c r="J1097" t="s">
        <v>3402</v>
      </c>
      <c r="K1097">
        <v>2795972</v>
      </c>
      <c r="L1097">
        <v>2988782</v>
      </c>
      <c r="M1097" t="s">
        <v>3402</v>
      </c>
      <c r="N1097" t="s">
        <v>281</v>
      </c>
      <c r="O1097" s="3" t="s">
        <v>32</v>
      </c>
      <c r="P1097" t="s">
        <v>2582</v>
      </c>
      <c r="Q1097" t="s">
        <v>3379</v>
      </c>
      <c r="R1097" t="s">
        <v>3383</v>
      </c>
      <c r="S1097" t="s">
        <v>3403</v>
      </c>
      <c r="T1097" t="s">
        <v>150</v>
      </c>
      <c r="U1097" t="s">
        <v>2580</v>
      </c>
      <c r="V1097" s="1">
        <v>43726.467858368058</v>
      </c>
      <c r="W1097" s="2">
        <v>44741.578159722223</v>
      </c>
      <c r="X1097" t="str">
        <f t="shared" si="102"/>
        <v>UPDATE assets SET version = 'FD' where toolpaneltypeid = 'CML' and toolcodetypeid = 'MMS'</v>
      </c>
      <c r="Y1097" t="str">
        <f t="shared" si="103"/>
        <v>UPDATE toolpanelcodeversion SET toolclassid = 2 where toolpaneltypeid = 'CML' and toolcodetypeid = 'MMS' and toolclassid IS NULL</v>
      </c>
    </row>
    <row r="1098" spans="1:25" x14ac:dyDescent="0.25">
      <c r="A1098" t="s">
        <v>2580</v>
      </c>
      <c r="B1098" t="s">
        <v>3377</v>
      </c>
      <c r="C1098" t="s">
        <v>591</v>
      </c>
      <c r="D1098" t="s">
        <v>27</v>
      </c>
      <c r="E1098">
        <v>2</v>
      </c>
      <c r="F1098">
        <v>0</v>
      </c>
      <c r="G1098">
        <v>0</v>
      </c>
      <c r="H1098" t="s">
        <v>87</v>
      </c>
      <c r="I1098">
        <v>7</v>
      </c>
      <c r="J1098" t="s">
        <v>3404</v>
      </c>
      <c r="K1098">
        <v>2681369</v>
      </c>
      <c r="L1098">
        <v>2681366</v>
      </c>
      <c r="M1098" t="s">
        <v>3404</v>
      </c>
      <c r="N1098" t="s">
        <v>281</v>
      </c>
      <c r="O1098" s="3" t="s">
        <v>32</v>
      </c>
      <c r="P1098" t="s">
        <v>2582</v>
      </c>
      <c r="Q1098" t="s">
        <v>3379</v>
      </c>
      <c r="R1098" t="s">
        <v>3383</v>
      </c>
      <c r="S1098" t="s">
        <v>3405</v>
      </c>
      <c r="T1098" t="s">
        <v>150</v>
      </c>
      <c r="U1098" t="s">
        <v>2580</v>
      </c>
      <c r="V1098" s="1">
        <v>42963.175342002316</v>
      </c>
      <c r="W1098" s="2">
        <v>43357.346631944441</v>
      </c>
      <c r="X1098" t="str">
        <f t="shared" si="102"/>
        <v>UPDATE assets SET version = 'GA' where toolpaneltypeid = 'CML' and toolcodetypeid = 'MMS'</v>
      </c>
      <c r="Y1098" t="str">
        <f t="shared" si="103"/>
        <v>UPDATE toolpanelcodeversion SET toolclassid = 2 where toolpaneltypeid = 'CML' and toolcodetypeid = 'MMS' and toolclassid IS NULL</v>
      </c>
    </row>
    <row r="1099" spans="1:25" x14ac:dyDescent="0.25">
      <c r="A1099" t="s">
        <v>2580</v>
      </c>
      <c r="B1099" t="s">
        <v>3377</v>
      </c>
      <c r="C1099" t="s">
        <v>2184</v>
      </c>
      <c r="D1099" t="s">
        <v>40</v>
      </c>
      <c r="E1099">
        <v>2</v>
      </c>
      <c r="F1099">
        <v>0</v>
      </c>
      <c r="G1099">
        <v>0</v>
      </c>
      <c r="H1099" t="s">
        <v>87</v>
      </c>
      <c r="I1099">
        <v>7</v>
      </c>
      <c r="J1099" t="s">
        <v>3406</v>
      </c>
      <c r="K1099">
        <v>2681378</v>
      </c>
      <c r="L1099">
        <v>2681373</v>
      </c>
      <c r="M1099" t="s">
        <v>3406</v>
      </c>
      <c r="N1099" t="s">
        <v>281</v>
      </c>
      <c r="O1099" s="3" t="s">
        <v>32</v>
      </c>
      <c r="P1099" t="s">
        <v>2582</v>
      </c>
      <c r="Q1099" t="s">
        <v>3379</v>
      </c>
      <c r="R1099" t="s">
        <v>3383</v>
      </c>
      <c r="S1099" t="s">
        <v>3407</v>
      </c>
      <c r="T1099" t="s">
        <v>150</v>
      </c>
      <c r="U1099" t="s">
        <v>2580</v>
      </c>
      <c r="V1099" s="1">
        <v>42963.176574895835</v>
      </c>
      <c r="W1099" s="2">
        <v>43357.346689814818</v>
      </c>
      <c r="X1099" t="str">
        <f t="shared" si="102"/>
        <v>UPDATE assets SET version = 'GB' where toolpaneltypeid = 'CML' and toolcodetypeid = 'MMS'</v>
      </c>
      <c r="Y1099" t="str">
        <f t="shared" si="103"/>
        <v>UPDATE toolpanelcodeversion SET toolclassid = 2 where toolpaneltypeid = 'CML' and toolcodetypeid = 'MMS' and toolclassid IS NULL</v>
      </c>
    </row>
    <row r="1100" spans="1:25" x14ac:dyDescent="0.25">
      <c r="A1100" t="s">
        <v>1170</v>
      </c>
      <c r="B1100" t="s">
        <v>3408</v>
      </c>
      <c r="C1100" t="s">
        <v>628</v>
      </c>
      <c r="D1100" t="s">
        <v>27</v>
      </c>
      <c r="E1100">
        <v>15</v>
      </c>
      <c r="F1100">
        <v>1</v>
      </c>
      <c r="G1100">
        <v>1</v>
      </c>
      <c r="H1100" t="s">
        <v>87</v>
      </c>
      <c r="I1100">
        <v>7</v>
      </c>
      <c r="J1100" t="s">
        <v>3409</v>
      </c>
      <c r="K1100">
        <v>2370334</v>
      </c>
      <c r="L1100">
        <v>2334905</v>
      </c>
      <c r="M1100" t="s">
        <v>3409</v>
      </c>
      <c r="N1100" t="s">
        <v>281</v>
      </c>
      <c r="O1100" s="3" t="s">
        <v>32</v>
      </c>
      <c r="P1100" t="s">
        <v>1171</v>
      </c>
      <c r="Q1100" t="s">
        <v>3410</v>
      </c>
      <c r="R1100" t="s">
        <v>3410</v>
      </c>
      <c r="S1100" t="s">
        <v>3411</v>
      </c>
      <c r="T1100" t="s">
        <v>563</v>
      </c>
      <c r="U1100" t="s">
        <v>1170</v>
      </c>
      <c r="V1100" s="1">
        <v>41851.279773321759</v>
      </c>
      <c r="W1100" s="2">
        <v>42998.460185185184</v>
      </c>
      <c r="X1100" t="str">
        <f t="shared" si="102"/>
        <v>UPDATE assets SET version = 'BB' where toolpaneltypeid = 'COI' and toolcodetypeid = 'MOE'</v>
      </c>
      <c r="Y1100" t="str">
        <f t="shared" si="103"/>
        <v>UPDATE toolpanelcodeversion SET toolclassid = 2 where toolpaneltypeid = 'COI' and toolcodetypeid = 'MOE' and toolclassid IS NULL</v>
      </c>
    </row>
    <row r="1101" spans="1:25" x14ac:dyDescent="0.25">
      <c r="A1101" t="s">
        <v>1170</v>
      </c>
      <c r="B1101" t="s">
        <v>3412</v>
      </c>
      <c r="C1101" t="s">
        <v>118</v>
      </c>
      <c r="D1101" t="s">
        <v>27</v>
      </c>
      <c r="E1101">
        <v>16</v>
      </c>
      <c r="F1101">
        <v>0</v>
      </c>
      <c r="G1101">
        <v>1</v>
      </c>
      <c r="H1101" t="s">
        <v>87</v>
      </c>
      <c r="I1101">
        <v>7</v>
      </c>
      <c r="J1101" t="s">
        <v>3413</v>
      </c>
      <c r="K1101">
        <v>2391314</v>
      </c>
      <c r="L1101">
        <v>2391316</v>
      </c>
      <c r="M1101" t="s">
        <v>3413</v>
      </c>
      <c r="N1101" t="s">
        <v>281</v>
      </c>
      <c r="O1101" s="3" t="s">
        <v>32</v>
      </c>
      <c r="P1101" t="s">
        <v>1171</v>
      </c>
      <c r="Q1101" t="s">
        <v>3414</v>
      </c>
      <c r="R1101" t="s">
        <v>3414</v>
      </c>
      <c r="S1101" t="s">
        <v>3415</v>
      </c>
      <c r="T1101" t="s">
        <v>563</v>
      </c>
      <c r="U1101" t="s">
        <v>1170</v>
      </c>
      <c r="V1101" s="1">
        <v>41851.275067268522</v>
      </c>
      <c r="W1101" s="2">
        <v>41974.467673611114</v>
      </c>
      <c r="X1101" t="str">
        <f t="shared" si="102"/>
        <v>UPDATE assets SET version = 'BA' where toolpaneltypeid = 'COI' and toolcodetypeid = 'MOM'</v>
      </c>
      <c r="Y1101" t="str">
        <f t="shared" si="103"/>
        <v>UPDATE toolpanelcodeversion SET toolclassid = 2 where toolpaneltypeid = 'COI' and toolcodetypeid = 'MOM' and toolclassid IS NULL</v>
      </c>
    </row>
    <row r="1102" spans="1:25" x14ac:dyDescent="0.25">
      <c r="A1102" t="s">
        <v>536</v>
      </c>
      <c r="B1102" t="s">
        <v>536</v>
      </c>
      <c r="C1102" t="s">
        <v>118</v>
      </c>
      <c r="D1102" t="s">
        <v>27</v>
      </c>
      <c r="E1102">
        <v>2</v>
      </c>
      <c r="F1102">
        <v>0</v>
      </c>
      <c r="G1102">
        <v>0</v>
      </c>
      <c r="H1102" t="s">
        <v>87</v>
      </c>
      <c r="I1102">
        <v>7</v>
      </c>
      <c r="J1102" t="s">
        <v>3416</v>
      </c>
      <c r="K1102">
        <v>678401</v>
      </c>
      <c r="L1102">
        <v>974425</v>
      </c>
      <c r="N1102" t="s">
        <v>145</v>
      </c>
      <c r="O1102" s="3" t="s">
        <v>32</v>
      </c>
      <c r="P1102" t="s">
        <v>539</v>
      </c>
      <c r="Q1102" t="s">
        <v>539</v>
      </c>
      <c r="R1102" t="s">
        <v>3417</v>
      </c>
      <c r="S1102" t="s">
        <v>3418</v>
      </c>
      <c r="T1102" t="s">
        <v>168</v>
      </c>
      <c r="U1102" t="s">
        <v>536</v>
      </c>
      <c r="W1102" s="2">
        <v>38476.664652777778</v>
      </c>
      <c r="X1102" t="str">
        <f t="shared" si="102"/>
        <v>UPDATE assets SET version = 'BA' where toolpaneltypeid = 'MOT' and toolcodetypeid = 'MOT'</v>
      </c>
      <c r="Y1102" t="str">
        <f t="shared" si="103"/>
        <v>UPDATE toolpanelcodeversion SET toolclassid = 2 where toolpaneltypeid = 'MOT' and toolcodetypeid = 'MOT' and toolclassid IS NULL</v>
      </c>
    </row>
    <row r="1103" spans="1:25" x14ac:dyDescent="0.25">
      <c r="A1103" t="s">
        <v>536</v>
      </c>
      <c r="B1103" t="s">
        <v>536</v>
      </c>
      <c r="C1103" t="s">
        <v>175</v>
      </c>
      <c r="D1103" t="s">
        <v>27</v>
      </c>
      <c r="E1103">
        <v>1</v>
      </c>
      <c r="F1103">
        <v>2</v>
      </c>
      <c r="G1103">
        <v>0</v>
      </c>
      <c r="H1103" t="s">
        <v>87</v>
      </c>
      <c r="I1103">
        <v>5</v>
      </c>
      <c r="K1103">
        <v>2525772</v>
      </c>
      <c r="L1103">
        <v>2525783</v>
      </c>
      <c r="M1103" t="s">
        <v>3419</v>
      </c>
      <c r="N1103" t="s">
        <v>145</v>
      </c>
      <c r="O1103" s="3" t="s">
        <v>32</v>
      </c>
      <c r="P1103" t="s">
        <v>539</v>
      </c>
      <c r="Q1103" t="s">
        <v>539</v>
      </c>
      <c r="R1103" t="s">
        <v>3420</v>
      </c>
      <c r="S1103" t="s">
        <v>3421</v>
      </c>
      <c r="T1103" t="s">
        <v>168</v>
      </c>
      <c r="U1103" t="s">
        <v>536</v>
      </c>
      <c r="V1103" s="1">
        <v>42460.436473182868</v>
      </c>
      <c r="W1103" s="2">
        <v>42460.54347222222</v>
      </c>
      <c r="X1103" t="str">
        <f t="shared" si="102"/>
        <v>UPDATE assets SET version = 'CA' where toolpaneltypeid = 'MOT' and toolcodetypeid = 'MOT'</v>
      </c>
      <c r="Y1103" t="str">
        <f t="shared" si="103"/>
        <v>UPDATE toolpanelcodeversion SET toolclassid = 2 where toolpaneltypeid = 'MOT' and toolcodetypeid = 'MOT' and toolclassid IS NULL</v>
      </c>
    </row>
    <row r="1104" spans="1:25" x14ac:dyDescent="0.25">
      <c r="A1104" t="s">
        <v>3422</v>
      </c>
      <c r="B1104" t="s">
        <v>3422</v>
      </c>
      <c r="C1104" t="s">
        <v>369</v>
      </c>
      <c r="D1104" t="s">
        <v>40</v>
      </c>
      <c r="E1104">
        <v>0</v>
      </c>
      <c r="F1104">
        <v>0</v>
      </c>
      <c r="G1104">
        <v>0</v>
      </c>
      <c r="H1104" t="s">
        <v>87</v>
      </c>
      <c r="I1104">
        <v>7</v>
      </c>
      <c r="K1104">
        <v>678409</v>
      </c>
      <c r="M1104" t="s">
        <v>3423</v>
      </c>
      <c r="N1104" t="s">
        <v>281</v>
      </c>
      <c r="O1104" s="3" t="s">
        <v>32</v>
      </c>
      <c r="P1104" t="s">
        <v>3424</v>
      </c>
      <c r="Q1104" t="s">
        <v>3424</v>
      </c>
      <c r="R1104" t="s">
        <v>3424</v>
      </c>
      <c r="S1104" t="s">
        <v>3424</v>
      </c>
      <c r="T1104" t="s">
        <v>292</v>
      </c>
      <c r="U1104" t="s">
        <v>3422</v>
      </c>
      <c r="W1104" s="2">
        <v>40723.397881944446</v>
      </c>
      <c r="X1104" t="str">
        <f t="shared" si="102"/>
        <v>UPDATE assets SET version = 'A' where toolpaneltypeid = 'MPD' and toolcodetypeid = 'MPD'</v>
      </c>
      <c r="Y1104" t="str">
        <f t="shared" si="103"/>
        <v>UPDATE toolpanelcodeversion SET toolclassid = 2 where toolpaneltypeid = 'MPD' and toolcodetypeid = 'MPD' and toolclassid IS NULL</v>
      </c>
    </row>
    <row r="1105" spans="1:25" x14ac:dyDescent="0.25">
      <c r="A1105" t="s">
        <v>3422</v>
      </c>
      <c r="B1105" t="s">
        <v>3422</v>
      </c>
      <c r="C1105" t="s">
        <v>39</v>
      </c>
      <c r="D1105" t="s">
        <v>40</v>
      </c>
      <c r="E1105">
        <v>0</v>
      </c>
      <c r="F1105">
        <v>1</v>
      </c>
      <c r="G1105">
        <v>1</v>
      </c>
      <c r="H1105" t="s">
        <v>87</v>
      </c>
      <c r="I1105">
        <v>7</v>
      </c>
      <c r="K1105">
        <v>678410</v>
      </c>
      <c r="L1105">
        <v>1658477</v>
      </c>
      <c r="M1105" t="s">
        <v>3423</v>
      </c>
      <c r="N1105" t="s">
        <v>281</v>
      </c>
      <c r="O1105" s="3" t="s">
        <v>32</v>
      </c>
      <c r="P1105" t="s">
        <v>3424</v>
      </c>
      <c r="Q1105" t="s">
        <v>3424</v>
      </c>
      <c r="R1105" t="s">
        <v>3424</v>
      </c>
      <c r="S1105" t="s">
        <v>3425</v>
      </c>
      <c r="T1105" t="s">
        <v>292</v>
      </c>
      <c r="U1105" t="s">
        <v>3422</v>
      </c>
      <c r="W1105" s="2">
        <v>44600.583912037036</v>
      </c>
      <c r="X1105" t="str">
        <f t="shared" si="102"/>
        <v>UPDATE assets SET version = 'AA' where toolpaneltypeid = 'MPD' and toolcodetypeid = 'MPD'</v>
      </c>
      <c r="Y1105" t="str">
        <f t="shared" si="103"/>
        <v>UPDATE toolpanelcodeversion SET toolclassid = 2 where toolpaneltypeid = 'MPD' and toolcodetypeid = 'MPD' and toolclassid IS NULL</v>
      </c>
    </row>
    <row r="1106" spans="1:25" x14ac:dyDescent="0.25">
      <c r="A1106" t="s">
        <v>3422</v>
      </c>
      <c r="B1106" t="s">
        <v>3422</v>
      </c>
      <c r="C1106" t="s">
        <v>388</v>
      </c>
      <c r="D1106" t="s">
        <v>40</v>
      </c>
      <c r="E1106">
        <v>12</v>
      </c>
      <c r="F1106">
        <v>9</v>
      </c>
      <c r="G1106">
        <v>1</v>
      </c>
      <c r="H1106" t="s">
        <v>87</v>
      </c>
      <c r="I1106">
        <v>7</v>
      </c>
      <c r="K1106">
        <v>1156015</v>
      </c>
      <c r="L1106">
        <v>1658486</v>
      </c>
      <c r="M1106" t="s">
        <v>3426</v>
      </c>
      <c r="N1106" t="s">
        <v>281</v>
      </c>
      <c r="O1106" s="3" t="s">
        <v>32</v>
      </c>
      <c r="P1106" t="s">
        <v>3424</v>
      </c>
      <c r="Q1106" t="s">
        <v>3424</v>
      </c>
      <c r="R1106" t="s">
        <v>3424</v>
      </c>
      <c r="S1106" t="s">
        <v>3427</v>
      </c>
      <c r="T1106" t="s">
        <v>292</v>
      </c>
      <c r="U1106" t="s">
        <v>3422</v>
      </c>
      <c r="W1106" s="2">
        <v>44600.586319444446</v>
      </c>
      <c r="X1106" t="str">
        <f t="shared" si="102"/>
        <v>UPDATE assets SET version = 'B' where toolpaneltypeid = 'MPD' and toolcodetypeid = 'MPD'</v>
      </c>
      <c r="Y1106" t="str">
        <f t="shared" si="103"/>
        <v>UPDATE toolpanelcodeversion SET toolclassid = 2 where toolpaneltypeid = 'MPD' and toolcodetypeid = 'MPD' and toolclassid IS NULL</v>
      </c>
    </row>
    <row r="1107" spans="1:25" x14ac:dyDescent="0.25">
      <c r="A1107" t="s">
        <v>3422</v>
      </c>
      <c r="B1107" t="s">
        <v>3422</v>
      </c>
      <c r="C1107" t="s">
        <v>175</v>
      </c>
      <c r="D1107" t="s">
        <v>40</v>
      </c>
      <c r="E1107">
        <v>42</v>
      </c>
      <c r="F1107">
        <v>12</v>
      </c>
      <c r="G1107">
        <v>2</v>
      </c>
      <c r="H1107" t="s">
        <v>87</v>
      </c>
      <c r="I1107">
        <v>7</v>
      </c>
      <c r="K1107">
        <v>678412</v>
      </c>
      <c r="M1107" t="s">
        <v>3428</v>
      </c>
      <c r="N1107" t="s">
        <v>281</v>
      </c>
      <c r="O1107" s="3" t="s">
        <v>32</v>
      </c>
      <c r="P1107" t="s">
        <v>3424</v>
      </c>
      <c r="Q1107" t="s">
        <v>3424</v>
      </c>
      <c r="R1107" t="s">
        <v>3424</v>
      </c>
      <c r="S1107" t="s">
        <v>3429</v>
      </c>
      <c r="T1107" t="s">
        <v>292</v>
      </c>
      <c r="U1107" t="s">
        <v>3422</v>
      </c>
      <c r="W1107" s="2">
        <v>40724.326504629629</v>
      </c>
      <c r="X1107" t="str">
        <f t="shared" si="102"/>
        <v>UPDATE assets SET version = 'CA' where toolpaneltypeid = 'MPD' and toolcodetypeid = 'MPD'</v>
      </c>
      <c r="Y1107" t="str">
        <f t="shared" si="103"/>
        <v>UPDATE toolpanelcodeversion SET toolclassid = 2 where toolpaneltypeid = 'MPD' and toolcodetypeid = 'MPD' and toolclassid IS NULL</v>
      </c>
    </row>
    <row r="1108" spans="1:25" x14ac:dyDescent="0.25">
      <c r="A1108" t="s">
        <v>3422</v>
      </c>
      <c r="B1108" t="s">
        <v>3422</v>
      </c>
      <c r="C1108" t="s">
        <v>578</v>
      </c>
      <c r="D1108" t="s">
        <v>40</v>
      </c>
      <c r="E1108">
        <v>3</v>
      </c>
      <c r="F1108">
        <v>0</v>
      </c>
      <c r="G1108">
        <v>0</v>
      </c>
      <c r="H1108" t="s">
        <v>87</v>
      </c>
      <c r="I1108">
        <v>7</v>
      </c>
      <c r="K1108">
        <v>1291601</v>
      </c>
      <c r="M1108" t="s">
        <v>3428</v>
      </c>
      <c r="N1108" t="s">
        <v>281</v>
      </c>
      <c r="O1108" s="3" t="s">
        <v>32</v>
      </c>
      <c r="P1108" t="s">
        <v>3424</v>
      </c>
      <c r="Q1108" t="s">
        <v>3424</v>
      </c>
      <c r="R1108" t="s">
        <v>3424</v>
      </c>
      <c r="S1108" t="s">
        <v>3430</v>
      </c>
      <c r="T1108" t="s">
        <v>292</v>
      </c>
      <c r="U1108" t="s">
        <v>3422</v>
      </c>
      <c r="W1108" s="2">
        <v>40724.326620370368</v>
      </c>
      <c r="X1108" t="str">
        <f t="shared" si="102"/>
        <v>UPDATE assets SET version = 'CB' where toolpaneltypeid = 'MPD' and toolcodetypeid = 'MPD'</v>
      </c>
      <c r="Y1108" t="str">
        <f t="shared" si="103"/>
        <v>UPDATE toolpanelcodeversion SET toolclassid = 2 where toolpaneltypeid = 'MPD' and toolcodetypeid = 'MPD' and toolclassid IS NULL</v>
      </c>
    </row>
    <row r="1109" spans="1:25" x14ac:dyDescent="0.25">
      <c r="A1109" t="s">
        <v>3422</v>
      </c>
      <c r="B1109" t="s">
        <v>3422</v>
      </c>
      <c r="C1109" t="s">
        <v>471</v>
      </c>
      <c r="D1109" t="s">
        <v>40</v>
      </c>
      <c r="E1109">
        <v>64</v>
      </c>
      <c r="F1109">
        <v>15</v>
      </c>
      <c r="G1109">
        <v>0</v>
      </c>
      <c r="H1109" t="s">
        <v>87</v>
      </c>
      <c r="I1109">
        <v>7</v>
      </c>
      <c r="K1109">
        <v>1291603</v>
      </c>
      <c r="L1109">
        <v>1452854</v>
      </c>
      <c r="M1109" t="s">
        <v>3428</v>
      </c>
      <c r="N1109" t="s">
        <v>281</v>
      </c>
      <c r="O1109" s="3" t="s">
        <v>32</v>
      </c>
      <c r="P1109" t="s">
        <v>3424</v>
      </c>
      <c r="Q1109" t="s">
        <v>3424</v>
      </c>
      <c r="R1109" t="s">
        <v>3424</v>
      </c>
      <c r="S1109" t="s">
        <v>3431</v>
      </c>
      <c r="T1109" t="s">
        <v>292</v>
      </c>
      <c r="U1109" t="s">
        <v>3422</v>
      </c>
      <c r="W1109" s="2">
        <v>41786.505416666667</v>
      </c>
      <c r="X1109" t="str">
        <f t="shared" si="102"/>
        <v>UPDATE assets SET version = 'CJ' where toolpaneltypeid = 'MPD' and toolcodetypeid = 'MPD'</v>
      </c>
      <c r="Y1109" t="str">
        <f t="shared" si="103"/>
        <v>UPDATE toolpanelcodeversion SET toolclassid = 2 where toolpaneltypeid = 'MPD' and toolcodetypeid = 'MPD' and toolclassid IS NULL</v>
      </c>
    </row>
    <row r="1110" spans="1:25" x14ac:dyDescent="0.25">
      <c r="A1110" t="s">
        <v>3422</v>
      </c>
      <c r="B1110" t="s">
        <v>3422</v>
      </c>
      <c r="C1110" t="s">
        <v>3319</v>
      </c>
      <c r="D1110" t="s">
        <v>40</v>
      </c>
      <c r="E1110">
        <v>0</v>
      </c>
      <c r="F1110">
        <v>0</v>
      </c>
      <c r="G1110">
        <v>0</v>
      </c>
      <c r="H1110" t="s">
        <v>87</v>
      </c>
      <c r="I1110">
        <v>7</v>
      </c>
      <c r="J1110" t="s">
        <v>3428</v>
      </c>
      <c r="K1110">
        <v>1291605</v>
      </c>
      <c r="M1110" t="s">
        <v>3428</v>
      </c>
      <c r="N1110" t="s">
        <v>281</v>
      </c>
      <c r="O1110" s="3" t="s">
        <v>32</v>
      </c>
      <c r="P1110" t="s">
        <v>3424</v>
      </c>
      <c r="Q1110" t="s">
        <v>3424</v>
      </c>
      <c r="R1110" t="s">
        <v>3424</v>
      </c>
      <c r="S1110" t="s">
        <v>3432</v>
      </c>
      <c r="T1110" t="s">
        <v>292</v>
      </c>
      <c r="U1110" t="s">
        <v>3422</v>
      </c>
      <c r="W1110" s="2">
        <v>40346.246354166666</v>
      </c>
      <c r="X1110" t="str">
        <f t="shared" si="102"/>
        <v>UPDATE assets SET version = 'CK' where toolpaneltypeid = 'MPD' and toolcodetypeid = 'MPD'</v>
      </c>
      <c r="Y1110" t="str">
        <f t="shared" si="103"/>
        <v>UPDATE toolpanelcodeversion SET toolclassid = 2 where toolpaneltypeid = 'MPD' and toolcodetypeid = 'MPD' and toolclassid IS NULL</v>
      </c>
    </row>
    <row r="1111" spans="1:25" x14ac:dyDescent="0.25">
      <c r="A1111" t="s">
        <v>3422</v>
      </c>
      <c r="B1111" t="s">
        <v>3422</v>
      </c>
      <c r="C1111" t="s">
        <v>182</v>
      </c>
      <c r="D1111" t="s">
        <v>40</v>
      </c>
      <c r="E1111">
        <v>84</v>
      </c>
      <c r="F1111">
        <v>12</v>
      </c>
      <c r="G1111">
        <v>3</v>
      </c>
      <c r="H1111" t="s">
        <v>87</v>
      </c>
      <c r="I1111">
        <v>7</v>
      </c>
      <c r="J1111" t="s">
        <v>3433</v>
      </c>
      <c r="K1111">
        <v>1385249</v>
      </c>
      <c r="L1111">
        <v>2321885</v>
      </c>
      <c r="M1111" t="s">
        <v>3433</v>
      </c>
      <c r="N1111" t="s">
        <v>281</v>
      </c>
      <c r="O1111" s="3" t="s">
        <v>32</v>
      </c>
      <c r="P1111" t="s">
        <v>3424</v>
      </c>
      <c r="Q1111" t="s">
        <v>3424</v>
      </c>
      <c r="R1111" t="s">
        <v>3424</v>
      </c>
      <c r="S1111" t="s">
        <v>3434</v>
      </c>
      <c r="T1111" t="s">
        <v>292</v>
      </c>
      <c r="U1111" t="s">
        <v>3422</v>
      </c>
      <c r="V1111" s="1">
        <v>40247.42426010417</v>
      </c>
      <c r="W1111" s="2">
        <v>43357.354826388888</v>
      </c>
      <c r="X1111" t="str">
        <f t="shared" si="102"/>
        <v>UPDATE assets SET version = 'DA' where toolpaneltypeid = 'MPD' and toolcodetypeid = 'MPD'</v>
      </c>
      <c r="Y1111" t="str">
        <f t="shared" si="103"/>
        <v>UPDATE toolpanelcodeversion SET toolclassid = 2 where toolpaneltypeid = 'MPD' and toolcodetypeid = 'MPD' and toolclassid IS NULL</v>
      </c>
    </row>
    <row r="1112" spans="1:25" x14ac:dyDescent="0.25">
      <c r="A1112" t="s">
        <v>3422</v>
      </c>
      <c r="B1112" t="s">
        <v>3422</v>
      </c>
      <c r="C1112" t="s">
        <v>586</v>
      </c>
      <c r="D1112" t="s">
        <v>27</v>
      </c>
      <c r="E1112">
        <v>4</v>
      </c>
      <c r="F1112">
        <v>0</v>
      </c>
      <c r="G1112">
        <v>0</v>
      </c>
      <c r="H1112" t="s">
        <v>87</v>
      </c>
      <c r="I1112">
        <v>7</v>
      </c>
      <c r="J1112" t="s">
        <v>3435</v>
      </c>
      <c r="K1112">
        <v>2794125</v>
      </c>
      <c r="L1112">
        <v>2794122</v>
      </c>
      <c r="M1112" t="s">
        <v>3435</v>
      </c>
      <c r="N1112" t="s">
        <v>281</v>
      </c>
      <c r="O1112" s="3" t="s">
        <v>32</v>
      </c>
      <c r="P1112" t="s">
        <v>3424</v>
      </c>
      <c r="Q1112" t="s">
        <v>3424</v>
      </c>
      <c r="R1112" t="s">
        <v>3424</v>
      </c>
      <c r="S1112" t="s">
        <v>3436</v>
      </c>
      <c r="T1112" t="s">
        <v>292</v>
      </c>
      <c r="U1112" t="s">
        <v>3422</v>
      </c>
      <c r="V1112" s="1">
        <v>43720.300562939818</v>
      </c>
      <c r="W1112" s="2">
        <v>43724.39638888889</v>
      </c>
      <c r="X1112" t="str">
        <f t="shared" si="102"/>
        <v>UPDATE assets SET version = 'DB' where toolpaneltypeid = 'MPD' and toolcodetypeid = 'MPD'</v>
      </c>
      <c r="Y1112" t="str">
        <f t="shared" si="103"/>
        <v>UPDATE toolpanelcodeversion SET toolclassid = 2 where toolpaneltypeid = 'MPD' and toolcodetypeid = 'MPD' and toolclassid IS NULL</v>
      </c>
    </row>
    <row r="1113" spans="1:25" x14ac:dyDescent="0.25">
      <c r="A1113" t="s">
        <v>3422</v>
      </c>
      <c r="B1113" t="s">
        <v>3422</v>
      </c>
      <c r="C1113" t="s">
        <v>76</v>
      </c>
      <c r="D1113" t="s">
        <v>40</v>
      </c>
      <c r="E1113">
        <v>2</v>
      </c>
      <c r="F1113">
        <v>0</v>
      </c>
      <c r="G1113">
        <v>0</v>
      </c>
      <c r="H1113" t="s">
        <v>87</v>
      </c>
      <c r="I1113">
        <v>7</v>
      </c>
      <c r="J1113" t="s">
        <v>3437</v>
      </c>
      <c r="K1113">
        <v>2175025</v>
      </c>
      <c r="M1113" t="s">
        <v>3437</v>
      </c>
      <c r="N1113" t="s">
        <v>281</v>
      </c>
      <c r="O1113" s="3" t="s">
        <v>32</v>
      </c>
      <c r="P1113" t="s">
        <v>3424</v>
      </c>
      <c r="Q1113" t="s">
        <v>3424</v>
      </c>
      <c r="R1113" t="s">
        <v>3424</v>
      </c>
      <c r="S1113" t="s">
        <v>3438</v>
      </c>
      <c r="T1113" t="s">
        <v>292</v>
      </c>
      <c r="U1113" t="s">
        <v>3422</v>
      </c>
      <c r="V1113" s="1">
        <v>40976.30105923611</v>
      </c>
      <c r="W1113" s="2">
        <v>41422.420949074076</v>
      </c>
      <c r="X1113" t="str">
        <f t="shared" si="102"/>
        <v>UPDATE assets SET version = 'EA' where toolpaneltypeid = 'MPD' and toolcodetypeid = 'MPD'</v>
      </c>
      <c r="Y1113" t="str">
        <f t="shared" si="103"/>
        <v>UPDATE toolpanelcodeversion SET toolclassid = 2 where toolpaneltypeid = 'MPD' and toolcodetypeid = 'MPD' and toolclassid IS NULL</v>
      </c>
    </row>
    <row r="1114" spans="1:25" x14ac:dyDescent="0.25">
      <c r="A1114" t="s">
        <v>3422</v>
      </c>
      <c r="B1114" t="s">
        <v>3422</v>
      </c>
      <c r="C1114" t="s">
        <v>516</v>
      </c>
      <c r="D1114" t="s">
        <v>27</v>
      </c>
      <c r="E1114">
        <v>7</v>
      </c>
      <c r="F1114">
        <v>1</v>
      </c>
      <c r="G1114">
        <v>0</v>
      </c>
      <c r="H1114" t="s">
        <v>87</v>
      </c>
      <c r="I1114">
        <v>7</v>
      </c>
      <c r="J1114" t="s">
        <v>3439</v>
      </c>
      <c r="K1114">
        <v>2622634</v>
      </c>
      <c r="L1114">
        <v>2622632</v>
      </c>
      <c r="M1114" t="s">
        <v>3439</v>
      </c>
      <c r="N1114" t="s">
        <v>281</v>
      </c>
      <c r="O1114" s="3" t="s">
        <v>32</v>
      </c>
      <c r="P1114" t="s">
        <v>3424</v>
      </c>
      <c r="Q1114" t="s">
        <v>3424</v>
      </c>
      <c r="R1114" t="s">
        <v>3424</v>
      </c>
      <c r="S1114" t="s">
        <v>3440</v>
      </c>
      <c r="T1114" t="s">
        <v>292</v>
      </c>
      <c r="U1114" t="s">
        <v>3422</v>
      </c>
      <c r="V1114" s="1">
        <v>42678.249206238426</v>
      </c>
      <c r="W1114" s="2">
        <v>43081.387094907404</v>
      </c>
      <c r="X1114" t="str">
        <f t="shared" si="102"/>
        <v>UPDATE assets SET version = 'FA' where toolpaneltypeid = 'MPD' and toolcodetypeid = 'MPD'</v>
      </c>
      <c r="Y1114" t="str">
        <f t="shared" si="103"/>
        <v>UPDATE toolpanelcodeversion SET toolclassid = 2 where toolpaneltypeid = 'MPD' and toolcodetypeid = 'MPD' and toolclassid IS NULL</v>
      </c>
    </row>
    <row r="1115" spans="1:25" x14ac:dyDescent="0.25">
      <c r="A1115" t="s">
        <v>315</v>
      </c>
      <c r="B1115" t="s">
        <v>3441</v>
      </c>
      <c r="C1115" t="s">
        <v>118</v>
      </c>
      <c r="D1115" t="s">
        <v>40</v>
      </c>
      <c r="E1115">
        <v>0</v>
      </c>
      <c r="F1115">
        <v>0</v>
      </c>
      <c r="G1115">
        <v>0</v>
      </c>
      <c r="H1115" t="s">
        <v>87</v>
      </c>
      <c r="I1115">
        <v>7</v>
      </c>
      <c r="J1115" t="s">
        <v>3442</v>
      </c>
      <c r="K1115">
        <v>678818</v>
      </c>
      <c r="M1115" t="s">
        <v>3442</v>
      </c>
      <c r="N1115" t="s">
        <v>145</v>
      </c>
      <c r="O1115" s="3" t="s">
        <v>32</v>
      </c>
      <c r="P1115" t="s">
        <v>318</v>
      </c>
      <c r="Q1115" t="s">
        <v>3443</v>
      </c>
      <c r="R1115" t="s">
        <v>3444</v>
      </c>
      <c r="S1115" t="s">
        <v>3445</v>
      </c>
      <c r="T1115" t="s">
        <v>314</v>
      </c>
      <c r="U1115" t="s">
        <v>315</v>
      </c>
      <c r="W1115" s="2">
        <v>41659.578576388885</v>
      </c>
      <c r="X1115" t="str">
        <f t="shared" si="102"/>
        <v>UPDATE assets SET version = 'BA' where toolpaneltypeid = 'SDX' and toolcodetypeid = 'MPL'</v>
      </c>
      <c r="Y1115" t="str">
        <f t="shared" si="103"/>
        <v>UPDATE toolpanelcodeversion SET toolclassid = 2 where toolpaneltypeid = 'SDX' and toolcodetypeid = 'MPL' and toolclassid IS NULL</v>
      </c>
    </row>
    <row r="1116" spans="1:25" x14ac:dyDescent="0.25">
      <c r="A1116" t="s">
        <v>315</v>
      </c>
      <c r="B1116" t="s">
        <v>3441</v>
      </c>
      <c r="C1116" t="s">
        <v>175</v>
      </c>
      <c r="D1116" t="s">
        <v>27</v>
      </c>
      <c r="E1116">
        <v>3</v>
      </c>
      <c r="F1116">
        <v>0</v>
      </c>
      <c r="G1116">
        <v>0</v>
      </c>
      <c r="H1116" t="s">
        <v>87</v>
      </c>
      <c r="I1116">
        <v>7</v>
      </c>
      <c r="J1116" t="s">
        <v>3446</v>
      </c>
      <c r="K1116">
        <v>678819</v>
      </c>
      <c r="M1116" t="s">
        <v>3446</v>
      </c>
      <c r="N1116" t="s">
        <v>145</v>
      </c>
      <c r="O1116" s="3" t="s">
        <v>32</v>
      </c>
      <c r="P1116" t="s">
        <v>318</v>
      </c>
      <c r="Q1116" t="s">
        <v>3443</v>
      </c>
      <c r="R1116" t="s">
        <v>3447</v>
      </c>
      <c r="S1116" t="s">
        <v>3448</v>
      </c>
      <c r="T1116" t="s">
        <v>314</v>
      </c>
      <c r="U1116" t="s">
        <v>315</v>
      </c>
      <c r="W1116" s="2">
        <v>41659.578692129631</v>
      </c>
      <c r="X1116" t="str">
        <f t="shared" si="102"/>
        <v>UPDATE assets SET version = 'CA' where toolpaneltypeid = 'SDX' and toolcodetypeid = 'MPL'</v>
      </c>
      <c r="Y1116" t="str">
        <f t="shared" si="103"/>
        <v>UPDATE toolpanelcodeversion SET toolclassid = 2 where toolpaneltypeid = 'SDX' and toolcodetypeid = 'MPL' and toolclassid IS NULL</v>
      </c>
    </row>
    <row r="1117" spans="1:25" hidden="1" x14ac:dyDescent="0.25">
      <c r="A1117" t="s">
        <v>249</v>
      </c>
      <c r="B1117" t="s">
        <v>3449</v>
      </c>
      <c r="C1117" t="s">
        <v>175</v>
      </c>
      <c r="D1117" t="s">
        <v>27</v>
      </c>
      <c r="E1117">
        <v>0</v>
      </c>
      <c r="F1117">
        <v>0</v>
      </c>
      <c r="G1117">
        <v>0</v>
      </c>
      <c r="H1117" t="s">
        <v>28</v>
      </c>
      <c r="I1117" t="s">
        <v>279</v>
      </c>
      <c r="L1117">
        <v>1895617</v>
      </c>
      <c r="N1117" t="s">
        <v>183</v>
      </c>
      <c r="O1117" s="3" t="s">
        <v>32</v>
      </c>
      <c r="P1117" t="s">
        <v>251</v>
      </c>
      <c r="Q1117" t="s">
        <v>3450</v>
      </c>
      <c r="R1117" t="s">
        <v>3451</v>
      </c>
      <c r="S1117" t="s">
        <v>3452</v>
      </c>
      <c r="T1117" t="s">
        <v>187</v>
      </c>
      <c r="U1117" t="s">
        <v>249</v>
      </c>
      <c r="V1117" s="1">
        <v>44684.446991562501</v>
      </c>
      <c r="W1117" s="2">
        <v>44684.44699074074</v>
      </c>
    </row>
    <row r="1118" spans="1:25" hidden="1" x14ac:dyDescent="0.25">
      <c r="A1118" t="s">
        <v>3453</v>
      </c>
      <c r="B1118" t="s">
        <v>3453</v>
      </c>
      <c r="C1118" t="s">
        <v>39</v>
      </c>
      <c r="D1118" t="s">
        <v>27</v>
      </c>
      <c r="E1118">
        <v>9</v>
      </c>
      <c r="F1118">
        <v>0</v>
      </c>
      <c r="G1118">
        <v>0</v>
      </c>
      <c r="H1118" t="s">
        <v>28</v>
      </c>
      <c r="I1118" t="s">
        <v>29</v>
      </c>
      <c r="J1118">
        <v>6018293</v>
      </c>
      <c r="L1118">
        <v>2051282</v>
      </c>
      <c r="M1118" t="s">
        <v>3454</v>
      </c>
      <c r="N1118" t="s">
        <v>145</v>
      </c>
      <c r="O1118" s="3" t="s">
        <v>32</v>
      </c>
      <c r="P1118" t="s">
        <v>3455</v>
      </c>
      <c r="Q1118" t="s">
        <v>3453</v>
      </c>
      <c r="R1118" t="s">
        <v>3456</v>
      </c>
      <c r="S1118" t="s">
        <v>3457</v>
      </c>
      <c r="T1118" t="s">
        <v>180</v>
      </c>
      <c r="U1118" t="s">
        <v>1558</v>
      </c>
      <c r="W1118" s="2">
        <v>42453.455347222225</v>
      </c>
    </row>
    <row r="1119" spans="1:25" x14ac:dyDescent="0.25">
      <c r="A1119" t="s">
        <v>3458</v>
      </c>
      <c r="B1119" t="s">
        <v>3459</v>
      </c>
      <c r="C1119" t="s">
        <v>118</v>
      </c>
      <c r="D1119" t="s">
        <v>40</v>
      </c>
      <c r="E1119">
        <v>7</v>
      </c>
      <c r="F1119">
        <v>6</v>
      </c>
      <c r="G1119">
        <v>1</v>
      </c>
      <c r="H1119" t="s">
        <v>87</v>
      </c>
      <c r="I1119">
        <v>7</v>
      </c>
      <c r="K1119">
        <v>678459</v>
      </c>
      <c r="M1119" t="s">
        <v>3460</v>
      </c>
      <c r="N1119" t="s">
        <v>183</v>
      </c>
      <c r="O1119" s="3" t="s">
        <v>32</v>
      </c>
      <c r="P1119" t="s">
        <v>3461</v>
      </c>
      <c r="Q1119" t="s">
        <v>3462</v>
      </c>
      <c r="R1119" t="s">
        <v>3463</v>
      </c>
      <c r="S1119" t="s">
        <v>3464</v>
      </c>
      <c r="T1119" t="s">
        <v>330</v>
      </c>
      <c r="U1119" t="s">
        <v>3458</v>
      </c>
      <c r="W1119" s="2">
        <v>40722.576099537036</v>
      </c>
      <c r="X1119" t="str">
        <f t="shared" ref="X1119:X1127" si="104">"UPDATE assets SET version = '"&amp;C1119&amp;"' where toolpaneltypeid = '"&amp;A1119&amp;"' and toolcodetypeid = '"&amp;B1119&amp;"'"</f>
        <v>UPDATE assets SET version = 'BA' where toolpaneltypeid = 'MRT' and toolcodetypeid = 'MRC'</v>
      </c>
      <c r="Y1119" t="str">
        <f t="shared" ref="Y1119:Y1127" si="105">"UPDATE toolpanelcodeversion SET toolclassid = 2 where toolpaneltypeid = '"&amp;A1119&amp;"' and toolcodetypeid = '"&amp;B1119&amp;"' and toolclassid IS NULL"</f>
        <v>UPDATE toolpanelcodeversion SET toolclassid = 2 where toolpaneltypeid = 'MRT' and toolcodetypeid = 'MRC' and toolclassid IS NULL</v>
      </c>
    </row>
    <row r="1120" spans="1:25" x14ac:dyDescent="0.25">
      <c r="A1120" t="s">
        <v>3096</v>
      </c>
      <c r="B1120" t="s">
        <v>3465</v>
      </c>
      <c r="C1120" t="s">
        <v>39</v>
      </c>
      <c r="D1120" t="s">
        <v>40</v>
      </c>
      <c r="E1120">
        <v>36</v>
      </c>
      <c r="F1120">
        <v>13</v>
      </c>
      <c r="G1120">
        <v>1</v>
      </c>
      <c r="H1120" t="s">
        <v>87</v>
      </c>
      <c r="I1120">
        <v>7</v>
      </c>
      <c r="J1120" t="s">
        <v>3466</v>
      </c>
      <c r="K1120">
        <v>1021576</v>
      </c>
      <c r="L1120">
        <v>1562886</v>
      </c>
      <c r="M1120" t="s">
        <v>3466</v>
      </c>
      <c r="N1120" t="s">
        <v>281</v>
      </c>
      <c r="O1120" s="3" t="s">
        <v>32</v>
      </c>
      <c r="P1120" t="s">
        <v>3099</v>
      </c>
      <c r="Q1120" t="s">
        <v>3467</v>
      </c>
      <c r="R1120" t="s">
        <v>3467</v>
      </c>
      <c r="S1120" t="s">
        <v>3468</v>
      </c>
      <c r="T1120" t="s">
        <v>887</v>
      </c>
      <c r="U1120" t="s">
        <v>3096</v>
      </c>
      <c r="W1120" s="2">
        <v>41961.303171296298</v>
      </c>
      <c r="X1120" t="str">
        <f t="shared" si="104"/>
        <v>UPDATE assets SET version = 'AA' where toolpaneltypeid = 'MSD' and toolcodetypeid = 'MRD'</v>
      </c>
      <c r="Y1120" t="str">
        <f t="shared" si="105"/>
        <v>UPDATE toolpanelcodeversion SET toolclassid = 2 where toolpaneltypeid = 'MSD' and toolcodetypeid = 'MRD' and toolclassid IS NULL</v>
      </c>
    </row>
    <row r="1121" spans="1:25" x14ac:dyDescent="0.25">
      <c r="A1121" t="s">
        <v>3096</v>
      </c>
      <c r="B1121" t="s">
        <v>3465</v>
      </c>
      <c r="C1121" t="s">
        <v>118</v>
      </c>
      <c r="D1121" t="s">
        <v>40</v>
      </c>
      <c r="E1121">
        <v>20</v>
      </c>
      <c r="F1121">
        <v>5</v>
      </c>
      <c r="G1121">
        <v>3</v>
      </c>
      <c r="H1121" t="s">
        <v>87</v>
      </c>
      <c r="I1121">
        <v>7</v>
      </c>
      <c r="J1121" t="s">
        <v>3469</v>
      </c>
      <c r="K1121">
        <v>2032861</v>
      </c>
      <c r="M1121" t="s">
        <v>3469</v>
      </c>
      <c r="N1121" t="s">
        <v>281</v>
      </c>
      <c r="O1121" s="3" t="s">
        <v>32</v>
      </c>
      <c r="P1121" t="s">
        <v>3099</v>
      </c>
      <c r="Q1121" t="s">
        <v>3467</v>
      </c>
      <c r="R1121" t="s">
        <v>3467</v>
      </c>
      <c r="S1121" t="s">
        <v>3470</v>
      </c>
      <c r="T1121" t="s">
        <v>887</v>
      </c>
      <c r="U1121" t="s">
        <v>3096</v>
      </c>
      <c r="V1121" s="1">
        <v>40676.378915347224</v>
      </c>
      <c r="W1121" s="2">
        <v>41207.117650462962</v>
      </c>
      <c r="X1121" t="str">
        <f t="shared" si="104"/>
        <v>UPDATE assets SET version = 'BA' where toolpaneltypeid = 'MSD' and toolcodetypeid = 'MRD'</v>
      </c>
      <c r="Y1121" t="str">
        <f t="shared" si="105"/>
        <v>UPDATE toolpanelcodeversion SET toolclassid = 2 where toolpaneltypeid = 'MSD' and toolcodetypeid = 'MRD' and toolclassid IS NULL</v>
      </c>
    </row>
    <row r="1122" spans="1:25" x14ac:dyDescent="0.25">
      <c r="A1122" t="s">
        <v>3096</v>
      </c>
      <c r="B1122" t="s">
        <v>3465</v>
      </c>
      <c r="C1122" t="s">
        <v>175</v>
      </c>
      <c r="D1122" t="s">
        <v>40</v>
      </c>
      <c r="E1122">
        <v>26</v>
      </c>
      <c r="F1122">
        <v>6</v>
      </c>
      <c r="G1122">
        <v>0</v>
      </c>
      <c r="H1122" t="s">
        <v>87</v>
      </c>
      <c r="I1122">
        <v>7</v>
      </c>
      <c r="J1122" t="s">
        <v>3471</v>
      </c>
      <c r="K1122">
        <v>2086295</v>
      </c>
      <c r="L1122">
        <v>2321913</v>
      </c>
      <c r="M1122" t="s">
        <v>3471</v>
      </c>
      <c r="N1122" t="s">
        <v>281</v>
      </c>
      <c r="O1122" s="3" t="s">
        <v>32</v>
      </c>
      <c r="P1122" t="s">
        <v>3099</v>
      </c>
      <c r="Q1122" t="s">
        <v>3467</v>
      </c>
      <c r="R1122" t="s">
        <v>3467</v>
      </c>
      <c r="S1122" t="s">
        <v>3472</v>
      </c>
      <c r="T1122" t="s">
        <v>887</v>
      </c>
      <c r="U1122" t="s">
        <v>3096</v>
      </c>
      <c r="V1122" s="1">
        <v>41024.098272268522</v>
      </c>
      <c r="W1122" s="2">
        <v>43360.14638888889</v>
      </c>
      <c r="X1122" t="str">
        <f t="shared" si="104"/>
        <v>UPDATE assets SET version = 'CA' where toolpaneltypeid = 'MSD' and toolcodetypeid = 'MRD'</v>
      </c>
      <c r="Y1122" t="str">
        <f t="shared" si="105"/>
        <v>UPDATE toolpanelcodeversion SET toolclassid = 2 where toolpaneltypeid = 'MSD' and toolcodetypeid = 'MRD' and toolclassid IS NULL</v>
      </c>
    </row>
    <row r="1123" spans="1:25" x14ac:dyDescent="0.25">
      <c r="A1123" t="s">
        <v>3096</v>
      </c>
      <c r="B1123" t="s">
        <v>3465</v>
      </c>
      <c r="C1123" t="s">
        <v>578</v>
      </c>
      <c r="D1123" t="s">
        <v>27</v>
      </c>
      <c r="E1123">
        <v>7</v>
      </c>
      <c r="F1123">
        <v>1</v>
      </c>
      <c r="G1123">
        <v>0</v>
      </c>
      <c r="H1123" t="s">
        <v>87</v>
      </c>
      <c r="I1123">
        <v>7</v>
      </c>
      <c r="J1123" t="s">
        <v>3473</v>
      </c>
      <c r="K1123">
        <v>2782371</v>
      </c>
      <c r="L1123">
        <v>2782369</v>
      </c>
      <c r="M1123" t="s">
        <v>3473</v>
      </c>
      <c r="N1123" t="s">
        <v>281</v>
      </c>
      <c r="O1123" s="3" t="s">
        <v>32</v>
      </c>
      <c r="P1123" t="s">
        <v>3099</v>
      </c>
      <c r="Q1123" t="s">
        <v>3467</v>
      </c>
      <c r="R1123" t="s">
        <v>3467</v>
      </c>
      <c r="S1123" t="s">
        <v>3474</v>
      </c>
      <c r="T1123" t="s">
        <v>887</v>
      </c>
      <c r="U1123" t="s">
        <v>3096</v>
      </c>
      <c r="V1123" s="1">
        <v>43615.188234328707</v>
      </c>
      <c r="W1123" s="2">
        <v>43724.404062499998</v>
      </c>
      <c r="X1123" t="str">
        <f t="shared" si="104"/>
        <v>UPDATE assets SET version = 'CB' where toolpaneltypeid = 'MSD' and toolcodetypeid = 'MRD'</v>
      </c>
      <c r="Y1123" t="str">
        <f t="shared" si="105"/>
        <v>UPDATE toolpanelcodeversion SET toolclassid = 2 where toolpaneltypeid = 'MSD' and toolcodetypeid = 'MRD' and toolclassid IS NULL</v>
      </c>
    </row>
    <row r="1124" spans="1:25" x14ac:dyDescent="0.25">
      <c r="A1124" t="s">
        <v>3096</v>
      </c>
      <c r="B1124" t="s">
        <v>3465</v>
      </c>
      <c r="C1124" t="s">
        <v>182</v>
      </c>
      <c r="D1124" t="s">
        <v>27</v>
      </c>
      <c r="E1124">
        <v>6</v>
      </c>
      <c r="F1124">
        <v>1</v>
      </c>
      <c r="G1124">
        <v>0</v>
      </c>
      <c r="H1124" t="s">
        <v>87</v>
      </c>
      <c r="I1124">
        <v>7</v>
      </c>
      <c r="J1124" t="s">
        <v>3475</v>
      </c>
      <c r="K1124">
        <v>2655175</v>
      </c>
      <c r="L1124">
        <v>2655169</v>
      </c>
      <c r="M1124" t="s">
        <v>3475</v>
      </c>
      <c r="N1124" t="s">
        <v>281</v>
      </c>
      <c r="O1124" s="3" t="s">
        <v>32</v>
      </c>
      <c r="P1124" t="s">
        <v>3099</v>
      </c>
      <c r="Q1124" t="s">
        <v>3467</v>
      </c>
      <c r="R1124" t="s">
        <v>3467</v>
      </c>
      <c r="S1124" t="s">
        <v>3476</v>
      </c>
      <c r="T1124" t="s">
        <v>887</v>
      </c>
      <c r="U1124" t="s">
        <v>3096</v>
      </c>
      <c r="V1124" s="1">
        <v>42963.118194895833</v>
      </c>
      <c r="W1124" s="2">
        <v>43360.146458333336</v>
      </c>
      <c r="X1124" t="str">
        <f t="shared" si="104"/>
        <v>UPDATE assets SET version = 'DA' where toolpaneltypeid = 'MSD' and toolcodetypeid = 'MRD'</v>
      </c>
      <c r="Y1124" t="str">
        <f t="shared" si="105"/>
        <v>UPDATE toolpanelcodeversion SET toolclassid = 2 where toolpaneltypeid = 'MSD' and toolcodetypeid = 'MRD' and toolclassid IS NULL</v>
      </c>
    </row>
    <row r="1125" spans="1:25" x14ac:dyDescent="0.25">
      <c r="A1125" t="s">
        <v>3458</v>
      </c>
      <c r="B1125" t="s">
        <v>3477</v>
      </c>
      <c r="C1125" t="s">
        <v>118</v>
      </c>
      <c r="D1125" t="s">
        <v>40</v>
      </c>
      <c r="E1125">
        <v>3</v>
      </c>
      <c r="F1125">
        <v>2</v>
      </c>
      <c r="G1125">
        <v>0</v>
      </c>
      <c r="H1125" t="s">
        <v>87</v>
      </c>
      <c r="I1125">
        <v>7</v>
      </c>
      <c r="J1125" t="s">
        <v>3478</v>
      </c>
      <c r="K1125">
        <v>678461</v>
      </c>
      <c r="L1125">
        <v>1657860</v>
      </c>
      <c r="N1125" t="s">
        <v>183</v>
      </c>
      <c r="O1125" s="3" t="s">
        <v>32</v>
      </c>
      <c r="P1125" t="s">
        <v>3461</v>
      </c>
      <c r="Q1125" t="s">
        <v>3479</v>
      </c>
      <c r="R1125" t="s">
        <v>3480</v>
      </c>
      <c r="S1125" t="s">
        <v>3481</v>
      </c>
      <c r="T1125" t="s">
        <v>330</v>
      </c>
      <c r="U1125" t="s">
        <v>3458</v>
      </c>
      <c r="W1125" s="2">
        <v>39457.705636574072</v>
      </c>
      <c r="X1125" t="str">
        <f t="shared" si="104"/>
        <v>UPDATE assets SET version = 'BA' where toolpaneltypeid = 'MRT' and toolcodetypeid = 'MRS'</v>
      </c>
      <c r="Y1125" t="str">
        <f t="shared" si="105"/>
        <v>UPDATE toolpanelcodeversion SET toolclassid = 2 where toolpaneltypeid = 'MRT' and toolcodetypeid = 'MRS' and toolclassid IS NULL</v>
      </c>
    </row>
    <row r="1126" spans="1:25" x14ac:dyDescent="0.25">
      <c r="A1126" t="s">
        <v>3458</v>
      </c>
      <c r="B1126" t="s">
        <v>3477</v>
      </c>
      <c r="C1126" t="s">
        <v>628</v>
      </c>
      <c r="D1126" t="s">
        <v>40</v>
      </c>
      <c r="E1126">
        <v>0</v>
      </c>
      <c r="F1126">
        <v>0</v>
      </c>
      <c r="G1126">
        <v>0</v>
      </c>
      <c r="H1126" t="s">
        <v>87</v>
      </c>
      <c r="I1126">
        <v>7</v>
      </c>
      <c r="J1126" t="s">
        <v>3482</v>
      </c>
      <c r="K1126">
        <v>678462</v>
      </c>
      <c r="L1126">
        <v>1657861</v>
      </c>
      <c r="N1126" t="s">
        <v>183</v>
      </c>
      <c r="O1126" s="3" t="s">
        <v>32</v>
      </c>
      <c r="P1126" t="s">
        <v>3461</v>
      </c>
      <c r="Q1126" t="s">
        <v>3479</v>
      </c>
      <c r="R1126" t="s">
        <v>3480</v>
      </c>
      <c r="S1126" t="s">
        <v>3483</v>
      </c>
      <c r="T1126" t="s">
        <v>330</v>
      </c>
      <c r="U1126" t="s">
        <v>3458</v>
      </c>
      <c r="W1126" s="2">
        <v>39457.705729166664</v>
      </c>
      <c r="X1126" t="str">
        <f t="shared" si="104"/>
        <v>UPDATE assets SET version = 'BB' where toolpaneltypeid = 'MRT' and toolcodetypeid = 'MRS'</v>
      </c>
      <c r="Y1126" t="str">
        <f t="shared" si="105"/>
        <v>UPDATE toolpanelcodeversion SET toolclassid = 2 where toolpaneltypeid = 'MRT' and toolcodetypeid = 'MRS' and toolclassid IS NULL</v>
      </c>
    </row>
    <row r="1127" spans="1:25" x14ac:dyDescent="0.25">
      <c r="A1127" t="s">
        <v>3458</v>
      </c>
      <c r="B1127" t="s">
        <v>3477</v>
      </c>
      <c r="C1127" t="s">
        <v>631</v>
      </c>
      <c r="D1127" t="s">
        <v>27</v>
      </c>
      <c r="E1127">
        <v>4</v>
      </c>
      <c r="F1127">
        <v>5</v>
      </c>
      <c r="G1127">
        <v>0</v>
      </c>
      <c r="H1127" t="s">
        <v>87</v>
      </c>
      <c r="I1127">
        <v>7</v>
      </c>
      <c r="J1127" t="s">
        <v>3484</v>
      </c>
      <c r="K1127">
        <v>678463</v>
      </c>
      <c r="L1127">
        <v>973912</v>
      </c>
      <c r="N1127" t="s">
        <v>183</v>
      </c>
      <c r="O1127" s="3" t="s">
        <v>32</v>
      </c>
      <c r="P1127" t="s">
        <v>3461</v>
      </c>
      <c r="Q1127" t="s">
        <v>3479</v>
      </c>
      <c r="R1127" t="s">
        <v>3480</v>
      </c>
      <c r="S1127" t="s">
        <v>3485</v>
      </c>
      <c r="T1127" t="s">
        <v>330</v>
      </c>
      <c r="U1127" t="s">
        <v>3458</v>
      </c>
      <c r="W1127" s="2">
        <v>39457.705833333333</v>
      </c>
      <c r="X1127" t="str">
        <f t="shared" si="104"/>
        <v>UPDATE assets SET version = 'BC' where toolpaneltypeid = 'MRT' and toolcodetypeid = 'MRS'</v>
      </c>
      <c r="Y1127" t="str">
        <f t="shared" si="105"/>
        <v>UPDATE toolpanelcodeversion SET toolclassid = 2 where toolpaneltypeid = 'MRT' and toolcodetypeid = 'MRS' and toolclassid IS NULL</v>
      </c>
    </row>
    <row r="1128" spans="1:25" hidden="1" x14ac:dyDescent="0.25">
      <c r="A1128" t="s">
        <v>3458</v>
      </c>
      <c r="B1128" t="s">
        <v>3458</v>
      </c>
      <c r="C1128" t="s">
        <v>118</v>
      </c>
      <c r="D1128" t="s">
        <v>27</v>
      </c>
      <c r="E1128">
        <v>0</v>
      </c>
      <c r="F1128">
        <v>0</v>
      </c>
      <c r="G1128">
        <v>0</v>
      </c>
      <c r="H1128" t="s">
        <v>41</v>
      </c>
      <c r="J1128" t="s">
        <v>3486</v>
      </c>
      <c r="L1128">
        <v>973910</v>
      </c>
      <c r="N1128" t="s">
        <v>183</v>
      </c>
      <c r="O1128" s="3" t="s">
        <v>32</v>
      </c>
      <c r="P1128" t="s">
        <v>3461</v>
      </c>
      <c r="Q1128" t="s">
        <v>3461</v>
      </c>
      <c r="R1128" t="s">
        <v>3487</v>
      </c>
      <c r="S1128" t="s">
        <v>3488</v>
      </c>
      <c r="T1128" t="s">
        <v>330</v>
      </c>
      <c r="U1128" t="s">
        <v>3458</v>
      </c>
      <c r="W1128" s="2">
        <v>40226.5778587963</v>
      </c>
    </row>
    <row r="1129" spans="1:25" x14ac:dyDescent="0.25">
      <c r="A1129" t="s">
        <v>3489</v>
      </c>
      <c r="B1129" t="s">
        <v>3490</v>
      </c>
      <c r="C1129" t="s">
        <v>39</v>
      </c>
      <c r="D1129" t="s">
        <v>27</v>
      </c>
      <c r="E1129">
        <v>41</v>
      </c>
      <c r="F1129">
        <v>2</v>
      </c>
      <c r="G1129">
        <v>0</v>
      </c>
      <c r="H1129" t="s">
        <v>87</v>
      </c>
      <c r="I1129">
        <v>7</v>
      </c>
      <c r="J1129" t="s">
        <v>3491</v>
      </c>
      <c r="K1129">
        <v>1022110</v>
      </c>
      <c r="L1129">
        <v>1658447</v>
      </c>
      <c r="M1129" t="s">
        <v>3491</v>
      </c>
      <c r="N1129" t="s">
        <v>42</v>
      </c>
      <c r="O1129" s="3" t="s">
        <v>32</v>
      </c>
      <c r="P1129" t="s">
        <v>3492</v>
      </c>
      <c r="Q1129" t="s">
        <v>3493</v>
      </c>
      <c r="R1129" t="s">
        <v>3494</v>
      </c>
      <c r="S1129" t="s">
        <v>3495</v>
      </c>
      <c r="T1129" t="s">
        <v>42</v>
      </c>
      <c r="U1129" t="s">
        <v>3490</v>
      </c>
      <c r="W1129" s="2">
        <v>40625.356724537036</v>
      </c>
      <c r="X1129" t="str">
        <f t="shared" ref="X1129:X1130" si="106">"UPDATE assets SET version = '"&amp;C1129&amp;"' where toolpaneltypeid = '"&amp;A1129&amp;"' and toolcodetypeid = '"&amp;B1129&amp;"'"</f>
        <v>UPDATE assets SET version = 'AA' where toolpaneltypeid = 'SSM' and toolcodetypeid = 'MS2'</v>
      </c>
      <c r="Y1129" t="str">
        <f t="shared" ref="Y1129:Y1130" si="107">"UPDATE toolpanelcodeversion SET toolclassid = 2 where toolpaneltypeid = '"&amp;A1129&amp;"' and toolcodetypeid = '"&amp;B1129&amp;"' and toolclassid IS NULL"</f>
        <v>UPDATE toolpanelcodeversion SET toolclassid = 2 where toolpaneltypeid = 'SSM' and toolcodetypeid = 'MS2' and toolclassid IS NULL</v>
      </c>
    </row>
    <row r="1130" spans="1:25" x14ac:dyDescent="0.25">
      <c r="A1130" t="s">
        <v>238</v>
      </c>
      <c r="B1130" t="s">
        <v>3496</v>
      </c>
      <c r="C1130" t="s">
        <v>39</v>
      </c>
      <c r="D1130" t="s">
        <v>40</v>
      </c>
      <c r="E1130">
        <v>12</v>
      </c>
      <c r="F1130">
        <v>0</v>
      </c>
      <c r="G1130">
        <v>0</v>
      </c>
      <c r="H1130" t="s">
        <v>87</v>
      </c>
      <c r="I1130">
        <v>7</v>
      </c>
      <c r="J1130">
        <v>3002394</v>
      </c>
      <c r="K1130">
        <v>1274139</v>
      </c>
      <c r="L1130">
        <v>970716</v>
      </c>
      <c r="M1130" t="s">
        <v>3497</v>
      </c>
      <c r="N1130" t="s">
        <v>183</v>
      </c>
      <c r="O1130" s="3" t="s">
        <v>32</v>
      </c>
      <c r="P1130" t="s">
        <v>240</v>
      </c>
      <c r="Q1130" t="s">
        <v>3496</v>
      </c>
      <c r="R1130" t="s">
        <v>3498</v>
      </c>
      <c r="S1130" t="s">
        <v>3498</v>
      </c>
      <c r="T1130" t="s">
        <v>187</v>
      </c>
      <c r="U1130" t="s">
        <v>238</v>
      </c>
      <c r="W1130" s="2">
        <v>40472.591435185182</v>
      </c>
      <c r="X1130" t="str">
        <f t="shared" si="106"/>
        <v>UPDATE assets SET version = 'AA' where toolpaneltypeid = 'FRT' and toolcodetypeid = 'MSB'</v>
      </c>
      <c r="Y1130" t="str">
        <f t="shared" si="107"/>
        <v>UPDATE toolpanelcodeversion SET toolclassid = 2 where toolpaneltypeid = 'FRT' and toolcodetypeid = 'MSB' and toolclassid IS NULL</v>
      </c>
    </row>
    <row r="1131" spans="1:25" hidden="1" x14ac:dyDescent="0.25">
      <c r="A1131" t="s">
        <v>238</v>
      </c>
      <c r="B1131" t="s">
        <v>3496</v>
      </c>
      <c r="C1131" t="s">
        <v>118</v>
      </c>
      <c r="D1131" t="s">
        <v>40</v>
      </c>
      <c r="E1131">
        <v>0</v>
      </c>
      <c r="F1131">
        <v>0</v>
      </c>
      <c r="G1131">
        <v>0</v>
      </c>
      <c r="H1131" t="s">
        <v>28</v>
      </c>
      <c r="I1131" t="s">
        <v>29</v>
      </c>
      <c r="J1131">
        <v>211783</v>
      </c>
      <c r="N1131" t="s">
        <v>183</v>
      </c>
      <c r="O1131" s="3" t="s">
        <v>32</v>
      </c>
      <c r="P1131" t="s">
        <v>240</v>
      </c>
      <c r="Q1131" t="s">
        <v>3496</v>
      </c>
      <c r="R1131" t="s">
        <v>3499</v>
      </c>
      <c r="S1131" t="s">
        <v>3499</v>
      </c>
      <c r="T1131" t="s">
        <v>187</v>
      </c>
      <c r="U1131" t="s">
        <v>238</v>
      </c>
      <c r="V1131" s="1">
        <v>41353.464552395832</v>
      </c>
      <c r="W1131" s="2">
        <v>44110.742268518516</v>
      </c>
    </row>
    <row r="1132" spans="1:25" x14ac:dyDescent="0.25">
      <c r="A1132" t="s">
        <v>238</v>
      </c>
      <c r="B1132" t="s">
        <v>3496</v>
      </c>
      <c r="C1132" t="s">
        <v>628</v>
      </c>
      <c r="D1132" t="s">
        <v>27</v>
      </c>
      <c r="E1132">
        <v>22</v>
      </c>
      <c r="F1132">
        <v>0</v>
      </c>
      <c r="G1132">
        <v>2</v>
      </c>
      <c r="H1132" t="s">
        <v>87</v>
      </c>
      <c r="I1132">
        <v>10</v>
      </c>
      <c r="J1132">
        <v>211783</v>
      </c>
      <c r="K1132">
        <v>3054561</v>
      </c>
      <c r="N1132" t="s">
        <v>183</v>
      </c>
      <c r="O1132" s="3" t="s">
        <v>32</v>
      </c>
      <c r="P1132" t="s">
        <v>240</v>
      </c>
      <c r="Q1132" t="s">
        <v>3496</v>
      </c>
      <c r="R1132" t="s">
        <v>3500</v>
      </c>
      <c r="S1132" t="s">
        <v>3500</v>
      </c>
      <c r="T1132" t="s">
        <v>187</v>
      </c>
      <c r="U1132" t="s">
        <v>238</v>
      </c>
      <c r="V1132" s="1">
        <v>44095.615069502317</v>
      </c>
      <c r="W1132" s="2">
        <v>45008.600370370368</v>
      </c>
      <c r="X1132" t="str">
        <f t="shared" ref="X1132:X1139" si="108">"UPDATE assets SET version = '"&amp;C1132&amp;"' where toolpaneltypeid = '"&amp;A1132&amp;"' and toolcodetypeid = '"&amp;B1132&amp;"'"</f>
        <v>UPDATE assets SET version = 'BB' where toolpaneltypeid = 'FRT' and toolcodetypeid = 'MSB'</v>
      </c>
      <c r="Y1132" t="str">
        <f t="shared" ref="Y1132:Y1139" si="109">"UPDATE toolpanelcodeversion SET toolclassid = 2 where toolpaneltypeid = '"&amp;A1132&amp;"' and toolcodetypeid = '"&amp;B1132&amp;"' and toolclassid IS NULL"</f>
        <v>UPDATE toolpanelcodeversion SET toolclassid = 2 where toolpaneltypeid = 'FRT' and toolcodetypeid = 'MSB' and toolclassid IS NULL</v>
      </c>
    </row>
    <row r="1133" spans="1:25" x14ac:dyDescent="0.25">
      <c r="A1133" t="s">
        <v>822</v>
      </c>
      <c r="B1133" t="s">
        <v>822</v>
      </c>
      <c r="C1133" t="s">
        <v>39</v>
      </c>
      <c r="D1133" t="s">
        <v>40</v>
      </c>
      <c r="E1133">
        <v>13</v>
      </c>
      <c r="F1133">
        <v>4</v>
      </c>
      <c r="G1133">
        <v>0</v>
      </c>
      <c r="H1133" t="s">
        <v>87</v>
      </c>
      <c r="I1133">
        <v>7</v>
      </c>
      <c r="K1133">
        <v>678473</v>
      </c>
      <c r="M1133" t="s">
        <v>3501</v>
      </c>
      <c r="N1133" t="s">
        <v>145</v>
      </c>
      <c r="O1133" s="3" t="s">
        <v>32</v>
      </c>
      <c r="P1133" t="s">
        <v>823</v>
      </c>
      <c r="Q1133" t="s">
        <v>823</v>
      </c>
      <c r="R1133" t="s">
        <v>3502</v>
      </c>
      <c r="S1133" t="s">
        <v>3503</v>
      </c>
      <c r="T1133" t="s">
        <v>159</v>
      </c>
      <c r="U1133" t="s">
        <v>822</v>
      </c>
      <c r="W1133" s="2">
        <v>41493.640127314815</v>
      </c>
      <c r="X1133" t="str">
        <f t="shared" si="108"/>
        <v>UPDATE assets SET version = 'AA' where toolpaneltypeid = 'MSC' and toolcodetypeid = 'MSC'</v>
      </c>
      <c r="Y1133" t="str">
        <f t="shared" si="109"/>
        <v>UPDATE toolpanelcodeversion SET toolclassid = 2 where toolpaneltypeid = 'MSC' and toolcodetypeid = 'MSC' and toolclassid IS NULL</v>
      </c>
    </row>
    <row r="1134" spans="1:25" x14ac:dyDescent="0.25">
      <c r="A1134" t="s">
        <v>822</v>
      </c>
      <c r="B1134" t="s">
        <v>822</v>
      </c>
      <c r="C1134" t="s">
        <v>160</v>
      </c>
      <c r="D1134" t="s">
        <v>27</v>
      </c>
      <c r="E1134">
        <v>17</v>
      </c>
      <c r="F1134">
        <v>0</v>
      </c>
      <c r="G1134">
        <v>1</v>
      </c>
      <c r="H1134" t="s">
        <v>87</v>
      </c>
      <c r="I1134">
        <v>7</v>
      </c>
      <c r="J1134" t="s">
        <v>3501</v>
      </c>
      <c r="K1134">
        <v>1273208</v>
      </c>
      <c r="L1134">
        <v>969289</v>
      </c>
      <c r="N1134" t="s">
        <v>145</v>
      </c>
      <c r="O1134" s="3" t="s">
        <v>32</v>
      </c>
      <c r="P1134" t="s">
        <v>823</v>
      </c>
      <c r="Q1134" t="s">
        <v>823</v>
      </c>
      <c r="R1134" t="s">
        <v>3504</v>
      </c>
      <c r="S1134" t="s">
        <v>3505</v>
      </c>
      <c r="T1134" t="s">
        <v>159</v>
      </c>
      <c r="U1134" t="s">
        <v>822</v>
      </c>
      <c r="W1134" s="2">
        <v>41493.640289351853</v>
      </c>
      <c r="X1134" t="str">
        <f t="shared" si="108"/>
        <v>UPDATE assets SET version = 'AB' where toolpaneltypeid = 'MSC' and toolcodetypeid = 'MSC'</v>
      </c>
      <c r="Y1134" t="str">
        <f t="shared" si="109"/>
        <v>UPDATE toolpanelcodeversion SET toolclassid = 2 where toolpaneltypeid = 'MSC' and toolcodetypeid = 'MSC' and toolclassid IS NULL</v>
      </c>
    </row>
    <row r="1135" spans="1:25" x14ac:dyDescent="0.25">
      <c r="A1135" t="s">
        <v>822</v>
      </c>
      <c r="B1135" t="s">
        <v>822</v>
      </c>
      <c r="C1135" t="s">
        <v>118</v>
      </c>
      <c r="D1135" t="s">
        <v>40</v>
      </c>
      <c r="E1135">
        <v>6</v>
      </c>
      <c r="F1135">
        <v>4</v>
      </c>
      <c r="G1135">
        <v>0</v>
      </c>
      <c r="H1135" t="s">
        <v>87</v>
      </c>
      <c r="I1135">
        <v>7</v>
      </c>
      <c r="K1135">
        <v>678474</v>
      </c>
      <c r="M1135" t="s">
        <v>3506</v>
      </c>
      <c r="N1135" t="s">
        <v>145</v>
      </c>
      <c r="O1135" s="3" t="s">
        <v>32</v>
      </c>
      <c r="P1135" t="s">
        <v>823</v>
      </c>
      <c r="Q1135" t="s">
        <v>823</v>
      </c>
      <c r="R1135" t="s">
        <v>3507</v>
      </c>
      <c r="S1135" t="s">
        <v>3508</v>
      </c>
      <c r="T1135" t="s">
        <v>159</v>
      </c>
      <c r="U1135" t="s">
        <v>822</v>
      </c>
      <c r="W1135" s="2">
        <v>40722.587013888886</v>
      </c>
      <c r="X1135" t="str">
        <f t="shared" si="108"/>
        <v>UPDATE assets SET version = 'BA' where toolpaneltypeid = 'MSC' and toolcodetypeid = 'MSC'</v>
      </c>
      <c r="Y1135" t="str">
        <f t="shared" si="109"/>
        <v>UPDATE toolpanelcodeversion SET toolclassid = 2 where toolpaneltypeid = 'MSC' and toolcodetypeid = 'MSC' and toolclassid IS NULL</v>
      </c>
    </row>
    <row r="1136" spans="1:25" x14ac:dyDescent="0.25">
      <c r="A1136" t="s">
        <v>822</v>
      </c>
      <c r="B1136" t="s">
        <v>822</v>
      </c>
      <c r="C1136" t="s">
        <v>628</v>
      </c>
      <c r="D1136" t="s">
        <v>27</v>
      </c>
      <c r="E1136">
        <v>11</v>
      </c>
      <c r="F1136">
        <v>4</v>
      </c>
      <c r="G1136">
        <v>0</v>
      </c>
      <c r="H1136" t="s">
        <v>87</v>
      </c>
      <c r="I1136">
        <v>7</v>
      </c>
      <c r="J1136" t="s">
        <v>3506</v>
      </c>
      <c r="K1136">
        <v>1021572</v>
      </c>
      <c r="L1136">
        <v>982718</v>
      </c>
      <c r="N1136" t="s">
        <v>145</v>
      </c>
      <c r="O1136" s="3" t="s">
        <v>32</v>
      </c>
      <c r="P1136" t="s">
        <v>823</v>
      </c>
      <c r="Q1136" t="s">
        <v>823</v>
      </c>
      <c r="R1136" t="s">
        <v>3509</v>
      </c>
      <c r="S1136" t="s">
        <v>3510</v>
      </c>
      <c r="T1136" t="s">
        <v>159</v>
      </c>
      <c r="U1136" t="s">
        <v>822</v>
      </c>
      <c r="W1136" s="2">
        <v>40074.334652777776</v>
      </c>
      <c r="X1136" t="str">
        <f t="shared" si="108"/>
        <v>UPDATE assets SET version = 'BB' where toolpaneltypeid = 'MSC' and toolcodetypeid = 'MSC'</v>
      </c>
      <c r="Y1136" t="str">
        <f t="shared" si="109"/>
        <v>UPDATE toolpanelcodeversion SET toolclassid = 2 where toolpaneltypeid = 'MSC' and toolcodetypeid = 'MSC' and toolclassid IS NULL</v>
      </c>
    </row>
    <row r="1137" spans="1:25" x14ac:dyDescent="0.25">
      <c r="A1137" t="s">
        <v>822</v>
      </c>
      <c r="B1137" t="s">
        <v>822</v>
      </c>
      <c r="C1137" t="s">
        <v>578</v>
      </c>
      <c r="D1137" t="s">
        <v>27</v>
      </c>
      <c r="E1137">
        <v>14</v>
      </c>
      <c r="F1137">
        <v>0</v>
      </c>
      <c r="G1137">
        <v>1</v>
      </c>
      <c r="H1137" t="s">
        <v>87</v>
      </c>
      <c r="I1137">
        <v>7</v>
      </c>
      <c r="J1137">
        <v>2015008</v>
      </c>
      <c r="K1137">
        <v>2250417</v>
      </c>
      <c r="L1137">
        <v>2181797</v>
      </c>
      <c r="N1137" t="s">
        <v>145</v>
      </c>
      <c r="O1137" s="3" t="s">
        <v>32</v>
      </c>
      <c r="P1137" t="s">
        <v>823</v>
      </c>
      <c r="Q1137" t="s">
        <v>823</v>
      </c>
      <c r="R1137" t="s">
        <v>3511</v>
      </c>
      <c r="S1137" t="s">
        <v>3512</v>
      </c>
      <c r="T1137" t="s">
        <v>159</v>
      </c>
      <c r="U1137" t="s">
        <v>822</v>
      </c>
      <c r="V1137" s="1">
        <v>41151.602361215279</v>
      </c>
      <c r="W1137" s="2">
        <v>41716.680335648147</v>
      </c>
      <c r="X1137" t="str">
        <f t="shared" si="108"/>
        <v>UPDATE assets SET version = 'CB' where toolpaneltypeid = 'MSC' and toolcodetypeid = 'MSC'</v>
      </c>
      <c r="Y1137" t="str">
        <f t="shared" si="109"/>
        <v>UPDATE toolpanelcodeversion SET toolclassid = 2 where toolpaneltypeid = 'MSC' and toolcodetypeid = 'MSC' and toolclassid IS NULL</v>
      </c>
    </row>
    <row r="1138" spans="1:25" x14ac:dyDescent="0.25">
      <c r="A1138" t="s">
        <v>822</v>
      </c>
      <c r="B1138" t="s">
        <v>822</v>
      </c>
      <c r="C1138" t="s">
        <v>586</v>
      </c>
      <c r="D1138" t="s">
        <v>27</v>
      </c>
      <c r="E1138">
        <v>7</v>
      </c>
      <c r="F1138">
        <v>1</v>
      </c>
      <c r="G1138">
        <v>0</v>
      </c>
      <c r="H1138" t="s">
        <v>87</v>
      </c>
      <c r="I1138">
        <v>7</v>
      </c>
      <c r="J1138">
        <v>2015228</v>
      </c>
      <c r="K1138">
        <v>2298831</v>
      </c>
      <c r="L1138">
        <v>2229224</v>
      </c>
      <c r="N1138" t="s">
        <v>145</v>
      </c>
      <c r="O1138" s="3" t="s">
        <v>32</v>
      </c>
      <c r="P1138" t="s">
        <v>823</v>
      </c>
      <c r="Q1138" t="s">
        <v>823</v>
      </c>
      <c r="R1138" t="s">
        <v>3513</v>
      </c>
      <c r="S1138" t="s">
        <v>3514</v>
      </c>
      <c r="T1138" t="s">
        <v>159</v>
      </c>
      <c r="U1138" t="s">
        <v>822</v>
      </c>
      <c r="V1138" s="1">
        <v>41151.602875439814</v>
      </c>
      <c r="W1138" s="2">
        <v>41745.447881944441</v>
      </c>
      <c r="X1138" t="str">
        <f t="shared" si="108"/>
        <v>UPDATE assets SET version = 'DB' where toolpaneltypeid = 'MSC' and toolcodetypeid = 'MSC'</v>
      </c>
      <c r="Y1138" t="str">
        <f t="shared" si="109"/>
        <v>UPDATE toolpanelcodeversion SET toolclassid = 2 where toolpaneltypeid = 'MSC' and toolcodetypeid = 'MSC' and toolclassid IS NULL</v>
      </c>
    </row>
    <row r="1139" spans="1:25" x14ac:dyDescent="0.25">
      <c r="A1139" t="s">
        <v>822</v>
      </c>
      <c r="B1139" t="s">
        <v>822</v>
      </c>
      <c r="C1139" t="s">
        <v>76</v>
      </c>
      <c r="D1139" t="s">
        <v>27</v>
      </c>
      <c r="E1139">
        <v>2</v>
      </c>
      <c r="F1139">
        <v>0</v>
      </c>
      <c r="G1139">
        <v>0</v>
      </c>
      <c r="H1139" t="s">
        <v>87</v>
      </c>
      <c r="I1139">
        <v>7</v>
      </c>
      <c r="K1139">
        <v>2469820</v>
      </c>
      <c r="L1139">
        <v>2354388</v>
      </c>
      <c r="N1139" t="s">
        <v>145</v>
      </c>
      <c r="O1139" s="3" t="s">
        <v>32</v>
      </c>
      <c r="P1139" t="s">
        <v>823</v>
      </c>
      <c r="Q1139" t="s">
        <v>823</v>
      </c>
      <c r="R1139" t="s">
        <v>3515</v>
      </c>
      <c r="S1139" t="s">
        <v>3516</v>
      </c>
      <c r="T1139" t="s">
        <v>159</v>
      </c>
      <c r="U1139" t="s">
        <v>822</v>
      </c>
      <c r="V1139" s="1">
        <v>42236.499658263892</v>
      </c>
      <c r="W1139" s="2">
        <v>43609.602025462962</v>
      </c>
      <c r="X1139" t="str">
        <f t="shared" si="108"/>
        <v>UPDATE assets SET version = 'EA' where toolpaneltypeid = 'MSC' and toolcodetypeid = 'MSC'</v>
      </c>
      <c r="Y1139" t="str">
        <f t="shared" si="109"/>
        <v>UPDATE toolpanelcodeversion SET toolclassid = 2 where toolpaneltypeid = 'MSC' and toolcodetypeid = 'MSC' and toolclassid IS NULL</v>
      </c>
    </row>
    <row r="1140" spans="1:25" hidden="1" x14ac:dyDescent="0.25">
      <c r="A1140" t="s">
        <v>3096</v>
      </c>
      <c r="B1140" t="s">
        <v>3096</v>
      </c>
      <c r="C1140" t="s">
        <v>39</v>
      </c>
      <c r="D1140" t="s">
        <v>40</v>
      </c>
      <c r="E1140">
        <v>0</v>
      </c>
      <c r="F1140">
        <v>0</v>
      </c>
      <c r="G1140">
        <v>0</v>
      </c>
      <c r="H1140" t="s">
        <v>41</v>
      </c>
      <c r="N1140" t="s">
        <v>281</v>
      </c>
      <c r="O1140" s="3" t="s">
        <v>32</v>
      </c>
      <c r="P1140" t="s">
        <v>3099</v>
      </c>
      <c r="Q1140" t="s">
        <v>3099</v>
      </c>
      <c r="R1140" t="s">
        <v>3099</v>
      </c>
      <c r="S1140" t="s">
        <v>3517</v>
      </c>
      <c r="T1140" t="s">
        <v>887</v>
      </c>
      <c r="U1140" t="s">
        <v>3096</v>
      </c>
      <c r="V1140" s="1">
        <v>41383.598058449075</v>
      </c>
      <c r="W1140" s="2">
        <v>41383.598055555558</v>
      </c>
    </row>
    <row r="1141" spans="1:25" hidden="1" x14ac:dyDescent="0.25">
      <c r="A1141" t="s">
        <v>3096</v>
      </c>
      <c r="B1141" t="s">
        <v>3096</v>
      </c>
      <c r="C1141" t="s">
        <v>118</v>
      </c>
      <c r="D1141" t="s">
        <v>40</v>
      </c>
      <c r="E1141">
        <v>0</v>
      </c>
      <c r="F1141">
        <v>0</v>
      </c>
      <c r="G1141">
        <v>0</v>
      </c>
      <c r="H1141" t="s">
        <v>41</v>
      </c>
      <c r="N1141" t="s">
        <v>281</v>
      </c>
      <c r="O1141" s="3" t="s">
        <v>32</v>
      </c>
      <c r="P1141" t="s">
        <v>3099</v>
      </c>
      <c r="Q1141" t="s">
        <v>3099</v>
      </c>
      <c r="R1141" t="s">
        <v>3099</v>
      </c>
      <c r="S1141" t="s">
        <v>3518</v>
      </c>
      <c r="T1141" t="s">
        <v>887</v>
      </c>
      <c r="U1141" t="s">
        <v>3096</v>
      </c>
      <c r="W1141" s="2">
        <v>41383.599421296298</v>
      </c>
    </row>
    <row r="1142" spans="1:25" hidden="1" x14ac:dyDescent="0.25">
      <c r="A1142" t="s">
        <v>3096</v>
      </c>
      <c r="B1142" t="s">
        <v>3096</v>
      </c>
      <c r="C1142" t="s">
        <v>175</v>
      </c>
      <c r="D1142" t="s">
        <v>27</v>
      </c>
      <c r="E1142">
        <v>0</v>
      </c>
      <c r="F1142">
        <v>0</v>
      </c>
      <c r="G1142">
        <v>0</v>
      </c>
      <c r="H1142" t="s">
        <v>41</v>
      </c>
      <c r="N1142" t="s">
        <v>281</v>
      </c>
      <c r="O1142" s="3" t="s">
        <v>32</v>
      </c>
      <c r="P1142" t="s">
        <v>3099</v>
      </c>
      <c r="Q1142" t="s">
        <v>3099</v>
      </c>
      <c r="R1142" t="s">
        <v>3099</v>
      </c>
      <c r="S1142" t="s">
        <v>3519</v>
      </c>
      <c r="T1142" t="s">
        <v>887</v>
      </c>
      <c r="U1142" t="s">
        <v>3096</v>
      </c>
      <c r="V1142" s="1">
        <v>41383.599208692132</v>
      </c>
      <c r="W1142" s="2">
        <v>41383.599212962959</v>
      </c>
    </row>
    <row r="1143" spans="1:25" x14ac:dyDescent="0.25">
      <c r="A1143" t="s">
        <v>3520</v>
      </c>
      <c r="B1143" t="s">
        <v>3520</v>
      </c>
      <c r="C1143" t="s">
        <v>39</v>
      </c>
      <c r="D1143" t="s">
        <v>40</v>
      </c>
      <c r="E1143">
        <v>34</v>
      </c>
      <c r="F1143">
        <v>4</v>
      </c>
      <c r="G1143">
        <v>2</v>
      </c>
      <c r="H1143" t="s">
        <v>87</v>
      </c>
      <c r="I1143">
        <v>7</v>
      </c>
      <c r="J1143" t="s">
        <v>3521</v>
      </c>
      <c r="K1143">
        <v>2188908</v>
      </c>
      <c r="L1143">
        <v>2337130</v>
      </c>
      <c r="M1143" t="s">
        <v>3521</v>
      </c>
      <c r="N1143" t="s">
        <v>281</v>
      </c>
      <c r="O1143" s="3" t="s">
        <v>32</v>
      </c>
      <c r="P1143" t="s">
        <v>3522</v>
      </c>
      <c r="Q1143" t="s">
        <v>3522</v>
      </c>
      <c r="R1143" t="s">
        <v>3522</v>
      </c>
      <c r="S1143" t="s">
        <v>3523</v>
      </c>
      <c r="T1143" t="s">
        <v>292</v>
      </c>
      <c r="U1143" t="s">
        <v>3524</v>
      </c>
      <c r="V1143" s="1">
        <v>41449.412396435182</v>
      </c>
      <c r="W1143" s="2">
        <v>42898.241481481484</v>
      </c>
      <c r="X1143" t="str">
        <f t="shared" ref="X1143:X1200" si="110">"UPDATE assets SET version = '"&amp;C1143&amp;"' where toolpaneltypeid = '"&amp;A1143&amp;"' and toolcodetypeid = '"&amp;B1143&amp;"'"</f>
        <v>UPDATE assets SET version = 'AA' where toolpaneltypeid = 'MSG' and toolcodetypeid = 'MSG'</v>
      </c>
      <c r="Y1143" t="str">
        <f t="shared" ref="Y1143:Y1200" si="111">"UPDATE toolpanelcodeversion SET toolclassid = 2 where toolpaneltypeid = '"&amp;A1143&amp;"' and toolcodetypeid = '"&amp;B1143&amp;"' and toolclassid IS NULL"</f>
        <v>UPDATE toolpanelcodeversion SET toolclassid = 2 where toolpaneltypeid = 'MSG' and toolcodetypeid = 'MSG' and toolclassid IS NULL</v>
      </c>
    </row>
    <row r="1144" spans="1:25" x14ac:dyDescent="0.25">
      <c r="A1144" t="s">
        <v>3520</v>
      </c>
      <c r="B1144" t="s">
        <v>3520</v>
      </c>
      <c r="C1144" t="s">
        <v>160</v>
      </c>
      <c r="D1144" t="s">
        <v>27</v>
      </c>
      <c r="E1144">
        <v>2</v>
      </c>
      <c r="F1144">
        <v>0</v>
      </c>
      <c r="G1144">
        <v>0</v>
      </c>
      <c r="H1144" t="s">
        <v>87</v>
      </c>
      <c r="I1144">
        <v>7</v>
      </c>
      <c r="J1144" t="s">
        <v>3525</v>
      </c>
      <c r="K1144">
        <v>2870247</v>
      </c>
      <c r="L1144">
        <v>2870243</v>
      </c>
      <c r="M1144" t="s">
        <v>3525</v>
      </c>
      <c r="N1144" t="s">
        <v>281</v>
      </c>
      <c r="O1144" s="3" t="s">
        <v>32</v>
      </c>
      <c r="P1144" t="s">
        <v>3522</v>
      </c>
      <c r="Q1144" t="s">
        <v>3522</v>
      </c>
      <c r="R1144" t="s">
        <v>3522</v>
      </c>
      <c r="S1144" t="s">
        <v>3526</v>
      </c>
      <c r="T1144" t="s">
        <v>292</v>
      </c>
      <c r="U1144" t="s">
        <v>3524</v>
      </c>
      <c r="V1144" s="1">
        <v>43875.164800671293</v>
      </c>
      <c r="W1144" s="2">
        <v>44118.567754629628</v>
      </c>
      <c r="X1144" t="str">
        <f t="shared" si="110"/>
        <v>UPDATE assets SET version = 'AB' where toolpaneltypeid = 'MSG' and toolcodetypeid = 'MSG'</v>
      </c>
      <c r="Y1144" t="str">
        <f t="shared" si="111"/>
        <v>UPDATE toolpanelcodeversion SET toolclassid = 2 where toolpaneltypeid = 'MSG' and toolcodetypeid = 'MSG' and toolclassid IS NULL</v>
      </c>
    </row>
    <row r="1145" spans="1:25" x14ac:dyDescent="0.25">
      <c r="A1145" t="s">
        <v>3520</v>
      </c>
      <c r="B1145" t="s">
        <v>3520</v>
      </c>
      <c r="C1145" t="s">
        <v>118</v>
      </c>
      <c r="D1145" t="s">
        <v>27</v>
      </c>
      <c r="E1145">
        <v>12</v>
      </c>
      <c r="F1145">
        <v>1</v>
      </c>
      <c r="G1145">
        <v>0</v>
      </c>
      <c r="H1145" t="s">
        <v>87</v>
      </c>
      <c r="I1145">
        <v>7</v>
      </c>
      <c r="J1145" t="s">
        <v>3527</v>
      </c>
      <c r="K1145">
        <v>2618623</v>
      </c>
      <c r="L1145">
        <v>2618611</v>
      </c>
      <c r="M1145" t="s">
        <v>3527</v>
      </c>
      <c r="N1145" t="s">
        <v>281</v>
      </c>
      <c r="O1145" s="3" t="s">
        <v>32</v>
      </c>
      <c r="P1145" t="s">
        <v>3522</v>
      </c>
      <c r="Q1145" t="s">
        <v>3522</v>
      </c>
      <c r="R1145" t="s">
        <v>3522</v>
      </c>
      <c r="S1145" t="s">
        <v>3528</v>
      </c>
      <c r="T1145" t="s">
        <v>292</v>
      </c>
      <c r="U1145" t="s">
        <v>3524</v>
      </c>
      <c r="V1145" s="1">
        <v>42689.281789479166</v>
      </c>
      <c r="W1145" s="2">
        <v>42898.241597222222</v>
      </c>
      <c r="X1145" t="str">
        <f t="shared" si="110"/>
        <v>UPDATE assets SET version = 'BA' where toolpaneltypeid = 'MSG' and toolcodetypeid = 'MSG'</v>
      </c>
      <c r="Y1145" t="str">
        <f t="shared" si="111"/>
        <v>UPDATE toolpanelcodeversion SET toolclassid = 2 where toolpaneltypeid = 'MSG' and toolcodetypeid = 'MSG' and toolclassid IS NULL</v>
      </c>
    </row>
    <row r="1146" spans="1:25" x14ac:dyDescent="0.25">
      <c r="A1146" t="s">
        <v>277</v>
      </c>
      <c r="B1146" t="s">
        <v>3529</v>
      </c>
      <c r="C1146" t="s">
        <v>39</v>
      </c>
      <c r="D1146" t="s">
        <v>27</v>
      </c>
      <c r="E1146">
        <v>17</v>
      </c>
      <c r="F1146">
        <v>0</v>
      </c>
      <c r="G1146">
        <v>2</v>
      </c>
      <c r="H1146" t="s">
        <v>87</v>
      </c>
      <c r="I1146">
        <v>7</v>
      </c>
      <c r="J1146">
        <v>2013702</v>
      </c>
      <c r="K1146">
        <v>2182686</v>
      </c>
      <c r="L1146">
        <v>1778628</v>
      </c>
      <c r="N1146" t="s">
        <v>281</v>
      </c>
      <c r="O1146" s="3" t="s">
        <v>32</v>
      </c>
      <c r="P1146" t="s">
        <v>282</v>
      </c>
      <c r="Q1146" t="s">
        <v>3530</v>
      </c>
      <c r="R1146" t="s">
        <v>3531</v>
      </c>
      <c r="S1146" t="s">
        <v>3532</v>
      </c>
      <c r="T1146" t="s">
        <v>187</v>
      </c>
      <c r="U1146" t="s">
        <v>277</v>
      </c>
      <c r="W1146" s="2">
        <v>41982.553935185184</v>
      </c>
      <c r="X1146" t="str">
        <f t="shared" si="110"/>
        <v>UPDATE assets SET version = 'AA' where toolpaneltypeid = 'MFT' and toolcodetypeid = 'MSP'</v>
      </c>
      <c r="Y1146" t="str">
        <f t="shared" si="111"/>
        <v>UPDATE toolpanelcodeversion SET toolclassid = 2 where toolpaneltypeid = 'MFT' and toolcodetypeid = 'MSP' and toolclassid IS NULL</v>
      </c>
    </row>
    <row r="1147" spans="1:25" x14ac:dyDescent="0.25">
      <c r="A1147" t="s">
        <v>3533</v>
      </c>
      <c r="B1147" t="s">
        <v>3533</v>
      </c>
      <c r="C1147" t="s">
        <v>39</v>
      </c>
      <c r="D1147" t="s">
        <v>40</v>
      </c>
      <c r="E1147">
        <v>4</v>
      </c>
      <c r="F1147">
        <v>2</v>
      </c>
      <c r="G1147">
        <v>2</v>
      </c>
      <c r="H1147" t="s">
        <v>87</v>
      </c>
      <c r="I1147">
        <v>7</v>
      </c>
      <c r="K1147">
        <v>1156014</v>
      </c>
      <c r="M1147" t="s">
        <v>3534</v>
      </c>
      <c r="N1147" t="s">
        <v>281</v>
      </c>
      <c r="O1147" s="3" t="s">
        <v>32</v>
      </c>
      <c r="P1147" t="s">
        <v>3535</v>
      </c>
      <c r="Q1147" t="s">
        <v>3536</v>
      </c>
      <c r="R1147" t="s">
        <v>3535</v>
      </c>
      <c r="S1147" t="s">
        <v>3537</v>
      </c>
      <c r="T1147" t="s">
        <v>887</v>
      </c>
      <c r="U1147" t="s">
        <v>3533</v>
      </c>
      <c r="W1147" s="2">
        <v>40724.310439814813</v>
      </c>
      <c r="X1147" t="str">
        <f t="shared" si="110"/>
        <v>UPDATE assets SET version = 'AA' where toolpaneltypeid = 'MSS' and toolcodetypeid = 'MSS'</v>
      </c>
      <c r="Y1147" t="str">
        <f t="shared" si="111"/>
        <v>UPDATE toolpanelcodeversion SET toolclassid = 2 where toolpaneltypeid = 'MSS' and toolcodetypeid = 'MSS' and toolclassid IS NULL</v>
      </c>
    </row>
    <row r="1148" spans="1:25" x14ac:dyDescent="0.25">
      <c r="A1148" t="s">
        <v>3533</v>
      </c>
      <c r="B1148" t="s">
        <v>3533</v>
      </c>
      <c r="C1148" t="s">
        <v>160</v>
      </c>
      <c r="D1148" t="s">
        <v>40</v>
      </c>
      <c r="E1148">
        <v>8</v>
      </c>
      <c r="F1148">
        <v>6</v>
      </c>
      <c r="G1148">
        <v>0</v>
      </c>
      <c r="H1148" t="s">
        <v>87</v>
      </c>
      <c r="I1148">
        <v>7</v>
      </c>
      <c r="J1148" t="s">
        <v>3534</v>
      </c>
      <c r="K1148">
        <v>1220536</v>
      </c>
      <c r="L1148">
        <v>1658482</v>
      </c>
      <c r="M1148" t="s">
        <v>3534</v>
      </c>
      <c r="N1148" t="s">
        <v>281</v>
      </c>
      <c r="O1148" s="3" t="s">
        <v>32</v>
      </c>
      <c r="P1148" t="s">
        <v>3535</v>
      </c>
      <c r="Q1148" t="s">
        <v>3536</v>
      </c>
      <c r="R1148" t="s">
        <v>3535</v>
      </c>
      <c r="S1148" t="s">
        <v>3538</v>
      </c>
      <c r="T1148" t="s">
        <v>887</v>
      </c>
      <c r="U1148" t="s">
        <v>3533</v>
      </c>
      <c r="W1148" s="2">
        <v>41786.511840277781</v>
      </c>
      <c r="X1148" t="str">
        <f t="shared" si="110"/>
        <v>UPDATE assets SET version = 'AB' where toolpaneltypeid = 'MSS' and toolcodetypeid = 'MSS'</v>
      </c>
      <c r="Y1148" t="str">
        <f t="shared" si="111"/>
        <v>UPDATE toolpanelcodeversion SET toolclassid = 2 where toolpaneltypeid = 'MSS' and toolcodetypeid = 'MSS' and toolclassid IS NULL</v>
      </c>
    </row>
    <row r="1149" spans="1:25" x14ac:dyDescent="0.25">
      <c r="A1149" t="s">
        <v>1781</v>
      </c>
      <c r="B1149" t="s">
        <v>3533</v>
      </c>
      <c r="C1149" t="s">
        <v>118</v>
      </c>
      <c r="D1149" t="s">
        <v>40</v>
      </c>
      <c r="E1149">
        <v>0</v>
      </c>
      <c r="F1149">
        <v>0</v>
      </c>
      <c r="G1149">
        <v>0</v>
      </c>
      <c r="H1149" t="s">
        <v>87</v>
      </c>
      <c r="I1149">
        <v>7</v>
      </c>
      <c r="J1149" t="s">
        <v>3539</v>
      </c>
      <c r="K1149">
        <v>678051</v>
      </c>
      <c r="N1149" t="s">
        <v>145</v>
      </c>
      <c r="O1149" s="3" t="s">
        <v>32</v>
      </c>
      <c r="P1149" t="s">
        <v>1784</v>
      </c>
      <c r="Q1149" t="s">
        <v>3536</v>
      </c>
      <c r="R1149" t="s">
        <v>3540</v>
      </c>
      <c r="S1149" t="s">
        <v>3541</v>
      </c>
      <c r="T1149" t="s">
        <v>180</v>
      </c>
      <c r="U1149" t="s">
        <v>1781</v>
      </c>
      <c r="W1149" s="2">
        <v>44230.608252314814</v>
      </c>
      <c r="X1149" t="str">
        <f t="shared" si="110"/>
        <v>UPDATE assets SET version = 'BA' where toolpaneltypeid = 'FPT' and toolcodetypeid = 'MSS'</v>
      </c>
      <c r="Y1149" t="str">
        <f t="shared" si="111"/>
        <v>UPDATE toolpanelcodeversion SET toolclassid = 2 where toolpaneltypeid = 'FPT' and toolcodetypeid = 'MSS' and toolclassid IS NULL</v>
      </c>
    </row>
    <row r="1150" spans="1:25" x14ac:dyDescent="0.25">
      <c r="A1150" t="s">
        <v>3533</v>
      </c>
      <c r="B1150" t="s">
        <v>3533</v>
      </c>
      <c r="C1150" t="s">
        <v>175</v>
      </c>
      <c r="D1150" t="s">
        <v>40</v>
      </c>
      <c r="E1150">
        <v>10</v>
      </c>
      <c r="F1150">
        <v>4</v>
      </c>
      <c r="G1150">
        <v>2</v>
      </c>
      <c r="H1150" t="s">
        <v>87</v>
      </c>
      <c r="I1150">
        <v>7</v>
      </c>
      <c r="K1150">
        <v>678480</v>
      </c>
      <c r="M1150" t="s">
        <v>3542</v>
      </c>
      <c r="N1150" t="s">
        <v>281</v>
      </c>
      <c r="O1150" s="3" t="s">
        <v>32</v>
      </c>
      <c r="P1150" t="s">
        <v>3535</v>
      </c>
      <c r="Q1150" t="s">
        <v>3536</v>
      </c>
      <c r="R1150" t="s">
        <v>3535</v>
      </c>
      <c r="S1150" t="s">
        <v>3543</v>
      </c>
      <c r="T1150" t="s">
        <v>887</v>
      </c>
      <c r="U1150" t="s">
        <v>3533</v>
      </c>
      <c r="W1150" s="2">
        <v>40724.356087962966</v>
      </c>
      <c r="X1150" t="str">
        <f t="shared" si="110"/>
        <v>UPDATE assets SET version = 'CA' where toolpaneltypeid = 'MSS' and toolcodetypeid = 'MSS'</v>
      </c>
      <c r="Y1150" t="str">
        <f t="shared" si="111"/>
        <v>UPDATE toolpanelcodeversion SET toolclassid = 2 where toolpaneltypeid = 'MSS' and toolcodetypeid = 'MSS' and toolclassid IS NULL</v>
      </c>
    </row>
    <row r="1151" spans="1:25" x14ac:dyDescent="0.25">
      <c r="A1151" t="s">
        <v>3533</v>
      </c>
      <c r="B1151" t="s">
        <v>3533</v>
      </c>
      <c r="C1151" t="s">
        <v>578</v>
      </c>
      <c r="D1151" t="s">
        <v>40</v>
      </c>
      <c r="E1151">
        <v>27</v>
      </c>
      <c r="F1151">
        <v>7</v>
      </c>
      <c r="G1151">
        <v>0</v>
      </c>
      <c r="H1151" t="s">
        <v>87</v>
      </c>
      <c r="I1151">
        <v>7</v>
      </c>
      <c r="K1151">
        <v>1213201</v>
      </c>
      <c r="M1151" t="s">
        <v>3542</v>
      </c>
      <c r="N1151" t="s">
        <v>281</v>
      </c>
      <c r="O1151" s="3" t="s">
        <v>32</v>
      </c>
      <c r="P1151" t="s">
        <v>3535</v>
      </c>
      <c r="Q1151" t="s">
        <v>3536</v>
      </c>
      <c r="R1151" t="s">
        <v>3535</v>
      </c>
      <c r="S1151" t="s">
        <v>3538</v>
      </c>
      <c r="T1151" t="s">
        <v>887</v>
      </c>
      <c r="U1151" t="s">
        <v>3533</v>
      </c>
      <c r="W1151" s="2">
        <v>40724.356180555558</v>
      </c>
      <c r="X1151" t="str">
        <f t="shared" si="110"/>
        <v>UPDATE assets SET version = 'CB' where toolpaneltypeid = 'MSS' and toolcodetypeid = 'MSS'</v>
      </c>
      <c r="Y1151" t="str">
        <f t="shared" si="111"/>
        <v>UPDATE toolpanelcodeversion SET toolclassid = 2 where toolpaneltypeid = 'MSS' and toolcodetypeid = 'MSS' and toolclassid IS NULL</v>
      </c>
    </row>
    <row r="1152" spans="1:25" x14ac:dyDescent="0.25">
      <c r="A1152" t="s">
        <v>3533</v>
      </c>
      <c r="B1152" t="s">
        <v>3533</v>
      </c>
      <c r="C1152" t="s">
        <v>3319</v>
      </c>
      <c r="D1152" t="s">
        <v>40</v>
      </c>
      <c r="E1152">
        <v>58</v>
      </c>
      <c r="F1152">
        <v>8</v>
      </c>
      <c r="G1152">
        <v>1</v>
      </c>
      <c r="H1152" t="s">
        <v>87</v>
      </c>
      <c r="I1152">
        <v>7</v>
      </c>
      <c r="J1152" t="s">
        <v>3542</v>
      </c>
      <c r="K1152">
        <v>1292814</v>
      </c>
      <c r="L1152">
        <v>1658507</v>
      </c>
      <c r="M1152" t="s">
        <v>3542</v>
      </c>
      <c r="N1152" t="s">
        <v>281</v>
      </c>
      <c r="O1152" s="3" t="s">
        <v>32</v>
      </c>
      <c r="P1152" t="s">
        <v>3535</v>
      </c>
      <c r="Q1152" t="s">
        <v>3536</v>
      </c>
      <c r="R1152" t="s">
        <v>3535</v>
      </c>
      <c r="S1152" t="s">
        <v>3544</v>
      </c>
      <c r="T1152" t="s">
        <v>887</v>
      </c>
      <c r="U1152" t="s">
        <v>3533</v>
      </c>
      <c r="W1152" s="2">
        <v>40396.371458333335</v>
      </c>
      <c r="X1152" t="str">
        <f t="shared" si="110"/>
        <v>UPDATE assets SET version = 'CK' where toolpaneltypeid = 'MSS' and toolcodetypeid = 'MSS'</v>
      </c>
      <c r="Y1152" t="str">
        <f t="shared" si="111"/>
        <v>UPDATE toolpanelcodeversion SET toolclassid = 2 where toolpaneltypeid = 'MSS' and toolcodetypeid = 'MSS' and toolclassid IS NULL</v>
      </c>
    </row>
    <row r="1153" spans="1:25" x14ac:dyDescent="0.25">
      <c r="A1153" t="s">
        <v>3533</v>
      </c>
      <c r="B1153" t="s">
        <v>3533</v>
      </c>
      <c r="C1153" t="s">
        <v>182</v>
      </c>
      <c r="D1153" t="s">
        <v>40</v>
      </c>
      <c r="E1153">
        <v>68</v>
      </c>
      <c r="F1153">
        <v>11</v>
      </c>
      <c r="G1153">
        <v>1</v>
      </c>
      <c r="H1153" t="s">
        <v>87</v>
      </c>
      <c r="I1153">
        <v>7</v>
      </c>
      <c r="J1153" t="s">
        <v>3545</v>
      </c>
      <c r="K1153">
        <v>1385264</v>
      </c>
      <c r="L1153">
        <v>2321930</v>
      </c>
      <c r="M1153" t="s">
        <v>3545</v>
      </c>
      <c r="N1153" t="s">
        <v>281</v>
      </c>
      <c r="O1153" s="3" t="s">
        <v>32</v>
      </c>
      <c r="P1153" t="s">
        <v>3535</v>
      </c>
      <c r="Q1153" t="s">
        <v>3536</v>
      </c>
      <c r="R1153" t="s">
        <v>3535</v>
      </c>
      <c r="S1153" t="s">
        <v>3546</v>
      </c>
      <c r="T1153" t="s">
        <v>887</v>
      </c>
      <c r="U1153" t="s">
        <v>3533</v>
      </c>
      <c r="V1153" s="1">
        <v>40247.426157939815</v>
      </c>
      <c r="W1153" s="2">
        <v>43357.306655092594</v>
      </c>
      <c r="X1153" t="str">
        <f t="shared" si="110"/>
        <v>UPDATE assets SET version = 'DA' where toolpaneltypeid = 'MSS' and toolcodetypeid = 'MSS'</v>
      </c>
      <c r="Y1153" t="str">
        <f t="shared" si="111"/>
        <v>UPDATE toolpanelcodeversion SET toolclassid = 2 where toolpaneltypeid = 'MSS' and toolcodetypeid = 'MSS' and toolclassid IS NULL</v>
      </c>
    </row>
    <row r="1154" spans="1:25" x14ac:dyDescent="0.25">
      <c r="A1154" t="s">
        <v>3533</v>
      </c>
      <c r="B1154" t="s">
        <v>3533</v>
      </c>
      <c r="C1154" t="s">
        <v>586</v>
      </c>
      <c r="D1154" t="s">
        <v>27</v>
      </c>
      <c r="E1154">
        <v>0</v>
      </c>
      <c r="F1154">
        <v>0</v>
      </c>
      <c r="G1154">
        <v>0</v>
      </c>
      <c r="H1154" t="s">
        <v>87</v>
      </c>
      <c r="I1154">
        <v>7</v>
      </c>
      <c r="J1154" t="s">
        <v>3547</v>
      </c>
      <c r="K1154">
        <v>2869403</v>
      </c>
      <c r="L1154">
        <v>2869401</v>
      </c>
      <c r="M1154" t="s">
        <v>3547</v>
      </c>
      <c r="N1154" t="s">
        <v>281</v>
      </c>
      <c r="O1154" s="3" t="s">
        <v>32</v>
      </c>
      <c r="P1154" t="s">
        <v>3535</v>
      </c>
      <c r="Q1154" t="s">
        <v>3536</v>
      </c>
      <c r="R1154" t="s">
        <v>3535</v>
      </c>
      <c r="S1154" t="s">
        <v>3548</v>
      </c>
      <c r="T1154" t="s">
        <v>887</v>
      </c>
      <c r="U1154" t="s">
        <v>3533</v>
      </c>
      <c r="V1154" s="1">
        <v>43875.169812905093</v>
      </c>
      <c r="W1154" s="2">
        <v>44116.441516203704</v>
      </c>
      <c r="X1154" t="str">
        <f t="shared" si="110"/>
        <v>UPDATE assets SET version = 'DB' where toolpaneltypeid = 'MSS' and toolcodetypeid = 'MSS'</v>
      </c>
      <c r="Y1154" t="str">
        <f t="shared" si="111"/>
        <v>UPDATE toolpanelcodeversion SET toolclassid = 2 where toolpaneltypeid = 'MSS' and toolcodetypeid = 'MSS' and toolclassid IS NULL</v>
      </c>
    </row>
    <row r="1155" spans="1:25" x14ac:dyDescent="0.25">
      <c r="A1155" t="s">
        <v>3533</v>
      </c>
      <c r="B1155" t="s">
        <v>3533</v>
      </c>
      <c r="C1155" t="s">
        <v>76</v>
      </c>
      <c r="D1155" t="s">
        <v>27</v>
      </c>
      <c r="E1155">
        <v>2</v>
      </c>
      <c r="F1155">
        <v>0</v>
      </c>
      <c r="G1155">
        <v>0</v>
      </c>
      <c r="H1155" t="s">
        <v>87</v>
      </c>
      <c r="I1155">
        <v>7</v>
      </c>
      <c r="J1155" t="s">
        <v>3549</v>
      </c>
      <c r="K1155">
        <v>2622639</v>
      </c>
      <c r="L1155">
        <v>2622636</v>
      </c>
      <c r="M1155" t="s">
        <v>3549</v>
      </c>
      <c r="N1155" t="s">
        <v>281</v>
      </c>
      <c r="O1155" s="3" t="s">
        <v>32</v>
      </c>
      <c r="P1155" t="s">
        <v>3535</v>
      </c>
      <c r="Q1155" t="s">
        <v>3536</v>
      </c>
      <c r="R1155" t="s">
        <v>3535</v>
      </c>
      <c r="S1155" t="s">
        <v>3550</v>
      </c>
      <c r="T1155" t="s">
        <v>887</v>
      </c>
      <c r="U1155" t="s">
        <v>3533</v>
      </c>
      <c r="V1155" s="1">
        <v>42704.32271</v>
      </c>
      <c r="W1155" s="2">
        <v>43357.30673611111</v>
      </c>
      <c r="X1155" t="str">
        <f t="shared" si="110"/>
        <v>UPDATE assets SET version = 'EA' where toolpaneltypeid = 'MSS' and toolcodetypeid = 'MSS'</v>
      </c>
      <c r="Y1155" t="str">
        <f t="shared" si="111"/>
        <v>UPDATE toolpanelcodeversion SET toolclassid = 2 where toolpaneltypeid = 'MSS' and toolcodetypeid = 'MSS' and toolclassid IS NULL</v>
      </c>
    </row>
    <row r="1156" spans="1:25" x14ac:dyDescent="0.25">
      <c r="A1156" t="s">
        <v>1781</v>
      </c>
      <c r="B1156" t="s">
        <v>3533</v>
      </c>
      <c r="C1156" t="s">
        <v>516</v>
      </c>
      <c r="D1156" t="s">
        <v>40</v>
      </c>
      <c r="E1156">
        <v>2</v>
      </c>
      <c r="F1156">
        <v>0</v>
      </c>
      <c r="G1156">
        <v>0</v>
      </c>
      <c r="H1156" t="s">
        <v>87</v>
      </c>
      <c r="I1156">
        <v>7</v>
      </c>
      <c r="J1156">
        <v>6010721</v>
      </c>
      <c r="K1156">
        <v>678052</v>
      </c>
      <c r="L1156">
        <v>972918</v>
      </c>
      <c r="M1156" t="s">
        <v>3551</v>
      </c>
      <c r="N1156" t="s">
        <v>145</v>
      </c>
      <c r="O1156" s="3" t="s">
        <v>32</v>
      </c>
      <c r="P1156" t="s">
        <v>1784</v>
      </c>
      <c r="Q1156" t="s">
        <v>3536</v>
      </c>
      <c r="R1156" t="s">
        <v>3552</v>
      </c>
      <c r="S1156" t="s">
        <v>3553</v>
      </c>
      <c r="T1156" t="s">
        <v>180</v>
      </c>
      <c r="U1156" t="s">
        <v>1781</v>
      </c>
      <c r="W1156" s="2">
        <v>44230.608344907407</v>
      </c>
      <c r="X1156" t="str">
        <f t="shared" si="110"/>
        <v>UPDATE assets SET version = 'FA' where toolpaneltypeid = 'FPT' and toolcodetypeid = 'MSS'</v>
      </c>
      <c r="Y1156" t="str">
        <f t="shared" si="111"/>
        <v>UPDATE toolpanelcodeversion SET toolclassid = 2 where toolpaneltypeid = 'FPT' and toolcodetypeid = 'MSS' and toolclassid IS NULL</v>
      </c>
    </row>
    <row r="1157" spans="1:25" x14ac:dyDescent="0.25">
      <c r="A1157" t="s">
        <v>1781</v>
      </c>
      <c r="B1157" t="s">
        <v>3533</v>
      </c>
      <c r="C1157" t="s">
        <v>199</v>
      </c>
      <c r="D1157" t="s">
        <v>27</v>
      </c>
      <c r="E1157">
        <v>4</v>
      </c>
      <c r="F1157">
        <v>0</v>
      </c>
      <c r="G1157">
        <v>0</v>
      </c>
      <c r="H1157" t="s">
        <v>87</v>
      </c>
      <c r="I1157">
        <v>7</v>
      </c>
      <c r="J1157">
        <v>6018074</v>
      </c>
      <c r="K1157">
        <v>678053</v>
      </c>
      <c r="M1157" t="s">
        <v>3554</v>
      </c>
      <c r="N1157" t="s">
        <v>145</v>
      </c>
      <c r="O1157" s="3" t="s">
        <v>32</v>
      </c>
      <c r="P1157" t="s">
        <v>1784</v>
      </c>
      <c r="Q1157" t="s">
        <v>3536</v>
      </c>
      <c r="R1157" t="s">
        <v>3555</v>
      </c>
      <c r="S1157" t="s">
        <v>3556</v>
      </c>
      <c r="T1157" t="s">
        <v>180</v>
      </c>
      <c r="U1157" t="s">
        <v>1781</v>
      </c>
      <c r="W1157" s="2">
        <v>44230.608425925922</v>
      </c>
      <c r="X1157" t="str">
        <f t="shared" si="110"/>
        <v>UPDATE assets SET version = 'HA' where toolpaneltypeid = 'FPT' and toolcodetypeid = 'MSS'</v>
      </c>
      <c r="Y1157" t="str">
        <f t="shared" si="111"/>
        <v>UPDATE toolpanelcodeversion SET toolclassid = 2 where toolpaneltypeid = 'FPT' and toolcodetypeid = 'MSS' and toolclassid IS NULL</v>
      </c>
    </row>
    <row r="1158" spans="1:25" x14ac:dyDescent="0.25">
      <c r="A1158" t="s">
        <v>1781</v>
      </c>
      <c r="B1158" t="s">
        <v>3533</v>
      </c>
      <c r="C1158" t="s">
        <v>228</v>
      </c>
      <c r="D1158" t="s">
        <v>27</v>
      </c>
      <c r="E1158">
        <v>0</v>
      </c>
      <c r="F1158">
        <v>0</v>
      </c>
      <c r="G1158">
        <v>0</v>
      </c>
      <c r="H1158" t="s">
        <v>87</v>
      </c>
      <c r="I1158">
        <v>7</v>
      </c>
      <c r="J1158" t="s">
        <v>3557</v>
      </c>
      <c r="K1158">
        <v>678054</v>
      </c>
      <c r="N1158" t="s">
        <v>145</v>
      </c>
      <c r="O1158" s="3" t="s">
        <v>32</v>
      </c>
      <c r="P1158" t="s">
        <v>1784</v>
      </c>
      <c r="Q1158" t="s">
        <v>3536</v>
      </c>
      <c r="R1158" t="s">
        <v>3558</v>
      </c>
      <c r="S1158" t="s">
        <v>3559</v>
      </c>
      <c r="T1158" t="s">
        <v>180</v>
      </c>
      <c r="U1158" t="s">
        <v>1781</v>
      </c>
      <c r="W1158" s="2">
        <v>44230.608506944445</v>
      </c>
      <c r="X1158" t="str">
        <f t="shared" si="110"/>
        <v>UPDATE assets SET version = 'KA' where toolpaneltypeid = 'FPT' and toolcodetypeid = 'MSS'</v>
      </c>
      <c r="Y1158" t="str">
        <f t="shared" si="111"/>
        <v>UPDATE toolpanelcodeversion SET toolclassid = 2 where toolpaneltypeid = 'FPT' and toolcodetypeid = 'MSS' and toolclassid IS NULL</v>
      </c>
    </row>
    <row r="1159" spans="1:25" x14ac:dyDescent="0.25">
      <c r="A1159" t="s">
        <v>277</v>
      </c>
      <c r="B1159" t="s">
        <v>3560</v>
      </c>
      <c r="C1159" t="s">
        <v>39</v>
      </c>
      <c r="D1159" t="s">
        <v>27</v>
      </c>
      <c r="E1159">
        <v>17</v>
      </c>
      <c r="F1159">
        <v>0</v>
      </c>
      <c r="G1159">
        <v>2</v>
      </c>
      <c r="H1159" t="s">
        <v>87</v>
      </c>
      <c r="I1159">
        <v>7</v>
      </c>
      <c r="J1159">
        <v>2013700</v>
      </c>
      <c r="K1159">
        <v>2182690</v>
      </c>
      <c r="L1159">
        <v>1853483</v>
      </c>
      <c r="N1159" t="s">
        <v>281</v>
      </c>
      <c r="O1159" s="3" t="s">
        <v>32</v>
      </c>
      <c r="P1159" t="s">
        <v>282</v>
      </c>
      <c r="Q1159" t="s">
        <v>3561</v>
      </c>
      <c r="R1159" t="s">
        <v>3562</v>
      </c>
      <c r="S1159" t="s">
        <v>3563</v>
      </c>
      <c r="T1159" t="s">
        <v>187</v>
      </c>
      <c r="U1159" t="s">
        <v>277</v>
      </c>
      <c r="V1159" s="1">
        <v>40813.30927489583</v>
      </c>
      <c r="W1159" s="2">
        <v>41982.5547337963</v>
      </c>
      <c r="X1159" t="str">
        <f t="shared" si="110"/>
        <v>UPDATE assets SET version = 'AA' where toolpaneltypeid = 'MFT' and toolcodetypeid = 'MSV'</v>
      </c>
      <c r="Y1159" t="str">
        <f t="shared" si="111"/>
        <v>UPDATE toolpanelcodeversion SET toolclassid = 2 where toolpaneltypeid = 'MFT' and toolcodetypeid = 'MSV' and toolclassid IS NULL</v>
      </c>
    </row>
    <row r="1160" spans="1:25" x14ac:dyDescent="0.25">
      <c r="A1160" t="s">
        <v>1266</v>
      </c>
      <c r="B1160" t="s">
        <v>3564</v>
      </c>
      <c r="C1160" t="s">
        <v>369</v>
      </c>
      <c r="D1160" t="s">
        <v>40</v>
      </c>
      <c r="E1160">
        <v>18</v>
      </c>
      <c r="F1160">
        <v>0</v>
      </c>
      <c r="G1160">
        <v>0</v>
      </c>
      <c r="H1160" t="s">
        <v>87</v>
      </c>
      <c r="I1160">
        <v>7</v>
      </c>
      <c r="J1160" t="s">
        <v>3565</v>
      </c>
      <c r="K1160">
        <v>677754</v>
      </c>
      <c r="L1160">
        <v>1597100</v>
      </c>
      <c r="M1160" t="s">
        <v>3565</v>
      </c>
      <c r="N1160" t="s">
        <v>281</v>
      </c>
      <c r="O1160" s="3" t="s">
        <v>32</v>
      </c>
      <c r="P1160" t="s">
        <v>1269</v>
      </c>
      <c r="Q1160" t="s">
        <v>3566</v>
      </c>
      <c r="R1160" t="s">
        <v>3567</v>
      </c>
      <c r="S1160" t="s">
        <v>3568</v>
      </c>
      <c r="T1160" t="s">
        <v>197</v>
      </c>
      <c r="U1160" t="s">
        <v>1266</v>
      </c>
      <c r="W1160" s="2">
        <v>40137.34101851852</v>
      </c>
      <c r="X1160" t="str">
        <f t="shared" si="110"/>
        <v>UPDATE assets SET version = 'A' where toolpaneltypeid = 'CDA' and toolcodetypeid = 'MTA'</v>
      </c>
      <c r="Y1160" t="str">
        <f t="shared" si="111"/>
        <v>UPDATE toolpanelcodeversion SET toolclassid = 2 where toolpaneltypeid = 'CDA' and toolcodetypeid = 'MTA' and toolclassid IS NULL</v>
      </c>
    </row>
    <row r="1161" spans="1:25" x14ac:dyDescent="0.25">
      <c r="A1161" t="s">
        <v>1266</v>
      </c>
      <c r="B1161" t="s">
        <v>3564</v>
      </c>
      <c r="C1161" t="s">
        <v>388</v>
      </c>
      <c r="D1161" t="s">
        <v>40</v>
      </c>
      <c r="E1161">
        <v>2</v>
      </c>
      <c r="F1161">
        <v>0</v>
      </c>
      <c r="G1161">
        <v>0</v>
      </c>
      <c r="H1161" t="s">
        <v>87</v>
      </c>
      <c r="I1161">
        <v>7</v>
      </c>
      <c r="J1161" t="s">
        <v>3569</v>
      </c>
      <c r="K1161">
        <v>677755</v>
      </c>
      <c r="L1161">
        <v>1658462</v>
      </c>
      <c r="M1161" t="s">
        <v>3569</v>
      </c>
      <c r="N1161" t="s">
        <v>281</v>
      </c>
      <c r="O1161" s="3" t="s">
        <v>32</v>
      </c>
      <c r="P1161" t="s">
        <v>1269</v>
      </c>
      <c r="Q1161" t="s">
        <v>3566</v>
      </c>
      <c r="R1161" t="s">
        <v>3570</v>
      </c>
      <c r="S1161" t="s">
        <v>3571</v>
      </c>
      <c r="T1161" t="s">
        <v>197</v>
      </c>
      <c r="U1161" t="s">
        <v>1266</v>
      </c>
      <c r="W1161" s="2">
        <v>40137.341435185182</v>
      </c>
      <c r="X1161" t="str">
        <f t="shared" si="110"/>
        <v>UPDATE assets SET version = 'B' where toolpaneltypeid = 'CDA' and toolcodetypeid = 'MTA'</v>
      </c>
      <c r="Y1161" t="str">
        <f t="shared" si="111"/>
        <v>UPDATE toolpanelcodeversion SET toolclassid = 2 where toolpaneltypeid = 'CDA' and toolcodetypeid = 'MTA' and toolclassid IS NULL</v>
      </c>
    </row>
    <row r="1162" spans="1:25" x14ac:dyDescent="0.25">
      <c r="A1162" t="s">
        <v>1266</v>
      </c>
      <c r="B1162" t="s">
        <v>3564</v>
      </c>
      <c r="C1162" t="s">
        <v>3572</v>
      </c>
      <c r="D1162" t="s">
        <v>40</v>
      </c>
      <c r="E1162">
        <v>6</v>
      </c>
      <c r="F1162">
        <v>0</v>
      </c>
      <c r="G1162">
        <v>0</v>
      </c>
      <c r="H1162" t="s">
        <v>87</v>
      </c>
      <c r="I1162">
        <v>7</v>
      </c>
      <c r="K1162">
        <v>677756</v>
      </c>
      <c r="M1162" t="s">
        <v>3573</v>
      </c>
      <c r="N1162" t="s">
        <v>281</v>
      </c>
      <c r="O1162" s="3" t="s">
        <v>32</v>
      </c>
      <c r="P1162" t="s">
        <v>1269</v>
      </c>
      <c r="Q1162" t="s">
        <v>3566</v>
      </c>
      <c r="R1162" t="s">
        <v>3574</v>
      </c>
      <c r="S1162" t="s">
        <v>3575</v>
      </c>
      <c r="T1162" t="s">
        <v>197</v>
      </c>
      <c r="U1162" t="s">
        <v>1266</v>
      </c>
      <c r="W1162" s="2">
        <v>40137.342777777776</v>
      </c>
      <c r="X1162" t="str">
        <f t="shared" si="110"/>
        <v>UPDATE assets SET version = 'D' where toolpaneltypeid = 'CDA' and toolcodetypeid = 'MTA'</v>
      </c>
      <c r="Y1162" t="str">
        <f t="shared" si="111"/>
        <v>UPDATE toolpanelcodeversion SET toolclassid = 2 where toolpaneltypeid = 'CDA' and toolcodetypeid = 'MTA' and toolclassid IS NULL</v>
      </c>
    </row>
    <row r="1163" spans="1:25" x14ac:dyDescent="0.25">
      <c r="A1163" t="s">
        <v>1266</v>
      </c>
      <c r="B1163" t="s">
        <v>3564</v>
      </c>
      <c r="C1163" t="s">
        <v>3576</v>
      </c>
      <c r="D1163" t="s">
        <v>40</v>
      </c>
      <c r="E1163">
        <v>8</v>
      </c>
      <c r="F1163">
        <v>0</v>
      </c>
      <c r="G1163">
        <v>0</v>
      </c>
      <c r="H1163" t="s">
        <v>87</v>
      </c>
      <c r="I1163">
        <v>7</v>
      </c>
      <c r="J1163" t="s">
        <v>3577</v>
      </c>
      <c r="K1163">
        <v>677757</v>
      </c>
      <c r="L1163">
        <v>1658627</v>
      </c>
      <c r="M1163" t="s">
        <v>3577</v>
      </c>
      <c r="N1163" t="s">
        <v>281</v>
      </c>
      <c r="O1163" s="3" t="s">
        <v>32</v>
      </c>
      <c r="P1163" t="s">
        <v>1269</v>
      </c>
      <c r="Q1163" t="s">
        <v>3566</v>
      </c>
      <c r="R1163" t="s">
        <v>3578</v>
      </c>
      <c r="S1163" t="s">
        <v>3579</v>
      </c>
      <c r="T1163" t="s">
        <v>197</v>
      </c>
      <c r="U1163" t="s">
        <v>1266</v>
      </c>
      <c r="W1163" s="2">
        <v>44600.591817129629</v>
      </c>
      <c r="X1163" t="str">
        <f t="shared" si="110"/>
        <v>UPDATE assets SET version = 'E' where toolpaneltypeid = 'CDA' and toolcodetypeid = 'MTA'</v>
      </c>
      <c r="Y1163" t="str">
        <f t="shared" si="111"/>
        <v>UPDATE toolpanelcodeversion SET toolclassid = 2 where toolpaneltypeid = 'CDA' and toolcodetypeid = 'MTA' and toolclassid IS NULL</v>
      </c>
    </row>
    <row r="1164" spans="1:25" x14ac:dyDescent="0.25">
      <c r="A1164" t="s">
        <v>1266</v>
      </c>
      <c r="B1164" t="s">
        <v>3564</v>
      </c>
      <c r="C1164" t="s">
        <v>208</v>
      </c>
      <c r="D1164" t="s">
        <v>27</v>
      </c>
      <c r="E1164">
        <v>0</v>
      </c>
      <c r="F1164">
        <v>0</v>
      </c>
      <c r="G1164">
        <v>0</v>
      </c>
      <c r="H1164" t="s">
        <v>87</v>
      </c>
      <c r="I1164">
        <v>7</v>
      </c>
      <c r="J1164" t="s">
        <v>3580</v>
      </c>
      <c r="K1164">
        <v>2031206</v>
      </c>
      <c r="L1164">
        <v>983036</v>
      </c>
      <c r="M1164" t="s">
        <v>3580</v>
      </c>
      <c r="N1164" t="s">
        <v>281</v>
      </c>
      <c r="O1164" s="3" t="s">
        <v>32</v>
      </c>
      <c r="P1164" t="s">
        <v>1269</v>
      </c>
      <c r="Q1164" t="s">
        <v>3566</v>
      </c>
      <c r="R1164" t="s">
        <v>3581</v>
      </c>
      <c r="S1164" t="s">
        <v>3582</v>
      </c>
      <c r="T1164" t="s">
        <v>197</v>
      </c>
      <c r="U1164" t="s">
        <v>1266</v>
      </c>
      <c r="V1164" s="1">
        <v>40975.287145729169</v>
      </c>
      <c r="W1164" s="2">
        <v>41121.458287037036</v>
      </c>
      <c r="X1164" t="str">
        <f t="shared" si="110"/>
        <v>UPDATE assets SET version = 'JB' where toolpaneltypeid = 'CDA' and toolcodetypeid = 'MTA'</v>
      </c>
      <c r="Y1164" t="str">
        <f t="shared" si="111"/>
        <v>UPDATE toolpanelcodeversion SET toolclassid = 2 where toolpaneltypeid = 'CDA' and toolcodetypeid = 'MTA' and toolclassid IS NULL</v>
      </c>
    </row>
    <row r="1165" spans="1:25" x14ac:dyDescent="0.25">
      <c r="A1165" t="s">
        <v>1266</v>
      </c>
      <c r="B1165" t="s">
        <v>3564</v>
      </c>
      <c r="C1165" t="s">
        <v>228</v>
      </c>
      <c r="D1165" t="s">
        <v>40</v>
      </c>
      <c r="E1165">
        <v>78</v>
      </c>
      <c r="F1165">
        <v>1</v>
      </c>
      <c r="G1165">
        <v>4</v>
      </c>
      <c r="H1165" t="s">
        <v>87</v>
      </c>
      <c r="I1165">
        <v>7</v>
      </c>
      <c r="K1165">
        <v>677763</v>
      </c>
      <c r="M1165" t="s">
        <v>3583</v>
      </c>
      <c r="N1165" t="s">
        <v>281</v>
      </c>
      <c r="O1165" s="3" t="s">
        <v>32</v>
      </c>
      <c r="P1165" t="s">
        <v>1269</v>
      </c>
      <c r="Q1165" t="s">
        <v>3566</v>
      </c>
      <c r="R1165" t="s">
        <v>3567</v>
      </c>
      <c r="S1165" t="s">
        <v>3584</v>
      </c>
      <c r="T1165" t="s">
        <v>197</v>
      </c>
      <c r="U1165" t="s">
        <v>1266</v>
      </c>
      <c r="W1165" s="2">
        <v>40722.600462962961</v>
      </c>
      <c r="X1165" t="str">
        <f t="shared" si="110"/>
        <v>UPDATE assets SET version = 'KA' where toolpaneltypeid = 'CDA' and toolcodetypeid = 'MTA'</v>
      </c>
      <c r="Y1165" t="str">
        <f t="shared" si="111"/>
        <v>UPDATE toolpanelcodeversion SET toolclassid = 2 where toolpaneltypeid = 'CDA' and toolcodetypeid = 'MTA' and toolclassid IS NULL</v>
      </c>
    </row>
    <row r="1166" spans="1:25" x14ac:dyDescent="0.25">
      <c r="A1166" t="s">
        <v>1266</v>
      </c>
      <c r="B1166" t="s">
        <v>3564</v>
      </c>
      <c r="C1166" t="s">
        <v>2040</v>
      </c>
      <c r="D1166" t="s">
        <v>27</v>
      </c>
      <c r="E1166">
        <v>101</v>
      </c>
      <c r="F1166">
        <v>5</v>
      </c>
      <c r="G1166">
        <v>2</v>
      </c>
      <c r="H1166" t="s">
        <v>87</v>
      </c>
      <c r="I1166">
        <v>7</v>
      </c>
      <c r="J1166" t="s">
        <v>3583</v>
      </c>
      <c r="K1166">
        <v>1781488</v>
      </c>
      <c r="L1166">
        <v>983035</v>
      </c>
      <c r="M1166" t="s">
        <v>3583</v>
      </c>
      <c r="N1166" t="s">
        <v>281</v>
      </c>
      <c r="O1166" s="3" t="s">
        <v>32</v>
      </c>
      <c r="P1166" t="s">
        <v>1269</v>
      </c>
      <c r="Q1166" t="s">
        <v>3566</v>
      </c>
      <c r="R1166" t="s">
        <v>3567</v>
      </c>
      <c r="S1166" t="s">
        <v>3585</v>
      </c>
      <c r="T1166" t="s">
        <v>197</v>
      </c>
      <c r="U1166" t="s">
        <v>1266</v>
      </c>
      <c r="V1166" s="1">
        <v>40466.347936238424</v>
      </c>
      <c r="W1166" s="2">
        <v>41989.355983796297</v>
      </c>
      <c r="X1166" t="str">
        <f t="shared" si="110"/>
        <v>UPDATE assets SET version = 'KB' where toolpaneltypeid = 'CDA' and toolcodetypeid = 'MTA'</v>
      </c>
      <c r="Y1166" t="str">
        <f t="shared" si="111"/>
        <v>UPDATE toolpanelcodeversion SET toolclassid = 2 where toolpaneltypeid = 'CDA' and toolcodetypeid = 'MTA' and toolclassid IS NULL</v>
      </c>
    </row>
    <row r="1167" spans="1:25" x14ac:dyDescent="0.25">
      <c r="A1167" t="s">
        <v>1266</v>
      </c>
      <c r="B1167" t="s">
        <v>3564</v>
      </c>
      <c r="C1167" t="s">
        <v>3586</v>
      </c>
      <c r="D1167" t="s">
        <v>27</v>
      </c>
      <c r="E1167">
        <v>0</v>
      </c>
      <c r="F1167">
        <v>0</v>
      </c>
      <c r="G1167">
        <v>0</v>
      </c>
      <c r="H1167" t="s">
        <v>87</v>
      </c>
      <c r="I1167">
        <v>7</v>
      </c>
      <c r="J1167" t="s">
        <v>3587</v>
      </c>
      <c r="K1167">
        <v>2732595</v>
      </c>
      <c r="L1167">
        <v>2732593</v>
      </c>
      <c r="M1167" t="s">
        <v>3587</v>
      </c>
      <c r="N1167" t="s">
        <v>281</v>
      </c>
      <c r="O1167" s="3" t="s">
        <v>32</v>
      </c>
      <c r="P1167" t="s">
        <v>1269</v>
      </c>
      <c r="Q1167" t="s">
        <v>3566</v>
      </c>
      <c r="R1167" t="s">
        <v>3567</v>
      </c>
      <c r="S1167" t="s">
        <v>3588</v>
      </c>
      <c r="T1167" t="s">
        <v>197</v>
      </c>
      <c r="U1167" t="s">
        <v>1266</v>
      </c>
      <c r="V1167" s="1">
        <v>43417.330559247683</v>
      </c>
      <c r="W1167" s="2">
        <v>43438.362083333333</v>
      </c>
      <c r="X1167" t="str">
        <f t="shared" si="110"/>
        <v>UPDATE assets SET version = 'KC' where toolpaneltypeid = 'CDA' and toolcodetypeid = 'MTA'</v>
      </c>
      <c r="Y1167" t="str">
        <f t="shared" si="111"/>
        <v>UPDATE toolpanelcodeversion SET toolclassid = 2 where toolpaneltypeid = 'CDA' and toolcodetypeid = 'MTA' and toolclassid IS NULL</v>
      </c>
    </row>
    <row r="1168" spans="1:25" x14ac:dyDescent="0.25">
      <c r="A1168" t="s">
        <v>1266</v>
      </c>
      <c r="B1168" t="s">
        <v>3564</v>
      </c>
      <c r="C1168" t="s">
        <v>760</v>
      </c>
      <c r="D1168" t="s">
        <v>40</v>
      </c>
      <c r="E1168">
        <v>0</v>
      </c>
      <c r="F1168">
        <v>0</v>
      </c>
      <c r="G1168">
        <v>0</v>
      </c>
      <c r="H1168" t="s">
        <v>87</v>
      </c>
      <c r="I1168">
        <v>7</v>
      </c>
      <c r="K1168">
        <v>1016265</v>
      </c>
      <c r="M1168" t="s">
        <v>3589</v>
      </c>
      <c r="N1168" t="s">
        <v>281</v>
      </c>
      <c r="O1168" s="3" t="s">
        <v>32</v>
      </c>
      <c r="P1168" t="s">
        <v>1269</v>
      </c>
      <c r="Q1168" t="s">
        <v>3566</v>
      </c>
      <c r="R1168" t="s">
        <v>3570</v>
      </c>
      <c r="S1168" t="s">
        <v>3590</v>
      </c>
      <c r="T1168" t="s">
        <v>197</v>
      </c>
      <c r="U1168" t="s">
        <v>1266</v>
      </c>
      <c r="W1168" s="2">
        <v>41786.497824074075</v>
      </c>
      <c r="X1168" t="str">
        <f t="shared" si="110"/>
        <v>UPDATE assets SET version = 'LA' where toolpaneltypeid = 'CDA' and toolcodetypeid = 'MTA'</v>
      </c>
      <c r="Y1168" t="str">
        <f t="shared" si="111"/>
        <v>UPDATE toolpanelcodeversion SET toolclassid = 2 where toolpaneltypeid = 'CDA' and toolcodetypeid = 'MTA' and toolclassid IS NULL</v>
      </c>
    </row>
    <row r="1169" spans="1:25" x14ac:dyDescent="0.25">
      <c r="A1169" t="s">
        <v>1266</v>
      </c>
      <c r="B1169" t="s">
        <v>3564</v>
      </c>
      <c r="C1169" t="s">
        <v>3591</v>
      </c>
      <c r="D1169" t="s">
        <v>27</v>
      </c>
      <c r="E1169">
        <v>2</v>
      </c>
      <c r="F1169">
        <v>0</v>
      </c>
      <c r="G1169">
        <v>0</v>
      </c>
      <c r="H1169" t="s">
        <v>87</v>
      </c>
      <c r="I1169">
        <v>7</v>
      </c>
      <c r="J1169" t="s">
        <v>3589</v>
      </c>
      <c r="K1169">
        <v>2226562</v>
      </c>
      <c r="L1169">
        <v>979003</v>
      </c>
      <c r="M1169" t="s">
        <v>3589</v>
      </c>
      <c r="N1169" t="s">
        <v>281</v>
      </c>
      <c r="O1169" s="3" t="s">
        <v>32</v>
      </c>
      <c r="P1169" t="s">
        <v>1269</v>
      </c>
      <c r="Q1169" t="s">
        <v>3566</v>
      </c>
      <c r="R1169" t="s">
        <v>3570</v>
      </c>
      <c r="S1169" t="s">
        <v>3592</v>
      </c>
      <c r="T1169" t="s">
        <v>197</v>
      </c>
      <c r="U1169" t="s">
        <v>1266</v>
      </c>
      <c r="V1169" s="1">
        <v>40975.270639722221</v>
      </c>
      <c r="W1169" s="2">
        <v>41537.392152777778</v>
      </c>
      <c r="X1169" t="str">
        <f t="shared" si="110"/>
        <v>UPDATE assets SET version = 'LB' where toolpaneltypeid = 'CDA' and toolcodetypeid = 'MTA'</v>
      </c>
      <c r="Y1169" t="str">
        <f t="shared" si="111"/>
        <v>UPDATE toolpanelcodeversion SET toolclassid = 2 where toolpaneltypeid = 'CDA' and toolcodetypeid = 'MTA' and toolclassid IS NULL</v>
      </c>
    </row>
    <row r="1170" spans="1:25" x14ac:dyDescent="0.25">
      <c r="A1170" t="s">
        <v>1266</v>
      </c>
      <c r="B1170" t="s">
        <v>3564</v>
      </c>
      <c r="C1170" t="s">
        <v>236</v>
      </c>
      <c r="D1170" t="s">
        <v>40</v>
      </c>
      <c r="E1170">
        <v>6</v>
      </c>
      <c r="F1170">
        <v>0</v>
      </c>
      <c r="G1170">
        <v>0</v>
      </c>
      <c r="H1170" t="s">
        <v>87</v>
      </c>
      <c r="I1170">
        <v>7</v>
      </c>
      <c r="K1170">
        <v>1020937</v>
      </c>
      <c r="M1170" t="s">
        <v>3593</v>
      </c>
      <c r="N1170" t="s">
        <v>281</v>
      </c>
      <c r="O1170" s="3" t="s">
        <v>32</v>
      </c>
      <c r="P1170" t="s">
        <v>1269</v>
      </c>
      <c r="Q1170" t="s">
        <v>3566</v>
      </c>
      <c r="R1170" t="s">
        <v>3574</v>
      </c>
      <c r="S1170" t="s">
        <v>3594</v>
      </c>
      <c r="T1170" t="s">
        <v>197</v>
      </c>
      <c r="U1170" t="s">
        <v>1266</v>
      </c>
      <c r="W1170" s="2">
        <v>40722.603634259256</v>
      </c>
      <c r="X1170" t="str">
        <f t="shared" si="110"/>
        <v>UPDATE assets SET version = 'NA' where toolpaneltypeid = 'CDA' and toolcodetypeid = 'MTA'</v>
      </c>
      <c r="Y1170" t="str">
        <f t="shared" si="111"/>
        <v>UPDATE toolpanelcodeversion SET toolclassid = 2 where toolpaneltypeid = 'CDA' and toolcodetypeid = 'MTA' and toolclassid IS NULL</v>
      </c>
    </row>
    <row r="1171" spans="1:25" x14ac:dyDescent="0.25">
      <c r="A1171" t="s">
        <v>1266</v>
      </c>
      <c r="B1171" t="s">
        <v>3564</v>
      </c>
      <c r="C1171" t="s">
        <v>2818</v>
      </c>
      <c r="D1171" t="s">
        <v>40</v>
      </c>
      <c r="E1171">
        <v>39</v>
      </c>
      <c r="F1171">
        <v>0</v>
      </c>
      <c r="G1171">
        <v>0</v>
      </c>
      <c r="H1171" t="s">
        <v>87</v>
      </c>
      <c r="I1171">
        <v>7</v>
      </c>
      <c r="K1171">
        <v>1332535</v>
      </c>
      <c r="M1171" t="s">
        <v>3593</v>
      </c>
      <c r="N1171" t="s">
        <v>281</v>
      </c>
      <c r="O1171" s="3" t="s">
        <v>32</v>
      </c>
      <c r="P1171" t="s">
        <v>1269</v>
      </c>
      <c r="Q1171" t="s">
        <v>3566</v>
      </c>
      <c r="R1171" t="s">
        <v>3574</v>
      </c>
      <c r="S1171" t="s">
        <v>3595</v>
      </c>
      <c r="T1171" t="s">
        <v>197</v>
      </c>
      <c r="U1171" t="s">
        <v>1266</v>
      </c>
      <c r="W1171" s="2">
        <v>41012.589074074072</v>
      </c>
      <c r="X1171" t="str">
        <f t="shared" si="110"/>
        <v>UPDATE assets SET version = 'NB' where toolpaneltypeid = 'CDA' and toolcodetypeid = 'MTA'</v>
      </c>
      <c r="Y1171" t="str">
        <f t="shared" si="111"/>
        <v>UPDATE toolpanelcodeversion SET toolclassid = 2 where toolpaneltypeid = 'CDA' and toolcodetypeid = 'MTA' and toolclassid IS NULL</v>
      </c>
    </row>
    <row r="1172" spans="1:25" x14ac:dyDescent="0.25">
      <c r="A1172" t="s">
        <v>1266</v>
      </c>
      <c r="B1172" t="s">
        <v>3564</v>
      </c>
      <c r="C1172" t="s">
        <v>1286</v>
      </c>
      <c r="D1172" t="s">
        <v>27</v>
      </c>
      <c r="E1172">
        <v>26</v>
      </c>
      <c r="F1172">
        <v>0</v>
      </c>
      <c r="G1172">
        <v>0</v>
      </c>
      <c r="H1172" t="s">
        <v>87</v>
      </c>
      <c r="I1172">
        <v>7</v>
      </c>
      <c r="J1172" t="s">
        <v>3593</v>
      </c>
      <c r="K1172">
        <v>1977036</v>
      </c>
      <c r="L1172">
        <v>1571595</v>
      </c>
      <c r="M1172" t="s">
        <v>3593</v>
      </c>
      <c r="N1172" t="s">
        <v>281</v>
      </c>
      <c r="O1172" s="3" t="s">
        <v>32</v>
      </c>
      <c r="P1172" t="s">
        <v>1269</v>
      </c>
      <c r="Q1172" t="s">
        <v>3566</v>
      </c>
      <c r="R1172" t="s">
        <v>3574</v>
      </c>
      <c r="S1172" t="s">
        <v>3596</v>
      </c>
      <c r="T1172" t="s">
        <v>197</v>
      </c>
      <c r="U1172" t="s">
        <v>1266</v>
      </c>
      <c r="V1172" s="1">
        <v>40975.273107951391</v>
      </c>
      <c r="W1172" s="2">
        <v>41989.356550925928</v>
      </c>
      <c r="X1172" t="str">
        <f t="shared" si="110"/>
        <v>UPDATE assets SET version = 'NC' where toolpaneltypeid = 'CDA' and toolcodetypeid = 'MTA'</v>
      </c>
      <c r="Y1172" t="str">
        <f t="shared" si="111"/>
        <v>UPDATE toolpanelcodeversion SET toolclassid = 2 where toolpaneltypeid = 'CDA' and toolcodetypeid = 'MTA' and toolclassid IS NULL</v>
      </c>
    </row>
    <row r="1173" spans="1:25" x14ac:dyDescent="0.25">
      <c r="A1173" t="s">
        <v>1266</v>
      </c>
      <c r="B1173" t="s">
        <v>3564</v>
      </c>
      <c r="C1173" t="s">
        <v>239</v>
      </c>
      <c r="D1173" t="s">
        <v>40</v>
      </c>
      <c r="E1173">
        <v>41</v>
      </c>
      <c r="F1173">
        <v>0</v>
      </c>
      <c r="G1173">
        <v>3</v>
      </c>
      <c r="H1173" t="s">
        <v>87</v>
      </c>
      <c r="I1173">
        <v>7</v>
      </c>
      <c r="K1173">
        <v>1016266</v>
      </c>
      <c r="M1173" t="s">
        <v>3597</v>
      </c>
      <c r="N1173" t="s">
        <v>281</v>
      </c>
      <c r="O1173" s="3" t="s">
        <v>32</v>
      </c>
      <c r="P1173" t="s">
        <v>1269</v>
      </c>
      <c r="Q1173" t="s">
        <v>3566</v>
      </c>
      <c r="R1173" t="s">
        <v>3578</v>
      </c>
      <c r="S1173" t="s">
        <v>3598</v>
      </c>
      <c r="T1173" t="s">
        <v>197</v>
      </c>
      <c r="U1173" t="s">
        <v>1266</v>
      </c>
      <c r="W1173" s="2">
        <v>41026.337337962963</v>
      </c>
      <c r="X1173" t="str">
        <f t="shared" si="110"/>
        <v>UPDATE assets SET version = 'PA' where toolpaneltypeid = 'CDA' and toolcodetypeid = 'MTA'</v>
      </c>
      <c r="Y1173" t="str">
        <f t="shared" si="111"/>
        <v>UPDATE toolpanelcodeversion SET toolclassid = 2 where toolpaneltypeid = 'CDA' and toolcodetypeid = 'MTA' and toolclassid IS NULL</v>
      </c>
    </row>
    <row r="1174" spans="1:25" x14ac:dyDescent="0.25">
      <c r="A1174" t="s">
        <v>1266</v>
      </c>
      <c r="B1174" t="s">
        <v>3564</v>
      </c>
      <c r="C1174" t="s">
        <v>2276</v>
      </c>
      <c r="D1174" t="s">
        <v>27</v>
      </c>
      <c r="E1174">
        <v>33</v>
      </c>
      <c r="F1174">
        <v>0</v>
      </c>
      <c r="G1174">
        <v>0</v>
      </c>
      <c r="H1174" t="s">
        <v>87</v>
      </c>
      <c r="I1174">
        <v>7</v>
      </c>
      <c r="J1174" t="s">
        <v>3597</v>
      </c>
      <c r="K1174">
        <v>1973755</v>
      </c>
      <c r="L1174">
        <v>975925</v>
      </c>
      <c r="M1174" t="s">
        <v>3597</v>
      </c>
      <c r="N1174" t="s">
        <v>281</v>
      </c>
      <c r="O1174" s="3" t="s">
        <v>32</v>
      </c>
      <c r="P1174" t="s">
        <v>1269</v>
      </c>
      <c r="Q1174" t="s">
        <v>3566</v>
      </c>
      <c r="R1174" t="s">
        <v>3578</v>
      </c>
      <c r="S1174" t="s">
        <v>3599</v>
      </c>
      <c r="T1174" t="s">
        <v>197</v>
      </c>
      <c r="U1174" t="s">
        <v>1266</v>
      </c>
      <c r="V1174" s="1">
        <v>40975.275205775462</v>
      </c>
      <c r="W1174" s="2">
        <v>41989.356956018521</v>
      </c>
      <c r="X1174" t="str">
        <f t="shared" si="110"/>
        <v>UPDATE assets SET version = 'PB' where toolpaneltypeid = 'CDA' and toolcodetypeid = 'MTA'</v>
      </c>
      <c r="Y1174" t="str">
        <f t="shared" si="111"/>
        <v>UPDATE toolpanelcodeversion SET toolclassid = 2 where toolpaneltypeid = 'CDA' and toolcodetypeid = 'MTA' and toolclassid IS NULL</v>
      </c>
    </row>
    <row r="1175" spans="1:25" x14ac:dyDescent="0.25">
      <c r="A1175" t="s">
        <v>1266</v>
      </c>
      <c r="B1175" t="s">
        <v>3564</v>
      </c>
      <c r="C1175" t="s">
        <v>243</v>
      </c>
      <c r="D1175" t="s">
        <v>40</v>
      </c>
      <c r="E1175">
        <v>3</v>
      </c>
      <c r="F1175">
        <v>0</v>
      </c>
      <c r="G1175">
        <v>0</v>
      </c>
      <c r="H1175" t="s">
        <v>87</v>
      </c>
      <c r="I1175">
        <v>7</v>
      </c>
      <c r="K1175">
        <v>1020938</v>
      </c>
      <c r="M1175" t="s">
        <v>3600</v>
      </c>
      <c r="N1175" t="s">
        <v>281</v>
      </c>
      <c r="O1175" s="3" t="s">
        <v>32</v>
      </c>
      <c r="P1175" t="s">
        <v>1269</v>
      </c>
      <c r="Q1175" t="s">
        <v>3566</v>
      </c>
      <c r="R1175" t="s">
        <v>3601</v>
      </c>
      <c r="S1175" t="s">
        <v>3602</v>
      </c>
      <c r="T1175" t="s">
        <v>197</v>
      </c>
      <c r="U1175" t="s">
        <v>1266</v>
      </c>
      <c r="W1175" s="2">
        <v>41536.402766203704</v>
      </c>
      <c r="X1175" t="str">
        <f t="shared" si="110"/>
        <v>UPDATE assets SET version = 'RA' where toolpaneltypeid = 'CDA' and toolcodetypeid = 'MTA'</v>
      </c>
      <c r="Y1175" t="str">
        <f t="shared" si="111"/>
        <v>UPDATE toolpanelcodeversion SET toolclassid = 2 where toolpaneltypeid = 'CDA' and toolcodetypeid = 'MTA' and toolclassid IS NULL</v>
      </c>
    </row>
    <row r="1176" spans="1:25" x14ac:dyDescent="0.25">
      <c r="A1176" t="s">
        <v>1266</v>
      </c>
      <c r="B1176" t="s">
        <v>3564</v>
      </c>
      <c r="C1176" t="s">
        <v>3603</v>
      </c>
      <c r="D1176" t="s">
        <v>40</v>
      </c>
      <c r="E1176">
        <v>2</v>
      </c>
      <c r="F1176">
        <v>0</v>
      </c>
      <c r="G1176">
        <v>0</v>
      </c>
      <c r="H1176" t="s">
        <v>87</v>
      </c>
      <c r="I1176">
        <v>7</v>
      </c>
      <c r="J1176" t="s">
        <v>3600</v>
      </c>
      <c r="K1176">
        <v>2031161</v>
      </c>
      <c r="L1176">
        <v>1658511</v>
      </c>
      <c r="M1176" t="s">
        <v>3600</v>
      </c>
      <c r="N1176" t="s">
        <v>281</v>
      </c>
      <c r="O1176" s="3" t="s">
        <v>32</v>
      </c>
      <c r="P1176" t="s">
        <v>1269</v>
      </c>
      <c r="Q1176" t="s">
        <v>3566</v>
      </c>
      <c r="R1176" t="s">
        <v>3601</v>
      </c>
      <c r="S1176" t="s">
        <v>3604</v>
      </c>
      <c r="T1176" t="s">
        <v>197</v>
      </c>
      <c r="U1176" t="s">
        <v>1266</v>
      </c>
      <c r="V1176" s="1">
        <v>40975.280184421295</v>
      </c>
      <c r="W1176" s="2">
        <v>41193.435659722221</v>
      </c>
      <c r="X1176" t="str">
        <f t="shared" si="110"/>
        <v>UPDATE assets SET version = 'RB' where toolpaneltypeid = 'CDA' and toolcodetypeid = 'MTA'</v>
      </c>
      <c r="Y1176" t="str">
        <f t="shared" si="111"/>
        <v>UPDATE toolpanelcodeversion SET toolclassid = 2 where toolpaneltypeid = 'CDA' and toolcodetypeid = 'MTA' and toolclassid IS NULL</v>
      </c>
    </row>
    <row r="1177" spans="1:25" x14ac:dyDescent="0.25">
      <c r="A1177" t="s">
        <v>1266</v>
      </c>
      <c r="B1177" t="s">
        <v>3564</v>
      </c>
      <c r="C1177" t="s">
        <v>849</v>
      </c>
      <c r="D1177" t="s">
        <v>40</v>
      </c>
      <c r="E1177">
        <v>2</v>
      </c>
      <c r="F1177">
        <v>0</v>
      </c>
      <c r="G1177">
        <v>0</v>
      </c>
      <c r="H1177" t="s">
        <v>87</v>
      </c>
      <c r="I1177">
        <v>7</v>
      </c>
      <c r="K1177">
        <v>1020939</v>
      </c>
      <c r="L1177">
        <v>2869513</v>
      </c>
      <c r="M1177" t="s">
        <v>3605</v>
      </c>
      <c r="N1177" t="s">
        <v>281</v>
      </c>
      <c r="O1177" s="3" t="s">
        <v>32</v>
      </c>
      <c r="P1177" t="s">
        <v>1269</v>
      </c>
      <c r="Q1177" t="s">
        <v>3566</v>
      </c>
      <c r="R1177" t="s">
        <v>3606</v>
      </c>
      <c r="S1177" t="s">
        <v>3607</v>
      </c>
      <c r="T1177" t="s">
        <v>197</v>
      </c>
      <c r="U1177" t="s">
        <v>1266</v>
      </c>
      <c r="W1177" s="2">
        <v>44116.560798611114</v>
      </c>
      <c r="X1177" t="str">
        <f t="shared" si="110"/>
        <v>UPDATE assets SET version = 'SA' where toolpaneltypeid = 'CDA' and toolcodetypeid = 'MTA'</v>
      </c>
      <c r="Y1177" t="str">
        <f t="shared" si="111"/>
        <v>UPDATE toolpanelcodeversion SET toolclassid = 2 where toolpaneltypeid = 'CDA' and toolcodetypeid = 'MTA' and toolclassid IS NULL</v>
      </c>
    </row>
    <row r="1178" spans="1:25" x14ac:dyDescent="0.25">
      <c r="A1178" t="s">
        <v>1266</v>
      </c>
      <c r="B1178" t="s">
        <v>3564</v>
      </c>
      <c r="C1178" t="s">
        <v>1151</v>
      </c>
      <c r="D1178" t="s">
        <v>27</v>
      </c>
      <c r="E1178">
        <v>0</v>
      </c>
      <c r="F1178">
        <v>0</v>
      </c>
      <c r="G1178">
        <v>0</v>
      </c>
      <c r="H1178" t="s">
        <v>87</v>
      </c>
      <c r="I1178">
        <v>7</v>
      </c>
      <c r="J1178" t="s">
        <v>3605</v>
      </c>
      <c r="K1178">
        <v>2226568</v>
      </c>
      <c r="L1178">
        <v>1597102</v>
      </c>
      <c r="M1178" t="s">
        <v>3605</v>
      </c>
      <c r="N1178" t="s">
        <v>281</v>
      </c>
      <c r="O1178" s="3" t="s">
        <v>32</v>
      </c>
      <c r="P1178" t="s">
        <v>1269</v>
      </c>
      <c r="Q1178" t="s">
        <v>3566</v>
      </c>
      <c r="R1178" t="s">
        <v>3606</v>
      </c>
      <c r="S1178" t="s">
        <v>3608</v>
      </c>
      <c r="T1178" t="s">
        <v>197</v>
      </c>
      <c r="U1178" t="s">
        <v>1266</v>
      </c>
      <c r="V1178" s="1">
        <v>40975.285269004627</v>
      </c>
      <c r="W1178" s="2">
        <v>42359.472372685188</v>
      </c>
      <c r="X1178" t="str">
        <f t="shared" si="110"/>
        <v>UPDATE assets SET version = 'SB' where toolpaneltypeid = 'CDA' and toolcodetypeid = 'MTA'</v>
      </c>
      <c r="Y1178" t="str">
        <f t="shared" si="111"/>
        <v>UPDATE toolpanelcodeversion SET toolclassid = 2 where toolpaneltypeid = 'CDA' and toolcodetypeid = 'MTA' and toolclassid IS NULL</v>
      </c>
    </row>
    <row r="1179" spans="1:25" x14ac:dyDescent="0.25">
      <c r="A1179" t="s">
        <v>1266</v>
      </c>
      <c r="B1179" t="s">
        <v>3564</v>
      </c>
      <c r="C1179" t="s">
        <v>250</v>
      </c>
      <c r="D1179" t="s">
        <v>27</v>
      </c>
      <c r="E1179">
        <v>1</v>
      </c>
      <c r="F1179">
        <v>0</v>
      </c>
      <c r="G1179">
        <v>0</v>
      </c>
      <c r="H1179" t="s">
        <v>87</v>
      </c>
      <c r="I1179">
        <v>7</v>
      </c>
      <c r="J1179" t="s">
        <v>3609</v>
      </c>
      <c r="K1179">
        <v>1020941</v>
      </c>
      <c r="L1179">
        <v>2335997</v>
      </c>
      <c r="M1179" t="s">
        <v>3609</v>
      </c>
      <c r="N1179" t="s">
        <v>281</v>
      </c>
      <c r="O1179" s="3" t="s">
        <v>32</v>
      </c>
      <c r="P1179" t="s">
        <v>1269</v>
      </c>
      <c r="Q1179" t="s">
        <v>3566</v>
      </c>
      <c r="R1179" t="s">
        <v>3610</v>
      </c>
      <c r="S1179" t="s">
        <v>3611</v>
      </c>
      <c r="T1179" t="s">
        <v>197</v>
      </c>
      <c r="U1179" t="s">
        <v>1266</v>
      </c>
      <c r="W1179" s="2">
        <v>41820.668506944443</v>
      </c>
      <c r="X1179" t="str">
        <f t="shared" si="110"/>
        <v>UPDATE assets SET version = 'UA' where toolpaneltypeid = 'CDA' and toolcodetypeid = 'MTA'</v>
      </c>
      <c r="Y1179" t="str">
        <f t="shared" si="111"/>
        <v>UPDATE toolpanelcodeversion SET toolclassid = 2 where toolpaneltypeid = 'CDA' and toolcodetypeid = 'MTA' and toolclassid IS NULL</v>
      </c>
    </row>
    <row r="1180" spans="1:25" x14ac:dyDescent="0.25">
      <c r="A1180" t="s">
        <v>1266</v>
      </c>
      <c r="B1180" t="s">
        <v>3564</v>
      </c>
      <c r="C1180" t="s">
        <v>773</v>
      </c>
      <c r="D1180" t="s">
        <v>40</v>
      </c>
      <c r="E1180">
        <v>6</v>
      </c>
      <c r="F1180">
        <v>0</v>
      </c>
      <c r="G1180">
        <v>0</v>
      </c>
      <c r="H1180" t="s">
        <v>87</v>
      </c>
      <c r="I1180">
        <v>7</v>
      </c>
      <c r="K1180">
        <v>1020942</v>
      </c>
      <c r="L1180">
        <v>2335999</v>
      </c>
      <c r="M1180" t="s">
        <v>3612</v>
      </c>
      <c r="N1180" t="s">
        <v>281</v>
      </c>
      <c r="O1180" s="3" t="s">
        <v>32</v>
      </c>
      <c r="P1180" t="s">
        <v>1269</v>
      </c>
      <c r="Q1180" t="s">
        <v>3566</v>
      </c>
      <c r="R1180" t="s">
        <v>3613</v>
      </c>
      <c r="S1180" t="s">
        <v>3614</v>
      </c>
      <c r="T1180" t="s">
        <v>197</v>
      </c>
      <c r="U1180" t="s">
        <v>1266</v>
      </c>
      <c r="W1180" s="2">
        <v>41820.673356481479</v>
      </c>
      <c r="X1180" t="str">
        <f t="shared" si="110"/>
        <v>UPDATE assets SET version = 'VA' where toolpaneltypeid = 'CDA' and toolcodetypeid = 'MTA'</v>
      </c>
      <c r="Y1180" t="str">
        <f t="shared" si="111"/>
        <v>UPDATE toolpanelcodeversion SET toolclassid = 2 where toolpaneltypeid = 'CDA' and toolcodetypeid = 'MTA' and toolclassid IS NULL</v>
      </c>
    </row>
    <row r="1181" spans="1:25" x14ac:dyDescent="0.25">
      <c r="A1181" t="s">
        <v>1266</v>
      </c>
      <c r="B1181" t="s">
        <v>3564</v>
      </c>
      <c r="C1181" t="s">
        <v>2338</v>
      </c>
      <c r="D1181" t="s">
        <v>27</v>
      </c>
      <c r="E1181">
        <v>5</v>
      </c>
      <c r="F1181">
        <v>0</v>
      </c>
      <c r="G1181">
        <v>0</v>
      </c>
      <c r="H1181" t="s">
        <v>87</v>
      </c>
      <c r="I1181">
        <v>7</v>
      </c>
      <c r="J1181" t="s">
        <v>3612</v>
      </c>
      <c r="K1181">
        <v>2253638</v>
      </c>
      <c r="M1181" t="s">
        <v>3612</v>
      </c>
      <c r="N1181" t="s">
        <v>281</v>
      </c>
      <c r="O1181" s="3" t="s">
        <v>32</v>
      </c>
      <c r="P1181" t="s">
        <v>1269</v>
      </c>
      <c r="Q1181" t="s">
        <v>3566</v>
      </c>
      <c r="R1181" t="s">
        <v>3613</v>
      </c>
      <c r="S1181" t="s">
        <v>3615</v>
      </c>
      <c r="T1181" t="s">
        <v>197</v>
      </c>
      <c r="U1181" t="s">
        <v>1266</v>
      </c>
      <c r="V1181" s="1">
        <v>40975.289208263886</v>
      </c>
      <c r="W1181" s="2">
        <v>41597.525497685187</v>
      </c>
      <c r="X1181" t="str">
        <f t="shared" si="110"/>
        <v>UPDATE assets SET version = 'VB' where toolpaneltypeid = 'CDA' and toolcodetypeid = 'MTA'</v>
      </c>
      <c r="Y1181" t="str">
        <f t="shared" si="111"/>
        <v>UPDATE toolpanelcodeversion SET toolclassid = 2 where toolpaneltypeid = 'CDA' and toolcodetypeid = 'MTA' and toolclassid IS NULL</v>
      </c>
    </row>
    <row r="1182" spans="1:25" x14ac:dyDescent="0.25">
      <c r="A1182" t="s">
        <v>1266</v>
      </c>
      <c r="B1182" t="s">
        <v>3564</v>
      </c>
      <c r="C1182" t="s">
        <v>699</v>
      </c>
      <c r="D1182" t="s">
        <v>27</v>
      </c>
      <c r="E1182">
        <v>0</v>
      </c>
      <c r="F1182">
        <v>0</v>
      </c>
      <c r="G1182">
        <v>0</v>
      </c>
      <c r="H1182" t="s">
        <v>87</v>
      </c>
      <c r="I1182">
        <v>7</v>
      </c>
      <c r="J1182" t="s">
        <v>3616</v>
      </c>
      <c r="K1182">
        <v>3097104</v>
      </c>
      <c r="L1182">
        <v>3025841</v>
      </c>
      <c r="M1182" t="s">
        <v>3616</v>
      </c>
      <c r="N1182" t="s">
        <v>281</v>
      </c>
      <c r="O1182" s="3" t="s">
        <v>32</v>
      </c>
      <c r="P1182" t="s">
        <v>1269</v>
      </c>
      <c r="Q1182" t="s">
        <v>3566</v>
      </c>
      <c r="R1182" t="s">
        <v>3617</v>
      </c>
      <c r="S1182" t="s">
        <v>3618</v>
      </c>
      <c r="T1182" t="s">
        <v>197</v>
      </c>
      <c r="U1182" t="s">
        <v>1266</v>
      </c>
      <c r="V1182" s="1">
        <v>44872.152324594907</v>
      </c>
      <c r="W1182" s="2">
        <v>45247.592650462961</v>
      </c>
      <c r="X1182" t="str">
        <f t="shared" si="110"/>
        <v>UPDATE assets SET version = 'WA' where toolpaneltypeid = 'CDA' and toolcodetypeid = 'MTA'</v>
      </c>
      <c r="Y1182" t="str">
        <f t="shared" si="111"/>
        <v>UPDATE toolpanelcodeversion SET toolclassid = 2 where toolpaneltypeid = 'CDA' and toolcodetypeid = 'MTA' and toolclassid IS NULL</v>
      </c>
    </row>
    <row r="1183" spans="1:25" x14ac:dyDescent="0.25">
      <c r="A1183" t="s">
        <v>1266</v>
      </c>
      <c r="B1183" t="s">
        <v>3564</v>
      </c>
      <c r="C1183" t="s">
        <v>263</v>
      </c>
      <c r="D1183" t="s">
        <v>27</v>
      </c>
      <c r="E1183">
        <v>0</v>
      </c>
      <c r="F1183">
        <v>0</v>
      </c>
      <c r="G1183">
        <v>0</v>
      </c>
      <c r="H1183" t="s">
        <v>87</v>
      </c>
      <c r="I1183">
        <v>7</v>
      </c>
      <c r="J1183" t="s">
        <v>3619</v>
      </c>
      <c r="K1183">
        <v>2226575</v>
      </c>
      <c r="M1183" t="s">
        <v>3619</v>
      </c>
      <c r="N1183" t="s">
        <v>281</v>
      </c>
      <c r="O1183" s="3" t="s">
        <v>32</v>
      </c>
      <c r="P1183" t="s">
        <v>1269</v>
      </c>
      <c r="Q1183" t="s">
        <v>3566</v>
      </c>
      <c r="R1183" t="s">
        <v>3620</v>
      </c>
      <c r="S1183" t="s">
        <v>3621</v>
      </c>
      <c r="T1183" t="s">
        <v>197</v>
      </c>
      <c r="U1183" t="s">
        <v>1266</v>
      </c>
      <c r="V1183" s="1">
        <v>40975.277314699073</v>
      </c>
      <c r="W1183" s="2">
        <v>41537.397337962961</v>
      </c>
      <c r="X1183" t="str">
        <f t="shared" si="110"/>
        <v>UPDATE assets SET version = 'XB' where toolpaneltypeid = 'CDA' and toolcodetypeid = 'MTA'</v>
      </c>
      <c r="Y1183" t="str">
        <f t="shared" si="111"/>
        <v>UPDATE toolpanelcodeversion SET toolclassid = 2 where toolpaneltypeid = 'CDA' and toolcodetypeid = 'MTA' and toolclassid IS NULL</v>
      </c>
    </row>
    <row r="1184" spans="1:25" x14ac:dyDescent="0.25">
      <c r="A1184" t="s">
        <v>3622</v>
      </c>
      <c r="B1184" t="s">
        <v>3622</v>
      </c>
      <c r="C1184" t="s">
        <v>369</v>
      </c>
      <c r="D1184" t="s">
        <v>40</v>
      </c>
      <c r="E1184">
        <v>12</v>
      </c>
      <c r="F1184">
        <v>4</v>
      </c>
      <c r="G1184">
        <v>0</v>
      </c>
      <c r="H1184" t="s">
        <v>87</v>
      </c>
      <c r="I1184">
        <v>7</v>
      </c>
      <c r="J1184" t="s">
        <v>3623</v>
      </c>
      <c r="K1184">
        <v>678493</v>
      </c>
      <c r="L1184">
        <v>1601787</v>
      </c>
      <c r="M1184" t="s">
        <v>3623</v>
      </c>
      <c r="N1184" t="s">
        <v>281</v>
      </c>
      <c r="O1184" s="3" t="s">
        <v>32</v>
      </c>
      <c r="P1184" t="s">
        <v>3624</v>
      </c>
      <c r="Q1184" t="s">
        <v>3624</v>
      </c>
      <c r="R1184" t="s">
        <v>3624</v>
      </c>
      <c r="S1184" t="s">
        <v>3624</v>
      </c>
      <c r="T1184" t="s">
        <v>197</v>
      </c>
      <c r="U1184" t="s">
        <v>3622</v>
      </c>
      <c r="W1184" s="2">
        <v>40346.250532407408</v>
      </c>
      <c r="X1184" t="str">
        <f t="shared" si="110"/>
        <v>UPDATE assets SET version = 'A' where toolpaneltypeid = 'MTC' and toolcodetypeid = 'MTC'</v>
      </c>
      <c r="Y1184" t="str">
        <f t="shared" si="111"/>
        <v>UPDATE toolpanelcodeversion SET toolclassid = 2 where toolpaneltypeid = 'MTC' and toolcodetypeid = 'MTC' and toolclassid IS NULL</v>
      </c>
    </row>
    <row r="1185" spans="1:25" x14ac:dyDescent="0.25">
      <c r="A1185" t="s">
        <v>3622</v>
      </c>
      <c r="B1185" t="s">
        <v>3622</v>
      </c>
      <c r="C1185" t="s">
        <v>118</v>
      </c>
      <c r="D1185" t="s">
        <v>40</v>
      </c>
      <c r="E1185">
        <v>50</v>
      </c>
      <c r="F1185">
        <v>4</v>
      </c>
      <c r="G1185">
        <v>5</v>
      </c>
      <c r="H1185" t="s">
        <v>87</v>
      </c>
      <c r="I1185">
        <v>7</v>
      </c>
      <c r="K1185">
        <v>678494</v>
      </c>
      <c r="M1185" t="s">
        <v>3625</v>
      </c>
      <c r="N1185" t="s">
        <v>281</v>
      </c>
      <c r="O1185" s="3" t="s">
        <v>32</v>
      </c>
      <c r="P1185" t="s">
        <v>3624</v>
      </c>
      <c r="Q1185" t="s">
        <v>3624</v>
      </c>
      <c r="R1185" t="s">
        <v>3624</v>
      </c>
      <c r="S1185" t="s">
        <v>3626</v>
      </c>
      <c r="T1185" t="s">
        <v>197</v>
      </c>
      <c r="U1185" t="s">
        <v>3622</v>
      </c>
      <c r="W1185" s="2">
        <v>40724.357071759259</v>
      </c>
      <c r="X1185" t="str">
        <f t="shared" si="110"/>
        <v>UPDATE assets SET version = 'BA' where toolpaneltypeid = 'MTC' and toolcodetypeid = 'MTC'</v>
      </c>
      <c r="Y1185" t="str">
        <f t="shared" si="111"/>
        <v>UPDATE toolpanelcodeversion SET toolclassid = 2 where toolpaneltypeid = 'MTC' and toolcodetypeid = 'MTC' and toolclassid IS NULL</v>
      </c>
    </row>
    <row r="1186" spans="1:25" x14ac:dyDescent="0.25">
      <c r="A1186" t="s">
        <v>3622</v>
      </c>
      <c r="B1186" t="s">
        <v>3622</v>
      </c>
      <c r="C1186" t="s">
        <v>2924</v>
      </c>
      <c r="D1186" t="s">
        <v>40</v>
      </c>
      <c r="E1186">
        <v>69</v>
      </c>
      <c r="F1186">
        <v>2</v>
      </c>
      <c r="G1186">
        <v>4</v>
      </c>
      <c r="H1186" t="s">
        <v>87</v>
      </c>
      <c r="I1186">
        <v>7</v>
      </c>
      <c r="J1186" t="s">
        <v>3625</v>
      </c>
      <c r="K1186">
        <v>1291594</v>
      </c>
      <c r="L1186">
        <v>1658508</v>
      </c>
      <c r="M1186" t="s">
        <v>3625</v>
      </c>
      <c r="N1186" t="s">
        <v>281</v>
      </c>
      <c r="O1186" s="3" t="s">
        <v>32</v>
      </c>
      <c r="P1186" t="s">
        <v>3624</v>
      </c>
      <c r="Q1186" t="s">
        <v>3624</v>
      </c>
      <c r="R1186" t="s">
        <v>3624</v>
      </c>
      <c r="S1186" t="s">
        <v>3627</v>
      </c>
      <c r="T1186" t="s">
        <v>197</v>
      </c>
      <c r="U1186" t="s">
        <v>3622</v>
      </c>
      <c r="W1186" s="2">
        <v>41207.123159722221</v>
      </c>
      <c r="X1186" t="str">
        <f t="shared" si="110"/>
        <v>UPDATE assets SET version = 'BJ' where toolpaneltypeid = 'MTC' and toolcodetypeid = 'MTC'</v>
      </c>
      <c r="Y1186" t="str">
        <f t="shared" si="111"/>
        <v>UPDATE toolpanelcodeversion SET toolclassid = 2 where toolpaneltypeid = 'MTC' and toolcodetypeid = 'MTC' and toolclassid IS NULL</v>
      </c>
    </row>
    <row r="1187" spans="1:25" x14ac:dyDescent="0.25">
      <c r="A1187" t="s">
        <v>3622</v>
      </c>
      <c r="B1187" t="s">
        <v>3622</v>
      </c>
      <c r="C1187" t="s">
        <v>175</v>
      </c>
      <c r="D1187" t="s">
        <v>40</v>
      </c>
      <c r="E1187">
        <v>16</v>
      </c>
      <c r="F1187">
        <v>0</v>
      </c>
      <c r="G1187">
        <v>0</v>
      </c>
      <c r="H1187" t="s">
        <v>87</v>
      </c>
      <c r="I1187">
        <v>7</v>
      </c>
      <c r="J1187" t="s">
        <v>3628</v>
      </c>
      <c r="K1187">
        <v>2086224</v>
      </c>
      <c r="L1187">
        <v>2337134</v>
      </c>
      <c r="M1187" t="s">
        <v>3628</v>
      </c>
      <c r="N1187" t="s">
        <v>281</v>
      </c>
      <c r="O1187" s="3" t="s">
        <v>32</v>
      </c>
      <c r="P1187" t="s">
        <v>3624</v>
      </c>
      <c r="Q1187" t="s">
        <v>3624</v>
      </c>
      <c r="R1187" t="s">
        <v>3624</v>
      </c>
      <c r="S1187" t="s">
        <v>3629</v>
      </c>
      <c r="T1187" t="s">
        <v>197</v>
      </c>
      <c r="U1187" t="s">
        <v>3622</v>
      </c>
      <c r="V1187" s="1">
        <v>40849.295631956018</v>
      </c>
      <c r="W1187" s="2">
        <v>43360.148472222223</v>
      </c>
      <c r="X1187" t="str">
        <f t="shared" si="110"/>
        <v>UPDATE assets SET version = 'CA' where toolpaneltypeid = 'MTC' and toolcodetypeid = 'MTC'</v>
      </c>
      <c r="Y1187" t="str">
        <f t="shared" si="111"/>
        <v>UPDATE toolpanelcodeversion SET toolclassid = 2 where toolpaneltypeid = 'MTC' and toolcodetypeid = 'MTC' and toolclassid IS NULL</v>
      </c>
    </row>
    <row r="1188" spans="1:25" x14ac:dyDescent="0.25">
      <c r="A1188" t="s">
        <v>3622</v>
      </c>
      <c r="B1188" t="s">
        <v>3622</v>
      </c>
      <c r="C1188" t="s">
        <v>578</v>
      </c>
      <c r="D1188" t="s">
        <v>27</v>
      </c>
      <c r="E1188">
        <v>0</v>
      </c>
      <c r="F1188">
        <v>0</v>
      </c>
      <c r="G1188">
        <v>0</v>
      </c>
      <c r="H1188" t="s">
        <v>87</v>
      </c>
      <c r="I1188">
        <v>7</v>
      </c>
      <c r="J1188" t="s">
        <v>3630</v>
      </c>
      <c r="K1188">
        <v>2960796</v>
      </c>
      <c r="L1188">
        <v>2988777</v>
      </c>
      <c r="M1188" t="s">
        <v>3630</v>
      </c>
      <c r="N1188" t="s">
        <v>281</v>
      </c>
      <c r="O1188" s="3" t="s">
        <v>32</v>
      </c>
      <c r="P1188" t="s">
        <v>3624</v>
      </c>
      <c r="Q1188" t="s">
        <v>3624</v>
      </c>
      <c r="R1188" t="s">
        <v>3631</v>
      </c>
      <c r="S1188" t="s">
        <v>3632</v>
      </c>
      <c r="T1188" t="s">
        <v>197</v>
      </c>
      <c r="U1188" t="s">
        <v>3622</v>
      </c>
      <c r="V1188" s="1">
        <v>43875.159015497688</v>
      </c>
      <c r="W1188" s="2">
        <v>44741.574178240742</v>
      </c>
      <c r="X1188" t="str">
        <f t="shared" si="110"/>
        <v>UPDATE assets SET version = 'CB' where toolpaneltypeid = 'MTC' and toolcodetypeid = 'MTC'</v>
      </c>
      <c r="Y1188" t="str">
        <f t="shared" si="111"/>
        <v>UPDATE toolpanelcodeversion SET toolclassid = 2 where toolpaneltypeid = 'MTC' and toolcodetypeid = 'MTC' and toolclassid IS NULL</v>
      </c>
    </row>
    <row r="1189" spans="1:25" x14ac:dyDescent="0.25">
      <c r="A1189" t="s">
        <v>3622</v>
      </c>
      <c r="B1189" t="s">
        <v>3622</v>
      </c>
      <c r="C1189" t="s">
        <v>182</v>
      </c>
      <c r="D1189" t="s">
        <v>27</v>
      </c>
      <c r="E1189">
        <v>2</v>
      </c>
      <c r="F1189">
        <v>0</v>
      </c>
      <c r="G1189">
        <v>0</v>
      </c>
      <c r="H1189" t="s">
        <v>87</v>
      </c>
      <c r="I1189">
        <v>7</v>
      </c>
      <c r="J1189" t="s">
        <v>3633</v>
      </c>
      <c r="K1189">
        <v>2622644</v>
      </c>
      <c r="L1189">
        <v>2622642</v>
      </c>
      <c r="M1189" t="s">
        <v>3633</v>
      </c>
      <c r="N1189" t="s">
        <v>281</v>
      </c>
      <c r="O1189" s="3" t="s">
        <v>32</v>
      </c>
      <c r="P1189" t="s">
        <v>3624</v>
      </c>
      <c r="Q1189" t="s">
        <v>3624</v>
      </c>
      <c r="R1189" t="s">
        <v>3624</v>
      </c>
      <c r="S1189" t="s">
        <v>3634</v>
      </c>
      <c r="T1189" t="s">
        <v>197</v>
      </c>
      <c r="U1189" t="s">
        <v>3622</v>
      </c>
      <c r="V1189" s="1">
        <v>42780.306344571756</v>
      </c>
      <c r="W1189" s="2">
        <v>43360.148530092592</v>
      </c>
      <c r="X1189" t="str">
        <f t="shared" si="110"/>
        <v>UPDATE assets SET version = 'DA' where toolpaneltypeid = 'MTC' and toolcodetypeid = 'MTC'</v>
      </c>
      <c r="Y1189" t="str">
        <f t="shared" si="111"/>
        <v>UPDATE toolpanelcodeversion SET toolclassid = 2 where toolpaneltypeid = 'MTC' and toolcodetypeid = 'MTC' and toolclassid IS NULL</v>
      </c>
    </row>
    <row r="1190" spans="1:25" x14ac:dyDescent="0.25">
      <c r="A1190" t="s">
        <v>3096</v>
      </c>
      <c r="B1190" t="s">
        <v>3635</v>
      </c>
      <c r="C1190" t="s">
        <v>39</v>
      </c>
      <c r="D1190" t="s">
        <v>40</v>
      </c>
      <c r="E1190">
        <v>39</v>
      </c>
      <c r="F1190">
        <v>6</v>
      </c>
      <c r="G1190">
        <v>4</v>
      </c>
      <c r="H1190" t="s">
        <v>87</v>
      </c>
      <c r="I1190">
        <v>7</v>
      </c>
      <c r="K1190">
        <v>1021577</v>
      </c>
      <c r="L1190">
        <v>1562887</v>
      </c>
      <c r="M1190" t="s">
        <v>3636</v>
      </c>
      <c r="N1190" t="s">
        <v>281</v>
      </c>
      <c r="O1190" s="3" t="s">
        <v>32</v>
      </c>
      <c r="P1190" t="s">
        <v>3099</v>
      </c>
      <c r="Q1190" t="s">
        <v>3637</v>
      </c>
      <c r="R1190" t="s">
        <v>3637</v>
      </c>
      <c r="S1190" t="s">
        <v>3638</v>
      </c>
      <c r="T1190" t="s">
        <v>887</v>
      </c>
      <c r="U1190" t="s">
        <v>3096</v>
      </c>
      <c r="W1190" s="2">
        <v>44600.597002314818</v>
      </c>
      <c r="X1190" t="str">
        <f t="shared" si="110"/>
        <v>UPDATE assets SET version = 'AA' where toolpaneltypeid = 'MSD' and toolcodetypeid = 'MTD'</v>
      </c>
      <c r="Y1190" t="str">
        <f t="shared" si="111"/>
        <v>UPDATE toolpanelcodeversion SET toolclassid = 2 where toolpaneltypeid = 'MSD' and toolcodetypeid = 'MTD' and toolclassid IS NULL</v>
      </c>
    </row>
    <row r="1191" spans="1:25" x14ac:dyDescent="0.25">
      <c r="A1191" t="s">
        <v>3096</v>
      </c>
      <c r="B1191" t="s">
        <v>3635</v>
      </c>
      <c r="C1191" t="s">
        <v>160</v>
      </c>
      <c r="D1191" t="s">
        <v>40</v>
      </c>
      <c r="E1191">
        <v>1</v>
      </c>
      <c r="F1191">
        <v>0</v>
      </c>
      <c r="G1191">
        <v>0</v>
      </c>
      <c r="H1191" t="s">
        <v>87</v>
      </c>
      <c r="I1191">
        <v>7</v>
      </c>
      <c r="J1191" t="s">
        <v>3639</v>
      </c>
      <c r="K1191">
        <v>2585764</v>
      </c>
      <c r="L1191">
        <v>2585766</v>
      </c>
      <c r="M1191" t="s">
        <v>3639</v>
      </c>
      <c r="N1191" t="s">
        <v>281</v>
      </c>
      <c r="O1191" s="3" t="s">
        <v>32</v>
      </c>
      <c r="P1191" t="s">
        <v>3099</v>
      </c>
      <c r="Q1191" t="s">
        <v>3637</v>
      </c>
      <c r="R1191" t="s">
        <v>3637</v>
      </c>
      <c r="S1191" t="s">
        <v>3640</v>
      </c>
      <c r="T1191" t="s">
        <v>887</v>
      </c>
      <c r="U1191" t="s">
        <v>3096</v>
      </c>
      <c r="V1191" s="1">
        <v>42683.327526805559</v>
      </c>
      <c r="W1191" s="2">
        <v>42963.158564814818</v>
      </c>
      <c r="X1191" t="str">
        <f t="shared" si="110"/>
        <v>UPDATE assets SET version = 'AB' where toolpaneltypeid = 'MSD' and toolcodetypeid = 'MTD'</v>
      </c>
      <c r="Y1191" t="str">
        <f t="shared" si="111"/>
        <v>UPDATE toolpanelcodeversion SET toolclassid = 2 where toolpaneltypeid = 'MSD' and toolcodetypeid = 'MTD' and toolclassid IS NULL</v>
      </c>
    </row>
    <row r="1192" spans="1:25" x14ac:dyDescent="0.25">
      <c r="A1192" t="s">
        <v>3096</v>
      </c>
      <c r="B1192" t="s">
        <v>3635</v>
      </c>
      <c r="C1192" t="s">
        <v>118</v>
      </c>
      <c r="D1192" t="s">
        <v>40</v>
      </c>
      <c r="E1192">
        <v>16</v>
      </c>
      <c r="F1192">
        <v>6</v>
      </c>
      <c r="G1192">
        <v>1</v>
      </c>
      <c r="H1192" t="s">
        <v>87</v>
      </c>
      <c r="I1192">
        <v>7</v>
      </c>
      <c r="J1192" t="s">
        <v>3636</v>
      </c>
      <c r="K1192">
        <v>2032863</v>
      </c>
      <c r="M1192" t="s">
        <v>3636</v>
      </c>
      <c r="N1192" t="s">
        <v>281</v>
      </c>
      <c r="O1192" s="3" t="s">
        <v>32</v>
      </c>
      <c r="P1192" t="s">
        <v>3099</v>
      </c>
      <c r="Q1192" t="s">
        <v>3637</v>
      </c>
      <c r="R1192" t="s">
        <v>3637</v>
      </c>
      <c r="S1192" t="s">
        <v>3641</v>
      </c>
      <c r="T1192" t="s">
        <v>887</v>
      </c>
      <c r="U1192" t="s">
        <v>3096</v>
      </c>
      <c r="V1192" s="1">
        <v>40736.285853796297</v>
      </c>
      <c r="W1192" s="2">
        <v>44600.596817129626</v>
      </c>
      <c r="X1192" t="str">
        <f t="shared" si="110"/>
        <v>UPDATE assets SET version = 'BA' where toolpaneltypeid = 'MSD' and toolcodetypeid = 'MTD'</v>
      </c>
      <c r="Y1192" t="str">
        <f t="shared" si="111"/>
        <v>UPDATE toolpanelcodeversion SET toolclassid = 2 where toolpaneltypeid = 'MSD' and toolcodetypeid = 'MTD' and toolclassid IS NULL</v>
      </c>
    </row>
    <row r="1193" spans="1:25" x14ac:dyDescent="0.25">
      <c r="A1193" t="s">
        <v>3096</v>
      </c>
      <c r="B1193" t="s">
        <v>3635</v>
      </c>
      <c r="C1193" t="s">
        <v>628</v>
      </c>
      <c r="D1193" t="s">
        <v>40</v>
      </c>
      <c r="E1193">
        <v>3</v>
      </c>
      <c r="F1193">
        <v>0</v>
      </c>
      <c r="G1193">
        <v>0</v>
      </c>
      <c r="H1193" t="s">
        <v>87</v>
      </c>
      <c r="I1193">
        <v>7</v>
      </c>
      <c r="J1193" t="s">
        <v>3642</v>
      </c>
      <c r="K1193">
        <v>2585770</v>
      </c>
      <c r="L1193">
        <v>2585768</v>
      </c>
      <c r="M1193" t="s">
        <v>3642</v>
      </c>
      <c r="N1193" t="s">
        <v>281</v>
      </c>
      <c r="O1193" s="3" t="s">
        <v>32</v>
      </c>
      <c r="P1193" t="s">
        <v>3099</v>
      </c>
      <c r="Q1193" t="s">
        <v>3637</v>
      </c>
      <c r="R1193" t="s">
        <v>3637</v>
      </c>
      <c r="S1193" t="s">
        <v>3643</v>
      </c>
      <c r="T1193" t="s">
        <v>887</v>
      </c>
      <c r="U1193" t="s">
        <v>3096</v>
      </c>
      <c r="V1193" s="1">
        <v>42683.328654224541</v>
      </c>
      <c r="W1193" s="2">
        <v>42963.158634259256</v>
      </c>
      <c r="X1193" t="str">
        <f t="shared" si="110"/>
        <v>UPDATE assets SET version = 'BB' where toolpaneltypeid = 'MSD' and toolcodetypeid = 'MTD'</v>
      </c>
      <c r="Y1193" t="str">
        <f t="shared" si="111"/>
        <v>UPDATE toolpanelcodeversion SET toolclassid = 2 where toolpaneltypeid = 'MSD' and toolcodetypeid = 'MTD' and toolclassid IS NULL</v>
      </c>
    </row>
    <row r="1194" spans="1:25" x14ac:dyDescent="0.25">
      <c r="A1194" t="s">
        <v>3096</v>
      </c>
      <c r="B1194" t="s">
        <v>3635</v>
      </c>
      <c r="C1194" t="s">
        <v>175</v>
      </c>
      <c r="D1194" t="s">
        <v>40</v>
      </c>
      <c r="E1194">
        <v>16</v>
      </c>
      <c r="F1194">
        <v>1</v>
      </c>
      <c r="G1194">
        <v>0</v>
      </c>
      <c r="H1194" t="s">
        <v>87</v>
      </c>
      <c r="I1194">
        <v>7</v>
      </c>
      <c r="J1194" t="s">
        <v>3644</v>
      </c>
      <c r="K1194">
        <v>2086298</v>
      </c>
      <c r="L1194">
        <v>2321928</v>
      </c>
      <c r="M1194" t="s">
        <v>3644</v>
      </c>
      <c r="N1194" t="s">
        <v>281</v>
      </c>
      <c r="O1194" s="3" t="s">
        <v>32</v>
      </c>
      <c r="P1194" t="s">
        <v>3099</v>
      </c>
      <c r="Q1194" t="s">
        <v>3637</v>
      </c>
      <c r="R1194" t="s">
        <v>3637</v>
      </c>
      <c r="S1194" t="s">
        <v>3645</v>
      </c>
      <c r="T1194" t="s">
        <v>887</v>
      </c>
      <c r="U1194" t="s">
        <v>3096</v>
      </c>
      <c r="V1194" s="1">
        <v>41024.100348564818</v>
      </c>
      <c r="W1194" s="2">
        <v>43360.146608796298</v>
      </c>
      <c r="X1194" t="str">
        <f t="shared" si="110"/>
        <v>UPDATE assets SET version = 'CA' where toolpaneltypeid = 'MSD' and toolcodetypeid = 'MTD'</v>
      </c>
      <c r="Y1194" t="str">
        <f t="shared" si="111"/>
        <v>UPDATE toolpanelcodeversion SET toolclassid = 2 where toolpaneltypeid = 'MSD' and toolcodetypeid = 'MTD' and toolclassid IS NULL</v>
      </c>
    </row>
    <row r="1195" spans="1:25" x14ac:dyDescent="0.25">
      <c r="A1195" t="s">
        <v>3096</v>
      </c>
      <c r="B1195" t="s">
        <v>3635</v>
      </c>
      <c r="C1195" t="s">
        <v>578</v>
      </c>
      <c r="D1195" t="s">
        <v>40</v>
      </c>
      <c r="E1195">
        <v>12</v>
      </c>
      <c r="F1195">
        <v>1</v>
      </c>
      <c r="G1195">
        <v>0</v>
      </c>
      <c r="H1195" t="s">
        <v>87</v>
      </c>
      <c r="I1195">
        <v>7</v>
      </c>
      <c r="J1195" t="s">
        <v>3646</v>
      </c>
      <c r="K1195">
        <v>2585772</v>
      </c>
      <c r="L1195">
        <v>2585774</v>
      </c>
      <c r="M1195" t="s">
        <v>3646</v>
      </c>
      <c r="N1195" t="s">
        <v>281</v>
      </c>
      <c r="O1195" s="3" t="s">
        <v>32</v>
      </c>
      <c r="P1195" t="s">
        <v>3099</v>
      </c>
      <c r="Q1195" t="s">
        <v>3637</v>
      </c>
      <c r="R1195" t="s">
        <v>3637</v>
      </c>
      <c r="S1195" t="s">
        <v>3647</v>
      </c>
      <c r="T1195" t="s">
        <v>887</v>
      </c>
      <c r="U1195" t="s">
        <v>3096</v>
      </c>
      <c r="V1195" s="1">
        <v>42683.329565231485</v>
      </c>
      <c r="W1195" s="2">
        <v>43360.146782407406</v>
      </c>
      <c r="X1195" t="str">
        <f t="shared" si="110"/>
        <v>UPDATE assets SET version = 'CB' where toolpaneltypeid = 'MSD' and toolcodetypeid = 'MTD'</v>
      </c>
      <c r="Y1195" t="str">
        <f t="shared" si="111"/>
        <v>UPDATE toolpanelcodeversion SET toolclassid = 2 where toolpaneltypeid = 'MSD' and toolcodetypeid = 'MTD' and toolclassid IS NULL</v>
      </c>
    </row>
    <row r="1196" spans="1:25" x14ac:dyDescent="0.25">
      <c r="A1196" t="s">
        <v>3096</v>
      </c>
      <c r="B1196" t="s">
        <v>3635</v>
      </c>
      <c r="C1196" t="s">
        <v>580</v>
      </c>
      <c r="D1196" t="s">
        <v>27</v>
      </c>
      <c r="E1196">
        <v>5</v>
      </c>
      <c r="F1196">
        <v>2</v>
      </c>
      <c r="G1196">
        <v>0</v>
      </c>
      <c r="H1196" t="s">
        <v>87</v>
      </c>
      <c r="I1196">
        <v>7</v>
      </c>
      <c r="J1196" t="s">
        <v>3648</v>
      </c>
      <c r="K1196">
        <v>2782392</v>
      </c>
      <c r="L1196">
        <v>2782389</v>
      </c>
      <c r="M1196" t="s">
        <v>3648</v>
      </c>
      <c r="N1196" t="s">
        <v>281</v>
      </c>
      <c r="O1196" s="3" t="s">
        <v>32</v>
      </c>
      <c r="P1196" t="s">
        <v>3099</v>
      </c>
      <c r="Q1196" t="s">
        <v>3637</v>
      </c>
      <c r="R1196" t="s">
        <v>3637</v>
      </c>
      <c r="S1196" t="s">
        <v>3649</v>
      </c>
      <c r="T1196" t="s">
        <v>887</v>
      </c>
      <c r="U1196" t="s">
        <v>3096</v>
      </c>
      <c r="V1196" s="1">
        <v>43615.127038425926</v>
      </c>
      <c r="W1196" s="2">
        <v>43668.634953703702</v>
      </c>
      <c r="X1196" t="str">
        <f t="shared" si="110"/>
        <v>UPDATE assets SET version = 'CC' where toolpaneltypeid = 'MSD' and toolcodetypeid = 'MTD'</v>
      </c>
      <c r="Y1196" t="str">
        <f t="shared" si="111"/>
        <v>UPDATE toolpanelcodeversion SET toolclassid = 2 where toolpaneltypeid = 'MSD' and toolcodetypeid = 'MTD' and toolclassid IS NULL</v>
      </c>
    </row>
    <row r="1197" spans="1:25" x14ac:dyDescent="0.25">
      <c r="A1197" t="s">
        <v>3096</v>
      </c>
      <c r="B1197" t="s">
        <v>3635</v>
      </c>
      <c r="C1197" t="s">
        <v>182</v>
      </c>
      <c r="D1197" t="s">
        <v>27</v>
      </c>
      <c r="E1197">
        <v>5</v>
      </c>
      <c r="F1197">
        <v>2</v>
      </c>
      <c r="G1197">
        <v>0</v>
      </c>
      <c r="H1197" t="s">
        <v>87</v>
      </c>
      <c r="I1197">
        <v>7</v>
      </c>
      <c r="J1197" t="s">
        <v>3650</v>
      </c>
      <c r="K1197">
        <v>2655181</v>
      </c>
      <c r="L1197">
        <v>2655177</v>
      </c>
      <c r="M1197" t="s">
        <v>3650</v>
      </c>
      <c r="N1197" t="s">
        <v>281</v>
      </c>
      <c r="O1197" s="3" t="s">
        <v>32</v>
      </c>
      <c r="P1197" t="s">
        <v>3099</v>
      </c>
      <c r="Q1197" t="s">
        <v>3637</v>
      </c>
      <c r="R1197" t="s">
        <v>3637</v>
      </c>
      <c r="S1197" t="s">
        <v>3651</v>
      </c>
      <c r="T1197" t="s">
        <v>887</v>
      </c>
      <c r="U1197" t="s">
        <v>3096</v>
      </c>
      <c r="V1197" s="1">
        <v>42963.151010324073</v>
      </c>
      <c r="W1197" s="2">
        <v>43360.146886574075</v>
      </c>
      <c r="X1197" t="str">
        <f t="shared" si="110"/>
        <v>UPDATE assets SET version = 'DA' where toolpaneltypeid = 'MSD' and toolcodetypeid = 'MTD'</v>
      </c>
      <c r="Y1197" t="str">
        <f t="shared" si="111"/>
        <v>UPDATE toolpanelcodeversion SET toolclassid = 2 where toolpaneltypeid = 'MSD' and toolcodetypeid = 'MTD' and toolclassid IS NULL</v>
      </c>
    </row>
    <row r="1198" spans="1:25" x14ac:dyDescent="0.25">
      <c r="A1198" t="s">
        <v>1266</v>
      </c>
      <c r="B1198" t="s">
        <v>3652</v>
      </c>
      <c r="C1198" t="s">
        <v>369</v>
      </c>
      <c r="D1198" t="s">
        <v>40</v>
      </c>
      <c r="E1198">
        <v>3</v>
      </c>
      <c r="F1198">
        <v>0</v>
      </c>
      <c r="G1198">
        <v>0</v>
      </c>
      <c r="H1198" t="s">
        <v>87</v>
      </c>
      <c r="I1198">
        <v>7</v>
      </c>
      <c r="K1198">
        <v>677764</v>
      </c>
      <c r="M1198" t="s">
        <v>3653</v>
      </c>
      <c r="N1198" t="s">
        <v>281</v>
      </c>
      <c r="O1198" s="3" t="s">
        <v>32</v>
      </c>
      <c r="P1198" t="s">
        <v>1269</v>
      </c>
      <c r="Q1198" t="s">
        <v>3654</v>
      </c>
      <c r="R1198" t="s">
        <v>3655</v>
      </c>
      <c r="S1198" t="s">
        <v>3656</v>
      </c>
      <c r="T1198" t="s">
        <v>197</v>
      </c>
      <c r="U1198" t="s">
        <v>1266</v>
      </c>
      <c r="W1198" s="2">
        <v>40137.349814814814</v>
      </c>
      <c r="X1198" t="str">
        <f t="shared" si="110"/>
        <v>UPDATE assets SET version = 'A' where toolpaneltypeid = 'CDA' and toolcodetypeid = 'MTI'</v>
      </c>
      <c r="Y1198" t="str">
        <f t="shared" si="111"/>
        <v>UPDATE toolpanelcodeversion SET toolclassid = 2 where toolpaneltypeid = 'CDA' and toolcodetypeid = 'MTI' and toolclassid IS NULL</v>
      </c>
    </row>
    <row r="1199" spans="1:25" x14ac:dyDescent="0.25">
      <c r="A1199" t="s">
        <v>1266</v>
      </c>
      <c r="B1199" t="s">
        <v>3652</v>
      </c>
      <c r="C1199" t="s">
        <v>118</v>
      </c>
      <c r="D1199" t="s">
        <v>40</v>
      </c>
      <c r="E1199">
        <v>52</v>
      </c>
      <c r="F1199">
        <v>1</v>
      </c>
      <c r="G1199">
        <v>2</v>
      </c>
      <c r="H1199" t="s">
        <v>87</v>
      </c>
      <c r="I1199">
        <v>7</v>
      </c>
      <c r="J1199" t="s">
        <v>3657</v>
      </c>
      <c r="K1199">
        <v>1016267</v>
      </c>
      <c r="L1199">
        <v>1658466</v>
      </c>
      <c r="M1199" t="s">
        <v>3657</v>
      </c>
      <c r="N1199" t="s">
        <v>281</v>
      </c>
      <c r="O1199" s="3" t="s">
        <v>32</v>
      </c>
      <c r="P1199" t="s">
        <v>1269</v>
      </c>
      <c r="Q1199" t="s">
        <v>3654</v>
      </c>
      <c r="R1199" t="s">
        <v>3655</v>
      </c>
      <c r="S1199" t="s">
        <v>3658</v>
      </c>
      <c r="T1199" t="s">
        <v>197</v>
      </c>
      <c r="U1199" t="s">
        <v>1266</v>
      </c>
      <c r="W1199" s="2">
        <v>41207.156145833331</v>
      </c>
      <c r="X1199" t="str">
        <f t="shared" si="110"/>
        <v>UPDATE assets SET version = 'BA' where toolpaneltypeid = 'CDA' and toolcodetypeid = 'MTI'</v>
      </c>
      <c r="Y1199" t="str">
        <f t="shared" si="111"/>
        <v>UPDATE toolpanelcodeversion SET toolclassid = 2 where toolpaneltypeid = 'CDA' and toolcodetypeid = 'MTI' and toolclassid IS NULL</v>
      </c>
    </row>
    <row r="1200" spans="1:25" x14ac:dyDescent="0.25">
      <c r="A1200" t="s">
        <v>1266</v>
      </c>
      <c r="B1200" t="s">
        <v>3652</v>
      </c>
      <c r="C1200" t="s">
        <v>175</v>
      </c>
      <c r="D1200" t="s">
        <v>27</v>
      </c>
      <c r="E1200">
        <v>58</v>
      </c>
      <c r="F1200">
        <v>2</v>
      </c>
      <c r="G1200">
        <v>0</v>
      </c>
      <c r="H1200" t="s">
        <v>87</v>
      </c>
      <c r="I1200">
        <v>7</v>
      </c>
      <c r="J1200" t="s">
        <v>3659</v>
      </c>
      <c r="K1200">
        <v>2085008</v>
      </c>
      <c r="L1200">
        <v>2486765</v>
      </c>
      <c r="M1200" t="s">
        <v>3659</v>
      </c>
      <c r="N1200" t="s">
        <v>281</v>
      </c>
      <c r="O1200" s="3" t="s">
        <v>32</v>
      </c>
      <c r="P1200" t="s">
        <v>1269</v>
      </c>
      <c r="Q1200" t="s">
        <v>3654</v>
      </c>
      <c r="R1200" t="s">
        <v>3655</v>
      </c>
      <c r="S1200" t="s">
        <v>3660</v>
      </c>
      <c r="T1200" t="s">
        <v>197</v>
      </c>
      <c r="U1200" t="s">
        <v>1266</v>
      </c>
      <c r="V1200" s="1">
        <v>41134.32003865741</v>
      </c>
      <c r="W1200" s="2">
        <v>42297.621180555558</v>
      </c>
      <c r="X1200" t="str">
        <f t="shared" si="110"/>
        <v>UPDATE assets SET version = 'CA' where toolpaneltypeid = 'CDA' and toolcodetypeid = 'MTI'</v>
      </c>
      <c r="Y1200" t="str">
        <f t="shared" si="111"/>
        <v>UPDATE toolpanelcodeversion SET toolclassid = 2 where toolpaneltypeid = 'CDA' and toolcodetypeid = 'MTI' and toolclassid IS NULL</v>
      </c>
    </row>
    <row r="1201" spans="1:25" hidden="1" x14ac:dyDescent="0.25">
      <c r="A1201" t="s">
        <v>3661</v>
      </c>
      <c r="B1201" t="s">
        <v>3661</v>
      </c>
      <c r="C1201" t="s">
        <v>175</v>
      </c>
      <c r="D1201" t="s">
        <v>27</v>
      </c>
      <c r="E1201">
        <v>0</v>
      </c>
      <c r="F1201">
        <v>4</v>
      </c>
      <c r="G1201">
        <v>0</v>
      </c>
      <c r="H1201" t="s">
        <v>28</v>
      </c>
      <c r="I1201" t="s">
        <v>29</v>
      </c>
      <c r="N1201" t="s">
        <v>145</v>
      </c>
      <c r="O1201" s="3" t="s">
        <v>32</v>
      </c>
      <c r="P1201" t="s">
        <v>3662</v>
      </c>
      <c r="Q1201" t="s">
        <v>3662</v>
      </c>
      <c r="R1201" t="s">
        <v>3663</v>
      </c>
      <c r="S1201" t="s">
        <v>3664</v>
      </c>
      <c r="W1201" s="2">
        <v>38476.679895833331</v>
      </c>
    </row>
    <row r="1202" spans="1:25" x14ac:dyDescent="0.25">
      <c r="A1202" t="s">
        <v>202</v>
      </c>
      <c r="B1202" t="s">
        <v>3665</v>
      </c>
      <c r="C1202" t="s">
        <v>39</v>
      </c>
      <c r="D1202" t="s">
        <v>27</v>
      </c>
      <c r="E1202">
        <v>0</v>
      </c>
      <c r="F1202">
        <v>0</v>
      </c>
      <c r="G1202">
        <v>0</v>
      </c>
      <c r="H1202" t="s">
        <v>87</v>
      </c>
      <c r="I1202">
        <v>10</v>
      </c>
      <c r="K1202">
        <v>2910924</v>
      </c>
      <c r="M1202" t="s">
        <v>786</v>
      </c>
      <c r="N1202" t="s">
        <v>145</v>
      </c>
      <c r="O1202" s="3" t="s">
        <v>32</v>
      </c>
      <c r="P1202" t="s">
        <v>205</v>
      </c>
      <c r="Q1202" t="s">
        <v>3666</v>
      </c>
      <c r="R1202" t="s">
        <v>3667</v>
      </c>
      <c r="S1202" t="s">
        <v>3668</v>
      </c>
      <c r="T1202" t="s">
        <v>168</v>
      </c>
      <c r="U1202" t="s">
        <v>169</v>
      </c>
      <c r="V1202" s="1">
        <v>44354.576282268521</v>
      </c>
      <c r="W1202" s="2">
        <v>44354.636631944442</v>
      </c>
      <c r="X1202" t="str">
        <f t="shared" ref="X1202:X1216" si="112">"UPDATE assets SET version = '"&amp;C1202&amp;"' where toolpaneltypeid = '"&amp;A1202&amp;"' and toolcodetypeid = '"&amp;B1202&amp;"'"</f>
        <v>UPDATE assets SET version = 'AA' where toolpaneltypeid = 'EVC' and toolcodetypeid = 'MTR'</v>
      </c>
      <c r="Y1202" t="str">
        <f t="shared" ref="Y1202:Y1216" si="113">"UPDATE toolpanelcodeversion SET toolclassid = 2 where toolpaneltypeid = '"&amp;A1202&amp;"' and toolcodetypeid = '"&amp;B1202&amp;"' and toolclassid IS NULL"</f>
        <v>UPDATE toolpanelcodeversion SET toolclassid = 2 where toolpaneltypeid = 'EVC' and toolcodetypeid = 'MTR' and toolclassid IS NULL</v>
      </c>
    </row>
    <row r="1203" spans="1:25" x14ac:dyDescent="0.25">
      <c r="A1203" t="s">
        <v>315</v>
      </c>
      <c r="B1203" t="s">
        <v>3669</v>
      </c>
      <c r="C1203" t="s">
        <v>175</v>
      </c>
      <c r="D1203" t="s">
        <v>27</v>
      </c>
      <c r="E1203">
        <v>2</v>
      </c>
      <c r="F1203">
        <v>0</v>
      </c>
      <c r="G1203">
        <v>0</v>
      </c>
      <c r="H1203" t="s">
        <v>87</v>
      </c>
      <c r="I1203">
        <v>7</v>
      </c>
      <c r="J1203">
        <v>6022158</v>
      </c>
      <c r="K1203">
        <v>1333837</v>
      </c>
      <c r="L1203">
        <v>1977468</v>
      </c>
      <c r="M1203" t="s">
        <v>3670</v>
      </c>
      <c r="N1203" t="s">
        <v>145</v>
      </c>
      <c r="O1203" s="3" t="s">
        <v>32</v>
      </c>
      <c r="P1203" t="s">
        <v>318</v>
      </c>
      <c r="Q1203" t="s">
        <v>3671</v>
      </c>
      <c r="R1203" t="s">
        <v>3672</v>
      </c>
      <c r="S1203" t="s">
        <v>3673</v>
      </c>
      <c r="T1203" t="s">
        <v>314</v>
      </c>
      <c r="U1203" t="s">
        <v>315</v>
      </c>
      <c r="W1203" s="2">
        <v>41478.425243055557</v>
      </c>
      <c r="X1203" t="str">
        <f t="shared" si="112"/>
        <v>UPDATE assets SET version = 'CA' where toolpaneltypeid = 'SDX' and toolcodetypeid = 'MTT'</v>
      </c>
      <c r="Y1203" t="str">
        <f t="shared" si="113"/>
        <v>UPDATE toolpanelcodeversion SET toolclassid = 2 where toolpaneltypeid = 'SDX' and toolcodetypeid = 'MTT' and toolclassid IS NULL</v>
      </c>
    </row>
    <row r="1204" spans="1:25" x14ac:dyDescent="0.25">
      <c r="A1204" t="s">
        <v>520</v>
      </c>
      <c r="B1204" t="s">
        <v>3669</v>
      </c>
      <c r="C1204" t="s">
        <v>591</v>
      </c>
      <c r="D1204" t="s">
        <v>27</v>
      </c>
      <c r="E1204">
        <v>8</v>
      </c>
      <c r="F1204">
        <v>0</v>
      </c>
      <c r="G1204">
        <v>2</v>
      </c>
      <c r="H1204" t="s">
        <v>87</v>
      </c>
      <c r="I1204">
        <v>7</v>
      </c>
      <c r="K1204">
        <v>2569411</v>
      </c>
      <c r="L1204">
        <v>2573167</v>
      </c>
      <c r="M1204">
        <v>100507229</v>
      </c>
      <c r="N1204" t="s">
        <v>145</v>
      </c>
      <c r="O1204" s="3" t="s">
        <v>32</v>
      </c>
      <c r="P1204" t="s">
        <v>522</v>
      </c>
      <c r="Q1204" t="s">
        <v>3671</v>
      </c>
      <c r="R1204" t="s">
        <v>3674</v>
      </c>
      <c r="S1204" t="s">
        <v>3675</v>
      </c>
      <c r="T1204" t="s">
        <v>168</v>
      </c>
      <c r="U1204" t="s">
        <v>859</v>
      </c>
      <c r="V1204" s="1">
        <v>42480.542599594904</v>
      </c>
      <c r="W1204" s="2">
        <v>42942.437974537039</v>
      </c>
      <c r="X1204" t="str">
        <f t="shared" si="112"/>
        <v>UPDATE assets SET version = 'GA' where toolpaneltypeid = 'GWL' and toolcodetypeid = 'MTT'</v>
      </c>
      <c r="Y1204" t="str">
        <f t="shared" si="113"/>
        <v>UPDATE toolpanelcodeversion SET toolclassid = 2 where toolpaneltypeid = 'GWL' and toolcodetypeid = 'MTT' and toolclassid IS NULL</v>
      </c>
    </row>
    <row r="1205" spans="1:25" x14ac:dyDescent="0.25">
      <c r="A1205" t="s">
        <v>315</v>
      </c>
      <c r="B1205" t="s">
        <v>3669</v>
      </c>
      <c r="C1205" t="s">
        <v>849</v>
      </c>
      <c r="D1205" t="s">
        <v>40</v>
      </c>
      <c r="E1205">
        <v>1</v>
      </c>
      <c r="F1205">
        <v>0</v>
      </c>
      <c r="G1205">
        <v>0</v>
      </c>
      <c r="H1205" t="s">
        <v>87</v>
      </c>
      <c r="I1205">
        <v>7</v>
      </c>
      <c r="J1205" t="s">
        <v>3676</v>
      </c>
      <c r="K1205">
        <v>1291526</v>
      </c>
      <c r="M1205" t="s">
        <v>3676</v>
      </c>
      <c r="N1205" t="s">
        <v>145</v>
      </c>
      <c r="O1205" s="3" t="s">
        <v>32</v>
      </c>
      <c r="P1205" t="s">
        <v>318</v>
      </c>
      <c r="Q1205" t="s">
        <v>3671</v>
      </c>
      <c r="R1205" t="s">
        <v>3672</v>
      </c>
      <c r="S1205" t="s">
        <v>3677</v>
      </c>
      <c r="T1205" t="s">
        <v>314</v>
      </c>
      <c r="U1205" t="s">
        <v>315</v>
      </c>
      <c r="W1205" s="2">
        <v>41018.494351851848</v>
      </c>
      <c r="X1205" t="str">
        <f t="shared" si="112"/>
        <v>UPDATE assets SET version = 'SA' where toolpaneltypeid = 'SDX' and toolcodetypeid = 'MTT'</v>
      </c>
      <c r="Y1205" t="str">
        <f t="shared" si="113"/>
        <v>UPDATE toolpanelcodeversion SET toolclassid = 2 where toolpaneltypeid = 'SDX' and toolcodetypeid = 'MTT' and toolclassid IS NULL</v>
      </c>
    </row>
    <row r="1206" spans="1:25" x14ac:dyDescent="0.25">
      <c r="A1206" t="s">
        <v>3669</v>
      </c>
      <c r="B1206" t="s">
        <v>3669</v>
      </c>
      <c r="C1206" t="s">
        <v>773</v>
      </c>
      <c r="D1206" t="s">
        <v>27</v>
      </c>
      <c r="E1206">
        <v>0</v>
      </c>
      <c r="F1206">
        <v>0</v>
      </c>
      <c r="G1206">
        <v>0</v>
      </c>
      <c r="H1206" t="s">
        <v>87</v>
      </c>
      <c r="I1206">
        <v>10</v>
      </c>
      <c r="K1206">
        <v>2851912</v>
      </c>
      <c r="M1206" t="s">
        <v>3678</v>
      </c>
      <c r="N1206" t="s">
        <v>145</v>
      </c>
      <c r="O1206" s="3" t="s">
        <v>32</v>
      </c>
      <c r="P1206" t="s">
        <v>3671</v>
      </c>
      <c r="Q1206" t="s">
        <v>3671</v>
      </c>
      <c r="R1206" t="s">
        <v>3679</v>
      </c>
      <c r="S1206" t="s">
        <v>3680</v>
      </c>
      <c r="T1206" t="s">
        <v>168</v>
      </c>
      <c r="U1206" t="s">
        <v>859</v>
      </c>
      <c r="V1206" s="1">
        <v>44342.658041342591</v>
      </c>
      <c r="W1206" s="2">
        <v>44342.65824074074</v>
      </c>
      <c r="X1206" t="str">
        <f t="shared" si="112"/>
        <v>UPDATE assets SET version = 'VA' where toolpaneltypeid = 'MTT' and toolcodetypeid = 'MTT'</v>
      </c>
      <c r="Y1206" t="str">
        <f t="shared" si="113"/>
        <v>UPDATE toolpanelcodeversion SET toolclassid = 2 where toolpaneltypeid = 'MTT' and toolcodetypeid = 'MTT' and toolclassid IS NULL</v>
      </c>
    </row>
    <row r="1207" spans="1:25" x14ac:dyDescent="0.25">
      <c r="A1207" t="s">
        <v>2932</v>
      </c>
      <c r="B1207" t="s">
        <v>3681</v>
      </c>
      <c r="C1207" t="s">
        <v>39</v>
      </c>
      <c r="D1207" t="s">
        <v>27</v>
      </c>
      <c r="E1207">
        <v>8</v>
      </c>
      <c r="F1207">
        <v>2</v>
      </c>
      <c r="G1207">
        <v>0</v>
      </c>
      <c r="H1207" t="s">
        <v>87</v>
      </c>
      <c r="I1207">
        <v>7</v>
      </c>
      <c r="J1207" t="s">
        <v>3682</v>
      </c>
      <c r="K1207">
        <v>678339</v>
      </c>
      <c r="L1207">
        <v>969408</v>
      </c>
      <c r="N1207" t="s">
        <v>183</v>
      </c>
      <c r="O1207" s="3" t="s">
        <v>32</v>
      </c>
      <c r="P1207" t="s">
        <v>2935</v>
      </c>
      <c r="Q1207" t="s">
        <v>3683</v>
      </c>
      <c r="R1207" t="s">
        <v>3684</v>
      </c>
      <c r="S1207" t="s">
        <v>3684</v>
      </c>
      <c r="T1207" t="s">
        <v>887</v>
      </c>
      <c r="U1207" t="s">
        <v>2932</v>
      </c>
      <c r="W1207" s="2">
        <v>38617.624710648146</v>
      </c>
      <c r="X1207" t="str">
        <f t="shared" si="112"/>
        <v>UPDATE assets SET version = 'AA' where toolpaneltypeid = 'MDA' and toolcodetypeid = 'MUE'</v>
      </c>
      <c r="Y1207" t="str">
        <f t="shared" si="113"/>
        <v>UPDATE toolpanelcodeversion SET toolclassid = 2 where toolpaneltypeid = 'MDA' and toolcodetypeid = 'MUE' and toolclassid IS NULL</v>
      </c>
    </row>
    <row r="1208" spans="1:25" x14ac:dyDescent="0.25">
      <c r="A1208" t="s">
        <v>2938</v>
      </c>
      <c r="B1208" t="s">
        <v>3681</v>
      </c>
      <c r="C1208" t="s">
        <v>118</v>
      </c>
      <c r="D1208" t="s">
        <v>27</v>
      </c>
      <c r="E1208">
        <v>3</v>
      </c>
      <c r="F1208">
        <v>2</v>
      </c>
      <c r="G1208">
        <v>0</v>
      </c>
      <c r="H1208" t="s">
        <v>87</v>
      </c>
      <c r="I1208">
        <v>7</v>
      </c>
      <c r="K1208">
        <v>2376958</v>
      </c>
      <c r="N1208" t="s">
        <v>183</v>
      </c>
      <c r="O1208" s="3" t="s">
        <v>32</v>
      </c>
      <c r="P1208" t="s">
        <v>2939</v>
      </c>
      <c r="Q1208" t="s">
        <v>3683</v>
      </c>
      <c r="R1208" t="s">
        <v>3685</v>
      </c>
      <c r="S1208" t="s">
        <v>3685</v>
      </c>
      <c r="T1208" t="s">
        <v>887</v>
      </c>
      <c r="U1208" t="s">
        <v>2938</v>
      </c>
      <c r="V1208" s="1">
        <v>41933.375326527777</v>
      </c>
      <c r="W1208" s="2">
        <v>41933.381932870368</v>
      </c>
      <c r="X1208" t="str">
        <f t="shared" si="112"/>
        <v>UPDATE assets SET version = 'BA' where toolpaneltypeid = 'MDX' and toolcodetypeid = 'MUE'</v>
      </c>
      <c r="Y1208" t="str">
        <f t="shared" si="113"/>
        <v>UPDATE toolpanelcodeversion SET toolclassid = 2 where toolpaneltypeid = 'MDX' and toolcodetypeid = 'MUE' and toolclassid IS NULL</v>
      </c>
    </row>
    <row r="1209" spans="1:25" x14ac:dyDescent="0.25">
      <c r="A1209" t="s">
        <v>2949</v>
      </c>
      <c r="B1209" t="s">
        <v>3686</v>
      </c>
      <c r="C1209" t="s">
        <v>369</v>
      </c>
      <c r="D1209" t="s">
        <v>40</v>
      </c>
      <c r="E1209">
        <v>7</v>
      </c>
      <c r="F1209">
        <v>0</v>
      </c>
      <c r="G1209">
        <v>3</v>
      </c>
      <c r="H1209" t="s">
        <v>87</v>
      </c>
      <c r="I1209">
        <v>7</v>
      </c>
      <c r="J1209" t="s">
        <v>3687</v>
      </c>
      <c r="K1209">
        <v>1156001</v>
      </c>
      <c r="L1209">
        <v>1658457</v>
      </c>
      <c r="M1209" t="s">
        <v>3687</v>
      </c>
      <c r="N1209" t="s">
        <v>281</v>
      </c>
      <c r="O1209" s="3" t="s">
        <v>32</v>
      </c>
      <c r="P1209" t="s">
        <v>2952</v>
      </c>
      <c r="Q1209" t="s">
        <v>3688</v>
      </c>
      <c r="R1209" t="s">
        <v>3689</v>
      </c>
      <c r="S1209" t="s">
        <v>3689</v>
      </c>
      <c r="T1209" t="s">
        <v>330</v>
      </c>
      <c r="U1209" t="s">
        <v>2949</v>
      </c>
      <c r="W1209" s="2">
        <v>40346.250925925924</v>
      </c>
      <c r="X1209" t="str">
        <f t="shared" si="112"/>
        <v>UPDATE assets SET version = 'A' where toolpaneltypeid = 'MDL' and toolcodetypeid = 'MUG'</v>
      </c>
      <c r="Y1209" t="str">
        <f t="shared" si="113"/>
        <v>UPDATE toolpanelcodeversion SET toolclassid = 2 where toolpaneltypeid = 'MDL' and toolcodetypeid = 'MUG' and toolclassid IS NULL</v>
      </c>
    </row>
    <row r="1210" spans="1:25" x14ac:dyDescent="0.25">
      <c r="A1210" t="s">
        <v>2949</v>
      </c>
      <c r="B1210" t="s">
        <v>3686</v>
      </c>
      <c r="C1210" t="s">
        <v>118</v>
      </c>
      <c r="D1210" t="s">
        <v>40</v>
      </c>
      <c r="E1210">
        <v>50</v>
      </c>
      <c r="F1210">
        <v>9</v>
      </c>
      <c r="G1210">
        <v>3</v>
      </c>
      <c r="H1210" t="s">
        <v>87</v>
      </c>
      <c r="I1210">
        <v>7</v>
      </c>
      <c r="K1210">
        <v>1016860</v>
      </c>
      <c r="M1210" t="s">
        <v>3690</v>
      </c>
      <c r="N1210" t="s">
        <v>281</v>
      </c>
      <c r="O1210" s="3" t="s">
        <v>32</v>
      </c>
      <c r="P1210" t="s">
        <v>2952</v>
      </c>
      <c r="Q1210" t="s">
        <v>3688</v>
      </c>
      <c r="R1210" t="s">
        <v>3689</v>
      </c>
      <c r="S1210" t="s">
        <v>3691</v>
      </c>
      <c r="T1210" t="s">
        <v>330</v>
      </c>
      <c r="U1210" t="s">
        <v>2949</v>
      </c>
      <c r="W1210" s="2">
        <v>40722.600011574075</v>
      </c>
      <c r="X1210" t="str">
        <f t="shared" si="112"/>
        <v>UPDATE assets SET version = 'BA' where toolpaneltypeid = 'MDL' and toolcodetypeid = 'MUG'</v>
      </c>
      <c r="Y1210" t="str">
        <f t="shared" si="113"/>
        <v>UPDATE toolpanelcodeversion SET toolclassid = 2 where toolpaneltypeid = 'MDL' and toolcodetypeid = 'MUG' and toolclassid IS NULL</v>
      </c>
    </row>
    <row r="1211" spans="1:25" x14ac:dyDescent="0.25">
      <c r="A1211" t="s">
        <v>2949</v>
      </c>
      <c r="B1211" t="s">
        <v>3686</v>
      </c>
      <c r="C1211" t="s">
        <v>628</v>
      </c>
      <c r="D1211" t="s">
        <v>40</v>
      </c>
      <c r="E1211">
        <v>74</v>
      </c>
      <c r="F1211">
        <v>10</v>
      </c>
      <c r="G1211">
        <v>2</v>
      </c>
      <c r="H1211" t="s">
        <v>87</v>
      </c>
      <c r="I1211">
        <v>7</v>
      </c>
      <c r="J1211" t="s">
        <v>3690</v>
      </c>
      <c r="K1211">
        <v>1396374</v>
      </c>
      <c r="L1211">
        <v>974692</v>
      </c>
      <c r="M1211" t="s">
        <v>3690</v>
      </c>
      <c r="N1211" t="s">
        <v>281</v>
      </c>
      <c r="O1211" s="3" t="s">
        <v>32</v>
      </c>
      <c r="P1211" t="s">
        <v>2952</v>
      </c>
      <c r="Q1211" t="s">
        <v>3688</v>
      </c>
      <c r="R1211" t="s">
        <v>3689</v>
      </c>
      <c r="S1211" t="s">
        <v>3692</v>
      </c>
      <c r="T1211" t="s">
        <v>330</v>
      </c>
      <c r="U1211" t="s">
        <v>2949</v>
      </c>
      <c r="V1211" s="1">
        <v>40247.415243715281</v>
      </c>
      <c r="W1211" s="2">
        <v>41193.437673611108</v>
      </c>
      <c r="X1211" t="str">
        <f t="shared" si="112"/>
        <v>UPDATE assets SET version = 'BB' where toolpaneltypeid = 'MDL' and toolcodetypeid = 'MUG'</v>
      </c>
      <c r="Y1211" t="str">
        <f t="shared" si="113"/>
        <v>UPDATE toolpanelcodeversion SET toolclassid = 2 where toolpaneltypeid = 'MDL' and toolcodetypeid = 'MUG' and toolclassid IS NULL</v>
      </c>
    </row>
    <row r="1212" spans="1:25" x14ac:dyDescent="0.25">
      <c r="A1212" t="s">
        <v>2949</v>
      </c>
      <c r="B1212" t="s">
        <v>3686</v>
      </c>
      <c r="C1212" t="s">
        <v>631</v>
      </c>
      <c r="D1212" t="s">
        <v>27</v>
      </c>
      <c r="E1212">
        <v>17</v>
      </c>
      <c r="F1212">
        <v>0</v>
      </c>
      <c r="G1212">
        <v>0</v>
      </c>
      <c r="H1212" t="s">
        <v>87</v>
      </c>
      <c r="I1212">
        <v>7</v>
      </c>
      <c r="J1212" t="s">
        <v>3693</v>
      </c>
      <c r="K1212">
        <v>2125051</v>
      </c>
      <c r="L1212">
        <v>2337112</v>
      </c>
      <c r="M1212" t="s">
        <v>3693</v>
      </c>
      <c r="N1212" t="s">
        <v>281</v>
      </c>
      <c r="O1212" s="3" t="s">
        <v>32</v>
      </c>
      <c r="P1212" t="s">
        <v>2952</v>
      </c>
      <c r="Q1212" t="s">
        <v>3688</v>
      </c>
      <c r="R1212" t="s">
        <v>3689</v>
      </c>
      <c r="S1212" t="s">
        <v>3694</v>
      </c>
      <c r="T1212" t="s">
        <v>330</v>
      </c>
      <c r="U1212" t="s">
        <v>2949</v>
      </c>
      <c r="V1212" s="1">
        <v>41193.43751462963</v>
      </c>
      <c r="W1212" s="2">
        <v>44599.330810185187</v>
      </c>
      <c r="X1212" t="str">
        <f t="shared" si="112"/>
        <v>UPDATE assets SET version = 'BC' where toolpaneltypeid = 'MDL' and toolcodetypeid = 'MUG'</v>
      </c>
      <c r="Y1212" t="str">
        <f t="shared" si="113"/>
        <v>UPDATE toolpanelcodeversion SET toolclassid = 2 where toolpaneltypeid = 'MDL' and toolcodetypeid = 'MUG' and toolclassid IS NULL</v>
      </c>
    </row>
    <row r="1213" spans="1:25" x14ac:dyDescent="0.25">
      <c r="A1213" t="s">
        <v>3695</v>
      </c>
      <c r="B1213" t="s">
        <v>3695</v>
      </c>
      <c r="C1213" t="s">
        <v>39</v>
      </c>
      <c r="D1213" t="s">
        <v>40</v>
      </c>
      <c r="E1213">
        <v>35</v>
      </c>
      <c r="F1213">
        <v>10</v>
      </c>
      <c r="G1213">
        <v>1</v>
      </c>
      <c r="H1213" t="s">
        <v>87</v>
      </c>
      <c r="I1213">
        <v>7</v>
      </c>
      <c r="J1213" t="s">
        <v>3696</v>
      </c>
      <c r="K1213">
        <v>2209649</v>
      </c>
      <c r="L1213">
        <v>2321935</v>
      </c>
      <c r="M1213" t="s">
        <v>3696</v>
      </c>
      <c r="N1213" t="s">
        <v>281</v>
      </c>
      <c r="O1213" s="3" t="s">
        <v>32</v>
      </c>
      <c r="P1213" t="s">
        <v>3697</v>
      </c>
      <c r="Q1213" t="s">
        <v>3697</v>
      </c>
      <c r="R1213" t="s">
        <v>3697</v>
      </c>
      <c r="S1213" t="s">
        <v>3698</v>
      </c>
      <c r="T1213" t="s">
        <v>197</v>
      </c>
      <c r="U1213" t="s">
        <v>1256</v>
      </c>
      <c r="V1213" s="1">
        <v>41394.269713159723</v>
      </c>
      <c r="W1213" s="2">
        <v>41843.376168981478</v>
      </c>
      <c r="X1213" t="str">
        <f t="shared" si="112"/>
        <v>UPDATE assets SET version = 'AA' where toolpaneltypeid = 'MVC' and toolcodetypeid = 'MVC'</v>
      </c>
      <c r="Y1213" t="str">
        <f t="shared" si="113"/>
        <v>UPDATE toolpanelcodeversion SET toolclassid = 2 where toolpaneltypeid = 'MVC' and toolcodetypeid = 'MVC' and toolclassid IS NULL</v>
      </c>
    </row>
    <row r="1214" spans="1:25" x14ac:dyDescent="0.25">
      <c r="A1214" t="s">
        <v>3695</v>
      </c>
      <c r="B1214" t="s">
        <v>3695</v>
      </c>
      <c r="C1214" t="s">
        <v>118</v>
      </c>
      <c r="D1214" t="s">
        <v>40</v>
      </c>
      <c r="E1214">
        <v>14</v>
      </c>
      <c r="F1214">
        <v>2</v>
      </c>
      <c r="G1214">
        <v>0</v>
      </c>
      <c r="H1214" t="s">
        <v>87</v>
      </c>
      <c r="I1214">
        <v>7</v>
      </c>
      <c r="J1214" t="s">
        <v>3699</v>
      </c>
      <c r="K1214">
        <v>2363775</v>
      </c>
      <c r="L1214">
        <v>2363777</v>
      </c>
      <c r="M1214" t="s">
        <v>3699</v>
      </c>
      <c r="N1214" t="s">
        <v>281</v>
      </c>
      <c r="O1214" s="3" t="s">
        <v>32</v>
      </c>
      <c r="P1214" t="s">
        <v>3697</v>
      </c>
      <c r="Q1214" t="s">
        <v>3697</v>
      </c>
      <c r="R1214" t="s">
        <v>3697</v>
      </c>
      <c r="S1214" t="s">
        <v>3700</v>
      </c>
      <c r="T1214" t="s">
        <v>197</v>
      </c>
      <c r="U1214" t="s">
        <v>1256</v>
      </c>
      <c r="V1214" s="1">
        <v>41843.376061377312</v>
      </c>
      <c r="W1214" s="2">
        <v>43360.152430555558</v>
      </c>
      <c r="X1214" t="str">
        <f t="shared" si="112"/>
        <v>UPDATE assets SET version = 'BA' where toolpaneltypeid = 'MVC' and toolcodetypeid = 'MVC'</v>
      </c>
      <c r="Y1214" t="str">
        <f t="shared" si="113"/>
        <v>UPDATE toolpanelcodeversion SET toolclassid = 2 where toolpaneltypeid = 'MVC' and toolcodetypeid = 'MVC' and toolclassid IS NULL</v>
      </c>
    </row>
    <row r="1215" spans="1:25" x14ac:dyDescent="0.25">
      <c r="A1215" t="s">
        <v>3695</v>
      </c>
      <c r="B1215" t="s">
        <v>3695</v>
      </c>
      <c r="C1215" t="s">
        <v>628</v>
      </c>
      <c r="D1215" t="s">
        <v>27</v>
      </c>
      <c r="E1215">
        <v>7</v>
      </c>
      <c r="F1215">
        <v>0</v>
      </c>
      <c r="G1215">
        <v>0</v>
      </c>
      <c r="H1215" t="s">
        <v>87</v>
      </c>
      <c r="I1215">
        <v>7</v>
      </c>
      <c r="J1215" t="s">
        <v>3701</v>
      </c>
      <c r="K1215">
        <v>2794215</v>
      </c>
      <c r="L1215">
        <v>2794212</v>
      </c>
      <c r="M1215" t="s">
        <v>3701</v>
      </c>
      <c r="N1215" t="s">
        <v>281</v>
      </c>
      <c r="O1215" s="3" t="s">
        <v>32</v>
      </c>
      <c r="P1215" t="s">
        <v>3697</v>
      </c>
      <c r="Q1215" t="s">
        <v>3697</v>
      </c>
      <c r="R1215" t="s">
        <v>3697</v>
      </c>
      <c r="S1215" t="s">
        <v>3702</v>
      </c>
      <c r="T1215" t="s">
        <v>197</v>
      </c>
      <c r="U1215" t="s">
        <v>1256</v>
      </c>
      <c r="V1215" s="1">
        <v>43724.531842013886</v>
      </c>
      <c r="W1215" s="2">
        <v>43724.537754629629</v>
      </c>
      <c r="X1215" t="str">
        <f t="shared" si="112"/>
        <v>UPDATE assets SET version = 'BB' where toolpaneltypeid = 'MVC' and toolcodetypeid = 'MVC'</v>
      </c>
      <c r="Y1215" t="str">
        <f t="shared" si="113"/>
        <v>UPDATE toolpanelcodeversion SET toolclassid = 2 where toolpaneltypeid = 'MVC' and toolcodetypeid = 'MVC' and toolclassid IS NULL</v>
      </c>
    </row>
    <row r="1216" spans="1:25" x14ac:dyDescent="0.25">
      <c r="A1216" t="s">
        <v>3695</v>
      </c>
      <c r="B1216" t="s">
        <v>3695</v>
      </c>
      <c r="C1216" t="s">
        <v>175</v>
      </c>
      <c r="D1216" t="s">
        <v>27</v>
      </c>
      <c r="E1216">
        <v>13</v>
      </c>
      <c r="F1216">
        <v>0</v>
      </c>
      <c r="G1216">
        <v>0</v>
      </c>
      <c r="H1216" t="s">
        <v>87</v>
      </c>
      <c r="I1216">
        <v>7</v>
      </c>
      <c r="J1216" t="s">
        <v>3703</v>
      </c>
      <c r="K1216">
        <v>2622649</v>
      </c>
      <c r="L1216">
        <v>2622646</v>
      </c>
      <c r="M1216" t="s">
        <v>3703</v>
      </c>
      <c r="N1216" t="s">
        <v>281</v>
      </c>
      <c r="O1216" s="3" t="s">
        <v>32</v>
      </c>
      <c r="P1216" t="s">
        <v>3697</v>
      </c>
      <c r="Q1216" t="s">
        <v>3697</v>
      </c>
      <c r="R1216" t="s">
        <v>3697</v>
      </c>
      <c r="S1216" t="s">
        <v>3704</v>
      </c>
      <c r="T1216" t="s">
        <v>197</v>
      </c>
      <c r="U1216" t="s">
        <v>1256</v>
      </c>
      <c r="V1216" s="1">
        <v>42780.308156562503</v>
      </c>
      <c r="W1216" s="2">
        <v>43360.15252314815</v>
      </c>
      <c r="X1216" t="str">
        <f t="shared" si="112"/>
        <v>UPDATE assets SET version = 'CA' where toolpaneltypeid = 'MVC' and toolcodetypeid = 'MVC'</v>
      </c>
      <c r="Y1216" t="str">
        <f t="shared" si="113"/>
        <v>UPDATE toolpanelcodeversion SET toolclassid = 2 where toolpaneltypeid = 'MVC' and toolcodetypeid = 'MVC' and toolclassid IS NULL</v>
      </c>
    </row>
    <row r="1217" spans="1:25" hidden="1" x14ac:dyDescent="0.25">
      <c r="A1217" t="s">
        <v>777</v>
      </c>
      <c r="B1217" t="s">
        <v>3705</v>
      </c>
      <c r="C1217" t="s">
        <v>39</v>
      </c>
      <c r="D1217" t="s">
        <v>27</v>
      </c>
      <c r="E1217">
        <v>25</v>
      </c>
      <c r="F1217">
        <v>1</v>
      </c>
      <c r="G1217">
        <v>0</v>
      </c>
      <c r="H1217" t="s">
        <v>28</v>
      </c>
      <c r="I1217" t="s">
        <v>279</v>
      </c>
      <c r="J1217">
        <v>3032848</v>
      </c>
      <c r="L1217">
        <v>1279088</v>
      </c>
      <c r="M1217">
        <v>1279088</v>
      </c>
      <c r="N1217" t="s">
        <v>183</v>
      </c>
      <c r="O1217" s="3" t="s">
        <v>32</v>
      </c>
      <c r="P1217" t="s">
        <v>780</v>
      </c>
      <c r="Q1217" t="s">
        <v>3706</v>
      </c>
      <c r="R1217" t="s">
        <v>3707</v>
      </c>
      <c r="S1217" t="s">
        <v>3707</v>
      </c>
      <c r="T1217" t="s">
        <v>150</v>
      </c>
      <c r="U1217" t="s">
        <v>777</v>
      </c>
      <c r="V1217" s="1">
        <v>40394.625438587966</v>
      </c>
      <c r="W1217" s="2">
        <v>40631.275266203702</v>
      </c>
    </row>
    <row r="1218" spans="1:25" x14ac:dyDescent="0.25">
      <c r="A1218" t="s">
        <v>3708</v>
      </c>
      <c r="B1218" t="s">
        <v>3708</v>
      </c>
      <c r="C1218" t="s">
        <v>39</v>
      </c>
      <c r="D1218" t="s">
        <v>40</v>
      </c>
      <c r="E1218">
        <v>2</v>
      </c>
      <c r="F1218">
        <v>0</v>
      </c>
      <c r="G1218">
        <v>0</v>
      </c>
      <c r="H1218" t="s">
        <v>87</v>
      </c>
      <c r="I1218">
        <v>7</v>
      </c>
      <c r="J1218" t="s">
        <v>3709</v>
      </c>
      <c r="K1218">
        <v>2225573</v>
      </c>
      <c r="M1218" t="s">
        <v>3709</v>
      </c>
      <c r="N1218" t="s">
        <v>281</v>
      </c>
      <c r="O1218" s="3" t="s">
        <v>32</v>
      </c>
      <c r="P1218" t="s">
        <v>3710</v>
      </c>
      <c r="Q1218" t="s">
        <v>3710</v>
      </c>
      <c r="R1218" t="s">
        <v>3710</v>
      </c>
      <c r="S1218" t="s">
        <v>3711</v>
      </c>
      <c r="T1218" t="s">
        <v>197</v>
      </c>
      <c r="U1218" t="s">
        <v>1256</v>
      </c>
      <c r="V1218" s="1">
        <v>41529.351008437501</v>
      </c>
      <c r="W1218" s="2">
        <v>41569.118657407409</v>
      </c>
      <c r="X1218" t="str">
        <f t="shared" ref="X1218:X1231" si="114">"UPDATE assets SET version = '"&amp;C1218&amp;"' where toolpaneltypeid = '"&amp;A1218&amp;"' and toolcodetypeid = '"&amp;B1218&amp;"'"</f>
        <v>UPDATE assets SET version = 'AA' where toolpaneltypeid = 'MXC' and toolcodetypeid = 'MXC'</v>
      </c>
      <c r="Y1218" t="str">
        <f t="shared" ref="Y1218:Y1231" si="115">"UPDATE toolpanelcodeversion SET toolclassid = 2 where toolpaneltypeid = '"&amp;A1218&amp;"' and toolcodetypeid = '"&amp;B1218&amp;"' and toolclassid IS NULL"</f>
        <v>UPDATE toolpanelcodeversion SET toolclassid = 2 where toolpaneltypeid = 'MXC' and toolcodetypeid = 'MXC' and toolclassid IS NULL</v>
      </c>
    </row>
    <row r="1219" spans="1:25" x14ac:dyDescent="0.25">
      <c r="A1219" t="s">
        <v>3708</v>
      </c>
      <c r="B1219" t="s">
        <v>3708</v>
      </c>
      <c r="C1219" t="s">
        <v>118</v>
      </c>
      <c r="D1219" t="s">
        <v>40</v>
      </c>
      <c r="E1219">
        <v>5</v>
      </c>
      <c r="F1219">
        <v>2</v>
      </c>
      <c r="G1219">
        <v>0</v>
      </c>
      <c r="H1219" t="s">
        <v>87</v>
      </c>
      <c r="I1219">
        <v>7</v>
      </c>
      <c r="J1219" t="s">
        <v>3712</v>
      </c>
      <c r="K1219">
        <v>2283035</v>
      </c>
      <c r="L1219">
        <v>2337136</v>
      </c>
      <c r="M1219" t="s">
        <v>3712</v>
      </c>
      <c r="N1219" t="s">
        <v>281</v>
      </c>
      <c r="O1219" s="3" t="s">
        <v>32</v>
      </c>
      <c r="P1219" t="s">
        <v>3710</v>
      </c>
      <c r="Q1219" t="s">
        <v>3710</v>
      </c>
      <c r="R1219" t="s">
        <v>3710</v>
      </c>
      <c r="S1219" t="s">
        <v>3713</v>
      </c>
      <c r="T1219" t="s">
        <v>197</v>
      </c>
      <c r="U1219" t="s">
        <v>1256</v>
      </c>
      <c r="V1219" s="1">
        <v>41569.11853443287</v>
      </c>
      <c r="W1219" s="2">
        <v>41843.374444444446</v>
      </c>
      <c r="X1219" t="str">
        <f t="shared" si="114"/>
        <v>UPDATE assets SET version = 'BA' where toolpaneltypeid = 'MXC' and toolcodetypeid = 'MXC'</v>
      </c>
      <c r="Y1219" t="str">
        <f t="shared" si="115"/>
        <v>UPDATE toolpanelcodeversion SET toolclassid = 2 where toolpaneltypeid = 'MXC' and toolcodetypeid = 'MXC' and toolclassid IS NULL</v>
      </c>
    </row>
    <row r="1220" spans="1:25" x14ac:dyDescent="0.25">
      <c r="A1220" t="s">
        <v>3708</v>
      </c>
      <c r="B1220" t="s">
        <v>3708</v>
      </c>
      <c r="C1220" t="s">
        <v>175</v>
      </c>
      <c r="D1220" t="s">
        <v>40</v>
      </c>
      <c r="E1220">
        <v>10</v>
      </c>
      <c r="F1220">
        <v>2</v>
      </c>
      <c r="G1220">
        <v>0</v>
      </c>
      <c r="H1220" t="s">
        <v>87</v>
      </c>
      <c r="I1220">
        <v>7</v>
      </c>
      <c r="J1220" t="s">
        <v>3714</v>
      </c>
      <c r="K1220">
        <v>2363779</v>
      </c>
      <c r="L1220">
        <v>2363782</v>
      </c>
      <c r="M1220" t="s">
        <v>3714</v>
      </c>
      <c r="N1220" t="s">
        <v>281</v>
      </c>
      <c r="O1220" s="3" t="s">
        <v>32</v>
      </c>
      <c r="P1220" t="s">
        <v>3710</v>
      </c>
      <c r="Q1220" t="s">
        <v>3710</v>
      </c>
      <c r="R1220" t="s">
        <v>3710</v>
      </c>
      <c r="S1220" t="s">
        <v>3715</v>
      </c>
      <c r="T1220" t="s">
        <v>197</v>
      </c>
      <c r="U1220" t="s">
        <v>1256</v>
      </c>
      <c r="V1220" s="1">
        <v>41843.374207928238</v>
      </c>
      <c r="W1220" s="2">
        <v>43360.152766203704</v>
      </c>
      <c r="X1220" t="str">
        <f t="shared" si="114"/>
        <v>UPDATE assets SET version = 'CA' where toolpaneltypeid = 'MXC' and toolcodetypeid = 'MXC'</v>
      </c>
      <c r="Y1220" t="str">
        <f t="shared" si="115"/>
        <v>UPDATE toolpanelcodeversion SET toolclassid = 2 where toolpaneltypeid = 'MXC' and toolcodetypeid = 'MXC' and toolclassid IS NULL</v>
      </c>
    </row>
    <row r="1221" spans="1:25" x14ac:dyDescent="0.25">
      <c r="A1221" t="s">
        <v>3708</v>
      </c>
      <c r="B1221" t="s">
        <v>3708</v>
      </c>
      <c r="C1221" t="s">
        <v>578</v>
      </c>
      <c r="D1221" t="s">
        <v>40</v>
      </c>
      <c r="E1221">
        <v>1</v>
      </c>
      <c r="F1221">
        <v>0</v>
      </c>
      <c r="G1221">
        <v>0</v>
      </c>
      <c r="H1221" t="s">
        <v>87</v>
      </c>
      <c r="I1221">
        <v>7</v>
      </c>
      <c r="J1221" t="s">
        <v>3716</v>
      </c>
      <c r="K1221">
        <v>2869408</v>
      </c>
      <c r="L1221">
        <v>2869406</v>
      </c>
      <c r="M1221" t="s">
        <v>3716</v>
      </c>
      <c r="N1221" t="s">
        <v>281</v>
      </c>
      <c r="O1221" s="3" t="s">
        <v>32</v>
      </c>
      <c r="P1221" t="s">
        <v>3710</v>
      </c>
      <c r="Q1221" t="s">
        <v>3710</v>
      </c>
      <c r="R1221" t="s">
        <v>3710</v>
      </c>
      <c r="S1221" t="s">
        <v>3717</v>
      </c>
      <c r="T1221" t="s">
        <v>197</v>
      </c>
      <c r="U1221" t="s">
        <v>1256</v>
      </c>
      <c r="V1221" s="1">
        <v>43875.157109976855</v>
      </c>
      <c r="W1221" s="2">
        <v>44827.239259259259</v>
      </c>
      <c r="X1221" t="str">
        <f t="shared" si="114"/>
        <v>UPDATE assets SET version = 'CB' where toolpaneltypeid = 'MXC' and toolcodetypeid = 'MXC'</v>
      </c>
      <c r="Y1221" t="str">
        <f t="shared" si="115"/>
        <v>UPDATE toolpanelcodeversion SET toolclassid = 2 where toolpaneltypeid = 'MXC' and toolcodetypeid = 'MXC' and toolclassid IS NULL</v>
      </c>
    </row>
    <row r="1222" spans="1:25" x14ac:dyDescent="0.25">
      <c r="A1222" t="s">
        <v>3708</v>
      </c>
      <c r="B1222" t="s">
        <v>3708</v>
      </c>
      <c r="C1222" t="s">
        <v>182</v>
      </c>
      <c r="D1222" t="s">
        <v>40</v>
      </c>
      <c r="E1222">
        <v>2</v>
      </c>
      <c r="F1222">
        <v>0</v>
      </c>
      <c r="G1222">
        <v>0</v>
      </c>
      <c r="H1222" t="s">
        <v>87</v>
      </c>
      <c r="I1222">
        <v>7</v>
      </c>
      <c r="J1222" t="s">
        <v>3718</v>
      </c>
      <c r="K1222">
        <v>2622660</v>
      </c>
      <c r="L1222">
        <v>2622651</v>
      </c>
      <c r="M1222" t="s">
        <v>3718</v>
      </c>
      <c r="N1222" t="s">
        <v>281</v>
      </c>
      <c r="O1222" s="3" t="s">
        <v>32</v>
      </c>
      <c r="P1222" t="s">
        <v>3710</v>
      </c>
      <c r="Q1222" t="s">
        <v>3710</v>
      </c>
      <c r="R1222" t="s">
        <v>3710</v>
      </c>
      <c r="S1222" t="s">
        <v>3719</v>
      </c>
      <c r="T1222" t="s">
        <v>197</v>
      </c>
      <c r="U1222" t="s">
        <v>1256</v>
      </c>
      <c r="V1222" s="1">
        <v>42780.309339282408</v>
      </c>
      <c r="W1222" s="2">
        <v>43685.240358796298</v>
      </c>
      <c r="X1222" t="str">
        <f t="shared" si="114"/>
        <v>UPDATE assets SET version = 'DA' where toolpaneltypeid = 'MXC' and toolcodetypeid = 'MXC'</v>
      </c>
      <c r="Y1222" t="str">
        <f t="shared" si="115"/>
        <v>UPDATE toolpanelcodeversion SET toolclassid = 2 where toolpaneltypeid = 'MXC' and toolcodetypeid = 'MXC' and toolclassid IS NULL</v>
      </c>
    </row>
    <row r="1223" spans="1:25" x14ac:dyDescent="0.25">
      <c r="A1223" t="s">
        <v>422</v>
      </c>
      <c r="B1223" t="s">
        <v>3720</v>
      </c>
      <c r="C1223" t="s">
        <v>76</v>
      </c>
      <c r="D1223" t="s">
        <v>40</v>
      </c>
      <c r="E1223">
        <v>1</v>
      </c>
      <c r="F1223">
        <v>0</v>
      </c>
      <c r="G1223">
        <v>0</v>
      </c>
      <c r="H1223" t="s">
        <v>87</v>
      </c>
      <c r="I1223">
        <v>7</v>
      </c>
      <c r="K1223">
        <v>678506</v>
      </c>
      <c r="M1223">
        <v>2002922</v>
      </c>
      <c r="N1223" t="s">
        <v>183</v>
      </c>
      <c r="O1223" s="3" t="s">
        <v>32</v>
      </c>
      <c r="P1223" t="s">
        <v>476</v>
      </c>
      <c r="Q1223" t="s">
        <v>3721</v>
      </c>
      <c r="R1223" t="s">
        <v>3722</v>
      </c>
      <c r="S1223" t="s">
        <v>3722</v>
      </c>
      <c r="T1223" t="s">
        <v>292</v>
      </c>
      <c r="U1223" t="s">
        <v>422</v>
      </c>
      <c r="W1223" s="2">
        <v>40722.466423611113</v>
      </c>
      <c r="X1223" t="str">
        <f t="shared" si="114"/>
        <v>UPDATE assets SET version = 'EA' where toolpaneltypeid = 'NMRT' and toolcodetypeid = 'NCL'</v>
      </c>
      <c r="Y1223" t="str">
        <f t="shared" si="115"/>
        <v>UPDATE toolpanelcodeversion SET toolclassid = 2 where toolpaneltypeid = 'NMRT' and toolcodetypeid = 'NCL' and toolclassid IS NULL</v>
      </c>
    </row>
    <row r="1224" spans="1:25" x14ac:dyDescent="0.25">
      <c r="A1224" t="s">
        <v>422</v>
      </c>
      <c r="B1224" t="s">
        <v>3720</v>
      </c>
      <c r="C1224" t="s">
        <v>591</v>
      </c>
      <c r="D1224" t="s">
        <v>40</v>
      </c>
      <c r="E1224">
        <v>0</v>
      </c>
      <c r="F1224">
        <v>0</v>
      </c>
      <c r="G1224">
        <v>1</v>
      </c>
      <c r="H1224" t="s">
        <v>87</v>
      </c>
      <c r="I1224">
        <v>7</v>
      </c>
      <c r="K1224">
        <v>1021608</v>
      </c>
      <c r="M1224">
        <v>2002922</v>
      </c>
      <c r="N1224" t="s">
        <v>183</v>
      </c>
      <c r="O1224" s="3" t="s">
        <v>32</v>
      </c>
      <c r="P1224" t="s">
        <v>476</v>
      </c>
      <c r="Q1224" t="s">
        <v>3721</v>
      </c>
      <c r="R1224" t="s">
        <v>3723</v>
      </c>
      <c r="S1224" t="s">
        <v>3724</v>
      </c>
      <c r="T1224" t="s">
        <v>292</v>
      </c>
      <c r="U1224" t="s">
        <v>422</v>
      </c>
      <c r="W1224" s="2">
        <v>40722.46702546296</v>
      </c>
      <c r="X1224" t="str">
        <f t="shared" si="114"/>
        <v>UPDATE assets SET version = 'GA' where toolpaneltypeid = 'NMRT' and toolcodetypeid = 'NCL'</v>
      </c>
      <c r="Y1224" t="str">
        <f t="shared" si="115"/>
        <v>UPDATE toolpanelcodeversion SET toolclassid = 2 where toolpaneltypeid = 'NMRT' and toolcodetypeid = 'NCL' and toolclassid IS NULL</v>
      </c>
    </row>
    <row r="1225" spans="1:25" x14ac:dyDescent="0.25">
      <c r="A1225" t="s">
        <v>422</v>
      </c>
      <c r="B1225" t="s">
        <v>3720</v>
      </c>
      <c r="C1225" t="s">
        <v>203</v>
      </c>
      <c r="D1225" t="s">
        <v>27</v>
      </c>
      <c r="E1225">
        <v>2</v>
      </c>
      <c r="F1225">
        <v>0</v>
      </c>
      <c r="G1225">
        <v>0</v>
      </c>
      <c r="H1225" t="s">
        <v>87</v>
      </c>
      <c r="I1225">
        <v>7</v>
      </c>
      <c r="J1225">
        <v>2002922</v>
      </c>
      <c r="K1225">
        <v>1379935</v>
      </c>
      <c r="L1225">
        <v>1579066</v>
      </c>
      <c r="N1225" t="s">
        <v>183</v>
      </c>
      <c r="O1225" s="3" t="s">
        <v>32</v>
      </c>
      <c r="P1225" t="s">
        <v>476</v>
      </c>
      <c r="Q1225" t="s">
        <v>3721</v>
      </c>
      <c r="R1225" t="s">
        <v>3723</v>
      </c>
      <c r="S1225" t="s">
        <v>3725</v>
      </c>
      <c r="T1225" t="s">
        <v>292</v>
      </c>
      <c r="U1225" t="s">
        <v>422</v>
      </c>
      <c r="W1225" s="2">
        <v>40675.478009259263</v>
      </c>
      <c r="X1225" t="str">
        <f t="shared" si="114"/>
        <v>UPDATE assets SET version = 'JA' where toolpaneltypeid = 'NMRT' and toolcodetypeid = 'NCL'</v>
      </c>
      <c r="Y1225" t="str">
        <f t="shared" si="115"/>
        <v>UPDATE toolpanelcodeversion SET toolclassid = 2 where toolpaneltypeid = 'NMRT' and toolcodetypeid = 'NCL' and toolclassid IS NULL</v>
      </c>
    </row>
    <row r="1226" spans="1:25" x14ac:dyDescent="0.25">
      <c r="A1226" t="s">
        <v>422</v>
      </c>
      <c r="B1226" t="s">
        <v>3726</v>
      </c>
      <c r="C1226" t="s">
        <v>76</v>
      </c>
      <c r="D1226" t="s">
        <v>40</v>
      </c>
      <c r="E1226">
        <v>1</v>
      </c>
      <c r="F1226">
        <v>0</v>
      </c>
      <c r="G1226">
        <v>1</v>
      </c>
      <c r="H1226" t="s">
        <v>87</v>
      </c>
      <c r="I1226">
        <v>7</v>
      </c>
      <c r="K1226">
        <v>678507</v>
      </c>
      <c r="M1226">
        <v>2002923</v>
      </c>
      <c r="N1226" t="s">
        <v>183</v>
      </c>
      <c r="O1226" s="3" t="s">
        <v>32</v>
      </c>
      <c r="P1226" t="s">
        <v>476</v>
      </c>
      <c r="Q1226" t="s">
        <v>3727</v>
      </c>
      <c r="R1226" t="s">
        <v>3728</v>
      </c>
      <c r="S1226" t="s">
        <v>3728</v>
      </c>
      <c r="T1226" t="s">
        <v>292</v>
      </c>
      <c r="U1226" t="s">
        <v>422</v>
      </c>
      <c r="W1226" s="2">
        <v>40722.467256944445</v>
      </c>
      <c r="X1226" t="str">
        <f t="shared" si="114"/>
        <v>UPDATE assets SET version = 'EA' where toolpaneltypeid = 'NMRT' and toolcodetypeid = 'NCU'</v>
      </c>
      <c r="Y1226" t="str">
        <f t="shared" si="115"/>
        <v>UPDATE toolpanelcodeversion SET toolclassid = 2 where toolpaneltypeid = 'NMRT' and toolcodetypeid = 'NCU' and toolclassid IS NULL</v>
      </c>
    </row>
    <row r="1227" spans="1:25" x14ac:dyDescent="0.25">
      <c r="A1227" t="s">
        <v>422</v>
      </c>
      <c r="B1227" t="s">
        <v>3726</v>
      </c>
      <c r="C1227" t="s">
        <v>203</v>
      </c>
      <c r="D1227" t="s">
        <v>27</v>
      </c>
      <c r="E1227">
        <v>2</v>
      </c>
      <c r="F1227">
        <v>0</v>
      </c>
      <c r="G1227">
        <v>0</v>
      </c>
      <c r="H1227" t="s">
        <v>87</v>
      </c>
      <c r="I1227">
        <v>7</v>
      </c>
      <c r="J1227">
        <v>2002923</v>
      </c>
      <c r="K1227">
        <v>1379942</v>
      </c>
      <c r="L1227">
        <v>1579067</v>
      </c>
      <c r="N1227" t="s">
        <v>183</v>
      </c>
      <c r="O1227" s="3" t="s">
        <v>32</v>
      </c>
      <c r="P1227" t="s">
        <v>476</v>
      </c>
      <c r="Q1227" t="s">
        <v>3727</v>
      </c>
      <c r="R1227" t="s">
        <v>3729</v>
      </c>
      <c r="S1227" t="s">
        <v>3730</v>
      </c>
      <c r="T1227" t="s">
        <v>292</v>
      </c>
      <c r="U1227" t="s">
        <v>422</v>
      </c>
      <c r="W1227" s="2">
        <v>40675.478518518517</v>
      </c>
      <c r="X1227" t="str">
        <f t="shared" si="114"/>
        <v>UPDATE assets SET version = 'JA' where toolpaneltypeid = 'NMRT' and toolcodetypeid = 'NCU'</v>
      </c>
      <c r="Y1227" t="str">
        <f t="shared" si="115"/>
        <v>UPDATE toolpanelcodeversion SET toolclassid = 2 where toolpaneltypeid = 'NMRT' and toolcodetypeid = 'NCU' and toolclassid IS NULL</v>
      </c>
    </row>
    <row r="1228" spans="1:25" x14ac:dyDescent="0.25">
      <c r="A1228" t="s">
        <v>1547</v>
      </c>
      <c r="B1228" t="s">
        <v>3731</v>
      </c>
      <c r="C1228" t="s">
        <v>39</v>
      </c>
      <c r="D1228" t="s">
        <v>27</v>
      </c>
      <c r="E1228">
        <v>0</v>
      </c>
      <c r="F1228">
        <v>0</v>
      </c>
      <c r="G1228">
        <v>0</v>
      </c>
      <c r="H1228" t="s">
        <v>87</v>
      </c>
      <c r="I1228">
        <v>5</v>
      </c>
      <c r="K1228">
        <v>2885099</v>
      </c>
      <c r="L1228">
        <v>2885106</v>
      </c>
      <c r="M1228" t="s">
        <v>3732</v>
      </c>
      <c r="N1228" t="s">
        <v>145</v>
      </c>
      <c r="O1228" s="3" t="s">
        <v>32</v>
      </c>
      <c r="P1228" t="s">
        <v>1549</v>
      </c>
      <c r="Q1228" t="s">
        <v>3733</v>
      </c>
      <c r="R1228" t="s">
        <v>3734</v>
      </c>
      <c r="S1228" t="s">
        <v>3735</v>
      </c>
      <c r="T1228" t="s">
        <v>180</v>
      </c>
      <c r="U1228" t="s">
        <v>1575</v>
      </c>
      <c r="V1228" s="1">
        <v>44168.49997646991</v>
      </c>
      <c r="W1228" s="2">
        <v>44168.522939814815</v>
      </c>
      <c r="X1228" t="str">
        <f t="shared" si="114"/>
        <v>UPDATE assets SET version = 'AA' where toolpaneltypeid = 'NEO' and toolcodetypeid = 'NEST'</v>
      </c>
      <c r="Y1228" t="str">
        <f t="shared" si="115"/>
        <v>UPDATE toolpanelcodeversion SET toolclassid = 2 where toolpaneltypeid = 'NEO' and toolcodetypeid = 'NEST' and toolclassid IS NULL</v>
      </c>
    </row>
    <row r="1229" spans="1:25" x14ac:dyDescent="0.25">
      <c r="A1229" t="s">
        <v>1547</v>
      </c>
      <c r="B1229" t="s">
        <v>3731</v>
      </c>
      <c r="C1229" t="s">
        <v>118</v>
      </c>
      <c r="D1229" t="s">
        <v>27</v>
      </c>
      <c r="E1229">
        <v>1</v>
      </c>
      <c r="F1229">
        <v>0</v>
      </c>
      <c r="G1229">
        <v>0</v>
      </c>
      <c r="H1229" t="s">
        <v>87</v>
      </c>
      <c r="I1229">
        <v>5</v>
      </c>
      <c r="K1229">
        <v>2885101</v>
      </c>
      <c r="L1229">
        <v>2885109</v>
      </c>
      <c r="M1229" t="s">
        <v>3736</v>
      </c>
      <c r="N1229" t="s">
        <v>145</v>
      </c>
      <c r="O1229" s="3" t="s">
        <v>32</v>
      </c>
      <c r="P1229" t="s">
        <v>1549</v>
      </c>
      <c r="Q1229" t="s">
        <v>3733</v>
      </c>
      <c r="R1229" t="s">
        <v>3734</v>
      </c>
      <c r="S1229" t="s">
        <v>3737</v>
      </c>
      <c r="T1229" t="s">
        <v>180</v>
      </c>
      <c r="U1229" t="s">
        <v>1575</v>
      </c>
      <c r="V1229" s="1">
        <v>44168.5006483912</v>
      </c>
      <c r="W1229" s="2">
        <v>44168.523912037039</v>
      </c>
      <c r="X1229" t="str">
        <f t="shared" si="114"/>
        <v>UPDATE assets SET version = 'BA' where toolpaneltypeid = 'NEO' and toolcodetypeid = 'NEST'</v>
      </c>
      <c r="Y1229" t="str">
        <f t="shared" si="115"/>
        <v>UPDATE toolpanelcodeversion SET toolclassid = 2 where toolpaneltypeid = 'NEO' and toolcodetypeid = 'NEST' and toolclassid IS NULL</v>
      </c>
    </row>
    <row r="1230" spans="1:25" x14ac:dyDescent="0.25">
      <c r="A1230" t="s">
        <v>1547</v>
      </c>
      <c r="B1230" t="s">
        <v>3731</v>
      </c>
      <c r="C1230" t="s">
        <v>175</v>
      </c>
      <c r="D1230" t="s">
        <v>27</v>
      </c>
      <c r="E1230">
        <v>0</v>
      </c>
      <c r="F1230">
        <v>0</v>
      </c>
      <c r="G1230">
        <v>0</v>
      </c>
      <c r="H1230" t="s">
        <v>87</v>
      </c>
      <c r="I1230">
        <v>5</v>
      </c>
      <c r="K1230">
        <v>2885103</v>
      </c>
      <c r="L1230">
        <v>2885111</v>
      </c>
      <c r="M1230" t="s">
        <v>3738</v>
      </c>
      <c r="N1230" t="s">
        <v>145</v>
      </c>
      <c r="O1230" s="3" t="s">
        <v>32</v>
      </c>
      <c r="P1230" t="s">
        <v>1549</v>
      </c>
      <c r="Q1230" t="s">
        <v>3733</v>
      </c>
      <c r="R1230" t="s">
        <v>3739</v>
      </c>
      <c r="S1230" t="s">
        <v>3740</v>
      </c>
      <c r="T1230" t="s">
        <v>180</v>
      </c>
      <c r="U1230" t="s">
        <v>1575</v>
      </c>
      <c r="V1230" s="1">
        <v>44168.502616111109</v>
      </c>
      <c r="W1230" s="2">
        <v>44168.525555555556</v>
      </c>
      <c r="X1230" t="str">
        <f t="shared" si="114"/>
        <v>UPDATE assets SET version = 'CA' where toolpaneltypeid = 'NEO' and toolcodetypeid = 'NEST'</v>
      </c>
      <c r="Y1230" t="str">
        <f t="shared" si="115"/>
        <v>UPDATE toolpanelcodeversion SET toolclassid = 2 where toolpaneltypeid = 'NEO' and toolcodetypeid = 'NEST' and toolclassid IS NULL</v>
      </c>
    </row>
    <row r="1231" spans="1:25" x14ac:dyDescent="0.25">
      <c r="A1231" t="s">
        <v>1547</v>
      </c>
      <c r="B1231" t="s">
        <v>3731</v>
      </c>
      <c r="C1231" t="s">
        <v>182</v>
      </c>
      <c r="D1231" t="s">
        <v>27</v>
      </c>
      <c r="E1231">
        <v>0</v>
      </c>
      <c r="F1231">
        <v>0</v>
      </c>
      <c r="G1231">
        <v>0</v>
      </c>
      <c r="H1231" t="s">
        <v>87</v>
      </c>
      <c r="I1231">
        <v>5</v>
      </c>
      <c r="K1231">
        <v>2885105</v>
      </c>
      <c r="L1231">
        <v>2885113</v>
      </c>
      <c r="M1231" t="s">
        <v>3741</v>
      </c>
      <c r="N1231" t="s">
        <v>145</v>
      </c>
      <c r="O1231" s="3" t="s">
        <v>32</v>
      </c>
      <c r="P1231" t="s">
        <v>1549</v>
      </c>
      <c r="Q1231" t="s">
        <v>3733</v>
      </c>
      <c r="R1231" t="s">
        <v>3742</v>
      </c>
      <c r="S1231" t="s">
        <v>3743</v>
      </c>
      <c r="T1231" t="s">
        <v>180</v>
      </c>
      <c r="U1231" t="s">
        <v>1575</v>
      </c>
      <c r="V1231" s="1">
        <v>44168.504253310188</v>
      </c>
      <c r="W1231" s="2">
        <v>44168.527094907404</v>
      </c>
      <c r="X1231" t="str">
        <f t="shared" si="114"/>
        <v>UPDATE assets SET version = 'DA' where toolpaneltypeid = 'NEO' and toolcodetypeid = 'NEST'</v>
      </c>
      <c r="Y1231" t="str">
        <f t="shared" si="115"/>
        <v>UPDATE toolpanelcodeversion SET toolclassid = 2 where toolpaneltypeid = 'NEO' and toolcodetypeid = 'NEST' and toolclassid IS NULL</v>
      </c>
    </row>
    <row r="1232" spans="1:25" hidden="1" x14ac:dyDescent="0.25">
      <c r="A1232" t="s">
        <v>249</v>
      </c>
      <c r="B1232" t="s">
        <v>3744</v>
      </c>
      <c r="C1232" t="s">
        <v>39</v>
      </c>
      <c r="D1232" t="s">
        <v>27</v>
      </c>
      <c r="E1232">
        <v>0</v>
      </c>
      <c r="F1232">
        <v>0</v>
      </c>
      <c r="G1232">
        <v>0</v>
      </c>
      <c r="H1232" t="s">
        <v>28</v>
      </c>
      <c r="I1232" t="s">
        <v>279</v>
      </c>
      <c r="L1232">
        <v>1998800</v>
      </c>
      <c r="N1232" t="s">
        <v>183</v>
      </c>
      <c r="O1232" s="3" t="s">
        <v>32</v>
      </c>
      <c r="P1232" t="s">
        <v>251</v>
      </c>
      <c r="Q1232" t="s">
        <v>3745</v>
      </c>
      <c r="R1232" t="s">
        <v>3746</v>
      </c>
      <c r="S1232" t="s">
        <v>3746</v>
      </c>
      <c r="T1232" t="s">
        <v>187</v>
      </c>
      <c r="U1232" t="s">
        <v>249</v>
      </c>
      <c r="V1232" s="1">
        <v>44684.446091041667</v>
      </c>
      <c r="W1232" s="2">
        <v>44684.446087962962</v>
      </c>
    </row>
    <row r="1233" spans="1:25" hidden="1" x14ac:dyDescent="0.25">
      <c r="A1233" t="s">
        <v>1607</v>
      </c>
      <c r="B1233" t="s">
        <v>3747</v>
      </c>
      <c r="C1233" t="s">
        <v>175</v>
      </c>
      <c r="D1233" t="s">
        <v>27</v>
      </c>
      <c r="E1233">
        <v>0</v>
      </c>
      <c r="F1233">
        <v>0</v>
      </c>
      <c r="G1233">
        <v>0</v>
      </c>
      <c r="H1233" t="s">
        <v>28</v>
      </c>
      <c r="I1233" t="s">
        <v>279</v>
      </c>
      <c r="L1233">
        <v>1924182</v>
      </c>
      <c r="N1233" t="s">
        <v>183</v>
      </c>
      <c r="O1233" s="3" t="s">
        <v>32</v>
      </c>
      <c r="P1233" t="s">
        <v>1609</v>
      </c>
      <c r="Q1233" t="s">
        <v>3748</v>
      </c>
      <c r="R1233" t="s">
        <v>3749</v>
      </c>
      <c r="S1233" t="s">
        <v>3750</v>
      </c>
      <c r="T1233" t="s">
        <v>187</v>
      </c>
      <c r="U1233" t="s">
        <v>249</v>
      </c>
      <c r="V1233" s="1">
        <v>44684.4449612963</v>
      </c>
      <c r="W1233" s="2">
        <v>44684.444965277777</v>
      </c>
    </row>
    <row r="1234" spans="1:25" x14ac:dyDescent="0.25">
      <c r="A1234" t="s">
        <v>3751</v>
      </c>
      <c r="B1234" t="s">
        <v>3752</v>
      </c>
      <c r="C1234">
        <v>2</v>
      </c>
      <c r="D1234" t="s">
        <v>27</v>
      </c>
      <c r="E1234">
        <v>4</v>
      </c>
      <c r="F1234">
        <v>0</v>
      </c>
      <c r="G1234">
        <v>0</v>
      </c>
      <c r="H1234" t="s">
        <v>87</v>
      </c>
      <c r="I1234">
        <v>10</v>
      </c>
      <c r="K1234">
        <v>3026912</v>
      </c>
      <c r="L1234">
        <v>3026925</v>
      </c>
      <c r="M1234" t="s">
        <v>3753</v>
      </c>
      <c r="N1234" t="s">
        <v>145</v>
      </c>
      <c r="O1234" s="3" t="s">
        <v>32</v>
      </c>
      <c r="P1234" t="s">
        <v>3754</v>
      </c>
      <c r="Q1234" t="s">
        <v>3755</v>
      </c>
      <c r="R1234" t="s">
        <v>3756</v>
      </c>
      <c r="S1234" t="s">
        <v>3757</v>
      </c>
      <c r="T1234" t="s">
        <v>292</v>
      </c>
      <c r="U1234" t="s">
        <v>736</v>
      </c>
      <c r="V1234" s="1">
        <v>44897.543903645834</v>
      </c>
      <c r="W1234" s="2">
        <v>44902.55572916667</v>
      </c>
      <c r="X1234" t="str">
        <f t="shared" ref="X1234:X1241" si="116">"UPDATE assets SET version = '"&amp;C1234&amp;"' where toolpaneltypeid = '"&amp;A1234&amp;"' and toolcodetypeid = '"&amp;B1234&amp;"'"</f>
        <v>UPDATE assets SET version = '2' where toolpaneltypeid = 'RAS' and toolcodetypeid = 'NGA'</v>
      </c>
      <c r="Y1234" t="str">
        <f t="shared" ref="Y1234:Y1241" si="117">"UPDATE toolpanelcodeversion SET toolclassid = 2 where toolpaneltypeid = '"&amp;A1234&amp;"' and toolcodetypeid = '"&amp;B1234&amp;"' and toolclassid IS NULL"</f>
        <v>UPDATE toolpanelcodeversion SET toolclassid = 2 where toolpaneltypeid = 'RAS' and toolcodetypeid = 'NGA' and toolclassid IS NULL</v>
      </c>
    </row>
    <row r="1235" spans="1:25" x14ac:dyDescent="0.25">
      <c r="A1235" t="s">
        <v>3751</v>
      </c>
      <c r="B1235" t="s">
        <v>3752</v>
      </c>
      <c r="C1235" t="s">
        <v>3758</v>
      </c>
      <c r="D1235" t="s">
        <v>40</v>
      </c>
      <c r="E1235">
        <v>0</v>
      </c>
      <c r="F1235">
        <v>0</v>
      </c>
      <c r="G1235">
        <v>0</v>
      </c>
      <c r="H1235" t="s">
        <v>87</v>
      </c>
      <c r="I1235">
        <v>10</v>
      </c>
      <c r="K1235">
        <v>3051264</v>
      </c>
      <c r="N1235" t="s">
        <v>145</v>
      </c>
      <c r="O1235" s="3" t="s">
        <v>32</v>
      </c>
      <c r="P1235" t="s">
        <v>3754</v>
      </c>
      <c r="Q1235" t="s">
        <v>3755</v>
      </c>
      <c r="R1235" t="s">
        <v>3759</v>
      </c>
      <c r="S1235" t="s">
        <v>3760</v>
      </c>
      <c r="T1235" t="s">
        <v>292</v>
      </c>
      <c r="U1235" t="s">
        <v>736</v>
      </c>
      <c r="V1235" s="1">
        <v>44986.363353460649</v>
      </c>
      <c r="W1235" s="2">
        <v>44986.366215277776</v>
      </c>
      <c r="X1235" t="str">
        <f t="shared" si="116"/>
        <v>UPDATE assets SET version = '00213.5K' where toolpaneltypeid = 'RAS' and toolcodetypeid = 'NGA'</v>
      </c>
      <c r="Y1235" t="str">
        <f t="shared" si="117"/>
        <v>UPDATE toolpanelcodeversion SET toolclassid = 2 where toolpaneltypeid = 'RAS' and toolcodetypeid = 'NGA' and toolclassid IS NULL</v>
      </c>
    </row>
    <row r="1236" spans="1:25" x14ac:dyDescent="0.25">
      <c r="A1236" t="s">
        <v>3761</v>
      </c>
      <c r="B1236" t="s">
        <v>3762</v>
      </c>
      <c r="C1236" t="s">
        <v>39</v>
      </c>
      <c r="D1236" t="s">
        <v>40</v>
      </c>
      <c r="E1236">
        <v>2</v>
      </c>
      <c r="F1236">
        <v>0</v>
      </c>
      <c r="G1236">
        <v>0</v>
      </c>
      <c r="H1236" t="s">
        <v>87</v>
      </c>
      <c r="I1236">
        <v>5</v>
      </c>
      <c r="J1236" t="s">
        <v>3763</v>
      </c>
      <c r="K1236">
        <v>678503</v>
      </c>
      <c r="N1236" t="s">
        <v>145</v>
      </c>
      <c r="O1236" s="3" t="s">
        <v>32</v>
      </c>
      <c r="P1236" t="s">
        <v>3764</v>
      </c>
      <c r="Q1236" t="s">
        <v>3762</v>
      </c>
      <c r="R1236" t="s">
        <v>3765</v>
      </c>
      <c r="S1236" t="s">
        <v>3766</v>
      </c>
      <c r="T1236" t="s">
        <v>180</v>
      </c>
      <c r="U1236" t="s">
        <v>3761</v>
      </c>
      <c r="W1236" s="2">
        <v>40619.602708333332</v>
      </c>
      <c r="X1236" t="str">
        <f t="shared" si="116"/>
        <v>UPDATE assets SET version = 'AA' where toolpaneltypeid = 'NGL' and toolcodetypeid = 'NGR'</v>
      </c>
      <c r="Y1236" t="str">
        <f t="shared" si="117"/>
        <v>UPDATE toolpanelcodeversion SET toolclassid = 2 where toolpaneltypeid = 'NGL' and toolcodetypeid = 'NGR' and toolclassid IS NULL</v>
      </c>
    </row>
    <row r="1237" spans="1:25" x14ac:dyDescent="0.25">
      <c r="A1237" t="s">
        <v>3761</v>
      </c>
      <c r="B1237" t="s">
        <v>3767</v>
      </c>
      <c r="C1237" t="s">
        <v>39</v>
      </c>
      <c r="D1237" t="s">
        <v>27</v>
      </c>
      <c r="E1237">
        <v>0</v>
      </c>
      <c r="F1237">
        <v>0</v>
      </c>
      <c r="G1237">
        <v>0</v>
      </c>
      <c r="H1237" t="s">
        <v>87</v>
      </c>
      <c r="I1237">
        <v>5</v>
      </c>
      <c r="J1237" t="s">
        <v>3768</v>
      </c>
      <c r="K1237">
        <v>1794080</v>
      </c>
      <c r="M1237" t="s">
        <v>3768</v>
      </c>
      <c r="N1237" t="s">
        <v>145</v>
      </c>
      <c r="O1237" s="3" t="s">
        <v>32</v>
      </c>
      <c r="P1237" t="s">
        <v>3764</v>
      </c>
      <c r="Q1237" t="s">
        <v>3769</v>
      </c>
      <c r="R1237" t="s">
        <v>3770</v>
      </c>
      <c r="S1237" t="s">
        <v>3770</v>
      </c>
      <c r="V1237" s="1">
        <v>40571.497768726855</v>
      </c>
      <c r="W1237" s="2">
        <v>40959.075532407405</v>
      </c>
      <c r="X1237" t="str">
        <f t="shared" si="116"/>
        <v>UPDATE assets SET version = 'AA' where toolpaneltypeid = 'NGL' and toolcodetypeid = 'NGT'</v>
      </c>
      <c r="Y1237" t="str">
        <f t="shared" si="117"/>
        <v>UPDATE toolpanelcodeversion SET toolclassid = 2 where toolpaneltypeid = 'NGL' and toolcodetypeid = 'NGT' and toolclassid IS NULL</v>
      </c>
    </row>
    <row r="1238" spans="1:25" x14ac:dyDescent="0.25">
      <c r="A1238" t="s">
        <v>422</v>
      </c>
      <c r="B1238" t="s">
        <v>3771</v>
      </c>
      <c r="C1238" t="s">
        <v>76</v>
      </c>
      <c r="D1238" t="s">
        <v>40</v>
      </c>
      <c r="E1238">
        <v>1</v>
      </c>
      <c r="F1238">
        <v>0</v>
      </c>
      <c r="G1238">
        <v>0</v>
      </c>
      <c r="H1238" t="s">
        <v>87</v>
      </c>
      <c r="I1238">
        <v>7</v>
      </c>
      <c r="K1238">
        <v>678509</v>
      </c>
      <c r="M1238">
        <v>2002924</v>
      </c>
      <c r="N1238" t="s">
        <v>183</v>
      </c>
      <c r="O1238" s="3" t="s">
        <v>32</v>
      </c>
      <c r="P1238" t="s">
        <v>476</v>
      </c>
      <c r="Q1238" t="s">
        <v>3772</v>
      </c>
      <c r="R1238" t="s">
        <v>3773</v>
      </c>
      <c r="S1238" t="s">
        <v>3774</v>
      </c>
      <c r="T1238" t="s">
        <v>292</v>
      </c>
      <c r="U1238" t="s">
        <v>422</v>
      </c>
      <c r="W1238" s="2">
        <v>40722.467511574076</v>
      </c>
      <c r="X1238" t="str">
        <f t="shared" si="116"/>
        <v>UPDATE assets SET version = 'EA' where toolpaneltypeid = 'NMRT' and toolcodetypeid = 'NMC'</v>
      </c>
      <c r="Y1238" t="str">
        <f t="shared" si="117"/>
        <v>UPDATE toolpanelcodeversion SET toolclassid = 2 where toolpaneltypeid = 'NMRT' and toolcodetypeid = 'NMC' and toolclassid IS NULL</v>
      </c>
    </row>
    <row r="1239" spans="1:25" x14ac:dyDescent="0.25">
      <c r="A1239" t="s">
        <v>422</v>
      </c>
      <c r="B1239" t="s">
        <v>3771</v>
      </c>
      <c r="C1239" t="s">
        <v>516</v>
      </c>
      <c r="D1239" t="s">
        <v>40</v>
      </c>
      <c r="E1239">
        <v>0</v>
      </c>
      <c r="F1239">
        <v>0</v>
      </c>
      <c r="G1239">
        <v>0</v>
      </c>
      <c r="H1239" t="s">
        <v>87</v>
      </c>
      <c r="I1239">
        <v>7</v>
      </c>
      <c r="K1239">
        <v>678510</v>
      </c>
      <c r="M1239">
        <v>2003153</v>
      </c>
      <c r="N1239" t="s">
        <v>183</v>
      </c>
      <c r="O1239" s="3" t="s">
        <v>32</v>
      </c>
      <c r="P1239" t="s">
        <v>476</v>
      </c>
      <c r="Q1239" t="s">
        <v>3772</v>
      </c>
      <c r="R1239" t="s">
        <v>3775</v>
      </c>
      <c r="S1239" t="s">
        <v>3776</v>
      </c>
      <c r="T1239" t="s">
        <v>292</v>
      </c>
      <c r="U1239" t="s">
        <v>422</v>
      </c>
      <c r="W1239" s="2">
        <v>40722.46837962963</v>
      </c>
      <c r="X1239" t="str">
        <f t="shared" si="116"/>
        <v>UPDATE assets SET version = 'FA' where toolpaneltypeid = 'NMRT' and toolcodetypeid = 'NMC'</v>
      </c>
      <c r="Y1239" t="str">
        <f t="shared" si="117"/>
        <v>UPDATE toolpanelcodeversion SET toolclassid = 2 where toolpaneltypeid = 'NMRT' and toolcodetypeid = 'NMC' and toolclassid IS NULL</v>
      </c>
    </row>
    <row r="1240" spans="1:25" x14ac:dyDescent="0.25">
      <c r="A1240" t="s">
        <v>422</v>
      </c>
      <c r="B1240" t="s">
        <v>3771</v>
      </c>
      <c r="C1240" t="s">
        <v>591</v>
      </c>
      <c r="D1240" t="s">
        <v>27</v>
      </c>
      <c r="E1240">
        <v>0</v>
      </c>
      <c r="F1240">
        <v>0</v>
      </c>
      <c r="G1240">
        <v>1</v>
      </c>
      <c r="H1240" t="s">
        <v>87</v>
      </c>
      <c r="I1240">
        <v>7</v>
      </c>
      <c r="J1240">
        <v>2002924</v>
      </c>
      <c r="K1240">
        <v>1234220</v>
      </c>
      <c r="L1240">
        <v>1579068</v>
      </c>
      <c r="N1240" t="s">
        <v>183</v>
      </c>
      <c r="O1240" s="3" t="s">
        <v>32</v>
      </c>
      <c r="P1240" t="s">
        <v>476</v>
      </c>
      <c r="Q1240" t="s">
        <v>3772</v>
      </c>
      <c r="R1240" t="s">
        <v>3777</v>
      </c>
      <c r="S1240" t="s">
        <v>3778</v>
      </c>
      <c r="T1240" t="s">
        <v>292</v>
      </c>
      <c r="U1240" t="s">
        <v>422</v>
      </c>
      <c r="W1240" s="2">
        <v>40168.660995370374</v>
      </c>
      <c r="X1240" t="str">
        <f t="shared" si="116"/>
        <v>UPDATE assets SET version = 'GA' where toolpaneltypeid = 'NMRT' and toolcodetypeid = 'NMC'</v>
      </c>
      <c r="Y1240" t="str">
        <f t="shared" si="117"/>
        <v>UPDATE toolpanelcodeversion SET toolclassid = 2 where toolpaneltypeid = 'NMRT' and toolcodetypeid = 'NMC' and toolclassid IS NULL</v>
      </c>
    </row>
    <row r="1241" spans="1:25" x14ac:dyDescent="0.25">
      <c r="A1241" t="s">
        <v>422</v>
      </c>
      <c r="B1241" t="s">
        <v>3771</v>
      </c>
      <c r="C1241" t="s">
        <v>199</v>
      </c>
      <c r="D1241" t="s">
        <v>27</v>
      </c>
      <c r="E1241">
        <v>2</v>
      </c>
      <c r="F1241">
        <v>0</v>
      </c>
      <c r="G1241">
        <v>0</v>
      </c>
      <c r="H1241" t="s">
        <v>87</v>
      </c>
      <c r="I1241">
        <v>7</v>
      </c>
      <c r="J1241">
        <v>2003153</v>
      </c>
      <c r="K1241">
        <v>1021609</v>
      </c>
      <c r="N1241" t="s">
        <v>183</v>
      </c>
      <c r="O1241" s="3" t="s">
        <v>32</v>
      </c>
      <c r="P1241" t="s">
        <v>476</v>
      </c>
      <c r="Q1241" t="s">
        <v>3772</v>
      </c>
      <c r="R1241" t="s">
        <v>3779</v>
      </c>
      <c r="S1241" t="s">
        <v>3780</v>
      </c>
      <c r="T1241" t="s">
        <v>292</v>
      </c>
      <c r="U1241" t="s">
        <v>422</v>
      </c>
      <c r="W1241" s="2">
        <v>40168.661215277774</v>
      </c>
      <c r="X1241" t="str">
        <f t="shared" si="116"/>
        <v>UPDATE assets SET version = 'HA' where toolpaneltypeid = 'NMRT' and toolcodetypeid = 'NMC'</v>
      </c>
      <c r="Y1241" t="str">
        <f t="shared" si="117"/>
        <v>UPDATE toolpanelcodeversion SET toolclassid = 2 where toolpaneltypeid = 'NMRT' and toolcodetypeid = 'NMC' and toolclassid IS NULL</v>
      </c>
    </row>
    <row r="1242" spans="1:25" hidden="1" x14ac:dyDescent="0.25">
      <c r="A1242" t="s">
        <v>422</v>
      </c>
      <c r="B1242" t="s">
        <v>422</v>
      </c>
      <c r="C1242" t="s">
        <v>591</v>
      </c>
      <c r="D1242" t="s">
        <v>40</v>
      </c>
      <c r="E1242">
        <v>0</v>
      </c>
      <c r="F1242">
        <v>0</v>
      </c>
      <c r="G1242">
        <v>0</v>
      </c>
      <c r="H1242" t="s">
        <v>41</v>
      </c>
      <c r="M1242">
        <v>2002921</v>
      </c>
      <c r="N1242" t="s">
        <v>183</v>
      </c>
      <c r="O1242" s="3" t="s">
        <v>32</v>
      </c>
      <c r="P1242" t="s">
        <v>476</v>
      </c>
      <c r="Q1242" t="s">
        <v>476</v>
      </c>
      <c r="R1242" t="s">
        <v>3781</v>
      </c>
      <c r="S1242" t="s">
        <v>3782</v>
      </c>
      <c r="T1242" t="s">
        <v>292</v>
      </c>
      <c r="U1242" t="s">
        <v>422</v>
      </c>
      <c r="W1242" s="2">
        <v>40722.465590277781</v>
      </c>
    </row>
    <row r="1243" spans="1:25" hidden="1" x14ac:dyDescent="0.25">
      <c r="A1243" t="s">
        <v>422</v>
      </c>
      <c r="B1243" t="s">
        <v>422</v>
      </c>
      <c r="C1243" t="s">
        <v>199</v>
      </c>
      <c r="D1243" t="s">
        <v>40</v>
      </c>
      <c r="E1243">
        <v>0</v>
      </c>
      <c r="F1243">
        <v>0</v>
      </c>
      <c r="G1243">
        <v>0</v>
      </c>
      <c r="H1243" t="s">
        <v>41</v>
      </c>
      <c r="M1243">
        <v>2003152</v>
      </c>
      <c r="N1243" t="s">
        <v>183</v>
      </c>
      <c r="O1243" s="3" t="s">
        <v>32</v>
      </c>
      <c r="P1243" t="s">
        <v>476</v>
      </c>
      <c r="Q1243" t="s">
        <v>476</v>
      </c>
      <c r="R1243" t="s">
        <v>3783</v>
      </c>
      <c r="S1243" t="s">
        <v>3784</v>
      </c>
      <c r="T1243" t="s">
        <v>292</v>
      </c>
      <c r="U1243" t="s">
        <v>422</v>
      </c>
      <c r="W1243" s="2">
        <v>40722.467893518522</v>
      </c>
    </row>
    <row r="1244" spans="1:25" hidden="1" x14ac:dyDescent="0.25">
      <c r="A1244" t="s">
        <v>422</v>
      </c>
      <c r="B1244" t="s">
        <v>422</v>
      </c>
      <c r="C1244" t="s">
        <v>203</v>
      </c>
      <c r="D1244" t="s">
        <v>27</v>
      </c>
      <c r="E1244">
        <v>0</v>
      </c>
      <c r="F1244">
        <v>0</v>
      </c>
      <c r="G1244">
        <v>0</v>
      </c>
      <c r="H1244" t="s">
        <v>41</v>
      </c>
      <c r="J1244">
        <v>2002921</v>
      </c>
      <c r="N1244" t="s">
        <v>183</v>
      </c>
      <c r="O1244" s="3" t="s">
        <v>32</v>
      </c>
      <c r="P1244" t="s">
        <v>476</v>
      </c>
      <c r="Q1244" t="s">
        <v>476</v>
      </c>
      <c r="R1244" t="s">
        <v>3781</v>
      </c>
      <c r="S1244" t="s">
        <v>3785</v>
      </c>
      <c r="W1244" s="2">
        <v>40253.602569444447</v>
      </c>
    </row>
    <row r="1245" spans="1:25" hidden="1" x14ac:dyDescent="0.25">
      <c r="A1245" t="s">
        <v>422</v>
      </c>
      <c r="B1245" t="s">
        <v>422</v>
      </c>
      <c r="C1245" t="s">
        <v>228</v>
      </c>
      <c r="D1245" t="s">
        <v>27</v>
      </c>
      <c r="E1245">
        <v>0</v>
      </c>
      <c r="F1245">
        <v>0</v>
      </c>
      <c r="G1245">
        <v>0</v>
      </c>
      <c r="H1245" t="s">
        <v>41</v>
      </c>
      <c r="J1245">
        <v>2003152</v>
      </c>
      <c r="N1245" t="s">
        <v>183</v>
      </c>
      <c r="O1245" s="3" t="s">
        <v>32</v>
      </c>
      <c r="P1245" t="s">
        <v>476</v>
      </c>
      <c r="Q1245" t="s">
        <v>476</v>
      </c>
      <c r="R1245" t="s">
        <v>3783</v>
      </c>
      <c r="S1245" t="s">
        <v>3786</v>
      </c>
      <c r="W1245" s="2">
        <v>40199.500509259262</v>
      </c>
    </row>
    <row r="1246" spans="1:25" x14ac:dyDescent="0.25">
      <c r="A1246" t="s">
        <v>422</v>
      </c>
      <c r="B1246" t="s">
        <v>3787</v>
      </c>
      <c r="C1246" t="s">
        <v>76</v>
      </c>
      <c r="D1246" t="s">
        <v>40</v>
      </c>
      <c r="E1246">
        <v>0</v>
      </c>
      <c r="F1246">
        <v>0</v>
      </c>
      <c r="G1246">
        <v>1</v>
      </c>
      <c r="H1246" t="s">
        <v>87</v>
      </c>
      <c r="I1246">
        <v>7</v>
      </c>
      <c r="J1246">
        <v>2007488</v>
      </c>
      <c r="K1246">
        <v>678512</v>
      </c>
      <c r="N1246" t="s">
        <v>183</v>
      </c>
      <c r="O1246" s="3" t="s">
        <v>32</v>
      </c>
      <c r="P1246" t="s">
        <v>476</v>
      </c>
      <c r="Q1246" t="s">
        <v>3788</v>
      </c>
      <c r="R1246" t="s">
        <v>3789</v>
      </c>
      <c r="S1246" t="s">
        <v>3790</v>
      </c>
      <c r="T1246" t="s">
        <v>292</v>
      </c>
      <c r="U1246" t="s">
        <v>422</v>
      </c>
      <c r="W1246" s="2">
        <v>40413.847743055558</v>
      </c>
      <c r="X1246" t="str">
        <f t="shared" ref="X1246:X1265" si="118">"UPDATE assets SET version = '"&amp;C1246&amp;"' where toolpaneltypeid = '"&amp;A1246&amp;"' and toolcodetypeid = '"&amp;B1246&amp;"'"</f>
        <v>UPDATE assets SET version = 'EA' where toolpaneltypeid = 'NMRT' and toolcodetypeid = 'NMS'</v>
      </c>
      <c r="Y1246" t="str">
        <f t="shared" ref="Y1246:Y1265" si="119">"UPDATE toolpanelcodeversion SET toolclassid = 2 where toolpaneltypeid = '"&amp;A1246&amp;"' and toolcodetypeid = '"&amp;B1246&amp;"' and toolclassid IS NULL"</f>
        <v>UPDATE toolpanelcodeversion SET toolclassid = 2 where toolpaneltypeid = 'NMRT' and toolcodetypeid = 'NMS' and toolclassid IS NULL</v>
      </c>
    </row>
    <row r="1247" spans="1:25" x14ac:dyDescent="0.25">
      <c r="A1247" t="s">
        <v>422</v>
      </c>
      <c r="B1247" t="s">
        <v>3787</v>
      </c>
      <c r="C1247" t="s">
        <v>1810</v>
      </c>
      <c r="D1247" t="s">
        <v>27</v>
      </c>
      <c r="E1247">
        <v>0</v>
      </c>
      <c r="F1247">
        <v>0</v>
      </c>
      <c r="G1247">
        <v>1</v>
      </c>
      <c r="H1247" t="s">
        <v>87</v>
      </c>
      <c r="I1247">
        <v>7</v>
      </c>
      <c r="J1247">
        <v>2002925</v>
      </c>
      <c r="K1247">
        <v>1016949</v>
      </c>
      <c r="L1247">
        <v>2088524</v>
      </c>
      <c r="N1247" t="s">
        <v>183</v>
      </c>
      <c r="O1247" s="3" t="s">
        <v>32</v>
      </c>
      <c r="P1247" t="s">
        <v>476</v>
      </c>
      <c r="Q1247" t="s">
        <v>3788</v>
      </c>
      <c r="R1247" t="s">
        <v>3791</v>
      </c>
      <c r="S1247" t="s">
        <v>3791</v>
      </c>
      <c r="T1247" t="s">
        <v>292</v>
      </c>
      <c r="U1247" t="s">
        <v>422</v>
      </c>
      <c r="W1247" s="2">
        <v>39895.654502314814</v>
      </c>
      <c r="X1247" t="str">
        <f t="shared" si="118"/>
        <v>UPDATE assets SET version = 'EB' where toolpaneltypeid = 'NMRT' and toolcodetypeid = 'NMS'</v>
      </c>
      <c r="Y1247" t="str">
        <f t="shared" si="119"/>
        <v>UPDATE toolpanelcodeversion SET toolclassid = 2 where toolpaneltypeid = 'NMRT' and toolcodetypeid = 'NMS' and toolclassid IS NULL</v>
      </c>
    </row>
    <row r="1248" spans="1:25" x14ac:dyDescent="0.25">
      <c r="A1248" t="s">
        <v>422</v>
      </c>
      <c r="B1248" t="s">
        <v>3787</v>
      </c>
      <c r="C1248" t="s">
        <v>516</v>
      </c>
      <c r="D1248" t="s">
        <v>27</v>
      </c>
      <c r="E1248">
        <v>2</v>
      </c>
      <c r="F1248">
        <v>0</v>
      </c>
      <c r="G1248">
        <v>0</v>
      </c>
      <c r="H1248" t="s">
        <v>87</v>
      </c>
      <c r="I1248">
        <v>7</v>
      </c>
      <c r="J1248">
        <v>2003154</v>
      </c>
      <c r="K1248">
        <v>678513</v>
      </c>
      <c r="L1248">
        <v>2088571</v>
      </c>
      <c r="N1248" t="s">
        <v>183</v>
      </c>
      <c r="O1248" s="3" t="s">
        <v>32</v>
      </c>
      <c r="P1248" t="s">
        <v>476</v>
      </c>
      <c r="Q1248" t="s">
        <v>3788</v>
      </c>
      <c r="R1248" t="s">
        <v>3792</v>
      </c>
      <c r="S1248" t="s">
        <v>3793</v>
      </c>
      <c r="T1248" t="s">
        <v>292</v>
      </c>
      <c r="U1248" t="s">
        <v>422</v>
      </c>
      <c r="W1248" s="2">
        <v>39895.654282407406</v>
      </c>
      <c r="X1248" t="str">
        <f t="shared" si="118"/>
        <v>UPDATE assets SET version = 'FA' where toolpaneltypeid = 'NMRT' and toolcodetypeid = 'NMS'</v>
      </c>
      <c r="Y1248" t="str">
        <f t="shared" si="119"/>
        <v>UPDATE toolpanelcodeversion SET toolclassid = 2 where toolpaneltypeid = 'NMRT' and toolcodetypeid = 'NMS' and toolclassid IS NULL</v>
      </c>
    </row>
    <row r="1249" spans="1:25" x14ac:dyDescent="0.25">
      <c r="A1249" t="s">
        <v>3794</v>
      </c>
      <c r="B1249" t="s">
        <v>3795</v>
      </c>
      <c r="C1249" t="s">
        <v>39</v>
      </c>
      <c r="D1249" t="s">
        <v>40</v>
      </c>
      <c r="E1249">
        <v>0</v>
      </c>
      <c r="F1249">
        <v>0</v>
      </c>
      <c r="G1249">
        <v>0</v>
      </c>
      <c r="H1249" t="s">
        <v>87</v>
      </c>
      <c r="I1249">
        <v>7</v>
      </c>
      <c r="J1249" t="s">
        <v>3796</v>
      </c>
      <c r="K1249">
        <v>1022012</v>
      </c>
      <c r="M1249" t="s">
        <v>3796</v>
      </c>
      <c r="N1249" t="s">
        <v>42</v>
      </c>
      <c r="O1249" s="3" t="s">
        <v>32</v>
      </c>
      <c r="P1249" t="s">
        <v>3797</v>
      </c>
      <c r="Q1249" t="s">
        <v>3798</v>
      </c>
      <c r="R1249" t="s">
        <v>3799</v>
      </c>
      <c r="S1249" t="s">
        <v>3800</v>
      </c>
      <c r="T1249" t="s">
        <v>42</v>
      </c>
      <c r="U1249" t="s">
        <v>3801</v>
      </c>
      <c r="W1249" s="2">
        <v>40625.358541666668</v>
      </c>
      <c r="X1249" t="str">
        <f t="shared" si="118"/>
        <v>UPDATE assets SET version = 'AA' where toolpaneltypeid = 'SDN' and toolcodetypeid = 'NN1'</v>
      </c>
      <c r="Y1249" t="str">
        <f t="shared" si="119"/>
        <v>UPDATE toolpanelcodeversion SET toolclassid = 2 where toolpaneltypeid = 'SDN' and toolcodetypeid = 'NN1' and toolclassid IS NULL</v>
      </c>
    </row>
    <row r="1250" spans="1:25" x14ac:dyDescent="0.25">
      <c r="A1250" t="s">
        <v>3794</v>
      </c>
      <c r="B1250" t="s">
        <v>3801</v>
      </c>
      <c r="C1250" t="s">
        <v>369</v>
      </c>
      <c r="D1250" t="s">
        <v>27</v>
      </c>
      <c r="E1250">
        <v>22</v>
      </c>
      <c r="F1250">
        <v>0</v>
      </c>
      <c r="G1250">
        <v>0</v>
      </c>
      <c r="H1250" t="s">
        <v>87</v>
      </c>
      <c r="I1250">
        <v>7</v>
      </c>
      <c r="J1250" t="s">
        <v>3802</v>
      </c>
      <c r="K1250">
        <v>1022014</v>
      </c>
      <c r="L1250">
        <v>1658502</v>
      </c>
      <c r="M1250" t="s">
        <v>3802</v>
      </c>
      <c r="N1250" t="s">
        <v>42</v>
      </c>
      <c r="O1250" s="3" t="s">
        <v>32</v>
      </c>
      <c r="P1250" t="s">
        <v>3797</v>
      </c>
      <c r="Q1250" t="s">
        <v>3803</v>
      </c>
      <c r="R1250" t="s">
        <v>3799</v>
      </c>
      <c r="S1250" t="s">
        <v>3804</v>
      </c>
      <c r="T1250" t="s">
        <v>42</v>
      </c>
      <c r="U1250" t="s">
        <v>3801</v>
      </c>
      <c r="W1250" s="2">
        <v>40625.367627314816</v>
      </c>
      <c r="X1250" t="str">
        <f t="shared" si="118"/>
        <v>UPDATE assets SET version = 'A' where toolpaneltypeid = 'SDN' and toolcodetypeid = 'NN2'</v>
      </c>
      <c r="Y1250" t="str">
        <f t="shared" si="119"/>
        <v>UPDATE toolpanelcodeversion SET toolclassid = 2 where toolpaneltypeid = 'SDN' and toolcodetypeid = 'NN2' and toolclassid IS NULL</v>
      </c>
    </row>
    <row r="1251" spans="1:25" x14ac:dyDescent="0.25">
      <c r="A1251" t="s">
        <v>3761</v>
      </c>
      <c r="B1251" t="s">
        <v>3805</v>
      </c>
      <c r="C1251" t="s">
        <v>39</v>
      </c>
      <c r="D1251" t="s">
        <v>40</v>
      </c>
      <c r="E1251">
        <v>2</v>
      </c>
      <c r="F1251">
        <v>0</v>
      </c>
      <c r="G1251">
        <v>0</v>
      </c>
      <c r="H1251" t="s">
        <v>87</v>
      </c>
      <c r="I1251">
        <v>5</v>
      </c>
      <c r="J1251" t="s">
        <v>3806</v>
      </c>
      <c r="K1251">
        <v>678504</v>
      </c>
      <c r="N1251" t="s">
        <v>145</v>
      </c>
      <c r="O1251" s="3" t="s">
        <v>32</v>
      </c>
      <c r="P1251" t="s">
        <v>3764</v>
      </c>
      <c r="Q1251" t="s">
        <v>3805</v>
      </c>
      <c r="R1251" t="s">
        <v>3807</v>
      </c>
      <c r="S1251" t="s">
        <v>3808</v>
      </c>
      <c r="T1251" t="s">
        <v>180</v>
      </c>
      <c r="U1251" t="s">
        <v>3761</v>
      </c>
      <c r="W1251" s="2">
        <v>40619.602777777778</v>
      </c>
      <c r="X1251" t="str">
        <f t="shared" si="118"/>
        <v>UPDATE assets SET version = 'AA' where toolpaneltypeid = 'NGL' and toolcodetypeid = 'NPT'</v>
      </c>
      <c r="Y1251" t="str">
        <f t="shared" si="119"/>
        <v>UPDATE toolpanelcodeversion SET toolclassid = 2 where toolpaneltypeid = 'NGL' and toolcodetypeid = 'NPT' and toolclassid IS NULL</v>
      </c>
    </row>
    <row r="1252" spans="1:25" x14ac:dyDescent="0.25">
      <c r="A1252" t="s">
        <v>3809</v>
      </c>
      <c r="B1252" t="s">
        <v>3809</v>
      </c>
      <c r="C1252" t="s">
        <v>39</v>
      </c>
      <c r="D1252" t="s">
        <v>40</v>
      </c>
      <c r="E1252">
        <v>11</v>
      </c>
      <c r="F1252">
        <v>0</v>
      </c>
      <c r="G1252">
        <v>0</v>
      </c>
      <c r="H1252" t="s">
        <v>87</v>
      </c>
      <c r="I1252">
        <v>7</v>
      </c>
      <c r="J1252">
        <v>3055</v>
      </c>
      <c r="K1252">
        <v>678531</v>
      </c>
      <c r="N1252" t="s">
        <v>145</v>
      </c>
      <c r="O1252" s="3" t="s">
        <v>32</v>
      </c>
      <c r="P1252" t="s">
        <v>3810</v>
      </c>
      <c r="Q1252" t="s">
        <v>3810</v>
      </c>
      <c r="R1252" t="s">
        <v>3811</v>
      </c>
      <c r="S1252" t="s">
        <v>3812</v>
      </c>
      <c r="T1252" t="s">
        <v>168</v>
      </c>
      <c r="U1252" t="s">
        <v>3809</v>
      </c>
      <c r="W1252" s="2">
        <v>40231.584155092591</v>
      </c>
      <c r="X1252" t="str">
        <f t="shared" si="118"/>
        <v>UPDATE assets SET version = 'AA' where toolpaneltypeid = 'NSE' and toolcodetypeid = 'NSE'</v>
      </c>
      <c r="Y1252" t="str">
        <f t="shared" si="119"/>
        <v>UPDATE toolpanelcodeversion SET toolclassid = 2 where toolpaneltypeid = 'NSE' and toolcodetypeid = 'NSE' and toolclassid IS NULL</v>
      </c>
    </row>
    <row r="1253" spans="1:25" x14ac:dyDescent="0.25">
      <c r="A1253" t="s">
        <v>3809</v>
      </c>
      <c r="B1253" t="s">
        <v>3809</v>
      </c>
      <c r="C1253" t="s">
        <v>175</v>
      </c>
      <c r="D1253" t="s">
        <v>27</v>
      </c>
      <c r="E1253">
        <v>8</v>
      </c>
      <c r="F1253">
        <v>0</v>
      </c>
      <c r="G1253">
        <v>0</v>
      </c>
      <c r="H1253" t="s">
        <v>87</v>
      </c>
      <c r="I1253">
        <v>7</v>
      </c>
      <c r="J1253">
        <v>2002995</v>
      </c>
      <c r="K1253">
        <v>678533</v>
      </c>
      <c r="L1253">
        <v>980471</v>
      </c>
      <c r="N1253" t="s">
        <v>145</v>
      </c>
      <c r="O1253" s="3" t="s">
        <v>32</v>
      </c>
      <c r="P1253" t="s">
        <v>3810</v>
      </c>
      <c r="Q1253" t="s">
        <v>3810</v>
      </c>
      <c r="R1253" t="s">
        <v>3813</v>
      </c>
      <c r="S1253" t="s">
        <v>3814</v>
      </c>
      <c r="T1253" t="s">
        <v>168</v>
      </c>
      <c r="U1253" t="s">
        <v>3809</v>
      </c>
      <c r="W1253" s="2">
        <v>39142.651921296296</v>
      </c>
      <c r="X1253" t="str">
        <f t="shared" si="118"/>
        <v>UPDATE assets SET version = 'CA' where toolpaneltypeid = 'NSE' and toolcodetypeid = 'NSE'</v>
      </c>
      <c r="Y1253" t="str">
        <f t="shared" si="119"/>
        <v>UPDATE toolpanelcodeversion SET toolclassid = 2 where toolpaneltypeid = 'NSE' and toolcodetypeid = 'NSE' and toolclassid IS NULL</v>
      </c>
    </row>
    <row r="1254" spans="1:25" x14ac:dyDescent="0.25">
      <c r="A1254" t="s">
        <v>3809</v>
      </c>
      <c r="B1254" t="s">
        <v>3809</v>
      </c>
      <c r="C1254" t="s">
        <v>591</v>
      </c>
      <c r="D1254" t="s">
        <v>27</v>
      </c>
      <c r="E1254">
        <v>0</v>
      </c>
      <c r="F1254">
        <v>0</v>
      </c>
      <c r="G1254">
        <v>0</v>
      </c>
      <c r="H1254" t="s">
        <v>87</v>
      </c>
      <c r="I1254">
        <v>10</v>
      </c>
      <c r="K1254">
        <v>2855850</v>
      </c>
      <c r="M1254">
        <v>1673622</v>
      </c>
      <c r="N1254" t="s">
        <v>3815</v>
      </c>
      <c r="O1254" s="3" t="s">
        <v>32</v>
      </c>
      <c r="P1254" t="s">
        <v>3810</v>
      </c>
      <c r="Q1254" t="s">
        <v>3810</v>
      </c>
      <c r="R1254" t="s">
        <v>3816</v>
      </c>
      <c r="S1254" t="s">
        <v>3817</v>
      </c>
      <c r="T1254" t="s">
        <v>168</v>
      </c>
      <c r="U1254" t="s">
        <v>3809</v>
      </c>
      <c r="V1254" s="1">
        <v>44342.660056469904</v>
      </c>
      <c r="W1254" s="2">
        <v>44342.663483796299</v>
      </c>
      <c r="X1254" t="str">
        <f t="shared" si="118"/>
        <v>UPDATE assets SET version = 'GA' where toolpaneltypeid = 'NSE' and toolcodetypeid = 'NSE'</v>
      </c>
      <c r="Y1254" t="str">
        <f t="shared" si="119"/>
        <v>UPDATE toolpanelcodeversion SET toolclassid = 2 where toolpaneltypeid = 'NSE' and toolcodetypeid = 'NSE' and toolclassid IS NULL</v>
      </c>
    </row>
    <row r="1255" spans="1:25" x14ac:dyDescent="0.25">
      <c r="A1255" t="s">
        <v>520</v>
      </c>
      <c r="B1255" t="s">
        <v>3809</v>
      </c>
      <c r="C1255" t="s">
        <v>203</v>
      </c>
      <c r="D1255" t="s">
        <v>27</v>
      </c>
      <c r="E1255">
        <v>0</v>
      </c>
      <c r="F1255">
        <v>0</v>
      </c>
      <c r="G1255">
        <v>0</v>
      </c>
      <c r="H1255" t="s">
        <v>87</v>
      </c>
      <c r="I1255">
        <v>10</v>
      </c>
      <c r="K1255">
        <v>3107907</v>
      </c>
      <c r="L1255">
        <v>3107909</v>
      </c>
      <c r="M1255" t="s">
        <v>3818</v>
      </c>
      <c r="N1255" t="s">
        <v>3815</v>
      </c>
      <c r="O1255" s="3" t="s">
        <v>32</v>
      </c>
      <c r="P1255" t="s">
        <v>522</v>
      </c>
      <c r="Q1255" t="s">
        <v>3810</v>
      </c>
      <c r="R1255" t="s">
        <v>3819</v>
      </c>
      <c r="S1255" t="s">
        <v>3820</v>
      </c>
      <c r="T1255" t="s">
        <v>168</v>
      </c>
      <c r="U1255" t="s">
        <v>3809</v>
      </c>
      <c r="V1255" s="1">
        <v>45294.438168819448</v>
      </c>
      <c r="W1255" s="2">
        <v>45294.452835648146</v>
      </c>
      <c r="X1255" t="str">
        <f t="shared" si="118"/>
        <v>UPDATE assets SET version = 'JA' where toolpaneltypeid = 'GWL' and toolcodetypeid = 'NSE'</v>
      </c>
      <c r="Y1255" t="str">
        <f t="shared" si="119"/>
        <v>UPDATE toolpanelcodeversion SET toolclassid = 2 where toolpaneltypeid = 'GWL' and toolcodetypeid = 'NSE' and toolclassid IS NULL</v>
      </c>
    </row>
    <row r="1256" spans="1:25" x14ac:dyDescent="0.25">
      <c r="A1256" t="s">
        <v>3809</v>
      </c>
      <c r="B1256" t="s">
        <v>3809</v>
      </c>
      <c r="C1256" t="s">
        <v>553</v>
      </c>
      <c r="D1256" t="s">
        <v>40</v>
      </c>
      <c r="E1256">
        <v>0</v>
      </c>
      <c r="F1256">
        <v>0</v>
      </c>
      <c r="G1256">
        <v>0</v>
      </c>
      <c r="H1256" t="s">
        <v>87</v>
      </c>
      <c r="I1256">
        <v>7</v>
      </c>
      <c r="K1256">
        <v>1016959</v>
      </c>
      <c r="N1256" t="s">
        <v>145</v>
      </c>
      <c r="O1256" s="3" t="s">
        <v>32</v>
      </c>
      <c r="P1256" t="s">
        <v>3810</v>
      </c>
      <c r="Q1256" t="s">
        <v>3810</v>
      </c>
      <c r="R1256" t="s">
        <v>3821</v>
      </c>
      <c r="S1256" t="s">
        <v>3821</v>
      </c>
      <c r="T1256" t="s">
        <v>168</v>
      </c>
      <c r="U1256" t="s">
        <v>3809</v>
      </c>
      <c r="W1256" s="2">
        <v>40231.558981481481</v>
      </c>
      <c r="X1256" t="str">
        <f t="shared" si="118"/>
        <v>UPDATE assets SET version = 'WX' where toolpaneltypeid = 'NSE' and toolcodetypeid = 'NSE'</v>
      </c>
      <c r="Y1256" t="str">
        <f t="shared" si="119"/>
        <v>UPDATE toolpanelcodeversion SET toolclassid = 2 where toolpaneltypeid = 'NSE' and toolcodetypeid = 'NSE' and toolclassid IS NULL</v>
      </c>
    </row>
    <row r="1257" spans="1:25" x14ac:dyDescent="0.25">
      <c r="A1257" t="s">
        <v>188</v>
      </c>
      <c r="B1257" t="s">
        <v>3822</v>
      </c>
      <c r="C1257" t="s">
        <v>39</v>
      </c>
      <c r="D1257" t="s">
        <v>27</v>
      </c>
      <c r="E1257">
        <v>7</v>
      </c>
      <c r="F1257">
        <v>1</v>
      </c>
      <c r="G1257">
        <v>0</v>
      </c>
      <c r="H1257" t="s">
        <v>87</v>
      </c>
      <c r="I1257">
        <v>7</v>
      </c>
      <c r="J1257" t="s">
        <v>3823</v>
      </c>
      <c r="K1257">
        <v>678766</v>
      </c>
      <c r="N1257" t="s">
        <v>145</v>
      </c>
      <c r="O1257" s="3" t="s">
        <v>32</v>
      </c>
      <c r="P1257" t="s">
        <v>190</v>
      </c>
      <c r="Q1257" t="s">
        <v>3824</v>
      </c>
      <c r="R1257" t="s">
        <v>3825</v>
      </c>
      <c r="S1257" t="s">
        <v>3826</v>
      </c>
      <c r="T1257" t="s">
        <v>292</v>
      </c>
      <c r="U1257" t="s">
        <v>3822</v>
      </c>
      <c r="W1257" s="2">
        <v>42268.649930555555</v>
      </c>
      <c r="X1257" t="str">
        <f t="shared" si="118"/>
        <v>UPDATE assets SET version = 'AA' where toolpaneltypeid = 'SBT' and toolcodetypeid = 'NTB'</v>
      </c>
      <c r="Y1257" t="str">
        <f t="shared" si="119"/>
        <v>UPDATE toolpanelcodeversion SET toolclassid = 2 where toolpaneltypeid = 'SBT' and toolcodetypeid = 'NTB' and toolclassid IS NULL</v>
      </c>
    </row>
    <row r="1258" spans="1:25" x14ac:dyDescent="0.25">
      <c r="A1258" t="s">
        <v>188</v>
      </c>
      <c r="B1258" t="s">
        <v>3822</v>
      </c>
      <c r="C1258" t="s">
        <v>160</v>
      </c>
      <c r="D1258" t="s">
        <v>27</v>
      </c>
      <c r="E1258">
        <v>2</v>
      </c>
      <c r="F1258">
        <v>0</v>
      </c>
      <c r="G1258">
        <v>0</v>
      </c>
      <c r="H1258" t="s">
        <v>87</v>
      </c>
      <c r="I1258">
        <v>7</v>
      </c>
      <c r="K1258">
        <v>2478470</v>
      </c>
      <c r="L1258">
        <v>968286</v>
      </c>
      <c r="N1258" t="s">
        <v>145</v>
      </c>
      <c r="O1258" s="3" t="s">
        <v>32</v>
      </c>
      <c r="P1258" t="s">
        <v>190</v>
      </c>
      <c r="Q1258" t="s">
        <v>3824</v>
      </c>
      <c r="R1258" t="s">
        <v>3827</v>
      </c>
      <c r="S1258" t="s">
        <v>3828</v>
      </c>
      <c r="T1258" t="s">
        <v>292</v>
      </c>
      <c r="U1258" t="s">
        <v>3822</v>
      </c>
      <c r="V1258" s="1">
        <v>42268.647597361109</v>
      </c>
      <c r="W1258" s="2">
        <v>42268.647592592592</v>
      </c>
      <c r="X1258" t="str">
        <f t="shared" si="118"/>
        <v>UPDATE assets SET version = 'AB' where toolpaneltypeid = 'SBT' and toolcodetypeid = 'NTB'</v>
      </c>
      <c r="Y1258" t="str">
        <f t="shared" si="119"/>
        <v>UPDATE toolpanelcodeversion SET toolclassid = 2 where toolpaneltypeid = 'SBT' and toolcodetypeid = 'NTB' and toolclassid IS NULL</v>
      </c>
    </row>
    <row r="1259" spans="1:25" x14ac:dyDescent="0.25">
      <c r="A1259" t="s">
        <v>188</v>
      </c>
      <c r="B1259" t="s">
        <v>3829</v>
      </c>
      <c r="C1259" t="s">
        <v>39</v>
      </c>
      <c r="D1259" t="s">
        <v>27</v>
      </c>
      <c r="E1259">
        <v>0</v>
      </c>
      <c r="F1259">
        <v>0</v>
      </c>
      <c r="G1259">
        <v>0</v>
      </c>
      <c r="H1259" t="s">
        <v>87</v>
      </c>
      <c r="I1259">
        <v>7</v>
      </c>
      <c r="J1259" t="s">
        <v>3830</v>
      </c>
      <c r="K1259">
        <v>678767</v>
      </c>
      <c r="N1259" t="s">
        <v>145</v>
      </c>
      <c r="O1259" s="3" t="s">
        <v>32</v>
      </c>
      <c r="P1259" t="s">
        <v>190</v>
      </c>
      <c r="Q1259" t="s">
        <v>3831</v>
      </c>
      <c r="R1259" t="s">
        <v>3832</v>
      </c>
      <c r="S1259" t="s">
        <v>3833</v>
      </c>
      <c r="T1259" t="s">
        <v>159</v>
      </c>
      <c r="U1259" t="s">
        <v>188</v>
      </c>
      <c r="W1259" s="2">
        <v>39776.621620370373</v>
      </c>
      <c r="X1259" t="str">
        <f t="shared" si="118"/>
        <v>UPDATE assets SET version = 'AA' where toolpaneltypeid = 'SBT' and toolcodetypeid = 'NTD'</v>
      </c>
      <c r="Y1259" t="str">
        <f t="shared" si="119"/>
        <v>UPDATE toolpanelcodeversion SET toolclassid = 2 where toolpaneltypeid = 'SBT' and toolcodetypeid = 'NTD' and toolclassid IS NULL</v>
      </c>
    </row>
    <row r="1260" spans="1:25" x14ac:dyDescent="0.25">
      <c r="A1260" t="s">
        <v>3761</v>
      </c>
      <c r="B1260" t="s">
        <v>3834</v>
      </c>
      <c r="C1260" t="s">
        <v>39</v>
      </c>
      <c r="D1260" t="s">
        <v>40</v>
      </c>
      <c r="E1260">
        <v>2</v>
      </c>
      <c r="F1260">
        <v>0</v>
      </c>
      <c r="G1260">
        <v>0</v>
      </c>
      <c r="H1260" t="s">
        <v>87</v>
      </c>
      <c r="I1260">
        <v>5</v>
      </c>
      <c r="J1260" t="s">
        <v>3835</v>
      </c>
      <c r="K1260">
        <v>1016934</v>
      </c>
      <c r="N1260" t="s">
        <v>145</v>
      </c>
      <c r="O1260" s="3" t="s">
        <v>32</v>
      </c>
      <c r="P1260" t="s">
        <v>3764</v>
      </c>
      <c r="Q1260" t="s">
        <v>3836</v>
      </c>
      <c r="R1260" t="s">
        <v>3837</v>
      </c>
      <c r="S1260" t="s">
        <v>3838</v>
      </c>
      <c r="T1260" t="s">
        <v>180</v>
      </c>
      <c r="U1260" t="s">
        <v>3761</v>
      </c>
      <c r="W1260" s="2">
        <v>40619.602835648147</v>
      </c>
      <c r="X1260" t="str">
        <f t="shared" si="118"/>
        <v>UPDATE assets SET version = 'AA' where toolpaneltypeid = 'NGL' and toolcodetypeid = 'NTG'</v>
      </c>
      <c r="Y1260" t="str">
        <f t="shared" si="119"/>
        <v>UPDATE toolpanelcodeversion SET toolclassid = 2 where toolpaneltypeid = 'NGL' and toolcodetypeid = 'NTG' and toolclassid IS NULL</v>
      </c>
    </row>
    <row r="1261" spans="1:25" x14ac:dyDescent="0.25">
      <c r="A1261" t="s">
        <v>3839</v>
      </c>
      <c r="B1261" t="s">
        <v>3839</v>
      </c>
      <c r="C1261" t="s">
        <v>118</v>
      </c>
      <c r="D1261" t="s">
        <v>40</v>
      </c>
      <c r="E1261">
        <v>2</v>
      </c>
      <c r="F1261">
        <v>0</v>
      </c>
      <c r="G1261">
        <v>0</v>
      </c>
      <c r="H1261" t="s">
        <v>87</v>
      </c>
      <c r="I1261">
        <v>7</v>
      </c>
      <c r="J1261" t="s">
        <v>3840</v>
      </c>
      <c r="K1261">
        <v>678538</v>
      </c>
      <c r="N1261" t="s">
        <v>145</v>
      </c>
      <c r="O1261" s="3" t="s">
        <v>32</v>
      </c>
      <c r="P1261" t="s">
        <v>3841</v>
      </c>
      <c r="Q1261" t="s">
        <v>3841</v>
      </c>
      <c r="R1261" t="s">
        <v>3842</v>
      </c>
      <c r="S1261" t="s">
        <v>3843</v>
      </c>
      <c r="T1261" t="s">
        <v>292</v>
      </c>
      <c r="U1261" t="s">
        <v>3839</v>
      </c>
      <c r="W1261" s="2">
        <v>41299.427245370367</v>
      </c>
      <c r="X1261" t="str">
        <f t="shared" si="118"/>
        <v>UPDATE assets SET version = 'BA' where toolpaneltypeid = 'NTT' and toolcodetypeid = 'NTT'</v>
      </c>
      <c r="Y1261" t="str">
        <f t="shared" si="119"/>
        <v>UPDATE toolpanelcodeversion SET toolclassid = 2 where toolpaneltypeid = 'NTT' and toolcodetypeid = 'NTT' and toolclassid IS NULL</v>
      </c>
    </row>
    <row r="1262" spans="1:25" x14ac:dyDescent="0.25">
      <c r="A1262" t="s">
        <v>3839</v>
      </c>
      <c r="B1262" t="s">
        <v>3839</v>
      </c>
      <c r="C1262" t="s">
        <v>631</v>
      </c>
      <c r="D1262" t="s">
        <v>40</v>
      </c>
      <c r="E1262">
        <v>0</v>
      </c>
      <c r="F1262">
        <v>0</v>
      </c>
      <c r="G1262">
        <v>0</v>
      </c>
      <c r="H1262" t="s">
        <v>87</v>
      </c>
      <c r="I1262">
        <v>7</v>
      </c>
      <c r="J1262" t="s">
        <v>3844</v>
      </c>
      <c r="K1262">
        <v>678540</v>
      </c>
      <c r="N1262" t="s">
        <v>145</v>
      </c>
      <c r="O1262" s="3" t="s">
        <v>32</v>
      </c>
      <c r="P1262" t="s">
        <v>3841</v>
      </c>
      <c r="Q1262" t="s">
        <v>3841</v>
      </c>
      <c r="R1262" t="s">
        <v>3845</v>
      </c>
      <c r="S1262" t="s">
        <v>3846</v>
      </c>
      <c r="T1262" t="s">
        <v>292</v>
      </c>
      <c r="U1262" t="s">
        <v>3839</v>
      </c>
      <c r="W1262" s="2">
        <v>41150.589988425927</v>
      </c>
      <c r="X1262" t="str">
        <f t="shared" si="118"/>
        <v>UPDATE assets SET version = 'BC' where toolpaneltypeid = 'NTT' and toolcodetypeid = 'NTT'</v>
      </c>
      <c r="Y1262" t="str">
        <f t="shared" si="119"/>
        <v>UPDATE toolpanelcodeversion SET toolclassid = 2 where toolpaneltypeid = 'NTT' and toolcodetypeid = 'NTT' and toolclassid IS NULL</v>
      </c>
    </row>
    <row r="1263" spans="1:25" x14ac:dyDescent="0.25">
      <c r="A1263" t="s">
        <v>3839</v>
      </c>
      <c r="B1263" t="s">
        <v>3839</v>
      </c>
      <c r="C1263" t="s">
        <v>3847</v>
      </c>
      <c r="D1263" t="s">
        <v>27</v>
      </c>
      <c r="E1263">
        <v>2</v>
      </c>
      <c r="F1263">
        <v>0</v>
      </c>
      <c r="G1263">
        <v>0</v>
      </c>
      <c r="H1263" t="s">
        <v>87</v>
      </c>
      <c r="I1263">
        <v>7</v>
      </c>
      <c r="J1263">
        <v>6022405</v>
      </c>
      <c r="K1263">
        <v>2328721</v>
      </c>
      <c r="L1263">
        <v>2351277</v>
      </c>
      <c r="M1263" t="s">
        <v>3848</v>
      </c>
      <c r="N1263" t="s">
        <v>145</v>
      </c>
      <c r="O1263" s="3" t="s">
        <v>32</v>
      </c>
      <c r="P1263" t="s">
        <v>3841</v>
      </c>
      <c r="Q1263" t="s">
        <v>3841</v>
      </c>
      <c r="R1263" t="s">
        <v>3849</v>
      </c>
      <c r="S1263" t="s">
        <v>3850</v>
      </c>
      <c r="T1263" t="s">
        <v>292</v>
      </c>
      <c r="U1263" t="s">
        <v>3839</v>
      </c>
      <c r="V1263" s="1">
        <v>41299.426993541667</v>
      </c>
      <c r="W1263" s="2">
        <v>41863.688611111109</v>
      </c>
      <c r="X1263" t="str">
        <f t="shared" si="118"/>
        <v>UPDATE assets SET version = 'BE' where toolpaneltypeid = 'NTT' and toolcodetypeid = 'NTT'</v>
      </c>
      <c r="Y1263" t="str">
        <f t="shared" si="119"/>
        <v>UPDATE toolpanelcodeversion SET toolclassid = 2 where toolpaneltypeid = 'NTT' and toolcodetypeid = 'NTT' and toolclassid IS NULL</v>
      </c>
    </row>
    <row r="1264" spans="1:25" x14ac:dyDescent="0.25">
      <c r="A1264" t="s">
        <v>635</v>
      </c>
      <c r="B1264" t="s">
        <v>3839</v>
      </c>
      <c r="C1264" t="s">
        <v>175</v>
      </c>
      <c r="D1264" t="s">
        <v>27</v>
      </c>
      <c r="E1264">
        <v>24</v>
      </c>
      <c r="F1264">
        <v>0</v>
      </c>
      <c r="G1264">
        <v>0</v>
      </c>
      <c r="H1264" t="s">
        <v>87</v>
      </c>
      <c r="I1264">
        <v>7</v>
      </c>
      <c r="J1264" t="s">
        <v>3851</v>
      </c>
      <c r="K1264">
        <v>679122</v>
      </c>
      <c r="L1264">
        <v>978342</v>
      </c>
      <c r="N1264" t="s">
        <v>145</v>
      </c>
      <c r="O1264" s="3" t="s">
        <v>32</v>
      </c>
      <c r="P1264" t="s">
        <v>637</v>
      </c>
      <c r="Q1264" t="s">
        <v>3841</v>
      </c>
      <c r="R1264" t="s">
        <v>3852</v>
      </c>
      <c r="S1264" t="s">
        <v>3853</v>
      </c>
      <c r="T1264" t="s">
        <v>292</v>
      </c>
      <c r="U1264" t="s">
        <v>3839</v>
      </c>
      <c r="W1264" s="2">
        <v>38477.927106481482</v>
      </c>
      <c r="X1264" t="str">
        <f t="shared" si="118"/>
        <v>UPDATE assets SET version = 'CA' where toolpaneltypeid = 'UNIV' and toolcodetypeid = 'NTT'</v>
      </c>
      <c r="Y1264" t="str">
        <f t="shared" si="119"/>
        <v>UPDATE toolpanelcodeversion SET toolclassid = 2 where toolpaneltypeid = 'UNIV' and toolcodetypeid = 'NTT' and toolclassid IS NULL</v>
      </c>
    </row>
    <row r="1265" spans="1:25" x14ac:dyDescent="0.25">
      <c r="A1265" t="s">
        <v>3761</v>
      </c>
      <c r="B1265" t="s">
        <v>3854</v>
      </c>
      <c r="C1265" t="s">
        <v>39</v>
      </c>
      <c r="D1265" t="s">
        <v>40</v>
      </c>
      <c r="E1265">
        <v>2</v>
      </c>
      <c r="F1265">
        <v>0</v>
      </c>
      <c r="G1265">
        <v>0</v>
      </c>
      <c r="H1265" t="s">
        <v>87</v>
      </c>
      <c r="I1265">
        <v>5</v>
      </c>
      <c r="J1265" t="s">
        <v>3855</v>
      </c>
      <c r="K1265">
        <v>678505</v>
      </c>
      <c r="N1265" t="s">
        <v>145</v>
      </c>
      <c r="O1265" s="3" t="s">
        <v>32</v>
      </c>
      <c r="P1265" t="s">
        <v>3764</v>
      </c>
      <c r="Q1265" t="s">
        <v>3854</v>
      </c>
      <c r="R1265" t="s">
        <v>3856</v>
      </c>
      <c r="S1265" t="s">
        <v>3857</v>
      </c>
      <c r="T1265" t="s">
        <v>180</v>
      </c>
      <c r="U1265" t="s">
        <v>3761</v>
      </c>
      <c r="W1265" s="2">
        <v>40619.60292824074</v>
      </c>
      <c r="X1265" t="str">
        <f t="shared" si="118"/>
        <v>UPDATE assets SET version = 'AA' where toolpaneltypeid = 'NGL' and toolcodetypeid = 'NVG'</v>
      </c>
      <c r="Y1265" t="str">
        <f t="shared" si="119"/>
        <v>UPDATE toolpanelcodeversion SET toolclassid = 2 where toolpaneltypeid = 'NGL' and toolcodetypeid = 'NVG' and toolclassid IS NULL</v>
      </c>
    </row>
    <row r="1266" spans="1:25" hidden="1" x14ac:dyDescent="0.25">
      <c r="A1266" t="s">
        <v>1273</v>
      </c>
      <c r="B1266" t="s">
        <v>3858</v>
      </c>
      <c r="C1266" t="s">
        <v>3859</v>
      </c>
      <c r="D1266" t="s">
        <v>27</v>
      </c>
      <c r="E1266">
        <v>17</v>
      </c>
      <c r="F1266">
        <v>0</v>
      </c>
      <c r="G1266">
        <v>0</v>
      </c>
      <c r="H1266" t="s">
        <v>28</v>
      </c>
      <c r="I1266" t="s">
        <v>29</v>
      </c>
      <c r="L1266">
        <v>2748598</v>
      </c>
      <c r="M1266" t="s">
        <v>3860</v>
      </c>
      <c r="N1266" t="s">
        <v>145</v>
      </c>
      <c r="O1266" s="3" t="s">
        <v>32</v>
      </c>
      <c r="P1266" t="s">
        <v>1275</v>
      </c>
      <c r="Q1266" t="s">
        <v>3861</v>
      </c>
      <c r="R1266" t="s">
        <v>3862</v>
      </c>
      <c r="S1266" t="s">
        <v>3863</v>
      </c>
      <c r="T1266" t="s">
        <v>168</v>
      </c>
      <c r="U1266" t="s">
        <v>169</v>
      </c>
      <c r="V1266" s="1">
        <v>43447.622106967596</v>
      </c>
      <c r="W1266" s="2">
        <v>43528.870219907411</v>
      </c>
    </row>
    <row r="1267" spans="1:25" hidden="1" x14ac:dyDescent="0.25">
      <c r="A1267" t="s">
        <v>1273</v>
      </c>
      <c r="B1267" t="s">
        <v>3864</v>
      </c>
      <c r="C1267" t="s">
        <v>3859</v>
      </c>
      <c r="D1267" t="s">
        <v>27</v>
      </c>
      <c r="E1267">
        <v>16</v>
      </c>
      <c r="F1267">
        <v>0</v>
      </c>
      <c r="G1267">
        <v>0</v>
      </c>
      <c r="H1267" t="s">
        <v>28</v>
      </c>
      <c r="I1267" t="s">
        <v>29</v>
      </c>
      <c r="L1267">
        <v>2748599</v>
      </c>
      <c r="M1267" t="s">
        <v>3865</v>
      </c>
      <c r="N1267" t="s">
        <v>145</v>
      </c>
      <c r="O1267" s="3" t="s">
        <v>32</v>
      </c>
      <c r="P1267" t="s">
        <v>1275</v>
      </c>
      <c r="Q1267" t="s">
        <v>3866</v>
      </c>
      <c r="R1267" t="s">
        <v>3867</v>
      </c>
      <c r="S1267" t="s">
        <v>3868</v>
      </c>
      <c r="T1267" t="s">
        <v>168</v>
      </c>
      <c r="U1267" t="s">
        <v>169</v>
      </c>
      <c r="V1267" s="1">
        <v>43447.626659062502</v>
      </c>
      <c r="W1267" s="2">
        <v>43528.870393518519</v>
      </c>
    </row>
    <row r="1268" spans="1:25" x14ac:dyDescent="0.25">
      <c r="A1268" t="s">
        <v>1147</v>
      </c>
      <c r="B1268" t="s">
        <v>3869</v>
      </c>
      <c r="C1268" t="s">
        <v>39</v>
      </c>
      <c r="D1268" t="s">
        <v>40</v>
      </c>
      <c r="E1268">
        <v>1</v>
      </c>
      <c r="F1268">
        <v>0</v>
      </c>
      <c r="G1268">
        <v>0</v>
      </c>
      <c r="H1268" t="s">
        <v>87</v>
      </c>
      <c r="I1268">
        <v>7</v>
      </c>
      <c r="J1268" t="s">
        <v>3870</v>
      </c>
      <c r="K1268">
        <v>677846</v>
      </c>
      <c r="N1268" t="s">
        <v>183</v>
      </c>
      <c r="O1268" s="3" t="s">
        <v>32</v>
      </c>
      <c r="P1268" t="s">
        <v>1148</v>
      </c>
      <c r="Q1268" t="s">
        <v>3871</v>
      </c>
      <c r="R1268" t="s">
        <v>3872</v>
      </c>
      <c r="S1268" t="s">
        <v>3873</v>
      </c>
      <c r="T1268" t="s">
        <v>292</v>
      </c>
      <c r="U1268" t="s">
        <v>1147</v>
      </c>
      <c r="W1268" s="2">
        <v>40205.65148148148</v>
      </c>
      <c r="X1268" t="str">
        <f t="shared" ref="X1268:X1271" si="120">"UPDATE assets SET version = '"&amp;C1268&amp;"' where toolpaneltypeid = '"&amp;A1268&amp;"' and toolcodetypeid = '"&amp;B1268&amp;"'"</f>
        <v>UPDATE assets SET version = 'AA' where toolpaneltypeid = 'CNT' and toolcodetypeid = 'OSJ'</v>
      </c>
      <c r="Y1268" t="str">
        <f t="shared" ref="Y1268:Y1271" si="121">"UPDATE toolpanelcodeversion SET toolclassid = 2 where toolpaneltypeid = '"&amp;A1268&amp;"' and toolcodetypeid = '"&amp;B1268&amp;"' and toolclassid IS NULL"</f>
        <v>UPDATE toolpanelcodeversion SET toolclassid = 2 where toolpaneltypeid = 'CNT' and toolcodetypeid = 'OSJ' and toolclassid IS NULL</v>
      </c>
    </row>
    <row r="1269" spans="1:25" x14ac:dyDescent="0.25">
      <c r="A1269" t="s">
        <v>1147</v>
      </c>
      <c r="B1269" t="s">
        <v>3869</v>
      </c>
      <c r="C1269" t="s">
        <v>160</v>
      </c>
      <c r="D1269" t="s">
        <v>27</v>
      </c>
      <c r="E1269">
        <v>9</v>
      </c>
      <c r="F1269">
        <v>0</v>
      </c>
      <c r="G1269">
        <v>0</v>
      </c>
      <c r="H1269" t="s">
        <v>87</v>
      </c>
      <c r="I1269">
        <v>7</v>
      </c>
      <c r="J1269" t="s">
        <v>3874</v>
      </c>
      <c r="K1269">
        <v>677847</v>
      </c>
      <c r="L1269">
        <v>982315</v>
      </c>
      <c r="N1269" t="s">
        <v>183</v>
      </c>
      <c r="O1269" s="3" t="s">
        <v>32</v>
      </c>
      <c r="P1269" t="s">
        <v>1148</v>
      </c>
      <c r="Q1269" t="s">
        <v>3871</v>
      </c>
      <c r="R1269" t="s">
        <v>3872</v>
      </c>
      <c r="S1269" t="s">
        <v>3875</v>
      </c>
      <c r="T1269" t="s">
        <v>292</v>
      </c>
      <c r="U1269" t="s">
        <v>1147</v>
      </c>
      <c r="W1269" s="2">
        <v>38448.701261574075</v>
      </c>
      <c r="X1269" t="str">
        <f t="shared" si="120"/>
        <v>UPDATE assets SET version = 'AB' where toolpaneltypeid = 'CNT' and toolcodetypeid = 'OSJ'</v>
      </c>
      <c r="Y1269" t="str">
        <f t="shared" si="121"/>
        <v>UPDATE toolpanelcodeversion SET toolclassid = 2 where toolpaneltypeid = 'CNT' and toolcodetypeid = 'OSJ' and toolclassid IS NULL</v>
      </c>
    </row>
    <row r="1270" spans="1:25" x14ac:dyDescent="0.25">
      <c r="A1270" t="s">
        <v>1147</v>
      </c>
      <c r="B1270" t="s">
        <v>3869</v>
      </c>
      <c r="C1270" t="s">
        <v>118</v>
      </c>
      <c r="D1270" t="s">
        <v>40</v>
      </c>
      <c r="E1270">
        <v>1</v>
      </c>
      <c r="F1270">
        <v>0</v>
      </c>
      <c r="G1270">
        <v>0</v>
      </c>
      <c r="H1270" t="s">
        <v>87</v>
      </c>
      <c r="I1270">
        <v>7</v>
      </c>
      <c r="J1270" t="s">
        <v>3876</v>
      </c>
      <c r="K1270">
        <v>677848</v>
      </c>
      <c r="N1270" t="s">
        <v>183</v>
      </c>
      <c r="O1270" s="3" t="s">
        <v>32</v>
      </c>
      <c r="P1270" t="s">
        <v>1148</v>
      </c>
      <c r="Q1270" t="s">
        <v>3871</v>
      </c>
      <c r="R1270" t="s">
        <v>3877</v>
      </c>
      <c r="S1270" t="s">
        <v>3878</v>
      </c>
      <c r="T1270" t="s">
        <v>292</v>
      </c>
      <c r="U1270" t="s">
        <v>1147</v>
      </c>
      <c r="W1270" s="2">
        <v>40205.651689814818</v>
      </c>
      <c r="X1270" t="str">
        <f t="shared" si="120"/>
        <v>UPDATE assets SET version = 'BA' where toolpaneltypeid = 'CNT' and toolcodetypeid = 'OSJ'</v>
      </c>
      <c r="Y1270" t="str">
        <f t="shared" si="121"/>
        <v>UPDATE toolpanelcodeversion SET toolclassid = 2 where toolpaneltypeid = 'CNT' and toolcodetypeid = 'OSJ' and toolclassid IS NULL</v>
      </c>
    </row>
    <row r="1271" spans="1:25" x14ac:dyDescent="0.25">
      <c r="A1271" t="s">
        <v>1147</v>
      </c>
      <c r="B1271" t="s">
        <v>3869</v>
      </c>
      <c r="C1271" t="s">
        <v>628</v>
      </c>
      <c r="D1271" t="s">
        <v>27</v>
      </c>
      <c r="E1271">
        <v>9</v>
      </c>
      <c r="F1271">
        <v>1</v>
      </c>
      <c r="G1271">
        <v>0</v>
      </c>
      <c r="H1271" t="s">
        <v>87</v>
      </c>
      <c r="I1271">
        <v>7</v>
      </c>
      <c r="J1271" t="s">
        <v>3879</v>
      </c>
      <c r="K1271">
        <v>677849</v>
      </c>
      <c r="L1271">
        <v>974797</v>
      </c>
      <c r="N1271" t="s">
        <v>183</v>
      </c>
      <c r="O1271" s="3" t="s">
        <v>32</v>
      </c>
      <c r="P1271" t="s">
        <v>1148</v>
      </c>
      <c r="Q1271" t="s">
        <v>3871</v>
      </c>
      <c r="R1271" t="s">
        <v>3877</v>
      </c>
      <c r="S1271" t="s">
        <v>3880</v>
      </c>
      <c r="T1271" t="s">
        <v>292</v>
      </c>
      <c r="U1271" t="s">
        <v>1147</v>
      </c>
      <c r="W1271" s="2">
        <v>38448.703113425923</v>
      </c>
      <c r="X1271" t="str">
        <f t="shared" si="120"/>
        <v>UPDATE assets SET version = 'BB' where toolpaneltypeid = 'CNT' and toolcodetypeid = 'OSJ'</v>
      </c>
      <c r="Y1271" t="str">
        <f t="shared" si="121"/>
        <v>UPDATE toolpanelcodeversion SET toolclassid = 2 where toolpaneltypeid = 'CNT' and toolcodetypeid = 'OSJ' and toolclassid IS NULL</v>
      </c>
    </row>
    <row r="1272" spans="1:25" hidden="1" x14ac:dyDescent="0.25">
      <c r="A1272" t="s">
        <v>1273</v>
      </c>
      <c r="B1272" t="s">
        <v>3881</v>
      </c>
      <c r="C1272" t="s">
        <v>3859</v>
      </c>
      <c r="D1272" t="s">
        <v>27</v>
      </c>
      <c r="E1272">
        <v>18</v>
      </c>
      <c r="F1272">
        <v>0</v>
      </c>
      <c r="G1272">
        <v>0</v>
      </c>
      <c r="H1272" t="s">
        <v>28</v>
      </c>
      <c r="I1272" t="s">
        <v>29</v>
      </c>
      <c r="L1272">
        <v>2748596</v>
      </c>
      <c r="M1272" t="s">
        <v>3882</v>
      </c>
      <c r="N1272" t="s">
        <v>145</v>
      </c>
      <c r="O1272" s="3" t="s">
        <v>32</v>
      </c>
      <c r="P1272" t="s">
        <v>1275</v>
      </c>
      <c r="Q1272" t="s">
        <v>3883</v>
      </c>
      <c r="R1272" t="s">
        <v>3884</v>
      </c>
      <c r="S1272" t="s">
        <v>3885</v>
      </c>
      <c r="T1272" t="s">
        <v>168</v>
      </c>
      <c r="U1272" t="s">
        <v>169</v>
      </c>
      <c r="V1272" s="1">
        <v>43447.593540937502</v>
      </c>
      <c r="W1272" s="2">
        <v>43528.87054398148</v>
      </c>
    </row>
    <row r="1273" spans="1:25" hidden="1" x14ac:dyDescent="0.25">
      <c r="A1273" t="s">
        <v>1273</v>
      </c>
      <c r="B1273" t="s">
        <v>3881</v>
      </c>
      <c r="C1273" t="s">
        <v>3886</v>
      </c>
      <c r="D1273" t="s">
        <v>27</v>
      </c>
      <c r="E1273">
        <v>25</v>
      </c>
      <c r="F1273">
        <v>0</v>
      </c>
      <c r="G1273">
        <v>0</v>
      </c>
      <c r="H1273" t="s">
        <v>28</v>
      </c>
      <c r="I1273" t="s">
        <v>29</v>
      </c>
      <c r="L1273">
        <v>2748597</v>
      </c>
      <c r="M1273" t="s">
        <v>3887</v>
      </c>
      <c r="N1273" t="s">
        <v>145</v>
      </c>
      <c r="O1273" s="3" t="s">
        <v>32</v>
      </c>
      <c r="P1273" t="s">
        <v>1275</v>
      </c>
      <c r="Q1273" t="s">
        <v>3883</v>
      </c>
      <c r="R1273" t="s">
        <v>3888</v>
      </c>
      <c r="S1273" t="s">
        <v>3889</v>
      </c>
      <c r="T1273" t="s">
        <v>168</v>
      </c>
      <c r="U1273" t="s">
        <v>169</v>
      </c>
      <c r="V1273" s="1">
        <v>43447.601109583331</v>
      </c>
      <c r="W1273" s="2">
        <v>43528.870636574073</v>
      </c>
    </row>
    <row r="1274" spans="1:25" x14ac:dyDescent="0.25">
      <c r="A1274" t="s">
        <v>1273</v>
      </c>
      <c r="B1274" t="s">
        <v>3881</v>
      </c>
      <c r="C1274" t="s">
        <v>182</v>
      </c>
      <c r="D1274" t="s">
        <v>27</v>
      </c>
      <c r="E1274">
        <v>5</v>
      </c>
      <c r="F1274">
        <v>0</v>
      </c>
      <c r="G1274">
        <v>0</v>
      </c>
      <c r="H1274" t="s">
        <v>87</v>
      </c>
      <c r="I1274">
        <v>5</v>
      </c>
      <c r="K1274">
        <v>2721667</v>
      </c>
      <c r="L1274">
        <v>2720161</v>
      </c>
      <c r="M1274" t="s">
        <v>3890</v>
      </c>
      <c r="N1274" t="s">
        <v>145</v>
      </c>
      <c r="O1274" s="3" t="s">
        <v>32</v>
      </c>
      <c r="P1274" t="s">
        <v>1275</v>
      </c>
      <c r="Q1274" t="s">
        <v>3883</v>
      </c>
      <c r="R1274" t="s">
        <v>3891</v>
      </c>
      <c r="S1274" t="s">
        <v>3892</v>
      </c>
      <c r="T1274" t="s">
        <v>168</v>
      </c>
      <c r="U1274" t="s">
        <v>169</v>
      </c>
      <c r="V1274" s="1">
        <v>43403.308258055557</v>
      </c>
      <c r="W1274" s="2">
        <v>43403.543113425927</v>
      </c>
      <c r="X1274" t="str">
        <f t="shared" ref="X1274:X1281" si="122">"UPDATE assets SET version = '"&amp;C1274&amp;"' where toolpaneltypeid = '"&amp;A1274&amp;"' and toolcodetypeid = '"&amp;B1274&amp;"'"</f>
        <v>UPDATE assets SET version = 'DA' where toolpaneltypeid = 'SKB' and toolcodetypeid = 'OTL'</v>
      </c>
      <c r="Y1274" t="str">
        <f t="shared" ref="Y1274:Y1281" si="123">"UPDATE toolpanelcodeversion SET toolclassid = 2 where toolpaneltypeid = '"&amp;A1274&amp;"' and toolcodetypeid = '"&amp;B1274&amp;"' and toolclassid IS NULL"</f>
        <v>UPDATE toolpanelcodeversion SET toolclassid = 2 where toolpaneltypeid = 'SKB' and toolcodetypeid = 'OTL' and toolclassid IS NULL</v>
      </c>
    </row>
    <row r="1275" spans="1:25" x14ac:dyDescent="0.25">
      <c r="A1275" t="s">
        <v>1273</v>
      </c>
      <c r="B1275" t="s">
        <v>3881</v>
      </c>
      <c r="C1275" t="s">
        <v>76</v>
      </c>
      <c r="D1275" t="s">
        <v>27</v>
      </c>
      <c r="E1275">
        <v>0</v>
      </c>
      <c r="F1275">
        <v>0</v>
      </c>
      <c r="G1275">
        <v>0</v>
      </c>
      <c r="H1275" t="s">
        <v>87</v>
      </c>
      <c r="I1275">
        <v>5</v>
      </c>
      <c r="K1275">
        <v>2761888</v>
      </c>
      <c r="L1275">
        <v>2698778</v>
      </c>
      <c r="M1275" t="s">
        <v>3893</v>
      </c>
      <c r="N1275" t="s">
        <v>145</v>
      </c>
      <c r="O1275" s="3" t="s">
        <v>32</v>
      </c>
      <c r="P1275" t="s">
        <v>1275</v>
      </c>
      <c r="Q1275" t="s">
        <v>3883</v>
      </c>
      <c r="R1275" t="s">
        <v>3894</v>
      </c>
      <c r="S1275" t="s">
        <v>3895</v>
      </c>
      <c r="T1275" t="s">
        <v>168</v>
      </c>
      <c r="U1275" t="s">
        <v>859</v>
      </c>
      <c r="V1275" s="1">
        <v>43584.605404027781</v>
      </c>
      <c r="W1275" s="2">
        <v>43584.62871527778</v>
      </c>
      <c r="X1275" t="str">
        <f t="shared" si="122"/>
        <v>UPDATE assets SET version = 'EA' where toolpaneltypeid = 'SKB' and toolcodetypeid = 'OTL'</v>
      </c>
      <c r="Y1275" t="str">
        <f t="shared" si="123"/>
        <v>UPDATE toolpanelcodeversion SET toolclassid = 2 where toolpaneltypeid = 'SKB' and toolcodetypeid = 'OTL' and toolclassid IS NULL</v>
      </c>
    </row>
    <row r="1276" spans="1:25" x14ac:dyDescent="0.25">
      <c r="A1276" t="s">
        <v>1273</v>
      </c>
      <c r="B1276" t="s">
        <v>3881</v>
      </c>
      <c r="C1276" t="s">
        <v>516</v>
      </c>
      <c r="D1276" t="s">
        <v>27</v>
      </c>
      <c r="E1276">
        <v>0</v>
      </c>
      <c r="F1276">
        <v>0</v>
      </c>
      <c r="G1276">
        <v>0</v>
      </c>
      <c r="H1276" t="s">
        <v>87</v>
      </c>
      <c r="I1276">
        <v>5</v>
      </c>
      <c r="K1276">
        <v>2761875</v>
      </c>
      <c r="L1276">
        <v>2698780</v>
      </c>
      <c r="M1276" t="s">
        <v>3896</v>
      </c>
      <c r="N1276" t="s">
        <v>145</v>
      </c>
      <c r="O1276" s="3" t="s">
        <v>32</v>
      </c>
      <c r="P1276" t="s">
        <v>1275</v>
      </c>
      <c r="Q1276" t="s">
        <v>3883</v>
      </c>
      <c r="R1276" t="s">
        <v>3897</v>
      </c>
      <c r="S1276" t="s">
        <v>3898</v>
      </c>
      <c r="T1276" t="s">
        <v>168</v>
      </c>
      <c r="U1276" t="s">
        <v>169</v>
      </c>
      <c r="V1276" s="1">
        <v>43584.603475613425</v>
      </c>
      <c r="W1276" s="2">
        <v>43584.616666666669</v>
      </c>
      <c r="X1276" t="str">
        <f t="shared" si="122"/>
        <v>UPDATE assets SET version = 'FA' where toolpaneltypeid = 'SKB' and toolcodetypeid = 'OTL'</v>
      </c>
      <c r="Y1276" t="str">
        <f t="shared" si="123"/>
        <v>UPDATE toolpanelcodeversion SET toolclassid = 2 where toolpaneltypeid = 'SKB' and toolcodetypeid = 'OTL' and toolclassid IS NULL</v>
      </c>
    </row>
    <row r="1277" spans="1:25" x14ac:dyDescent="0.25">
      <c r="A1277" t="s">
        <v>1273</v>
      </c>
      <c r="B1277" t="s">
        <v>3881</v>
      </c>
      <c r="C1277" t="s">
        <v>548</v>
      </c>
      <c r="D1277" t="s">
        <v>27</v>
      </c>
      <c r="E1277">
        <v>0</v>
      </c>
      <c r="F1277">
        <v>0</v>
      </c>
      <c r="G1277">
        <v>0</v>
      </c>
      <c r="H1277" t="s">
        <v>87</v>
      </c>
      <c r="I1277">
        <v>5</v>
      </c>
      <c r="K1277">
        <v>2761869</v>
      </c>
      <c r="L1277">
        <v>2698779</v>
      </c>
      <c r="M1277" t="s">
        <v>3899</v>
      </c>
      <c r="N1277" t="s">
        <v>145</v>
      </c>
      <c r="O1277" s="3" t="s">
        <v>32</v>
      </c>
      <c r="P1277" t="s">
        <v>1275</v>
      </c>
      <c r="Q1277" t="s">
        <v>3883</v>
      </c>
      <c r="R1277" t="s">
        <v>3897</v>
      </c>
      <c r="S1277" t="s">
        <v>3900</v>
      </c>
      <c r="T1277" t="s">
        <v>168</v>
      </c>
      <c r="U1277" t="s">
        <v>169</v>
      </c>
      <c r="V1277" s="1">
        <v>43584.601957627317</v>
      </c>
      <c r="W1277" s="2">
        <v>43584.614374999997</v>
      </c>
      <c r="X1277" t="str">
        <f t="shared" si="122"/>
        <v>UPDATE assets SET version = 'FB' where toolpaneltypeid = 'SKB' and toolcodetypeid = 'OTL'</v>
      </c>
      <c r="Y1277" t="str">
        <f t="shared" si="123"/>
        <v>UPDATE toolpanelcodeversion SET toolclassid = 2 where toolpaneltypeid = 'SKB' and toolcodetypeid = 'OTL' and toolclassid IS NULL</v>
      </c>
    </row>
    <row r="1278" spans="1:25" x14ac:dyDescent="0.25">
      <c r="A1278" t="s">
        <v>1273</v>
      </c>
      <c r="B1278" t="s">
        <v>3881</v>
      </c>
      <c r="C1278" t="s">
        <v>591</v>
      </c>
      <c r="D1278" t="s">
        <v>27</v>
      </c>
      <c r="E1278">
        <v>0</v>
      </c>
      <c r="F1278">
        <v>0</v>
      </c>
      <c r="G1278">
        <v>0</v>
      </c>
      <c r="H1278" t="s">
        <v>87</v>
      </c>
      <c r="I1278">
        <v>5</v>
      </c>
      <c r="K1278">
        <v>3068425</v>
      </c>
      <c r="L1278">
        <v>3068414</v>
      </c>
      <c r="M1278" t="s">
        <v>3901</v>
      </c>
      <c r="N1278" t="s">
        <v>145</v>
      </c>
      <c r="O1278" s="3" t="s">
        <v>32</v>
      </c>
      <c r="P1278" t="s">
        <v>1275</v>
      </c>
      <c r="Q1278" t="s">
        <v>3883</v>
      </c>
      <c r="R1278" t="s">
        <v>3902</v>
      </c>
      <c r="S1278" t="s">
        <v>3903</v>
      </c>
      <c r="T1278" t="s">
        <v>168</v>
      </c>
      <c r="U1278" t="s">
        <v>169</v>
      </c>
      <c r="V1278" s="1">
        <v>45090.537348090278</v>
      </c>
      <c r="W1278" s="2">
        <v>45090.565578703703</v>
      </c>
      <c r="X1278" t="str">
        <f t="shared" si="122"/>
        <v>UPDATE assets SET version = 'GA' where toolpaneltypeid = 'SKB' and toolcodetypeid = 'OTL'</v>
      </c>
      <c r="Y1278" t="str">
        <f t="shared" si="123"/>
        <v>UPDATE toolpanelcodeversion SET toolclassid = 2 where toolpaneltypeid = 'SKB' and toolcodetypeid = 'OTL' and toolclassid IS NULL</v>
      </c>
    </row>
    <row r="1279" spans="1:25" x14ac:dyDescent="0.25">
      <c r="A1279" t="s">
        <v>1273</v>
      </c>
      <c r="B1279" t="s">
        <v>3881</v>
      </c>
      <c r="C1279" t="s">
        <v>2184</v>
      </c>
      <c r="D1279" t="s">
        <v>27</v>
      </c>
      <c r="E1279">
        <v>0</v>
      </c>
      <c r="F1279">
        <v>0</v>
      </c>
      <c r="G1279">
        <v>0</v>
      </c>
      <c r="H1279" t="s">
        <v>87</v>
      </c>
      <c r="I1279">
        <v>5</v>
      </c>
      <c r="K1279">
        <v>3068427</v>
      </c>
      <c r="L1279">
        <v>3068416</v>
      </c>
      <c r="M1279" t="s">
        <v>3904</v>
      </c>
      <c r="N1279" t="s">
        <v>145</v>
      </c>
      <c r="O1279" s="3" t="s">
        <v>32</v>
      </c>
      <c r="P1279" t="s">
        <v>1275</v>
      </c>
      <c r="Q1279" t="s">
        <v>3883</v>
      </c>
      <c r="R1279" t="s">
        <v>3905</v>
      </c>
      <c r="S1279" t="s">
        <v>3906</v>
      </c>
      <c r="T1279" t="s">
        <v>168</v>
      </c>
      <c r="U1279" t="s">
        <v>169</v>
      </c>
      <c r="V1279" s="1">
        <v>45090.538108703702</v>
      </c>
      <c r="W1279" s="2">
        <v>45090.565717592595</v>
      </c>
      <c r="X1279" t="str">
        <f t="shared" si="122"/>
        <v>UPDATE assets SET version = 'GB' where toolpaneltypeid = 'SKB' and toolcodetypeid = 'OTL'</v>
      </c>
      <c r="Y1279" t="str">
        <f t="shared" si="123"/>
        <v>UPDATE toolpanelcodeversion SET toolclassid = 2 where toolpaneltypeid = 'SKB' and toolcodetypeid = 'OTL' and toolclassid IS NULL</v>
      </c>
    </row>
    <row r="1280" spans="1:25" x14ac:dyDescent="0.25">
      <c r="A1280" t="s">
        <v>1273</v>
      </c>
      <c r="B1280" t="s">
        <v>3881</v>
      </c>
      <c r="C1280" t="s">
        <v>2186</v>
      </c>
      <c r="D1280" t="s">
        <v>27</v>
      </c>
      <c r="E1280">
        <v>0</v>
      </c>
      <c r="F1280">
        <v>0</v>
      </c>
      <c r="G1280">
        <v>0</v>
      </c>
      <c r="H1280" t="s">
        <v>87</v>
      </c>
      <c r="I1280">
        <v>5</v>
      </c>
      <c r="K1280">
        <v>3068430</v>
      </c>
      <c r="L1280">
        <v>3068418</v>
      </c>
      <c r="M1280" t="s">
        <v>3907</v>
      </c>
      <c r="N1280" t="s">
        <v>145</v>
      </c>
      <c r="O1280" s="3" t="s">
        <v>32</v>
      </c>
      <c r="P1280" t="s">
        <v>1275</v>
      </c>
      <c r="Q1280" t="s">
        <v>3883</v>
      </c>
      <c r="R1280" t="s">
        <v>3908</v>
      </c>
      <c r="S1280" t="s">
        <v>3909</v>
      </c>
      <c r="T1280" t="s">
        <v>168</v>
      </c>
      <c r="U1280" t="s">
        <v>169</v>
      </c>
      <c r="V1280" s="1">
        <v>45090.539165925926</v>
      </c>
      <c r="W1280" s="2">
        <v>45194.709641203706</v>
      </c>
      <c r="X1280" t="str">
        <f t="shared" si="122"/>
        <v>UPDATE assets SET version = 'GC' where toolpaneltypeid = 'SKB' and toolcodetypeid = 'OTL'</v>
      </c>
      <c r="Y1280" t="str">
        <f t="shared" si="123"/>
        <v>UPDATE toolpanelcodeversion SET toolclassid = 2 where toolpaneltypeid = 'SKB' and toolcodetypeid = 'OTL' and toolclassid IS NULL</v>
      </c>
    </row>
    <row r="1281" spans="1:25" x14ac:dyDescent="0.25">
      <c r="A1281" t="s">
        <v>1273</v>
      </c>
      <c r="B1281" t="s">
        <v>3881</v>
      </c>
      <c r="C1281" t="s">
        <v>1282</v>
      </c>
      <c r="D1281" t="s">
        <v>27</v>
      </c>
      <c r="E1281">
        <v>0</v>
      </c>
      <c r="F1281">
        <v>0</v>
      </c>
      <c r="G1281">
        <v>0</v>
      </c>
      <c r="H1281" t="s">
        <v>87</v>
      </c>
      <c r="I1281">
        <v>5</v>
      </c>
      <c r="K1281">
        <v>3093653</v>
      </c>
      <c r="M1281" t="s">
        <v>3910</v>
      </c>
      <c r="N1281" t="s">
        <v>145</v>
      </c>
      <c r="O1281" s="3" t="s">
        <v>32</v>
      </c>
      <c r="P1281" t="s">
        <v>1275</v>
      </c>
      <c r="Q1281" t="s">
        <v>3883</v>
      </c>
      <c r="R1281" t="s">
        <v>3911</v>
      </c>
      <c r="S1281" t="s">
        <v>3912</v>
      </c>
      <c r="T1281" t="s">
        <v>168</v>
      </c>
      <c r="U1281" t="s">
        <v>169</v>
      </c>
      <c r="V1281" s="1">
        <v>45233.680746782411</v>
      </c>
      <c r="W1281" s="2">
        <v>45233.682395833333</v>
      </c>
      <c r="X1281" t="str">
        <f t="shared" si="122"/>
        <v>UPDATE assets SET version = 'HC' where toolpaneltypeid = 'SKB' and toolcodetypeid = 'OTL'</v>
      </c>
      <c r="Y1281" t="str">
        <f t="shared" si="123"/>
        <v>UPDATE toolpanelcodeversion SET toolclassid = 2 where toolpaneltypeid = 'SKB' and toolcodetypeid = 'OTL' and toolclassid IS NULL</v>
      </c>
    </row>
    <row r="1282" spans="1:25" hidden="1" x14ac:dyDescent="0.25">
      <c r="A1282" t="s">
        <v>1273</v>
      </c>
      <c r="B1282" t="s">
        <v>3913</v>
      </c>
      <c r="C1282" t="s">
        <v>3859</v>
      </c>
      <c r="D1282" t="s">
        <v>27</v>
      </c>
      <c r="E1282">
        <v>45</v>
      </c>
      <c r="F1282">
        <v>0</v>
      </c>
      <c r="G1282">
        <v>0</v>
      </c>
      <c r="H1282" t="s">
        <v>28</v>
      </c>
      <c r="I1282" t="s">
        <v>29</v>
      </c>
      <c r="L1282">
        <v>2748604</v>
      </c>
      <c r="M1282" t="s">
        <v>3914</v>
      </c>
      <c r="N1282" t="s">
        <v>145</v>
      </c>
      <c r="O1282" s="3" t="s">
        <v>32</v>
      </c>
      <c r="P1282" t="s">
        <v>1275</v>
      </c>
      <c r="Q1282" t="s">
        <v>3915</v>
      </c>
      <c r="R1282" t="s">
        <v>3916</v>
      </c>
      <c r="S1282" t="s">
        <v>3917</v>
      </c>
      <c r="T1282" t="s">
        <v>168</v>
      </c>
      <c r="U1282" t="s">
        <v>169</v>
      </c>
      <c r="V1282" s="1">
        <v>43447.611783449072</v>
      </c>
      <c r="W1282" s="2">
        <v>43528.870729166665</v>
      </c>
    </row>
    <row r="1283" spans="1:25" x14ac:dyDescent="0.25">
      <c r="A1283" t="s">
        <v>391</v>
      </c>
      <c r="B1283" t="s">
        <v>3918</v>
      </c>
      <c r="C1283" t="s">
        <v>39</v>
      </c>
      <c r="D1283" t="s">
        <v>40</v>
      </c>
      <c r="E1283">
        <v>1</v>
      </c>
      <c r="F1283">
        <v>0</v>
      </c>
      <c r="G1283">
        <v>0</v>
      </c>
      <c r="H1283" t="s">
        <v>87</v>
      </c>
      <c r="I1283">
        <v>7</v>
      </c>
      <c r="J1283">
        <v>6017418</v>
      </c>
      <c r="K1283">
        <v>1022222</v>
      </c>
      <c r="M1283" t="s">
        <v>3919</v>
      </c>
      <c r="N1283" t="s">
        <v>42</v>
      </c>
      <c r="O1283" s="3" t="s">
        <v>32</v>
      </c>
      <c r="P1283" t="s">
        <v>394</v>
      </c>
      <c r="Q1283" t="s">
        <v>3920</v>
      </c>
      <c r="R1283" t="s">
        <v>3921</v>
      </c>
      <c r="S1283" t="s">
        <v>3922</v>
      </c>
      <c r="T1283" t="s">
        <v>42</v>
      </c>
      <c r="U1283" t="s">
        <v>398</v>
      </c>
      <c r="W1283" s="2">
        <v>40711.520567129628</v>
      </c>
      <c r="X1283" t="str">
        <f t="shared" ref="X1283:X1286" si="124">"UPDATE assets SET version = '"&amp;C1283&amp;"' where toolpaneltypeid = '"&amp;A1283&amp;"' and toolcodetypeid = '"&amp;B1283&amp;"'"</f>
        <v>UPDATE assets SET version = 'AA' where toolpaneltypeid = 'STV' and toolcodetypeid = 'OTV'</v>
      </c>
      <c r="Y1283" t="str">
        <f t="shared" ref="Y1283:Y1286" si="125">"UPDATE toolpanelcodeversion SET toolclassid = 2 where toolpaneltypeid = '"&amp;A1283&amp;"' and toolcodetypeid = '"&amp;B1283&amp;"' and toolclassid IS NULL"</f>
        <v>UPDATE toolpanelcodeversion SET toolclassid = 2 where toolpaneltypeid = 'STV' and toolcodetypeid = 'OTV' and toolclassid IS NULL</v>
      </c>
    </row>
    <row r="1284" spans="1:25" x14ac:dyDescent="0.25">
      <c r="A1284" t="s">
        <v>391</v>
      </c>
      <c r="B1284" t="s">
        <v>3918</v>
      </c>
      <c r="C1284" t="s">
        <v>118</v>
      </c>
      <c r="D1284" t="s">
        <v>27</v>
      </c>
      <c r="E1284">
        <v>1</v>
      </c>
      <c r="F1284">
        <v>0</v>
      </c>
      <c r="G1284">
        <v>0</v>
      </c>
      <c r="H1284" t="s">
        <v>87</v>
      </c>
      <c r="I1284">
        <v>7</v>
      </c>
      <c r="J1284">
        <v>6020132</v>
      </c>
      <c r="K1284">
        <v>1846727</v>
      </c>
      <c r="L1284">
        <v>1595724</v>
      </c>
      <c r="M1284" t="s">
        <v>3923</v>
      </c>
      <c r="N1284" t="s">
        <v>42</v>
      </c>
      <c r="O1284" s="3" t="s">
        <v>32</v>
      </c>
      <c r="P1284" t="s">
        <v>394</v>
      </c>
      <c r="Q1284" t="s">
        <v>3920</v>
      </c>
      <c r="R1284" t="s">
        <v>3921</v>
      </c>
      <c r="S1284" t="s">
        <v>3924</v>
      </c>
      <c r="T1284" t="s">
        <v>42</v>
      </c>
      <c r="U1284" t="s">
        <v>398</v>
      </c>
      <c r="V1284" s="1">
        <v>40711.402796064816</v>
      </c>
      <c r="W1284" s="2">
        <v>40715.138067129628</v>
      </c>
      <c r="X1284" t="str">
        <f t="shared" si="124"/>
        <v>UPDATE assets SET version = 'BA' where toolpaneltypeid = 'STV' and toolcodetypeid = 'OTV'</v>
      </c>
      <c r="Y1284" t="str">
        <f t="shared" si="125"/>
        <v>UPDATE toolpanelcodeversion SET toolclassid = 2 where toolpaneltypeid = 'STV' and toolcodetypeid = 'OTV' and toolclassid IS NULL</v>
      </c>
    </row>
    <row r="1285" spans="1:25" x14ac:dyDescent="0.25">
      <c r="A1285" t="s">
        <v>391</v>
      </c>
      <c r="B1285" t="s">
        <v>3918</v>
      </c>
      <c r="C1285" t="s">
        <v>175</v>
      </c>
      <c r="D1285" t="s">
        <v>40</v>
      </c>
      <c r="E1285">
        <v>0</v>
      </c>
      <c r="F1285">
        <v>0</v>
      </c>
      <c r="G1285">
        <v>0</v>
      </c>
      <c r="H1285" t="s">
        <v>87</v>
      </c>
      <c r="I1285">
        <v>7</v>
      </c>
      <c r="K1285">
        <v>2283101</v>
      </c>
      <c r="N1285" t="s">
        <v>42</v>
      </c>
      <c r="O1285" s="3" t="s">
        <v>32</v>
      </c>
      <c r="P1285" t="s">
        <v>394</v>
      </c>
      <c r="Q1285" t="s">
        <v>3920</v>
      </c>
      <c r="R1285" t="s">
        <v>3925</v>
      </c>
      <c r="S1285" t="s">
        <v>3926</v>
      </c>
      <c r="T1285" t="s">
        <v>42</v>
      </c>
      <c r="U1285" t="s">
        <v>398</v>
      </c>
      <c r="V1285" s="1">
        <v>41380.394574756945</v>
      </c>
      <c r="W1285" s="2">
        <v>41676.564930555556</v>
      </c>
      <c r="X1285" t="str">
        <f t="shared" si="124"/>
        <v>UPDATE assets SET version = 'CA' where toolpaneltypeid = 'STV' and toolcodetypeid = 'OTV'</v>
      </c>
      <c r="Y1285" t="str">
        <f t="shared" si="125"/>
        <v>UPDATE toolpanelcodeversion SET toolclassid = 2 where toolpaneltypeid = 'STV' and toolcodetypeid = 'OTV' and toolclassid IS NULL</v>
      </c>
    </row>
    <row r="1286" spans="1:25" x14ac:dyDescent="0.25">
      <c r="A1286" t="s">
        <v>3927</v>
      </c>
      <c r="B1286" t="s">
        <v>3927</v>
      </c>
      <c r="C1286" t="s">
        <v>182</v>
      </c>
      <c r="D1286" t="s">
        <v>27</v>
      </c>
      <c r="E1286">
        <v>0</v>
      </c>
      <c r="F1286">
        <v>0</v>
      </c>
      <c r="G1286">
        <v>0</v>
      </c>
      <c r="H1286" t="s">
        <v>87</v>
      </c>
      <c r="I1286">
        <v>7</v>
      </c>
      <c r="K1286">
        <v>278969</v>
      </c>
      <c r="M1286">
        <v>100413</v>
      </c>
      <c r="N1286" t="s">
        <v>145</v>
      </c>
      <c r="O1286" s="3" t="s">
        <v>32</v>
      </c>
      <c r="P1286" t="s">
        <v>3927</v>
      </c>
      <c r="Q1286" t="s">
        <v>3927</v>
      </c>
      <c r="R1286" t="s">
        <v>3928</v>
      </c>
      <c r="S1286" t="s">
        <v>3929</v>
      </c>
      <c r="T1286" t="s">
        <v>168</v>
      </c>
      <c r="U1286" t="s">
        <v>169</v>
      </c>
      <c r="V1286" s="1">
        <v>43704.302427743052</v>
      </c>
      <c r="W1286" s="2">
        <v>43704.306307870371</v>
      </c>
      <c r="X1286" t="str">
        <f t="shared" si="124"/>
        <v>UPDATE assets SET version = 'DA' where toolpaneltypeid = 'OWR' and toolcodetypeid = 'OWR'</v>
      </c>
      <c r="Y1286" t="str">
        <f t="shared" si="125"/>
        <v>UPDATE toolpanelcodeversion SET toolclassid = 2 where toolpaneltypeid = 'OWR' and toolcodetypeid = 'OWR' and toolclassid IS NULL</v>
      </c>
    </row>
    <row r="1287" spans="1:25" hidden="1" x14ac:dyDescent="0.25">
      <c r="A1287" t="s">
        <v>3930</v>
      </c>
      <c r="B1287" t="s">
        <v>3930</v>
      </c>
      <c r="C1287" t="s">
        <v>3931</v>
      </c>
      <c r="D1287" t="s">
        <v>27</v>
      </c>
      <c r="E1287">
        <v>0</v>
      </c>
      <c r="F1287">
        <v>1</v>
      </c>
      <c r="G1287">
        <v>0</v>
      </c>
      <c r="H1287" t="s">
        <v>41</v>
      </c>
      <c r="I1287" t="s">
        <v>29</v>
      </c>
      <c r="N1287" t="s">
        <v>31</v>
      </c>
      <c r="O1287" s="3" t="s">
        <v>32</v>
      </c>
      <c r="P1287" t="s">
        <v>3932</v>
      </c>
      <c r="Q1287" t="s">
        <v>3933</v>
      </c>
      <c r="R1287" t="s">
        <v>3932</v>
      </c>
      <c r="S1287" t="s">
        <v>3934</v>
      </c>
      <c r="T1287" t="s">
        <v>168</v>
      </c>
      <c r="U1287" t="s">
        <v>859</v>
      </c>
      <c r="V1287" s="1">
        <v>43307.507418680558</v>
      </c>
      <c r="W1287" s="2">
        <v>43307.507418981484</v>
      </c>
    </row>
    <row r="1288" spans="1:25" x14ac:dyDescent="0.25">
      <c r="A1288" t="s">
        <v>777</v>
      </c>
      <c r="B1288" t="s">
        <v>777</v>
      </c>
      <c r="C1288" t="s">
        <v>39</v>
      </c>
      <c r="D1288" t="s">
        <v>27</v>
      </c>
      <c r="E1288">
        <v>12</v>
      </c>
      <c r="F1288">
        <v>0</v>
      </c>
      <c r="G1288">
        <v>0</v>
      </c>
      <c r="H1288" t="s">
        <v>87</v>
      </c>
      <c r="I1288">
        <v>7</v>
      </c>
      <c r="J1288">
        <v>2011381</v>
      </c>
      <c r="K1288">
        <v>1021691</v>
      </c>
      <c r="L1288">
        <v>1250989</v>
      </c>
      <c r="M1288">
        <v>2011381</v>
      </c>
      <c r="N1288" t="s">
        <v>183</v>
      </c>
      <c r="O1288" s="3" t="s">
        <v>32</v>
      </c>
      <c r="P1288" t="s">
        <v>780</v>
      </c>
      <c r="Q1288" t="s">
        <v>780</v>
      </c>
      <c r="R1288" t="s">
        <v>3935</v>
      </c>
      <c r="S1288" t="s">
        <v>3935</v>
      </c>
      <c r="T1288" t="s">
        <v>150</v>
      </c>
      <c r="U1288" t="s">
        <v>777</v>
      </c>
      <c r="V1288" s="1">
        <v>40395.568150659725</v>
      </c>
      <c r="W1288" s="2">
        <v>40631.241331018522</v>
      </c>
      <c r="X1288" t="str">
        <f>"UPDATE assets SET version = '"&amp;C1288&amp;"' where toolpaneltypeid = '"&amp;A1288&amp;"' and toolcodetypeid = '"&amp;B1288&amp;"'"</f>
        <v>UPDATE assets SET version = 'AA' where toolpaneltypeid = 'PCL' and toolcodetypeid = 'PCL'</v>
      </c>
      <c r="Y1288" t="str">
        <f>"UPDATE toolpanelcodeversion SET toolclassid = 2 where toolpaneltypeid = '"&amp;A1288&amp;"' and toolcodetypeid = '"&amp;B1288&amp;"' and toolclassid IS NULL"</f>
        <v>UPDATE toolpanelcodeversion SET toolclassid = 2 where toolpaneltypeid = 'PCL' and toolcodetypeid = 'PCL' and toolclassid IS NULL</v>
      </c>
    </row>
    <row r="1289" spans="1:25" hidden="1" x14ac:dyDescent="0.25">
      <c r="A1289" t="s">
        <v>3936</v>
      </c>
      <c r="B1289" t="s">
        <v>3937</v>
      </c>
      <c r="C1289" t="s">
        <v>39</v>
      </c>
      <c r="D1289" t="s">
        <v>27</v>
      </c>
      <c r="E1289">
        <v>0</v>
      </c>
      <c r="F1289">
        <v>0</v>
      </c>
      <c r="G1289">
        <v>0</v>
      </c>
      <c r="H1289" t="s">
        <v>41</v>
      </c>
      <c r="N1289" t="s">
        <v>145</v>
      </c>
      <c r="O1289" s="3" t="s">
        <v>32</v>
      </c>
      <c r="P1289" t="s">
        <v>3938</v>
      </c>
      <c r="Q1289" t="s">
        <v>3939</v>
      </c>
      <c r="R1289" t="s">
        <v>3940</v>
      </c>
      <c r="S1289" t="s">
        <v>3940</v>
      </c>
      <c r="T1289" t="s">
        <v>180</v>
      </c>
      <c r="U1289" t="s">
        <v>3936</v>
      </c>
      <c r="V1289" s="1">
        <v>40324.565445891203</v>
      </c>
      <c r="W1289" s="2">
        <v>43729.881909722222</v>
      </c>
    </row>
    <row r="1290" spans="1:25" x14ac:dyDescent="0.25">
      <c r="A1290" t="s">
        <v>736</v>
      </c>
      <c r="B1290" t="s">
        <v>3941</v>
      </c>
      <c r="C1290" t="s">
        <v>516</v>
      </c>
      <c r="D1290" t="s">
        <v>27</v>
      </c>
      <c r="E1290">
        <v>3</v>
      </c>
      <c r="F1290">
        <v>2</v>
      </c>
      <c r="G1290">
        <v>0</v>
      </c>
      <c r="H1290" t="s">
        <v>87</v>
      </c>
      <c r="I1290">
        <v>7</v>
      </c>
      <c r="J1290" t="s">
        <v>3942</v>
      </c>
      <c r="K1290">
        <v>678659</v>
      </c>
      <c r="L1290">
        <v>1657836</v>
      </c>
      <c r="N1290" t="s">
        <v>145</v>
      </c>
      <c r="O1290" s="3" t="s">
        <v>32</v>
      </c>
      <c r="P1290" t="s">
        <v>739</v>
      </c>
      <c r="R1290" t="s">
        <v>3943</v>
      </c>
      <c r="S1290" t="s">
        <v>3944</v>
      </c>
      <c r="T1290" t="s">
        <v>292</v>
      </c>
      <c r="U1290" t="s">
        <v>736</v>
      </c>
      <c r="W1290" s="2">
        <v>39672.400648148148</v>
      </c>
      <c r="X1290" t="str">
        <f>"UPDATE assets SET version = '"&amp;C1290&amp;"' where toolpaneltypeid = '"&amp;A1290&amp;"' and toolcodetypeid = '"&amp;B1290&amp;"'"</f>
        <v>UPDATE assets SET version = 'FA' where toolpaneltypeid = 'PND' and toolcodetypeid = 'PCU'</v>
      </c>
      <c r="Y1290" t="str">
        <f>"UPDATE toolpanelcodeversion SET toolclassid = 2 where toolpaneltypeid = '"&amp;A1290&amp;"' and toolcodetypeid = '"&amp;B1290&amp;"' and toolclassid IS NULL"</f>
        <v>UPDATE toolpanelcodeversion SET toolclassid = 2 where toolpaneltypeid = 'PND' and toolcodetypeid = 'PCU' and toolclassid IS NULL</v>
      </c>
    </row>
    <row r="1291" spans="1:25" hidden="1" x14ac:dyDescent="0.25">
      <c r="A1291" t="s">
        <v>1362</v>
      </c>
      <c r="B1291" t="s">
        <v>1362</v>
      </c>
      <c r="C1291" t="s">
        <v>39</v>
      </c>
      <c r="D1291" t="s">
        <v>27</v>
      </c>
      <c r="E1291">
        <v>0</v>
      </c>
      <c r="F1291">
        <v>0</v>
      </c>
      <c r="G1291">
        <v>0</v>
      </c>
      <c r="H1291" t="s">
        <v>41</v>
      </c>
      <c r="I1291" t="s">
        <v>29</v>
      </c>
      <c r="J1291">
        <v>2009217</v>
      </c>
      <c r="L1291">
        <v>1159102</v>
      </c>
      <c r="M1291" t="s">
        <v>3945</v>
      </c>
      <c r="N1291" t="s">
        <v>145</v>
      </c>
      <c r="O1291" s="3" t="s">
        <v>32</v>
      </c>
      <c r="P1291" t="s">
        <v>1365</v>
      </c>
      <c r="Q1291" t="s">
        <v>1365</v>
      </c>
      <c r="R1291" t="s">
        <v>3946</v>
      </c>
      <c r="S1291" t="s">
        <v>3947</v>
      </c>
      <c r="T1291" t="s">
        <v>180</v>
      </c>
      <c r="U1291" t="s">
        <v>1362</v>
      </c>
      <c r="W1291" s="2">
        <v>41285.659618055557</v>
      </c>
    </row>
    <row r="1292" spans="1:25" hidden="1" x14ac:dyDescent="0.25">
      <c r="A1292" t="s">
        <v>1362</v>
      </c>
      <c r="B1292" t="s">
        <v>1362</v>
      </c>
      <c r="C1292" t="s">
        <v>118</v>
      </c>
      <c r="D1292" t="s">
        <v>27</v>
      </c>
      <c r="E1292">
        <v>0</v>
      </c>
      <c r="F1292">
        <v>0</v>
      </c>
      <c r="G1292">
        <v>0</v>
      </c>
      <c r="H1292" t="s">
        <v>41</v>
      </c>
      <c r="I1292" t="s">
        <v>29</v>
      </c>
      <c r="J1292">
        <v>6012830</v>
      </c>
      <c r="L1292">
        <v>1216403</v>
      </c>
      <c r="M1292" t="s">
        <v>3948</v>
      </c>
      <c r="N1292" t="s">
        <v>145</v>
      </c>
      <c r="O1292" s="3" t="s">
        <v>32</v>
      </c>
      <c r="P1292" t="s">
        <v>1365</v>
      </c>
      <c r="Q1292" t="s">
        <v>1365</v>
      </c>
      <c r="R1292" t="s">
        <v>3949</v>
      </c>
      <c r="S1292" t="s">
        <v>3950</v>
      </c>
      <c r="T1292" t="s">
        <v>180</v>
      </c>
      <c r="U1292" t="s">
        <v>1362</v>
      </c>
      <c r="W1292" s="2">
        <v>41285.659710648149</v>
      </c>
    </row>
    <row r="1293" spans="1:25" hidden="1" x14ac:dyDescent="0.25">
      <c r="A1293" t="s">
        <v>1362</v>
      </c>
      <c r="B1293" t="s">
        <v>1362</v>
      </c>
      <c r="C1293" t="s">
        <v>175</v>
      </c>
      <c r="D1293" t="s">
        <v>27</v>
      </c>
      <c r="E1293">
        <v>0</v>
      </c>
      <c r="F1293">
        <v>0</v>
      </c>
      <c r="G1293">
        <v>0</v>
      </c>
      <c r="H1293" t="s">
        <v>41</v>
      </c>
      <c r="I1293" t="s">
        <v>29</v>
      </c>
      <c r="J1293">
        <v>6008509</v>
      </c>
      <c r="L1293">
        <v>1159108</v>
      </c>
      <c r="M1293" t="s">
        <v>1375</v>
      </c>
      <c r="N1293" t="s">
        <v>145</v>
      </c>
      <c r="O1293" s="3" t="s">
        <v>32</v>
      </c>
      <c r="P1293" t="s">
        <v>1365</v>
      </c>
      <c r="Q1293" t="s">
        <v>1365</v>
      </c>
      <c r="R1293" t="s">
        <v>3951</v>
      </c>
      <c r="S1293" t="s">
        <v>3952</v>
      </c>
      <c r="T1293" t="s">
        <v>180</v>
      </c>
      <c r="U1293" t="s">
        <v>1362</v>
      </c>
      <c r="W1293" s="2">
        <v>40512.604791666665</v>
      </c>
    </row>
    <row r="1294" spans="1:25" hidden="1" x14ac:dyDescent="0.25">
      <c r="A1294" t="s">
        <v>1362</v>
      </c>
      <c r="B1294" t="s">
        <v>1362</v>
      </c>
      <c r="C1294" t="s">
        <v>182</v>
      </c>
      <c r="D1294" t="s">
        <v>27</v>
      </c>
      <c r="E1294">
        <v>0</v>
      </c>
      <c r="F1294">
        <v>0</v>
      </c>
      <c r="G1294">
        <v>0</v>
      </c>
      <c r="H1294" t="s">
        <v>41</v>
      </c>
      <c r="I1294" t="s">
        <v>29</v>
      </c>
      <c r="J1294">
        <v>6012834</v>
      </c>
      <c r="L1294">
        <v>1216420</v>
      </c>
      <c r="M1294" t="s">
        <v>3953</v>
      </c>
      <c r="N1294" t="s">
        <v>145</v>
      </c>
      <c r="O1294" s="3" t="s">
        <v>32</v>
      </c>
      <c r="P1294" t="s">
        <v>1365</v>
      </c>
      <c r="Q1294" t="s">
        <v>1365</v>
      </c>
      <c r="R1294" t="s">
        <v>3954</v>
      </c>
      <c r="S1294" t="s">
        <v>3955</v>
      </c>
      <c r="T1294" t="s">
        <v>180</v>
      </c>
      <c r="U1294" t="s">
        <v>1362</v>
      </c>
      <c r="W1294" s="2">
        <v>40616.432083333333</v>
      </c>
    </row>
    <row r="1295" spans="1:25" hidden="1" x14ac:dyDescent="0.25">
      <c r="A1295" t="s">
        <v>1362</v>
      </c>
      <c r="B1295" t="s">
        <v>1362</v>
      </c>
      <c r="C1295" t="s">
        <v>76</v>
      </c>
      <c r="D1295" t="s">
        <v>27</v>
      </c>
      <c r="E1295">
        <v>0</v>
      </c>
      <c r="F1295">
        <v>0</v>
      </c>
      <c r="G1295">
        <v>0</v>
      </c>
      <c r="H1295" t="s">
        <v>41</v>
      </c>
      <c r="I1295" t="s">
        <v>29</v>
      </c>
      <c r="J1295">
        <v>2006747</v>
      </c>
      <c r="L1295">
        <v>1216436</v>
      </c>
      <c r="M1295" t="s">
        <v>3956</v>
      </c>
      <c r="N1295" t="s">
        <v>145</v>
      </c>
      <c r="O1295" s="3" t="s">
        <v>32</v>
      </c>
      <c r="P1295" t="s">
        <v>1365</v>
      </c>
      <c r="Q1295" t="s">
        <v>1365</v>
      </c>
      <c r="R1295" t="s">
        <v>3957</v>
      </c>
      <c r="S1295" t="s">
        <v>3958</v>
      </c>
      <c r="T1295" t="s">
        <v>180</v>
      </c>
      <c r="U1295" t="s">
        <v>1362</v>
      </c>
      <c r="W1295" s="2">
        <v>40512.604537037034</v>
      </c>
    </row>
    <row r="1296" spans="1:25" hidden="1" x14ac:dyDescent="0.25">
      <c r="A1296" t="s">
        <v>1362</v>
      </c>
      <c r="B1296" t="s">
        <v>1362</v>
      </c>
      <c r="C1296" t="s">
        <v>516</v>
      </c>
      <c r="D1296" t="s">
        <v>27</v>
      </c>
      <c r="E1296">
        <v>0</v>
      </c>
      <c r="F1296">
        <v>0</v>
      </c>
      <c r="G1296">
        <v>0</v>
      </c>
      <c r="H1296" t="s">
        <v>41</v>
      </c>
      <c r="I1296" t="s">
        <v>29</v>
      </c>
      <c r="J1296">
        <v>2009202</v>
      </c>
      <c r="L1296">
        <v>1296036</v>
      </c>
      <c r="M1296" t="s">
        <v>3959</v>
      </c>
      <c r="N1296" t="s">
        <v>145</v>
      </c>
      <c r="O1296" s="3" t="s">
        <v>32</v>
      </c>
      <c r="P1296" t="s">
        <v>1365</v>
      </c>
      <c r="Q1296" t="s">
        <v>1365</v>
      </c>
      <c r="R1296" t="s">
        <v>3960</v>
      </c>
      <c r="S1296" t="s">
        <v>3961</v>
      </c>
      <c r="T1296" t="s">
        <v>180</v>
      </c>
      <c r="U1296" t="s">
        <v>1362</v>
      </c>
      <c r="W1296" s="2">
        <v>40512.60429398148</v>
      </c>
    </row>
    <row r="1297" spans="1:25" hidden="1" x14ac:dyDescent="0.25">
      <c r="A1297" t="s">
        <v>1362</v>
      </c>
      <c r="B1297" t="s">
        <v>1362</v>
      </c>
      <c r="C1297" t="s">
        <v>591</v>
      </c>
      <c r="D1297" t="s">
        <v>27</v>
      </c>
      <c r="E1297">
        <v>0</v>
      </c>
      <c r="F1297">
        <v>0</v>
      </c>
      <c r="G1297">
        <v>0</v>
      </c>
      <c r="H1297" t="s">
        <v>41</v>
      </c>
      <c r="I1297" t="s">
        <v>29</v>
      </c>
      <c r="J1297">
        <v>2007767</v>
      </c>
      <c r="L1297">
        <v>2059006</v>
      </c>
      <c r="N1297" t="s">
        <v>145</v>
      </c>
      <c r="O1297" s="3" t="s">
        <v>32</v>
      </c>
      <c r="P1297" t="s">
        <v>1365</v>
      </c>
      <c r="Q1297" t="s">
        <v>1365</v>
      </c>
      <c r="R1297" t="s">
        <v>3962</v>
      </c>
      <c r="S1297" t="s">
        <v>3963</v>
      </c>
      <c r="T1297" t="s">
        <v>180</v>
      </c>
      <c r="U1297" t="s">
        <v>1362</v>
      </c>
      <c r="V1297" s="1">
        <v>41263.653671851855</v>
      </c>
      <c r="W1297" s="2">
        <v>41263.653668981482</v>
      </c>
    </row>
    <row r="1298" spans="1:25" hidden="1" x14ac:dyDescent="0.25">
      <c r="A1298" t="s">
        <v>1362</v>
      </c>
      <c r="B1298" t="s">
        <v>1362</v>
      </c>
      <c r="C1298" t="s">
        <v>199</v>
      </c>
      <c r="D1298" t="s">
        <v>27</v>
      </c>
      <c r="E1298">
        <v>0</v>
      </c>
      <c r="F1298">
        <v>0</v>
      </c>
      <c r="G1298">
        <v>0</v>
      </c>
      <c r="H1298" t="s">
        <v>41</v>
      </c>
      <c r="I1298" t="s">
        <v>29</v>
      </c>
      <c r="N1298" t="s">
        <v>145</v>
      </c>
      <c r="O1298" s="3" t="s">
        <v>32</v>
      </c>
      <c r="P1298" t="s">
        <v>1365</v>
      </c>
      <c r="Q1298" t="s">
        <v>1365</v>
      </c>
      <c r="R1298" t="s">
        <v>3964</v>
      </c>
      <c r="S1298" t="s">
        <v>3965</v>
      </c>
      <c r="T1298" t="s">
        <v>180</v>
      </c>
      <c r="U1298" t="s">
        <v>1362</v>
      </c>
      <c r="V1298" s="1">
        <v>41263.654494456016</v>
      </c>
      <c r="W1298" s="2">
        <v>41263.654490740744</v>
      </c>
    </row>
    <row r="1299" spans="1:25" hidden="1" x14ac:dyDescent="0.25">
      <c r="A1299" t="s">
        <v>1362</v>
      </c>
      <c r="B1299" t="s">
        <v>1362</v>
      </c>
      <c r="C1299" t="s">
        <v>203</v>
      </c>
      <c r="D1299" t="s">
        <v>27</v>
      </c>
      <c r="E1299">
        <v>0</v>
      </c>
      <c r="F1299">
        <v>0</v>
      </c>
      <c r="G1299">
        <v>0</v>
      </c>
      <c r="H1299" t="s">
        <v>41</v>
      </c>
      <c r="I1299" t="s">
        <v>29</v>
      </c>
      <c r="J1299">
        <v>2009221</v>
      </c>
      <c r="L1299">
        <v>1725515</v>
      </c>
      <c r="N1299" t="s">
        <v>145</v>
      </c>
      <c r="O1299" s="3" t="s">
        <v>32</v>
      </c>
      <c r="P1299" t="s">
        <v>1365</v>
      </c>
      <c r="Q1299" t="s">
        <v>1365</v>
      </c>
      <c r="R1299" t="s">
        <v>3966</v>
      </c>
      <c r="S1299" t="s">
        <v>3965</v>
      </c>
      <c r="T1299" t="s">
        <v>180</v>
      </c>
      <c r="U1299" t="s">
        <v>1362</v>
      </c>
      <c r="V1299" s="1">
        <v>41263.655103101853</v>
      </c>
      <c r="W1299" s="2">
        <v>41263.655104166668</v>
      </c>
    </row>
    <row r="1300" spans="1:25" hidden="1" x14ac:dyDescent="0.25">
      <c r="A1300" t="s">
        <v>1362</v>
      </c>
      <c r="B1300" t="s">
        <v>1362</v>
      </c>
      <c r="C1300" t="s">
        <v>228</v>
      </c>
      <c r="D1300" t="s">
        <v>27</v>
      </c>
      <c r="E1300">
        <v>0</v>
      </c>
      <c r="F1300">
        <v>0</v>
      </c>
      <c r="G1300">
        <v>0</v>
      </c>
      <c r="H1300" t="s">
        <v>41</v>
      </c>
      <c r="I1300" t="s">
        <v>29</v>
      </c>
      <c r="N1300" t="s">
        <v>145</v>
      </c>
      <c r="O1300" s="3" t="s">
        <v>32</v>
      </c>
      <c r="P1300" t="s">
        <v>1365</v>
      </c>
      <c r="Q1300" t="s">
        <v>1365</v>
      </c>
      <c r="R1300" t="s">
        <v>3967</v>
      </c>
      <c r="S1300" t="s">
        <v>3968</v>
      </c>
      <c r="T1300" t="s">
        <v>180</v>
      </c>
      <c r="U1300" t="s">
        <v>1362</v>
      </c>
      <c r="V1300" s="1">
        <v>41263.655801631947</v>
      </c>
      <c r="W1300" s="2">
        <v>41263.655798611115</v>
      </c>
    </row>
    <row r="1301" spans="1:25" hidden="1" x14ac:dyDescent="0.25">
      <c r="A1301" t="s">
        <v>1362</v>
      </c>
      <c r="B1301" t="s">
        <v>1362</v>
      </c>
      <c r="C1301" t="s">
        <v>760</v>
      </c>
      <c r="D1301" t="s">
        <v>27</v>
      </c>
      <c r="E1301">
        <v>0</v>
      </c>
      <c r="F1301">
        <v>0</v>
      </c>
      <c r="G1301">
        <v>0</v>
      </c>
      <c r="H1301" t="s">
        <v>41</v>
      </c>
      <c r="I1301" t="s">
        <v>29</v>
      </c>
      <c r="J1301">
        <v>2009223</v>
      </c>
      <c r="L1301">
        <v>2016185</v>
      </c>
      <c r="N1301" t="s">
        <v>145</v>
      </c>
      <c r="O1301" s="3" t="s">
        <v>32</v>
      </c>
      <c r="P1301" t="s">
        <v>1365</v>
      </c>
      <c r="Q1301" t="s">
        <v>1365</v>
      </c>
      <c r="R1301" t="s">
        <v>3969</v>
      </c>
      <c r="S1301" t="s">
        <v>3970</v>
      </c>
      <c r="T1301" t="s">
        <v>180</v>
      </c>
      <c r="U1301" t="s">
        <v>1362</v>
      </c>
      <c r="V1301" s="1">
        <v>41263.656876076391</v>
      </c>
      <c r="W1301" s="2">
        <v>41263.656875000001</v>
      </c>
    </row>
    <row r="1302" spans="1:25" hidden="1" x14ac:dyDescent="0.25">
      <c r="A1302" t="s">
        <v>1362</v>
      </c>
      <c r="B1302" t="s">
        <v>1362</v>
      </c>
      <c r="C1302" t="s">
        <v>232</v>
      </c>
      <c r="D1302" t="s">
        <v>27</v>
      </c>
      <c r="E1302">
        <v>0</v>
      </c>
      <c r="F1302">
        <v>0</v>
      </c>
      <c r="G1302">
        <v>0</v>
      </c>
      <c r="H1302" t="s">
        <v>41</v>
      </c>
      <c r="I1302" t="s">
        <v>29</v>
      </c>
      <c r="N1302" t="s">
        <v>145</v>
      </c>
      <c r="O1302" s="3" t="s">
        <v>32</v>
      </c>
      <c r="P1302" t="s">
        <v>1365</v>
      </c>
      <c r="Q1302" t="s">
        <v>1365</v>
      </c>
      <c r="R1302" t="s">
        <v>3971</v>
      </c>
      <c r="S1302" t="s">
        <v>3972</v>
      </c>
      <c r="T1302" t="s">
        <v>180</v>
      </c>
      <c r="U1302" t="s">
        <v>1362</v>
      </c>
      <c r="V1302" s="1">
        <v>41263.65758353009</v>
      </c>
      <c r="W1302" s="2">
        <v>41263.657581018517</v>
      </c>
    </row>
    <row r="1303" spans="1:25" x14ac:dyDescent="0.25">
      <c r="A1303" t="s">
        <v>315</v>
      </c>
      <c r="B1303" t="s">
        <v>3973</v>
      </c>
      <c r="C1303" t="s">
        <v>118</v>
      </c>
      <c r="D1303" t="s">
        <v>40</v>
      </c>
      <c r="E1303">
        <v>0</v>
      </c>
      <c r="F1303">
        <v>0</v>
      </c>
      <c r="G1303">
        <v>0</v>
      </c>
      <c r="H1303" t="s">
        <v>87</v>
      </c>
      <c r="I1303">
        <v>7</v>
      </c>
      <c r="J1303" t="s">
        <v>3974</v>
      </c>
      <c r="K1303">
        <v>678821</v>
      </c>
      <c r="M1303" t="s">
        <v>3974</v>
      </c>
      <c r="N1303" t="s">
        <v>145</v>
      </c>
      <c r="O1303" s="3" t="s">
        <v>32</v>
      </c>
      <c r="P1303" t="s">
        <v>318</v>
      </c>
      <c r="Q1303" t="s">
        <v>3973</v>
      </c>
      <c r="R1303" t="s">
        <v>3975</v>
      </c>
      <c r="S1303" t="s">
        <v>3976</v>
      </c>
      <c r="T1303" t="s">
        <v>314</v>
      </c>
      <c r="U1303" t="s">
        <v>315</v>
      </c>
      <c r="W1303" s="2">
        <v>44810.695196759261</v>
      </c>
      <c r="X1303" t="str">
        <f t="shared" ref="X1303:X1310" si="126">"UPDATE assets SET version = '"&amp;C1303&amp;"' where toolpaneltypeid = '"&amp;A1303&amp;"' and toolcodetypeid = '"&amp;B1303&amp;"'"</f>
        <v>UPDATE assets SET version = 'BA' where toolpaneltypeid = 'SDX' and toolcodetypeid = 'PDC'</v>
      </c>
      <c r="Y1303" t="str">
        <f t="shared" ref="Y1303:Y1310" si="127">"UPDATE toolpanelcodeversion SET toolclassid = 2 where toolpaneltypeid = '"&amp;A1303&amp;"' and toolcodetypeid = '"&amp;B1303&amp;"' and toolclassid IS NULL"</f>
        <v>UPDATE toolpanelcodeversion SET toolclassid = 2 where toolpaneltypeid = 'SDX' and toolcodetypeid = 'PDC' and toolclassid IS NULL</v>
      </c>
    </row>
    <row r="1304" spans="1:25" x14ac:dyDescent="0.25">
      <c r="A1304" t="s">
        <v>315</v>
      </c>
      <c r="B1304" t="s">
        <v>3973</v>
      </c>
      <c r="C1304" t="s">
        <v>175</v>
      </c>
      <c r="D1304" t="s">
        <v>40</v>
      </c>
      <c r="E1304">
        <v>16</v>
      </c>
      <c r="F1304">
        <v>4</v>
      </c>
      <c r="G1304">
        <v>0</v>
      </c>
      <c r="H1304" t="s">
        <v>87</v>
      </c>
      <c r="I1304">
        <v>7</v>
      </c>
      <c r="J1304" t="s">
        <v>3977</v>
      </c>
      <c r="K1304">
        <v>1022046</v>
      </c>
      <c r="L1304">
        <v>2998946</v>
      </c>
      <c r="M1304" t="s">
        <v>3977</v>
      </c>
      <c r="N1304" t="s">
        <v>145</v>
      </c>
      <c r="O1304" s="3" t="s">
        <v>32</v>
      </c>
      <c r="P1304" t="s">
        <v>318</v>
      </c>
      <c r="Q1304" t="s">
        <v>3973</v>
      </c>
      <c r="R1304" t="s">
        <v>3975</v>
      </c>
      <c r="S1304" t="s">
        <v>3978</v>
      </c>
      <c r="T1304" t="s">
        <v>314</v>
      </c>
      <c r="U1304" t="s">
        <v>315</v>
      </c>
      <c r="W1304" s="2">
        <v>44817.406053240738</v>
      </c>
      <c r="X1304" t="str">
        <f t="shared" si="126"/>
        <v>UPDATE assets SET version = 'CA' where toolpaneltypeid = 'SDX' and toolcodetypeid = 'PDC'</v>
      </c>
      <c r="Y1304" t="str">
        <f t="shared" si="127"/>
        <v>UPDATE toolpanelcodeversion SET toolclassid = 2 where toolpaneltypeid = 'SDX' and toolcodetypeid = 'PDC' and toolclassid IS NULL</v>
      </c>
    </row>
    <row r="1305" spans="1:25" x14ac:dyDescent="0.25">
      <c r="A1305" t="s">
        <v>315</v>
      </c>
      <c r="B1305" t="s">
        <v>3973</v>
      </c>
      <c r="C1305" t="s">
        <v>182</v>
      </c>
      <c r="D1305" t="s">
        <v>27</v>
      </c>
      <c r="E1305">
        <v>0</v>
      </c>
      <c r="F1305">
        <v>0</v>
      </c>
      <c r="G1305">
        <v>0</v>
      </c>
      <c r="H1305" t="s">
        <v>87</v>
      </c>
      <c r="I1305">
        <v>10</v>
      </c>
      <c r="J1305" t="s">
        <v>3979</v>
      </c>
      <c r="K1305">
        <v>3000631</v>
      </c>
      <c r="L1305">
        <v>3000629</v>
      </c>
      <c r="M1305" t="s">
        <v>3979</v>
      </c>
      <c r="N1305" t="s">
        <v>145</v>
      </c>
      <c r="O1305" s="3" t="s">
        <v>32</v>
      </c>
      <c r="P1305" t="s">
        <v>318</v>
      </c>
      <c r="Q1305" t="s">
        <v>3973</v>
      </c>
      <c r="R1305" t="s">
        <v>3980</v>
      </c>
      <c r="S1305" t="s">
        <v>3981</v>
      </c>
      <c r="T1305" t="s">
        <v>314</v>
      </c>
      <c r="U1305" t="s">
        <v>315</v>
      </c>
      <c r="V1305" s="1">
        <v>44817.405450937498</v>
      </c>
      <c r="W1305" s="2">
        <v>44817.411539351851</v>
      </c>
      <c r="X1305" t="str">
        <f t="shared" si="126"/>
        <v>UPDATE assets SET version = 'DA' where toolpaneltypeid = 'SDX' and toolcodetypeid = 'PDC'</v>
      </c>
      <c r="Y1305" t="str">
        <f t="shared" si="127"/>
        <v>UPDATE toolpanelcodeversion SET toolclassid = 2 where toolpaneltypeid = 'SDX' and toolcodetypeid = 'PDC' and toolclassid IS NULL</v>
      </c>
    </row>
    <row r="1306" spans="1:25" x14ac:dyDescent="0.25">
      <c r="A1306" t="s">
        <v>736</v>
      </c>
      <c r="B1306" t="s">
        <v>3982</v>
      </c>
      <c r="C1306" t="s">
        <v>1976</v>
      </c>
      <c r="D1306" t="s">
        <v>40</v>
      </c>
      <c r="E1306">
        <v>0</v>
      </c>
      <c r="F1306">
        <v>0</v>
      </c>
      <c r="G1306">
        <v>0</v>
      </c>
      <c r="H1306" t="s">
        <v>87</v>
      </c>
      <c r="I1306">
        <v>10</v>
      </c>
      <c r="K1306">
        <v>2949650</v>
      </c>
      <c r="N1306" t="s">
        <v>145</v>
      </c>
      <c r="O1306" s="3" t="s">
        <v>32</v>
      </c>
      <c r="P1306" t="s">
        <v>739</v>
      </c>
      <c r="Q1306" t="s">
        <v>3983</v>
      </c>
      <c r="R1306" t="s">
        <v>3984</v>
      </c>
      <c r="S1306" t="s">
        <v>3985</v>
      </c>
      <c r="T1306" t="s">
        <v>292</v>
      </c>
      <c r="U1306" t="s">
        <v>736</v>
      </c>
      <c r="V1306" s="1">
        <v>44529.725327094908</v>
      </c>
      <c r="W1306" s="2">
        <v>44623.458055555559</v>
      </c>
      <c r="X1306" t="str">
        <f t="shared" si="126"/>
        <v>UPDATE assets SET version = 'EC' where toolpaneltypeid = 'PND' and toolcodetypeid = 'PDT'</v>
      </c>
      <c r="Y1306" t="str">
        <f t="shared" si="127"/>
        <v>UPDATE toolpanelcodeversion SET toolclassid = 2 where toolpaneltypeid = 'PND' and toolcodetypeid = 'PDT' and toolclassid IS NULL</v>
      </c>
    </row>
    <row r="1307" spans="1:25" x14ac:dyDescent="0.25">
      <c r="A1307" t="s">
        <v>736</v>
      </c>
      <c r="B1307" t="s">
        <v>3982</v>
      </c>
      <c r="C1307" t="s">
        <v>232</v>
      </c>
      <c r="D1307" t="s">
        <v>27</v>
      </c>
      <c r="E1307">
        <v>1</v>
      </c>
      <c r="F1307">
        <v>1</v>
      </c>
      <c r="G1307">
        <v>0</v>
      </c>
      <c r="H1307" t="s">
        <v>87</v>
      </c>
      <c r="I1307">
        <v>7</v>
      </c>
      <c r="J1307">
        <v>2006319</v>
      </c>
      <c r="K1307">
        <v>1021748</v>
      </c>
      <c r="L1307">
        <v>958804</v>
      </c>
      <c r="N1307" t="s">
        <v>145</v>
      </c>
      <c r="O1307" s="3" t="s">
        <v>32</v>
      </c>
      <c r="P1307" t="s">
        <v>739</v>
      </c>
      <c r="Q1307" t="s">
        <v>3983</v>
      </c>
      <c r="R1307" t="s">
        <v>3986</v>
      </c>
      <c r="S1307" t="s">
        <v>3987</v>
      </c>
      <c r="T1307" t="s">
        <v>292</v>
      </c>
      <c r="U1307" t="s">
        <v>736</v>
      </c>
      <c r="W1307" s="2">
        <v>39877.339409722219</v>
      </c>
      <c r="X1307" t="str">
        <f t="shared" si="126"/>
        <v>UPDATE assets SET version = 'MA' where toolpaneltypeid = 'PND' and toolcodetypeid = 'PDT'</v>
      </c>
      <c r="Y1307" t="str">
        <f t="shared" si="127"/>
        <v>UPDATE toolpanelcodeversion SET toolclassid = 2 where toolpaneltypeid = 'PND' and toolcodetypeid = 'PDT' and toolclassid IS NULL</v>
      </c>
    </row>
    <row r="1308" spans="1:25" x14ac:dyDescent="0.25">
      <c r="A1308" t="s">
        <v>736</v>
      </c>
      <c r="B1308" t="s">
        <v>3982</v>
      </c>
      <c r="C1308" t="s">
        <v>849</v>
      </c>
      <c r="D1308" t="s">
        <v>27</v>
      </c>
      <c r="E1308">
        <v>0</v>
      </c>
      <c r="F1308">
        <v>0</v>
      </c>
      <c r="G1308">
        <v>0</v>
      </c>
      <c r="H1308" t="s">
        <v>87</v>
      </c>
      <c r="I1308">
        <v>7</v>
      </c>
      <c r="J1308" t="s">
        <v>3988</v>
      </c>
      <c r="K1308">
        <v>678663</v>
      </c>
      <c r="L1308">
        <v>1100043</v>
      </c>
      <c r="N1308" t="s">
        <v>145</v>
      </c>
      <c r="O1308" s="3" t="s">
        <v>32</v>
      </c>
      <c r="P1308" t="s">
        <v>739</v>
      </c>
      <c r="Q1308" t="s">
        <v>3983</v>
      </c>
      <c r="R1308" t="s">
        <v>3989</v>
      </c>
      <c r="S1308" t="s">
        <v>3990</v>
      </c>
      <c r="T1308" t="s">
        <v>292</v>
      </c>
      <c r="U1308" t="s">
        <v>736</v>
      </c>
      <c r="W1308" s="2">
        <v>38499.473124999997</v>
      </c>
      <c r="X1308" t="str">
        <f t="shared" si="126"/>
        <v>UPDATE assets SET version = 'SA' where toolpaneltypeid = 'PND' and toolcodetypeid = 'PDT'</v>
      </c>
      <c r="Y1308" t="str">
        <f t="shared" si="127"/>
        <v>UPDATE toolpanelcodeversion SET toolclassid = 2 where toolpaneltypeid = 'PND' and toolcodetypeid = 'PDT' and toolclassid IS NULL</v>
      </c>
    </row>
    <row r="1309" spans="1:25" x14ac:dyDescent="0.25">
      <c r="A1309" t="s">
        <v>736</v>
      </c>
      <c r="B1309" t="s">
        <v>3982</v>
      </c>
      <c r="C1309" t="s">
        <v>1151</v>
      </c>
      <c r="D1309" t="s">
        <v>40</v>
      </c>
      <c r="E1309">
        <v>4</v>
      </c>
      <c r="F1309">
        <v>0</v>
      </c>
      <c r="G1309">
        <v>0</v>
      </c>
      <c r="H1309" t="s">
        <v>87</v>
      </c>
      <c r="I1309">
        <v>10</v>
      </c>
      <c r="K1309">
        <v>2949652</v>
      </c>
      <c r="N1309" t="s">
        <v>145</v>
      </c>
      <c r="O1309" s="3" t="s">
        <v>32</v>
      </c>
      <c r="P1309" t="s">
        <v>739</v>
      </c>
      <c r="Q1309" t="s">
        <v>3983</v>
      </c>
      <c r="R1309" t="s">
        <v>3989</v>
      </c>
      <c r="S1309" t="s">
        <v>3991</v>
      </c>
      <c r="T1309" t="s">
        <v>292</v>
      </c>
      <c r="U1309" t="s">
        <v>736</v>
      </c>
      <c r="V1309" s="1">
        <v>44529.727419930554</v>
      </c>
      <c r="W1309" s="2">
        <v>44529.738229166665</v>
      </c>
      <c r="X1309" t="str">
        <f t="shared" si="126"/>
        <v>UPDATE assets SET version = 'SB' where toolpaneltypeid = 'PND' and toolcodetypeid = 'PDT'</v>
      </c>
      <c r="Y1309" t="str">
        <f t="shared" si="127"/>
        <v>UPDATE toolpanelcodeversion SET toolclassid = 2 where toolpaneltypeid = 'PND' and toolcodetypeid = 'PDT' and toolclassid IS NULL</v>
      </c>
    </row>
    <row r="1310" spans="1:25" x14ac:dyDescent="0.25">
      <c r="A1310" t="s">
        <v>1392</v>
      </c>
      <c r="B1310" t="s">
        <v>3992</v>
      </c>
      <c r="C1310" t="s">
        <v>39</v>
      </c>
      <c r="D1310" t="s">
        <v>40</v>
      </c>
      <c r="E1310">
        <v>0</v>
      </c>
      <c r="F1310">
        <v>0</v>
      </c>
      <c r="G1310">
        <v>0</v>
      </c>
      <c r="H1310" t="s">
        <v>87</v>
      </c>
      <c r="I1310">
        <v>7</v>
      </c>
      <c r="J1310" t="s">
        <v>3993</v>
      </c>
      <c r="K1310">
        <v>1021996</v>
      </c>
      <c r="L1310">
        <v>2321951</v>
      </c>
      <c r="M1310" t="s">
        <v>3993</v>
      </c>
      <c r="N1310" t="s">
        <v>42</v>
      </c>
      <c r="O1310" s="3" t="s">
        <v>32</v>
      </c>
      <c r="P1310" t="s">
        <v>1395</v>
      </c>
      <c r="Q1310" t="s">
        <v>3994</v>
      </c>
      <c r="R1310" t="s">
        <v>3995</v>
      </c>
      <c r="S1310" t="s">
        <v>3995</v>
      </c>
      <c r="T1310" t="s">
        <v>42</v>
      </c>
      <c r="U1310" t="s">
        <v>140</v>
      </c>
      <c r="W1310" s="2">
        <v>41774.407083333332</v>
      </c>
      <c r="X1310" t="str">
        <f t="shared" si="126"/>
        <v>UPDATE assets SET version = 'AA' where toolpaneltypeid = 'SDD' and toolcodetypeid = 'PE1'</v>
      </c>
      <c r="Y1310" t="str">
        <f t="shared" si="127"/>
        <v>UPDATE toolpanelcodeversion SET toolclassid = 2 where toolpaneltypeid = 'SDD' and toolcodetypeid = 'PE1' and toolclassid IS NULL</v>
      </c>
    </row>
    <row r="1311" spans="1:25" hidden="1" x14ac:dyDescent="0.25">
      <c r="A1311" t="s">
        <v>428</v>
      </c>
      <c r="B1311" t="s">
        <v>3996</v>
      </c>
      <c r="C1311" t="s">
        <v>39</v>
      </c>
      <c r="D1311" t="s">
        <v>40</v>
      </c>
      <c r="E1311">
        <v>0</v>
      </c>
      <c r="F1311">
        <v>0</v>
      </c>
      <c r="G1311">
        <v>0</v>
      </c>
      <c r="H1311" t="s">
        <v>41</v>
      </c>
      <c r="M1311" t="s">
        <v>3997</v>
      </c>
      <c r="N1311" t="s">
        <v>145</v>
      </c>
      <c r="O1311" s="3" t="s">
        <v>32</v>
      </c>
      <c r="P1311" t="s">
        <v>431</v>
      </c>
      <c r="Q1311" t="s">
        <v>3998</v>
      </c>
      <c r="R1311" t="s">
        <v>3999</v>
      </c>
      <c r="S1311" t="s">
        <v>4000</v>
      </c>
      <c r="T1311" t="s">
        <v>314</v>
      </c>
      <c r="U1311" t="s">
        <v>3996</v>
      </c>
      <c r="W1311" s="2">
        <v>41585.283715277779</v>
      </c>
    </row>
    <row r="1312" spans="1:25" hidden="1" x14ac:dyDescent="0.25">
      <c r="A1312" t="s">
        <v>428</v>
      </c>
      <c r="B1312" t="s">
        <v>3996</v>
      </c>
      <c r="C1312" t="s">
        <v>160</v>
      </c>
      <c r="D1312" t="s">
        <v>27</v>
      </c>
      <c r="E1312">
        <v>0</v>
      </c>
      <c r="F1312">
        <v>0</v>
      </c>
      <c r="G1312">
        <v>0</v>
      </c>
      <c r="H1312" t="s">
        <v>41</v>
      </c>
      <c r="J1312" t="s">
        <v>3997</v>
      </c>
      <c r="L1312">
        <v>978541</v>
      </c>
      <c r="N1312" t="s">
        <v>145</v>
      </c>
      <c r="O1312" s="3" t="s">
        <v>32</v>
      </c>
      <c r="P1312" t="s">
        <v>431</v>
      </c>
      <c r="Q1312" t="s">
        <v>3998</v>
      </c>
      <c r="R1312" t="s">
        <v>3999</v>
      </c>
      <c r="S1312" t="s">
        <v>4001</v>
      </c>
      <c r="T1312" t="s">
        <v>314</v>
      </c>
      <c r="U1312" t="s">
        <v>3996</v>
      </c>
      <c r="W1312" s="2">
        <v>41585.284143518518</v>
      </c>
    </row>
    <row r="1313" spans="1:25" x14ac:dyDescent="0.25">
      <c r="A1313" t="s">
        <v>428</v>
      </c>
      <c r="B1313" t="s">
        <v>4002</v>
      </c>
      <c r="C1313" t="s">
        <v>39</v>
      </c>
      <c r="D1313" t="s">
        <v>40</v>
      </c>
      <c r="E1313">
        <v>0</v>
      </c>
      <c r="F1313">
        <v>2</v>
      </c>
      <c r="G1313">
        <v>0</v>
      </c>
      <c r="H1313" t="s">
        <v>87</v>
      </c>
      <c r="I1313">
        <v>7</v>
      </c>
      <c r="K1313">
        <v>678936</v>
      </c>
      <c r="M1313" t="s">
        <v>4003</v>
      </c>
      <c r="N1313" t="s">
        <v>145</v>
      </c>
      <c r="O1313" s="3" t="s">
        <v>32</v>
      </c>
      <c r="P1313" t="s">
        <v>431</v>
      </c>
      <c r="Q1313" t="s">
        <v>4004</v>
      </c>
      <c r="R1313" t="s">
        <v>4005</v>
      </c>
      <c r="S1313" t="s">
        <v>4006</v>
      </c>
      <c r="T1313" t="s">
        <v>314</v>
      </c>
      <c r="U1313" t="s">
        <v>428</v>
      </c>
      <c r="W1313" s="2">
        <v>40722.584409722222</v>
      </c>
      <c r="X1313" t="str">
        <f t="shared" ref="X1313:X1314" si="128">"UPDATE assets SET version = '"&amp;C1313&amp;"' where toolpaneltypeid = '"&amp;A1313&amp;"' and toolcodetypeid = '"&amp;B1313&amp;"'"</f>
        <v>UPDATE assets SET version = 'AA' where toolpaneltypeid = 'SST' and toolcodetypeid = 'PFR'</v>
      </c>
      <c r="Y1313" t="str">
        <f t="shared" ref="Y1313:Y1314" si="129">"UPDATE toolpanelcodeversion SET toolclassid = 2 where toolpaneltypeid = '"&amp;A1313&amp;"' and toolcodetypeid = '"&amp;B1313&amp;"' and toolclassid IS NULL"</f>
        <v>UPDATE toolpanelcodeversion SET toolclassid = 2 where toolpaneltypeid = 'SST' and toolcodetypeid = 'PFR' and toolclassid IS NULL</v>
      </c>
    </row>
    <row r="1314" spans="1:25" x14ac:dyDescent="0.25">
      <c r="A1314" t="s">
        <v>428</v>
      </c>
      <c r="B1314" t="s">
        <v>4007</v>
      </c>
      <c r="C1314" t="s">
        <v>39</v>
      </c>
      <c r="D1314" t="s">
        <v>40</v>
      </c>
      <c r="E1314">
        <v>0</v>
      </c>
      <c r="F1314">
        <v>2</v>
      </c>
      <c r="G1314">
        <v>0</v>
      </c>
      <c r="H1314" t="s">
        <v>87</v>
      </c>
      <c r="I1314">
        <v>7</v>
      </c>
      <c r="K1314">
        <v>678937</v>
      </c>
      <c r="M1314" t="s">
        <v>4008</v>
      </c>
      <c r="N1314" t="s">
        <v>145</v>
      </c>
      <c r="O1314" s="3" t="s">
        <v>32</v>
      </c>
      <c r="P1314" t="s">
        <v>431</v>
      </c>
      <c r="Q1314" t="s">
        <v>4009</v>
      </c>
      <c r="R1314" t="s">
        <v>4010</v>
      </c>
      <c r="S1314" t="s">
        <v>4011</v>
      </c>
      <c r="T1314" t="s">
        <v>314</v>
      </c>
      <c r="U1314" t="s">
        <v>428</v>
      </c>
      <c r="W1314" s="2">
        <v>40722.58488425926</v>
      </c>
      <c r="X1314" t="str">
        <f t="shared" si="128"/>
        <v>UPDATE assets SET version = 'AA' where toolpaneltypeid = 'SST' and toolcodetypeid = 'PFS'</v>
      </c>
      <c r="Y1314" t="str">
        <f t="shared" si="129"/>
        <v>UPDATE toolpanelcodeversion SET toolclassid = 2 where toolpaneltypeid = 'SST' and toolcodetypeid = 'PFS' and toolclassid IS NULL</v>
      </c>
    </row>
    <row r="1315" spans="1:25" hidden="1" x14ac:dyDescent="0.25">
      <c r="A1315" t="s">
        <v>277</v>
      </c>
      <c r="B1315" t="s">
        <v>4012</v>
      </c>
      <c r="C1315" t="s">
        <v>39</v>
      </c>
      <c r="D1315" t="s">
        <v>27</v>
      </c>
      <c r="E1315">
        <v>11</v>
      </c>
      <c r="F1315">
        <v>1</v>
      </c>
      <c r="G1315">
        <v>1</v>
      </c>
      <c r="H1315" t="s">
        <v>28</v>
      </c>
      <c r="I1315" t="s">
        <v>279</v>
      </c>
      <c r="J1315" t="s">
        <v>4013</v>
      </c>
      <c r="L1315">
        <v>976094</v>
      </c>
      <c r="M1315" t="s">
        <v>4013</v>
      </c>
      <c r="N1315" t="s">
        <v>4014</v>
      </c>
      <c r="O1315" s="3" t="s">
        <v>32</v>
      </c>
      <c r="P1315" t="s">
        <v>282</v>
      </c>
      <c r="Q1315" t="s">
        <v>4015</v>
      </c>
      <c r="R1315" t="s">
        <v>4016</v>
      </c>
      <c r="S1315" t="s">
        <v>4016</v>
      </c>
      <c r="T1315" t="s">
        <v>187</v>
      </c>
      <c r="U1315" t="s">
        <v>277</v>
      </c>
      <c r="W1315" s="2">
        <v>40882.256990740738</v>
      </c>
    </row>
    <row r="1316" spans="1:25" x14ac:dyDescent="0.25">
      <c r="A1316" t="s">
        <v>315</v>
      </c>
      <c r="B1316" t="s">
        <v>4017</v>
      </c>
      <c r="C1316" t="s">
        <v>175</v>
      </c>
      <c r="D1316" t="s">
        <v>27</v>
      </c>
      <c r="E1316">
        <v>32</v>
      </c>
      <c r="F1316">
        <v>4</v>
      </c>
      <c r="G1316">
        <v>0</v>
      </c>
      <c r="H1316" t="s">
        <v>87</v>
      </c>
      <c r="I1316">
        <v>7</v>
      </c>
      <c r="J1316" t="s">
        <v>4018</v>
      </c>
      <c r="K1316">
        <v>1017220</v>
      </c>
      <c r="L1316">
        <v>1977370</v>
      </c>
      <c r="M1316" t="s">
        <v>4018</v>
      </c>
      <c r="N1316" t="s">
        <v>145</v>
      </c>
      <c r="O1316" s="3" t="s">
        <v>32</v>
      </c>
      <c r="P1316" t="s">
        <v>318</v>
      </c>
      <c r="Q1316" t="s">
        <v>4017</v>
      </c>
      <c r="R1316" t="s">
        <v>4019</v>
      </c>
      <c r="S1316" t="s">
        <v>4020</v>
      </c>
      <c r="T1316" t="s">
        <v>314</v>
      </c>
      <c r="U1316" t="s">
        <v>315</v>
      </c>
      <c r="W1316" s="2">
        <v>41659.579108796293</v>
      </c>
      <c r="X1316" t="str">
        <f t="shared" ref="X1316:X1319" si="130">"UPDATE assets SET version = '"&amp;C1316&amp;"' where toolpaneltypeid = '"&amp;A1316&amp;"' and toolcodetypeid = '"&amp;B1316&amp;"'"</f>
        <v>UPDATE assets SET version = 'CA' where toolpaneltypeid = 'SDX' and toolcodetypeid = 'PGR'</v>
      </c>
      <c r="Y1316" t="str">
        <f t="shared" ref="Y1316:Y1319" si="131">"UPDATE toolpanelcodeversion SET toolclassid = 2 where toolpaneltypeid = '"&amp;A1316&amp;"' and toolcodetypeid = '"&amp;B1316&amp;"' and toolclassid IS NULL"</f>
        <v>UPDATE toolpanelcodeversion SET toolclassid = 2 where toolpaneltypeid = 'SDX' and toolcodetypeid = 'PGR' and toolclassid IS NULL</v>
      </c>
    </row>
    <row r="1317" spans="1:25" x14ac:dyDescent="0.25">
      <c r="A1317" t="s">
        <v>315</v>
      </c>
      <c r="B1317" t="s">
        <v>4017</v>
      </c>
      <c r="C1317" t="s">
        <v>553</v>
      </c>
      <c r="D1317" t="s">
        <v>40</v>
      </c>
      <c r="E1317">
        <v>0</v>
      </c>
      <c r="F1317">
        <v>0</v>
      </c>
      <c r="G1317">
        <v>0</v>
      </c>
      <c r="H1317" t="s">
        <v>87</v>
      </c>
      <c r="I1317">
        <v>7</v>
      </c>
      <c r="K1317">
        <v>678824</v>
      </c>
      <c r="N1317" t="s">
        <v>145</v>
      </c>
      <c r="O1317" s="3" t="s">
        <v>32</v>
      </c>
      <c r="P1317" t="s">
        <v>318</v>
      </c>
      <c r="Q1317" t="s">
        <v>4017</v>
      </c>
      <c r="R1317" t="s">
        <v>4021</v>
      </c>
      <c r="S1317" t="s">
        <v>4021</v>
      </c>
      <c r="T1317" t="s">
        <v>314</v>
      </c>
      <c r="U1317" t="s">
        <v>315</v>
      </c>
      <c r="W1317" s="2">
        <v>40058.359039351853</v>
      </c>
      <c r="X1317" t="str">
        <f t="shared" si="130"/>
        <v>UPDATE assets SET version = 'WX' where toolpaneltypeid = 'SDX' and toolcodetypeid = 'PGR'</v>
      </c>
      <c r="Y1317" t="str">
        <f t="shared" si="131"/>
        <v>UPDATE toolpanelcodeversion SET toolclassid = 2 where toolpaneltypeid = 'SDX' and toolcodetypeid = 'PGR' and toolclassid IS NULL</v>
      </c>
    </row>
    <row r="1318" spans="1:25" x14ac:dyDescent="0.25">
      <c r="A1318" t="s">
        <v>315</v>
      </c>
      <c r="B1318" t="s">
        <v>4022</v>
      </c>
      <c r="C1318" t="s">
        <v>39</v>
      </c>
      <c r="D1318" t="s">
        <v>27</v>
      </c>
      <c r="E1318">
        <v>7</v>
      </c>
      <c r="F1318">
        <v>0</v>
      </c>
      <c r="G1318">
        <v>0</v>
      </c>
      <c r="H1318" t="s">
        <v>87</v>
      </c>
      <c r="I1318">
        <v>7</v>
      </c>
      <c r="J1318" t="s">
        <v>4023</v>
      </c>
      <c r="K1318">
        <v>1017221</v>
      </c>
      <c r="M1318" t="s">
        <v>4023</v>
      </c>
      <c r="N1318" t="s">
        <v>145</v>
      </c>
      <c r="O1318" s="3" t="s">
        <v>32</v>
      </c>
      <c r="P1318" t="s">
        <v>318</v>
      </c>
      <c r="Q1318" t="s">
        <v>4024</v>
      </c>
      <c r="R1318" t="s">
        <v>4025</v>
      </c>
      <c r="S1318" t="s">
        <v>4025</v>
      </c>
      <c r="T1318" t="s">
        <v>314</v>
      </c>
      <c r="U1318" t="s">
        <v>315</v>
      </c>
      <c r="W1318" s="2">
        <v>41018.59165509259</v>
      </c>
      <c r="X1318" t="str">
        <f t="shared" si="130"/>
        <v>UPDATE assets SET version = 'AA' where toolpaneltypeid = 'SDX' and toolcodetypeid = 'PIA'</v>
      </c>
      <c r="Y1318" t="str">
        <f t="shared" si="131"/>
        <v>UPDATE toolpanelcodeversion SET toolclassid = 2 where toolpaneltypeid = 'SDX' and toolcodetypeid = 'PIA' and toolclassid IS NULL</v>
      </c>
    </row>
    <row r="1319" spans="1:25" x14ac:dyDescent="0.25">
      <c r="A1319" t="s">
        <v>315</v>
      </c>
      <c r="B1319" t="s">
        <v>4026</v>
      </c>
      <c r="C1319" t="s">
        <v>118</v>
      </c>
      <c r="D1319" t="s">
        <v>27</v>
      </c>
      <c r="E1319">
        <v>56</v>
      </c>
      <c r="F1319">
        <v>6</v>
      </c>
      <c r="G1319">
        <v>5</v>
      </c>
      <c r="H1319" t="s">
        <v>87</v>
      </c>
      <c r="I1319">
        <v>7</v>
      </c>
      <c r="J1319" t="s">
        <v>4027</v>
      </c>
      <c r="K1319">
        <v>678826</v>
      </c>
      <c r="L1319">
        <v>1977360</v>
      </c>
      <c r="M1319" t="s">
        <v>4027</v>
      </c>
      <c r="N1319" t="s">
        <v>145</v>
      </c>
      <c r="O1319" s="3" t="s">
        <v>32</v>
      </c>
      <c r="P1319" t="s">
        <v>318</v>
      </c>
      <c r="Q1319" t="s">
        <v>4026</v>
      </c>
      <c r="R1319" t="s">
        <v>4028</v>
      </c>
      <c r="S1319" t="s">
        <v>4029</v>
      </c>
      <c r="T1319" t="s">
        <v>314</v>
      </c>
      <c r="U1319" t="s">
        <v>315</v>
      </c>
      <c r="W1319" s="2">
        <v>41018.591967592591</v>
      </c>
      <c r="X1319" t="str">
        <f t="shared" si="130"/>
        <v>UPDATE assets SET version = 'BA' where toolpaneltypeid = 'SDX' and toolcodetypeid = 'PKJ'</v>
      </c>
      <c r="Y1319" t="str">
        <f t="shared" si="131"/>
        <v>UPDATE toolpanelcodeversion SET toolclassid = 2 where toolpaneltypeid = 'SDX' and toolcodetypeid = 'PKJ' and toolclassid IS NULL</v>
      </c>
    </row>
    <row r="1320" spans="1:25" hidden="1" x14ac:dyDescent="0.25">
      <c r="A1320" t="s">
        <v>3529</v>
      </c>
      <c r="B1320" t="s">
        <v>4030</v>
      </c>
      <c r="C1320" t="s">
        <v>39</v>
      </c>
      <c r="D1320" t="s">
        <v>27</v>
      </c>
      <c r="E1320">
        <v>24</v>
      </c>
      <c r="F1320">
        <v>0</v>
      </c>
      <c r="G1320">
        <v>2</v>
      </c>
      <c r="H1320" t="s">
        <v>28</v>
      </c>
      <c r="I1320" t="s">
        <v>29</v>
      </c>
      <c r="J1320">
        <v>2013948</v>
      </c>
      <c r="L1320">
        <v>1882755</v>
      </c>
      <c r="M1320">
        <v>1882755</v>
      </c>
      <c r="N1320" t="s">
        <v>281</v>
      </c>
      <c r="O1320" s="3" t="s">
        <v>32</v>
      </c>
      <c r="P1320" t="s">
        <v>3530</v>
      </c>
      <c r="Q1320" t="s">
        <v>4031</v>
      </c>
      <c r="R1320" t="s">
        <v>4032</v>
      </c>
      <c r="S1320" t="s">
        <v>4033</v>
      </c>
      <c r="T1320" t="s">
        <v>187</v>
      </c>
      <c r="U1320" t="s">
        <v>277</v>
      </c>
      <c r="V1320" s="1">
        <v>41465.451053032404</v>
      </c>
      <c r="W1320" s="2">
        <v>42212.331076388888</v>
      </c>
    </row>
    <row r="1321" spans="1:25" x14ac:dyDescent="0.25">
      <c r="A1321" t="s">
        <v>307</v>
      </c>
      <c r="B1321" t="s">
        <v>4034</v>
      </c>
      <c r="C1321" t="s">
        <v>39</v>
      </c>
      <c r="D1321" t="s">
        <v>27</v>
      </c>
      <c r="E1321">
        <v>1</v>
      </c>
      <c r="F1321">
        <v>0</v>
      </c>
      <c r="G1321">
        <v>0</v>
      </c>
      <c r="H1321" t="s">
        <v>87</v>
      </c>
      <c r="I1321">
        <v>10</v>
      </c>
      <c r="K1321">
        <v>2786713</v>
      </c>
      <c r="L1321">
        <v>2980752</v>
      </c>
      <c r="M1321" t="s">
        <v>4035</v>
      </c>
      <c r="N1321" t="s">
        <v>145</v>
      </c>
      <c r="O1321" s="3" t="s">
        <v>32</v>
      </c>
      <c r="P1321" t="s">
        <v>310</v>
      </c>
      <c r="Q1321" t="s">
        <v>4036</v>
      </c>
      <c r="R1321" t="s">
        <v>4037</v>
      </c>
      <c r="S1321" t="s">
        <v>4038</v>
      </c>
      <c r="T1321" t="s">
        <v>159</v>
      </c>
      <c r="U1321" t="s">
        <v>822</v>
      </c>
      <c r="V1321" s="1">
        <v>43684.580130312497</v>
      </c>
      <c r="W1321" s="2">
        <v>44690.474178240744</v>
      </c>
      <c r="X1321" t="str">
        <f t="shared" ref="X1321:X1322" si="132">"UPDATE assets SET version = '"&amp;C1321&amp;"' where toolpaneltypeid = '"&amp;A1321&amp;"' and toolcodetypeid = '"&amp;B1321&amp;"'"</f>
        <v>UPDATE assets SET version = 'AA' where toolpaneltypeid = 'PRO' and toolcodetypeid = 'PMBS'</v>
      </c>
      <c r="Y1321" t="str">
        <f t="shared" ref="Y1321:Y1322" si="133">"UPDATE toolpanelcodeversion SET toolclassid = 2 where toolpaneltypeid = '"&amp;A1321&amp;"' and toolcodetypeid = '"&amp;B1321&amp;"' and toolclassid IS NULL"</f>
        <v>UPDATE toolpanelcodeversion SET toolclassid = 2 where toolpaneltypeid = 'PRO' and toolcodetypeid = 'PMBS' and toolclassid IS NULL</v>
      </c>
    </row>
    <row r="1322" spans="1:25" x14ac:dyDescent="0.25">
      <c r="A1322" t="s">
        <v>736</v>
      </c>
      <c r="B1322" t="s">
        <v>4039</v>
      </c>
      <c r="C1322" t="s">
        <v>516</v>
      </c>
      <c r="D1322" t="s">
        <v>40</v>
      </c>
      <c r="E1322">
        <v>2</v>
      </c>
      <c r="F1322">
        <v>2</v>
      </c>
      <c r="G1322">
        <v>0</v>
      </c>
      <c r="H1322" t="s">
        <v>87</v>
      </c>
      <c r="I1322">
        <v>7</v>
      </c>
      <c r="K1322">
        <v>678670</v>
      </c>
      <c r="M1322" t="s">
        <v>4040</v>
      </c>
      <c r="N1322" t="s">
        <v>145</v>
      </c>
      <c r="O1322" s="3" t="s">
        <v>32</v>
      </c>
      <c r="P1322" t="s">
        <v>739</v>
      </c>
      <c r="R1322" t="s">
        <v>4041</v>
      </c>
      <c r="S1322" t="s">
        <v>4042</v>
      </c>
      <c r="T1322" t="s">
        <v>292</v>
      </c>
      <c r="U1322" t="s">
        <v>736</v>
      </c>
      <c r="W1322" s="2">
        <v>40938.47693287037</v>
      </c>
      <c r="X1322" t="str">
        <f t="shared" si="132"/>
        <v>UPDATE assets SET version = 'FA' where toolpaneltypeid = 'PND' and toolcodetypeid = 'PMU'</v>
      </c>
      <c r="Y1322" t="str">
        <f t="shared" si="133"/>
        <v>UPDATE toolpanelcodeversion SET toolclassid = 2 where toolpaneltypeid = 'PND' and toolcodetypeid = 'PMU' and toolclassid IS NULL</v>
      </c>
    </row>
    <row r="1323" spans="1:25" hidden="1" x14ac:dyDescent="0.25">
      <c r="A1323" t="s">
        <v>736</v>
      </c>
      <c r="B1323" t="s">
        <v>736</v>
      </c>
      <c r="C1323" t="s">
        <v>232</v>
      </c>
      <c r="D1323" t="s">
        <v>27</v>
      </c>
      <c r="E1323">
        <v>0</v>
      </c>
      <c r="F1323">
        <v>0</v>
      </c>
      <c r="G1323">
        <v>0</v>
      </c>
      <c r="H1323" t="s">
        <v>41</v>
      </c>
      <c r="J1323">
        <v>2006333</v>
      </c>
      <c r="L1323">
        <v>1121420</v>
      </c>
      <c r="N1323" t="s">
        <v>145</v>
      </c>
      <c r="O1323" s="3" t="s">
        <v>32</v>
      </c>
      <c r="P1323" t="s">
        <v>739</v>
      </c>
      <c r="Q1323" t="s">
        <v>4043</v>
      </c>
      <c r="R1323" t="s">
        <v>4044</v>
      </c>
      <c r="S1323" t="s">
        <v>4045</v>
      </c>
      <c r="T1323" t="s">
        <v>292</v>
      </c>
      <c r="U1323" t="s">
        <v>736</v>
      </c>
      <c r="W1323" s="2">
        <v>40156.651087962964</v>
      </c>
    </row>
    <row r="1324" spans="1:25" x14ac:dyDescent="0.25">
      <c r="A1324" t="s">
        <v>736</v>
      </c>
      <c r="B1324" t="s">
        <v>4046</v>
      </c>
      <c r="C1324" t="s">
        <v>76</v>
      </c>
      <c r="D1324" t="s">
        <v>40</v>
      </c>
      <c r="E1324">
        <v>0</v>
      </c>
      <c r="F1324">
        <v>0</v>
      </c>
      <c r="G1324">
        <v>0</v>
      </c>
      <c r="H1324" t="s">
        <v>87</v>
      </c>
      <c r="I1324">
        <v>7</v>
      </c>
      <c r="J1324" t="s">
        <v>4047</v>
      </c>
      <c r="K1324">
        <v>678674</v>
      </c>
      <c r="L1324">
        <v>982349</v>
      </c>
      <c r="N1324" t="s">
        <v>145</v>
      </c>
      <c r="O1324" s="3" t="s">
        <v>32</v>
      </c>
      <c r="P1324" t="s">
        <v>739</v>
      </c>
      <c r="Q1324" t="s">
        <v>4048</v>
      </c>
      <c r="R1324" t="s">
        <v>4049</v>
      </c>
      <c r="S1324" t="s">
        <v>4050</v>
      </c>
      <c r="T1324" t="s">
        <v>292</v>
      </c>
      <c r="U1324" t="s">
        <v>736</v>
      </c>
      <c r="W1324" s="2">
        <v>40415.595763888887</v>
      </c>
      <c r="X1324" t="str">
        <f t="shared" ref="X1324:X1343" si="134">"UPDATE assets SET version = '"&amp;C1324&amp;"' where toolpaneltypeid = '"&amp;A1324&amp;"' and toolcodetypeid = '"&amp;B1324&amp;"'"</f>
        <v>UPDATE assets SET version = 'EA' where toolpaneltypeid = 'PND' and toolcodetypeid = 'PNE'</v>
      </c>
      <c r="Y1324" t="str">
        <f t="shared" ref="Y1324:Y1343" si="135">"UPDATE toolpanelcodeversion SET toolclassid = 2 where toolpaneltypeid = '"&amp;A1324&amp;"' and toolcodetypeid = '"&amp;B1324&amp;"' and toolclassid IS NULL"</f>
        <v>UPDATE toolpanelcodeversion SET toolclassid = 2 where toolpaneltypeid = 'PND' and toolcodetypeid = 'PNE' and toolclassid IS NULL</v>
      </c>
    </row>
    <row r="1325" spans="1:25" x14ac:dyDescent="0.25">
      <c r="A1325" t="s">
        <v>736</v>
      </c>
      <c r="B1325" t="s">
        <v>4046</v>
      </c>
      <c r="C1325" t="s">
        <v>1976</v>
      </c>
      <c r="D1325" t="s">
        <v>27</v>
      </c>
      <c r="E1325">
        <v>0</v>
      </c>
      <c r="F1325">
        <v>0</v>
      </c>
      <c r="G1325">
        <v>0</v>
      </c>
      <c r="H1325" t="s">
        <v>87</v>
      </c>
      <c r="I1325">
        <v>7</v>
      </c>
      <c r="K1325">
        <v>1577900</v>
      </c>
      <c r="N1325" t="s">
        <v>145</v>
      </c>
      <c r="O1325" s="3" t="s">
        <v>32</v>
      </c>
      <c r="P1325" t="s">
        <v>739</v>
      </c>
      <c r="Q1325" t="s">
        <v>4048</v>
      </c>
      <c r="R1325" t="s">
        <v>4051</v>
      </c>
      <c r="S1325" t="s">
        <v>4052</v>
      </c>
      <c r="T1325" t="s">
        <v>292</v>
      </c>
      <c r="U1325" t="s">
        <v>736</v>
      </c>
      <c r="W1325" s="2">
        <v>41761.672418981485</v>
      </c>
      <c r="X1325" t="str">
        <f t="shared" si="134"/>
        <v>UPDATE assets SET version = 'EC' where toolpaneltypeid = 'PND' and toolcodetypeid = 'PNE'</v>
      </c>
      <c r="Y1325" t="str">
        <f t="shared" si="135"/>
        <v>UPDATE toolpanelcodeversion SET toolclassid = 2 where toolpaneltypeid = 'PND' and toolcodetypeid = 'PNE' and toolclassid IS NULL</v>
      </c>
    </row>
    <row r="1326" spans="1:25" x14ac:dyDescent="0.25">
      <c r="A1326" t="s">
        <v>736</v>
      </c>
      <c r="B1326" t="s">
        <v>4046</v>
      </c>
      <c r="C1326" t="s">
        <v>4053</v>
      </c>
      <c r="D1326" t="s">
        <v>40</v>
      </c>
      <c r="E1326">
        <v>3</v>
      </c>
      <c r="F1326">
        <v>2</v>
      </c>
      <c r="G1326">
        <v>0</v>
      </c>
      <c r="H1326" t="s">
        <v>87</v>
      </c>
      <c r="I1326">
        <v>10</v>
      </c>
      <c r="K1326">
        <v>2949646</v>
      </c>
      <c r="N1326" t="s">
        <v>145</v>
      </c>
      <c r="O1326" s="3" t="s">
        <v>32</v>
      </c>
      <c r="P1326" t="s">
        <v>739</v>
      </c>
      <c r="Q1326" t="s">
        <v>4048</v>
      </c>
      <c r="R1326" t="s">
        <v>4049</v>
      </c>
      <c r="S1326" t="s">
        <v>4054</v>
      </c>
      <c r="T1326" t="s">
        <v>292</v>
      </c>
      <c r="U1326" t="s">
        <v>736</v>
      </c>
      <c r="V1326" s="1">
        <v>44529.719612245368</v>
      </c>
      <c r="W1326" s="2">
        <v>44529.729444444441</v>
      </c>
      <c r="X1326" t="str">
        <f t="shared" si="134"/>
        <v>UPDATE assets SET version = 'ED' where toolpaneltypeid = 'PND' and toolcodetypeid = 'PNE'</v>
      </c>
      <c r="Y1326" t="str">
        <f t="shared" si="135"/>
        <v>UPDATE toolpanelcodeversion SET toolclassid = 2 where toolpaneltypeid = 'PND' and toolcodetypeid = 'PNE' and toolclassid IS NULL</v>
      </c>
    </row>
    <row r="1327" spans="1:25" x14ac:dyDescent="0.25">
      <c r="A1327" t="s">
        <v>736</v>
      </c>
      <c r="B1327" t="s">
        <v>4046</v>
      </c>
      <c r="C1327" t="s">
        <v>4055</v>
      </c>
      <c r="D1327" t="s">
        <v>40</v>
      </c>
      <c r="E1327">
        <v>1</v>
      </c>
      <c r="F1327">
        <v>0</v>
      </c>
      <c r="G1327">
        <v>0</v>
      </c>
      <c r="H1327" t="s">
        <v>87</v>
      </c>
      <c r="I1327">
        <v>10</v>
      </c>
      <c r="K1327">
        <v>2949648</v>
      </c>
      <c r="N1327" t="s">
        <v>145</v>
      </c>
      <c r="O1327" s="3" t="s">
        <v>32</v>
      </c>
      <c r="P1327" t="s">
        <v>739</v>
      </c>
      <c r="Q1327" t="s">
        <v>4048</v>
      </c>
      <c r="R1327" t="s">
        <v>4056</v>
      </c>
      <c r="S1327" t="s">
        <v>4057</v>
      </c>
      <c r="T1327" t="s">
        <v>292</v>
      </c>
      <c r="U1327" t="s">
        <v>736</v>
      </c>
      <c r="V1327" s="1">
        <v>44529.722536759262</v>
      </c>
      <c r="W1327" s="2">
        <v>44529.73101851852</v>
      </c>
      <c r="X1327" t="str">
        <f t="shared" si="134"/>
        <v>UPDATE assets SET version = 'EF' where toolpaneltypeid = 'PND' and toolcodetypeid = 'PNE'</v>
      </c>
      <c r="Y1327" t="str">
        <f t="shared" si="135"/>
        <v>UPDATE toolpanelcodeversion SET toolclassid = 2 where toolpaneltypeid = 'PND' and toolcodetypeid = 'PNE' and toolclassid IS NULL</v>
      </c>
    </row>
    <row r="1328" spans="1:25" x14ac:dyDescent="0.25">
      <c r="A1328" t="s">
        <v>736</v>
      </c>
      <c r="B1328" t="s">
        <v>4046</v>
      </c>
      <c r="C1328" t="s">
        <v>232</v>
      </c>
      <c r="D1328" t="s">
        <v>27</v>
      </c>
      <c r="E1328">
        <v>1</v>
      </c>
      <c r="F1328">
        <v>0</v>
      </c>
      <c r="G1328">
        <v>0</v>
      </c>
      <c r="H1328" t="s">
        <v>87</v>
      </c>
      <c r="I1328">
        <v>7</v>
      </c>
      <c r="J1328">
        <v>2006318</v>
      </c>
      <c r="K1328">
        <v>1021759</v>
      </c>
      <c r="L1328">
        <v>958801</v>
      </c>
      <c r="N1328" t="s">
        <v>145</v>
      </c>
      <c r="O1328" s="3" t="s">
        <v>32</v>
      </c>
      <c r="P1328" t="s">
        <v>739</v>
      </c>
      <c r="Q1328" t="s">
        <v>4048</v>
      </c>
      <c r="R1328" t="s">
        <v>4058</v>
      </c>
      <c r="S1328" t="s">
        <v>4059</v>
      </c>
      <c r="T1328" t="s">
        <v>292</v>
      </c>
      <c r="U1328" t="s">
        <v>736</v>
      </c>
      <c r="W1328" s="2">
        <v>39877.339039351849</v>
      </c>
      <c r="X1328" t="str">
        <f t="shared" si="134"/>
        <v>UPDATE assets SET version = 'MA' where toolpaneltypeid = 'PND' and toolcodetypeid = 'PNE'</v>
      </c>
      <c r="Y1328" t="str">
        <f t="shared" si="135"/>
        <v>UPDATE toolpanelcodeversion SET toolclassid = 2 where toolpaneltypeid = 'PND' and toolcodetypeid = 'PNE' and toolclassid IS NULL</v>
      </c>
    </row>
    <row r="1329" spans="1:25" x14ac:dyDescent="0.25">
      <c r="A1329" t="s">
        <v>736</v>
      </c>
      <c r="B1329" t="s">
        <v>4060</v>
      </c>
      <c r="C1329" t="s">
        <v>516</v>
      </c>
      <c r="D1329" t="s">
        <v>27</v>
      </c>
      <c r="E1329">
        <v>3</v>
      </c>
      <c r="F1329">
        <v>2</v>
      </c>
      <c r="G1329">
        <v>0</v>
      </c>
      <c r="H1329" t="s">
        <v>87</v>
      </c>
      <c r="I1329">
        <v>7</v>
      </c>
      <c r="J1329" t="s">
        <v>4061</v>
      </c>
      <c r="K1329">
        <v>678676</v>
      </c>
      <c r="L1329">
        <v>1657837</v>
      </c>
      <c r="N1329" t="s">
        <v>145</v>
      </c>
      <c r="O1329" s="3" t="s">
        <v>32</v>
      </c>
      <c r="P1329" t="s">
        <v>739</v>
      </c>
      <c r="R1329" t="s">
        <v>4062</v>
      </c>
      <c r="S1329" t="s">
        <v>4063</v>
      </c>
      <c r="T1329" t="s">
        <v>292</v>
      </c>
      <c r="U1329" t="s">
        <v>736</v>
      </c>
      <c r="W1329" s="2">
        <v>38475.647453703707</v>
      </c>
      <c r="X1329" t="str">
        <f t="shared" si="134"/>
        <v>UPDATE assets SET version = 'FA' where toolpaneltypeid = 'PND' and toolcodetypeid = 'PPU'</v>
      </c>
      <c r="Y1329" t="str">
        <f t="shared" si="135"/>
        <v>UPDATE toolpanelcodeversion SET toolclassid = 2 where toolpaneltypeid = 'PND' and toolcodetypeid = 'PPU' and toolclassid IS NULL</v>
      </c>
    </row>
    <row r="1330" spans="1:25" x14ac:dyDescent="0.25">
      <c r="A1330" t="s">
        <v>315</v>
      </c>
      <c r="B1330" t="s">
        <v>4064</v>
      </c>
      <c r="C1330" t="s">
        <v>118</v>
      </c>
      <c r="D1330" t="s">
        <v>27</v>
      </c>
      <c r="E1330">
        <v>22</v>
      </c>
      <c r="F1330">
        <v>12</v>
      </c>
      <c r="G1330">
        <v>0</v>
      </c>
      <c r="H1330" t="s">
        <v>87</v>
      </c>
      <c r="I1330">
        <v>7</v>
      </c>
      <c r="J1330" t="s">
        <v>4065</v>
      </c>
      <c r="K1330">
        <v>678830</v>
      </c>
      <c r="L1330">
        <v>1977366</v>
      </c>
      <c r="M1330" t="s">
        <v>4065</v>
      </c>
      <c r="N1330" t="s">
        <v>145</v>
      </c>
      <c r="O1330" s="3" t="s">
        <v>32</v>
      </c>
      <c r="P1330" t="s">
        <v>318</v>
      </c>
      <c r="Q1330" t="s">
        <v>4064</v>
      </c>
      <c r="R1330" t="s">
        <v>4066</v>
      </c>
      <c r="S1330" t="s">
        <v>4067</v>
      </c>
      <c r="T1330" t="s">
        <v>314</v>
      </c>
      <c r="U1330" t="s">
        <v>315</v>
      </c>
      <c r="W1330" s="2">
        <v>43019.573912037034</v>
      </c>
      <c r="X1330" t="str">
        <f t="shared" si="134"/>
        <v>UPDATE assets SET version = 'BA' where toolpaneltypeid = 'SDX' and toolcodetypeid = 'PRC'</v>
      </c>
      <c r="Y1330" t="str">
        <f t="shared" si="135"/>
        <v>UPDATE toolpanelcodeversion SET toolclassid = 2 where toolpaneltypeid = 'SDX' and toolcodetypeid = 'PRC' and toolclassid IS NULL</v>
      </c>
    </row>
    <row r="1331" spans="1:25" x14ac:dyDescent="0.25">
      <c r="A1331" t="s">
        <v>315</v>
      </c>
      <c r="B1331" t="s">
        <v>4064</v>
      </c>
      <c r="C1331" t="s">
        <v>628</v>
      </c>
      <c r="D1331" t="s">
        <v>27</v>
      </c>
      <c r="E1331">
        <v>3</v>
      </c>
      <c r="F1331">
        <v>0</v>
      </c>
      <c r="G1331">
        <v>0</v>
      </c>
      <c r="H1331" t="s">
        <v>87</v>
      </c>
      <c r="I1331">
        <v>7</v>
      </c>
      <c r="J1331" t="s">
        <v>4065</v>
      </c>
      <c r="K1331">
        <v>2644072</v>
      </c>
      <c r="M1331" t="s">
        <v>4065</v>
      </c>
      <c r="N1331" t="s">
        <v>145</v>
      </c>
      <c r="O1331" s="3" t="s">
        <v>32</v>
      </c>
      <c r="P1331" t="s">
        <v>318</v>
      </c>
      <c r="Q1331" t="s">
        <v>4064</v>
      </c>
      <c r="R1331" t="s">
        <v>4068</v>
      </c>
      <c r="S1331" t="s">
        <v>4069</v>
      </c>
      <c r="T1331" t="s">
        <v>314</v>
      </c>
      <c r="U1331" t="s">
        <v>315</v>
      </c>
      <c r="V1331" s="1">
        <v>43019.576510995372</v>
      </c>
      <c r="W1331" s="2">
        <v>43019.583865740744</v>
      </c>
      <c r="X1331" t="str">
        <f t="shared" si="134"/>
        <v>UPDATE assets SET version = 'BB' where toolpaneltypeid = 'SDX' and toolcodetypeid = 'PRC'</v>
      </c>
      <c r="Y1331" t="str">
        <f t="shared" si="135"/>
        <v>UPDATE toolpanelcodeversion SET toolclassid = 2 where toolpaneltypeid = 'SDX' and toolcodetypeid = 'PRC' and toolclassid IS NULL</v>
      </c>
    </row>
    <row r="1332" spans="1:25" x14ac:dyDescent="0.25">
      <c r="A1332" t="s">
        <v>315</v>
      </c>
      <c r="B1332" t="s">
        <v>4064</v>
      </c>
      <c r="C1332" t="s">
        <v>182</v>
      </c>
      <c r="D1332" t="s">
        <v>27</v>
      </c>
      <c r="E1332">
        <v>40</v>
      </c>
      <c r="F1332">
        <v>7</v>
      </c>
      <c r="G1332">
        <v>4</v>
      </c>
      <c r="H1332" t="s">
        <v>87</v>
      </c>
      <c r="I1332">
        <v>7</v>
      </c>
      <c r="J1332" t="s">
        <v>4070</v>
      </c>
      <c r="K1332">
        <v>1017222</v>
      </c>
      <c r="L1332">
        <v>1977465</v>
      </c>
      <c r="M1332" t="s">
        <v>4070</v>
      </c>
      <c r="N1332" t="s">
        <v>145</v>
      </c>
      <c r="O1332" s="3" t="s">
        <v>32</v>
      </c>
      <c r="P1332" t="s">
        <v>318</v>
      </c>
      <c r="Q1332" t="s">
        <v>4064</v>
      </c>
      <c r="R1332" t="s">
        <v>4071</v>
      </c>
      <c r="S1332" t="s">
        <v>4072</v>
      </c>
      <c r="T1332" t="s">
        <v>314</v>
      </c>
      <c r="U1332" t="s">
        <v>315</v>
      </c>
      <c r="W1332" s="2">
        <v>43019.577499999999</v>
      </c>
      <c r="X1332" t="str">
        <f t="shared" si="134"/>
        <v>UPDATE assets SET version = 'DA' where toolpaneltypeid = 'SDX' and toolcodetypeid = 'PRC'</v>
      </c>
      <c r="Y1332" t="str">
        <f t="shared" si="135"/>
        <v>UPDATE toolpanelcodeversion SET toolclassid = 2 where toolpaneltypeid = 'SDX' and toolcodetypeid = 'PRC' and toolclassid IS NULL</v>
      </c>
    </row>
    <row r="1333" spans="1:25" x14ac:dyDescent="0.25">
      <c r="A1333" t="s">
        <v>315</v>
      </c>
      <c r="B1333" t="s">
        <v>4064</v>
      </c>
      <c r="C1333" t="s">
        <v>586</v>
      </c>
      <c r="D1333" t="s">
        <v>27</v>
      </c>
      <c r="E1333">
        <v>4</v>
      </c>
      <c r="F1333">
        <v>0</v>
      </c>
      <c r="G1333">
        <v>0</v>
      </c>
      <c r="H1333" t="s">
        <v>87</v>
      </c>
      <c r="I1333">
        <v>7</v>
      </c>
      <c r="J1333" t="s">
        <v>4070</v>
      </c>
      <c r="K1333">
        <v>2644074</v>
      </c>
      <c r="L1333">
        <v>2998950</v>
      </c>
      <c r="M1333" t="s">
        <v>4070</v>
      </c>
      <c r="N1333" t="s">
        <v>145</v>
      </c>
      <c r="O1333" s="3" t="s">
        <v>32</v>
      </c>
      <c r="P1333" t="s">
        <v>318</v>
      </c>
      <c r="Q1333" t="s">
        <v>4064</v>
      </c>
      <c r="R1333" t="s">
        <v>4073</v>
      </c>
      <c r="S1333" t="s">
        <v>4074</v>
      </c>
      <c r="T1333" t="s">
        <v>314</v>
      </c>
      <c r="U1333" t="s">
        <v>315</v>
      </c>
      <c r="V1333" s="1">
        <v>43019.578951423609</v>
      </c>
      <c r="W1333" s="2">
        <v>44810.710486111115</v>
      </c>
      <c r="X1333" t="str">
        <f t="shared" si="134"/>
        <v>UPDATE assets SET version = 'DB' where toolpaneltypeid = 'SDX' and toolcodetypeid = 'PRC'</v>
      </c>
      <c r="Y1333" t="str">
        <f t="shared" si="135"/>
        <v>UPDATE toolpanelcodeversion SET toolclassid = 2 where toolpaneltypeid = 'SDX' and toolcodetypeid = 'PRC' and toolclassid IS NULL</v>
      </c>
    </row>
    <row r="1334" spans="1:25" x14ac:dyDescent="0.25">
      <c r="A1334" t="s">
        <v>315</v>
      </c>
      <c r="B1334" t="s">
        <v>4064</v>
      </c>
      <c r="C1334" t="s">
        <v>76</v>
      </c>
      <c r="D1334" t="s">
        <v>27</v>
      </c>
      <c r="E1334">
        <v>7</v>
      </c>
      <c r="F1334">
        <v>3</v>
      </c>
      <c r="G1334">
        <v>0</v>
      </c>
      <c r="H1334" t="s">
        <v>87</v>
      </c>
      <c r="I1334">
        <v>7</v>
      </c>
      <c r="J1334" t="s">
        <v>4075</v>
      </c>
      <c r="K1334">
        <v>1017223</v>
      </c>
      <c r="L1334">
        <v>2998948</v>
      </c>
      <c r="M1334" t="s">
        <v>4075</v>
      </c>
      <c r="N1334" t="s">
        <v>145</v>
      </c>
      <c r="O1334" s="3" t="s">
        <v>32</v>
      </c>
      <c r="P1334" t="s">
        <v>318</v>
      </c>
      <c r="Q1334" t="s">
        <v>4064</v>
      </c>
      <c r="R1334" t="s">
        <v>4076</v>
      </c>
      <c r="S1334" t="s">
        <v>4077</v>
      </c>
      <c r="T1334" t="s">
        <v>314</v>
      </c>
      <c r="U1334" t="s">
        <v>315</v>
      </c>
      <c r="W1334" s="2">
        <v>44810.734525462962</v>
      </c>
      <c r="X1334" t="str">
        <f t="shared" si="134"/>
        <v>UPDATE assets SET version = 'EA' where toolpaneltypeid = 'SDX' and toolcodetypeid = 'PRC'</v>
      </c>
      <c r="Y1334" t="str">
        <f t="shared" si="135"/>
        <v>UPDATE toolpanelcodeversion SET toolclassid = 2 where toolpaneltypeid = 'SDX' and toolcodetypeid = 'PRC' and toolclassid IS NULL</v>
      </c>
    </row>
    <row r="1335" spans="1:25" x14ac:dyDescent="0.25">
      <c r="A1335" t="s">
        <v>315</v>
      </c>
      <c r="B1335" t="s">
        <v>4064</v>
      </c>
      <c r="C1335" t="s">
        <v>516</v>
      </c>
      <c r="D1335" t="s">
        <v>40</v>
      </c>
      <c r="E1335">
        <v>2</v>
      </c>
      <c r="F1335">
        <v>1</v>
      </c>
      <c r="G1335">
        <v>0</v>
      </c>
      <c r="H1335" t="s">
        <v>87</v>
      </c>
      <c r="I1335">
        <v>7</v>
      </c>
      <c r="K1335">
        <v>1017224</v>
      </c>
      <c r="N1335" t="s">
        <v>145</v>
      </c>
      <c r="O1335" s="3" t="s">
        <v>32</v>
      </c>
      <c r="P1335" t="s">
        <v>318</v>
      </c>
      <c r="Q1335" t="s">
        <v>4064</v>
      </c>
      <c r="R1335" t="s">
        <v>4078</v>
      </c>
      <c r="S1335" t="s">
        <v>4078</v>
      </c>
      <c r="T1335" t="s">
        <v>314</v>
      </c>
      <c r="U1335" t="s">
        <v>315</v>
      </c>
      <c r="W1335" s="2">
        <v>40379.508252314816</v>
      </c>
      <c r="X1335" t="str">
        <f t="shared" si="134"/>
        <v>UPDATE assets SET version = 'FA' where toolpaneltypeid = 'SDX' and toolcodetypeid = 'PRC'</v>
      </c>
      <c r="Y1335" t="str">
        <f t="shared" si="135"/>
        <v>UPDATE toolpanelcodeversion SET toolclassid = 2 where toolpaneltypeid = 'SDX' and toolcodetypeid = 'PRC' and toolclassid IS NULL</v>
      </c>
    </row>
    <row r="1336" spans="1:25" x14ac:dyDescent="0.25">
      <c r="A1336" t="s">
        <v>315</v>
      </c>
      <c r="B1336" t="s">
        <v>4064</v>
      </c>
      <c r="C1336" t="s">
        <v>591</v>
      </c>
      <c r="D1336" t="s">
        <v>40</v>
      </c>
      <c r="E1336">
        <v>0</v>
      </c>
      <c r="F1336">
        <v>0</v>
      </c>
      <c r="G1336">
        <v>0</v>
      </c>
      <c r="H1336" t="s">
        <v>87</v>
      </c>
      <c r="I1336">
        <v>7</v>
      </c>
      <c r="J1336" t="s">
        <v>4079</v>
      </c>
      <c r="K1336">
        <v>1022048</v>
      </c>
      <c r="M1336" t="s">
        <v>4079</v>
      </c>
      <c r="N1336" t="s">
        <v>145</v>
      </c>
      <c r="O1336" s="3" t="s">
        <v>32</v>
      </c>
      <c r="P1336" t="s">
        <v>318</v>
      </c>
      <c r="Q1336" t="s">
        <v>4064</v>
      </c>
      <c r="R1336" t="s">
        <v>4080</v>
      </c>
      <c r="S1336" t="s">
        <v>4081</v>
      </c>
      <c r="T1336" t="s">
        <v>314</v>
      </c>
      <c r="U1336" t="s">
        <v>315</v>
      </c>
      <c r="W1336" s="2">
        <v>41659.579745370371</v>
      </c>
      <c r="X1336" t="str">
        <f t="shared" si="134"/>
        <v>UPDATE assets SET version = 'GA' where toolpaneltypeid = 'SDX' and toolcodetypeid = 'PRC'</v>
      </c>
      <c r="Y1336" t="str">
        <f t="shared" si="135"/>
        <v>UPDATE toolpanelcodeversion SET toolclassid = 2 where toolpaneltypeid = 'SDX' and toolcodetypeid = 'PRC' and toolclassid IS NULL</v>
      </c>
    </row>
    <row r="1337" spans="1:25" x14ac:dyDescent="0.25">
      <c r="A1337" t="s">
        <v>315</v>
      </c>
      <c r="B1337" t="s">
        <v>4064</v>
      </c>
      <c r="C1337" t="s">
        <v>199</v>
      </c>
      <c r="D1337" t="s">
        <v>27</v>
      </c>
      <c r="E1337">
        <v>12</v>
      </c>
      <c r="F1337">
        <v>1</v>
      </c>
      <c r="G1337">
        <v>0</v>
      </c>
      <c r="H1337" t="s">
        <v>87</v>
      </c>
      <c r="I1337">
        <v>7</v>
      </c>
      <c r="J1337" t="s">
        <v>4082</v>
      </c>
      <c r="K1337">
        <v>1815797</v>
      </c>
      <c r="M1337" t="s">
        <v>4082</v>
      </c>
      <c r="N1337" t="s">
        <v>145</v>
      </c>
      <c r="O1337" s="3" t="s">
        <v>32</v>
      </c>
      <c r="P1337" t="s">
        <v>318</v>
      </c>
      <c r="Q1337" t="s">
        <v>4064</v>
      </c>
      <c r="R1337" t="s">
        <v>4083</v>
      </c>
      <c r="S1337" t="s">
        <v>4084</v>
      </c>
      <c r="T1337" t="s">
        <v>314</v>
      </c>
      <c r="U1337" t="s">
        <v>315</v>
      </c>
      <c r="V1337" s="1">
        <v>40630.427059374997</v>
      </c>
      <c r="W1337" s="2">
        <v>41018.593935185185</v>
      </c>
      <c r="X1337" t="str">
        <f t="shared" si="134"/>
        <v>UPDATE assets SET version = 'HA' where toolpaneltypeid = 'SDX' and toolcodetypeid = 'PRC'</v>
      </c>
      <c r="Y1337" t="str">
        <f t="shared" si="135"/>
        <v>UPDATE toolpanelcodeversion SET toolclassid = 2 where toolpaneltypeid = 'SDX' and toolcodetypeid = 'PRC' and toolclassid IS NULL</v>
      </c>
    </row>
    <row r="1338" spans="1:25" x14ac:dyDescent="0.25">
      <c r="A1338" t="s">
        <v>315</v>
      </c>
      <c r="B1338" t="s">
        <v>4064</v>
      </c>
      <c r="C1338" t="s">
        <v>203</v>
      </c>
      <c r="D1338" t="s">
        <v>27</v>
      </c>
      <c r="E1338">
        <v>4</v>
      </c>
      <c r="F1338">
        <v>0</v>
      </c>
      <c r="G1338">
        <v>0</v>
      </c>
      <c r="H1338" t="s">
        <v>87</v>
      </c>
      <c r="I1338">
        <v>7</v>
      </c>
      <c r="J1338" t="s">
        <v>4085</v>
      </c>
      <c r="K1338">
        <v>2668382</v>
      </c>
      <c r="L1338">
        <v>2659720</v>
      </c>
      <c r="M1338" t="s">
        <v>4085</v>
      </c>
      <c r="N1338" t="s">
        <v>145</v>
      </c>
      <c r="O1338" s="3" t="s">
        <v>32</v>
      </c>
      <c r="P1338" t="s">
        <v>318</v>
      </c>
      <c r="Q1338" t="s">
        <v>4064</v>
      </c>
      <c r="R1338" t="s">
        <v>4086</v>
      </c>
      <c r="S1338" t="s">
        <v>4087</v>
      </c>
      <c r="T1338" t="s">
        <v>314</v>
      </c>
      <c r="U1338" t="s">
        <v>315</v>
      </c>
      <c r="V1338" s="1">
        <v>43157.278042812497</v>
      </c>
      <c r="W1338" s="2">
        <v>43157.281631944446</v>
      </c>
      <c r="X1338" t="str">
        <f t="shared" si="134"/>
        <v>UPDATE assets SET version = 'JA' where toolpaneltypeid = 'SDX' and toolcodetypeid = 'PRC'</v>
      </c>
      <c r="Y1338" t="str">
        <f t="shared" si="135"/>
        <v>UPDATE toolpanelcodeversion SET toolclassid = 2 where toolpaneltypeid = 'SDX' and toolcodetypeid = 'PRC' and toolclassid IS NULL</v>
      </c>
    </row>
    <row r="1339" spans="1:25" x14ac:dyDescent="0.25">
      <c r="A1339" t="s">
        <v>315</v>
      </c>
      <c r="B1339" t="s">
        <v>4064</v>
      </c>
      <c r="C1339" t="s">
        <v>228</v>
      </c>
      <c r="D1339" t="s">
        <v>27</v>
      </c>
      <c r="E1339">
        <v>0</v>
      </c>
      <c r="F1339">
        <v>0</v>
      </c>
      <c r="G1339">
        <v>0</v>
      </c>
      <c r="H1339" t="s">
        <v>87</v>
      </c>
      <c r="I1339">
        <v>10</v>
      </c>
      <c r="J1339" t="s">
        <v>4088</v>
      </c>
      <c r="K1339">
        <v>2861141</v>
      </c>
      <c r="M1339" t="s">
        <v>4088</v>
      </c>
      <c r="N1339" t="s">
        <v>145</v>
      </c>
      <c r="O1339" s="3" t="s">
        <v>32</v>
      </c>
      <c r="P1339" t="s">
        <v>318</v>
      </c>
      <c r="Q1339" t="s">
        <v>4064</v>
      </c>
      <c r="R1339" t="s">
        <v>4089</v>
      </c>
      <c r="S1339" t="s">
        <v>4090</v>
      </c>
      <c r="T1339" t="s">
        <v>314</v>
      </c>
      <c r="U1339" t="s">
        <v>315</v>
      </c>
      <c r="V1339" s="1">
        <v>44064.545827951391</v>
      </c>
      <c r="W1339" s="2">
        <v>44064.57234953704</v>
      </c>
      <c r="X1339" t="str">
        <f t="shared" si="134"/>
        <v>UPDATE assets SET version = 'KA' where toolpaneltypeid = 'SDX' and toolcodetypeid = 'PRC'</v>
      </c>
      <c r="Y1339" t="str">
        <f t="shared" si="135"/>
        <v>UPDATE toolpanelcodeversion SET toolclassid = 2 where toolpaneltypeid = 'SDX' and toolcodetypeid = 'PRC' and toolclassid IS NULL</v>
      </c>
    </row>
    <row r="1340" spans="1:25" x14ac:dyDescent="0.25">
      <c r="A1340" t="s">
        <v>315</v>
      </c>
      <c r="B1340" t="s">
        <v>4064</v>
      </c>
      <c r="C1340" t="s">
        <v>760</v>
      </c>
      <c r="D1340" t="s">
        <v>27</v>
      </c>
      <c r="E1340">
        <v>0</v>
      </c>
      <c r="F1340">
        <v>0</v>
      </c>
      <c r="G1340">
        <v>0</v>
      </c>
      <c r="H1340" t="s">
        <v>87</v>
      </c>
      <c r="I1340">
        <v>10</v>
      </c>
      <c r="J1340" t="s">
        <v>4091</v>
      </c>
      <c r="K1340">
        <v>2861143</v>
      </c>
      <c r="M1340" t="s">
        <v>4091</v>
      </c>
      <c r="N1340" t="s">
        <v>145</v>
      </c>
      <c r="O1340" s="3" t="s">
        <v>32</v>
      </c>
      <c r="P1340" t="s">
        <v>318</v>
      </c>
      <c r="Q1340" t="s">
        <v>4064</v>
      </c>
      <c r="R1340" t="s">
        <v>4089</v>
      </c>
      <c r="S1340" t="s">
        <v>4092</v>
      </c>
      <c r="T1340" t="s">
        <v>314</v>
      </c>
      <c r="U1340" t="s">
        <v>315</v>
      </c>
      <c r="V1340" s="1">
        <v>44064.548999375002</v>
      </c>
      <c r="W1340" s="2">
        <v>44064.574618055558</v>
      </c>
      <c r="X1340" t="str">
        <f t="shared" si="134"/>
        <v>UPDATE assets SET version = 'LA' where toolpaneltypeid = 'SDX' and toolcodetypeid = 'PRC'</v>
      </c>
      <c r="Y1340" t="str">
        <f t="shared" si="135"/>
        <v>UPDATE toolpanelcodeversion SET toolclassid = 2 where toolpaneltypeid = 'SDX' and toolcodetypeid = 'PRC' and toolclassid IS NULL</v>
      </c>
    </row>
    <row r="1341" spans="1:25" x14ac:dyDescent="0.25">
      <c r="A1341" t="s">
        <v>3751</v>
      </c>
      <c r="B1341" t="s">
        <v>4093</v>
      </c>
      <c r="C1341">
        <v>2</v>
      </c>
      <c r="D1341" t="s">
        <v>27</v>
      </c>
      <c r="E1341">
        <v>4</v>
      </c>
      <c r="F1341">
        <v>0</v>
      </c>
      <c r="G1341">
        <v>0</v>
      </c>
      <c r="H1341" t="s">
        <v>87</v>
      </c>
      <c r="I1341">
        <v>10</v>
      </c>
      <c r="K1341">
        <v>3026922</v>
      </c>
      <c r="L1341">
        <v>3026929</v>
      </c>
      <c r="M1341" t="s">
        <v>4094</v>
      </c>
      <c r="N1341" t="s">
        <v>145</v>
      </c>
      <c r="O1341" s="3" t="s">
        <v>32</v>
      </c>
      <c r="P1341" t="s">
        <v>3754</v>
      </c>
      <c r="Q1341" t="s">
        <v>4095</v>
      </c>
      <c r="R1341" t="s">
        <v>4096</v>
      </c>
      <c r="S1341" t="s">
        <v>4097</v>
      </c>
      <c r="T1341" t="s">
        <v>292</v>
      </c>
      <c r="U1341" t="s">
        <v>736</v>
      </c>
      <c r="V1341" s="1">
        <v>44897.546973993056</v>
      </c>
      <c r="W1341" s="2">
        <v>44897.546979166669</v>
      </c>
      <c r="X1341" t="str">
        <f t="shared" si="134"/>
        <v>UPDATE assets SET version = '2' where toolpaneltypeid = 'RAS' and toolcodetypeid = 'PRP'</v>
      </c>
      <c r="Y1341" t="str">
        <f t="shared" si="135"/>
        <v>UPDATE toolpanelcodeversion SET toolclassid = 2 where toolpaneltypeid = 'RAS' and toolcodetypeid = 'PRP' and toolclassid IS NULL</v>
      </c>
    </row>
    <row r="1342" spans="1:25" x14ac:dyDescent="0.25">
      <c r="A1342" t="s">
        <v>315</v>
      </c>
      <c r="B1342" t="s">
        <v>4098</v>
      </c>
      <c r="C1342" t="s">
        <v>118</v>
      </c>
      <c r="D1342" t="s">
        <v>40</v>
      </c>
      <c r="E1342">
        <v>0</v>
      </c>
      <c r="F1342">
        <v>0</v>
      </c>
      <c r="G1342">
        <v>0</v>
      </c>
      <c r="H1342" t="s">
        <v>87</v>
      </c>
      <c r="I1342">
        <v>7</v>
      </c>
      <c r="J1342" t="s">
        <v>4099</v>
      </c>
      <c r="K1342">
        <v>678832</v>
      </c>
      <c r="M1342" t="s">
        <v>4099</v>
      </c>
      <c r="N1342" t="s">
        <v>145</v>
      </c>
      <c r="O1342" s="3" t="s">
        <v>32</v>
      </c>
      <c r="P1342" t="s">
        <v>318</v>
      </c>
      <c r="R1342" t="s">
        <v>4100</v>
      </c>
      <c r="S1342" t="s">
        <v>4101</v>
      </c>
      <c r="T1342" t="s">
        <v>314</v>
      </c>
      <c r="U1342" t="s">
        <v>315</v>
      </c>
      <c r="W1342" s="2">
        <v>41659.569479166668</v>
      </c>
      <c r="X1342" t="str">
        <f t="shared" si="134"/>
        <v>UPDATE assets SET version = 'BA' where toolpaneltypeid = 'SDX' and toolcodetypeid = 'PRT'</v>
      </c>
      <c r="Y1342" t="str">
        <f t="shared" si="135"/>
        <v>UPDATE toolpanelcodeversion SET toolclassid = 2 where toolpaneltypeid = 'SDX' and toolcodetypeid = 'PRT' and toolclassid IS NULL</v>
      </c>
    </row>
    <row r="1343" spans="1:25" x14ac:dyDescent="0.25">
      <c r="A1343" t="s">
        <v>315</v>
      </c>
      <c r="B1343" t="s">
        <v>4098</v>
      </c>
      <c r="C1343" t="s">
        <v>175</v>
      </c>
      <c r="D1343" t="s">
        <v>27</v>
      </c>
      <c r="E1343">
        <v>21</v>
      </c>
      <c r="F1343">
        <v>3</v>
      </c>
      <c r="G1343">
        <v>0</v>
      </c>
      <c r="H1343" t="s">
        <v>87</v>
      </c>
      <c r="I1343">
        <v>7</v>
      </c>
      <c r="J1343">
        <v>6022153</v>
      </c>
      <c r="K1343">
        <v>1017225</v>
      </c>
      <c r="L1343">
        <v>1977376</v>
      </c>
      <c r="M1343" t="s">
        <v>4102</v>
      </c>
      <c r="N1343" t="s">
        <v>145</v>
      </c>
      <c r="O1343" s="3" t="s">
        <v>32</v>
      </c>
      <c r="P1343" t="s">
        <v>318</v>
      </c>
      <c r="R1343" t="s">
        <v>4103</v>
      </c>
      <c r="S1343" t="s">
        <v>4104</v>
      </c>
      <c r="T1343" t="s">
        <v>314</v>
      </c>
      <c r="U1343" t="s">
        <v>315</v>
      </c>
      <c r="W1343" s="2">
        <v>41465.626006944447</v>
      </c>
      <c r="X1343" t="str">
        <f t="shared" si="134"/>
        <v>UPDATE assets SET version = 'CA' where toolpaneltypeid = 'SDX' and toolcodetypeid = 'PRT'</v>
      </c>
      <c r="Y1343" t="str">
        <f t="shared" si="135"/>
        <v>UPDATE toolpanelcodeversion SET toolclassid = 2 where toolpaneltypeid = 'SDX' and toolcodetypeid = 'PRT' and toolclassid IS NULL</v>
      </c>
    </row>
    <row r="1344" spans="1:25" hidden="1" x14ac:dyDescent="0.25">
      <c r="A1344" t="s">
        <v>174</v>
      </c>
      <c r="B1344" t="s">
        <v>4105</v>
      </c>
      <c r="C1344" t="s">
        <v>466</v>
      </c>
      <c r="D1344" t="s">
        <v>27</v>
      </c>
      <c r="E1344">
        <v>0</v>
      </c>
      <c r="F1344">
        <v>0</v>
      </c>
      <c r="G1344">
        <v>0</v>
      </c>
      <c r="H1344" t="s">
        <v>28</v>
      </c>
      <c r="I1344" t="s">
        <v>29</v>
      </c>
      <c r="L1344">
        <v>2384612</v>
      </c>
      <c r="M1344" t="s">
        <v>4106</v>
      </c>
      <c r="N1344" t="s">
        <v>145</v>
      </c>
      <c r="O1344" s="3" t="s">
        <v>32</v>
      </c>
      <c r="P1344" t="s">
        <v>177</v>
      </c>
      <c r="Q1344" t="s">
        <v>4107</v>
      </c>
      <c r="R1344" t="s">
        <v>4108</v>
      </c>
      <c r="S1344" t="s">
        <v>4109</v>
      </c>
      <c r="T1344" t="s">
        <v>180</v>
      </c>
      <c r="U1344" t="s">
        <v>174</v>
      </c>
      <c r="V1344" s="1">
        <v>43447.702486469905</v>
      </c>
      <c r="W1344" s="2">
        <v>44230.576550925929</v>
      </c>
    </row>
    <row r="1345" spans="1:25" hidden="1" x14ac:dyDescent="0.25">
      <c r="A1345" t="s">
        <v>174</v>
      </c>
      <c r="B1345" t="s">
        <v>4105</v>
      </c>
      <c r="C1345" t="s">
        <v>471</v>
      </c>
      <c r="D1345" t="s">
        <v>27</v>
      </c>
      <c r="E1345">
        <v>0</v>
      </c>
      <c r="F1345">
        <v>0</v>
      </c>
      <c r="G1345">
        <v>0</v>
      </c>
      <c r="H1345" t="s">
        <v>28</v>
      </c>
      <c r="I1345" t="s">
        <v>29</v>
      </c>
      <c r="L1345">
        <v>2384613</v>
      </c>
      <c r="M1345" t="s">
        <v>4110</v>
      </c>
      <c r="N1345" t="s">
        <v>145</v>
      </c>
      <c r="O1345" s="3" t="s">
        <v>32</v>
      </c>
      <c r="P1345" t="s">
        <v>177</v>
      </c>
      <c r="Q1345" t="s">
        <v>4107</v>
      </c>
      <c r="R1345" t="s">
        <v>4111</v>
      </c>
      <c r="S1345" t="s">
        <v>4112</v>
      </c>
      <c r="T1345" t="s">
        <v>180</v>
      </c>
      <c r="U1345" t="s">
        <v>174</v>
      </c>
      <c r="V1345" s="1">
        <v>43447.704528483795</v>
      </c>
      <c r="W1345" s="2">
        <v>44230.576666666668</v>
      </c>
    </row>
    <row r="1346" spans="1:25" x14ac:dyDescent="0.25">
      <c r="A1346" t="s">
        <v>315</v>
      </c>
      <c r="B1346" t="s">
        <v>4113</v>
      </c>
      <c r="C1346" t="s">
        <v>118</v>
      </c>
      <c r="D1346" t="s">
        <v>27</v>
      </c>
      <c r="E1346">
        <v>13</v>
      </c>
      <c r="F1346">
        <v>2</v>
      </c>
      <c r="G1346">
        <v>0</v>
      </c>
      <c r="H1346" t="s">
        <v>87</v>
      </c>
      <c r="I1346">
        <v>10</v>
      </c>
      <c r="J1346" t="s">
        <v>4114</v>
      </c>
      <c r="K1346">
        <v>1022049</v>
      </c>
      <c r="L1346">
        <v>2998952</v>
      </c>
      <c r="M1346" t="s">
        <v>4114</v>
      </c>
      <c r="N1346" t="s">
        <v>145</v>
      </c>
      <c r="O1346" s="3" t="s">
        <v>32</v>
      </c>
      <c r="P1346" t="s">
        <v>318</v>
      </c>
      <c r="Q1346" t="s">
        <v>4113</v>
      </c>
      <c r="R1346" t="s">
        <v>4115</v>
      </c>
      <c r="S1346" t="s">
        <v>4116</v>
      </c>
      <c r="T1346" t="s">
        <v>314</v>
      </c>
      <c r="U1346" t="s">
        <v>315</v>
      </c>
      <c r="W1346" s="2">
        <v>44810.71429398148</v>
      </c>
      <c r="X1346" t="str">
        <f t="shared" ref="X1346:X1349" si="136">"UPDATE assets SET version = '"&amp;C1346&amp;"' where toolpaneltypeid = '"&amp;A1346&amp;"' and toolcodetypeid = '"&amp;B1346&amp;"'"</f>
        <v>UPDATE assets SET version = 'BA' where toolpaneltypeid = 'SDX' and toolcodetypeid = 'PSC'</v>
      </c>
      <c r="Y1346" t="str">
        <f t="shared" ref="Y1346:Y1349" si="137">"UPDATE toolpanelcodeversion SET toolclassid = 2 where toolpaneltypeid = '"&amp;A1346&amp;"' and toolcodetypeid = '"&amp;B1346&amp;"' and toolclassid IS NULL"</f>
        <v>UPDATE toolpanelcodeversion SET toolclassid = 2 where toolpaneltypeid = 'SDX' and toolcodetypeid = 'PSC' and toolclassid IS NULL</v>
      </c>
    </row>
    <row r="1347" spans="1:25" x14ac:dyDescent="0.25">
      <c r="A1347" t="s">
        <v>315</v>
      </c>
      <c r="B1347" t="s">
        <v>4117</v>
      </c>
      <c r="C1347" t="s">
        <v>39</v>
      </c>
      <c r="D1347" t="s">
        <v>27</v>
      </c>
      <c r="E1347">
        <v>5</v>
      </c>
      <c r="F1347">
        <v>2</v>
      </c>
      <c r="G1347">
        <v>0</v>
      </c>
      <c r="H1347" t="s">
        <v>87</v>
      </c>
      <c r="I1347">
        <v>7</v>
      </c>
      <c r="J1347" t="s">
        <v>4118</v>
      </c>
      <c r="K1347">
        <v>1333838</v>
      </c>
      <c r="M1347" t="s">
        <v>4118</v>
      </c>
      <c r="N1347" t="s">
        <v>145</v>
      </c>
      <c r="O1347" s="3" t="s">
        <v>32</v>
      </c>
      <c r="P1347" t="s">
        <v>318</v>
      </c>
      <c r="Q1347" t="s">
        <v>4117</v>
      </c>
      <c r="R1347" t="s">
        <v>4119</v>
      </c>
      <c r="S1347" t="s">
        <v>4119</v>
      </c>
      <c r="T1347" t="s">
        <v>314</v>
      </c>
      <c r="U1347" t="s">
        <v>315</v>
      </c>
      <c r="W1347" s="2">
        <v>41115.460162037038</v>
      </c>
      <c r="X1347" t="str">
        <f t="shared" si="136"/>
        <v>UPDATE assets SET version = 'AA' where toolpaneltypeid = 'SDX' and toolcodetypeid = 'PSJ'</v>
      </c>
      <c r="Y1347" t="str">
        <f t="shared" si="137"/>
        <v>UPDATE toolpanelcodeversion SET toolclassid = 2 where toolpaneltypeid = 'SDX' and toolcodetypeid = 'PSJ' and toolclassid IS NULL</v>
      </c>
    </row>
    <row r="1348" spans="1:25" x14ac:dyDescent="0.25">
      <c r="A1348" t="s">
        <v>315</v>
      </c>
      <c r="B1348" t="s">
        <v>4117</v>
      </c>
      <c r="C1348" t="s">
        <v>118</v>
      </c>
      <c r="D1348" t="s">
        <v>27</v>
      </c>
      <c r="E1348">
        <v>7</v>
      </c>
      <c r="F1348">
        <v>0</v>
      </c>
      <c r="G1348">
        <v>0</v>
      </c>
      <c r="H1348" t="s">
        <v>87</v>
      </c>
      <c r="I1348">
        <v>7</v>
      </c>
      <c r="J1348" t="s">
        <v>4120</v>
      </c>
      <c r="K1348">
        <v>1770269</v>
      </c>
      <c r="M1348" t="s">
        <v>4120</v>
      </c>
      <c r="N1348" t="s">
        <v>145</v>
      </c>
      <c r="O1348" s="3" t="s">
        <v>32</v>
      </c>
      <c r="P1348" t="s">
        <v>318</v>
      </c>
      <c r="Q1348" t="s">
        <v>4117</v>
      </c>
      <c r="R1348" t="s">
        <v>4121</v>
      </c>
      <c r="S1348" t="s">
        <v>4121</v>
      </c>
      <c r="T1348" t="s">
        <v>314</v>
      </c>
      <c r="U1348" t="s">
        <v>315</v>
      </c>
      <c r="V1348" s="1">
        <v>40333.42221232639</v>
      </c>
      <c r="W1348" s="2">
        <v>41115.460381944446</v>
      </c>
      <c r="X1348" t="str">
        <f t="shared" si="136"/>
        <v>UPDATE assets SET version = 'BA' where toolpaneltypeid = 'SDX' and toolcodetypeid = 'PSJ'</v>
      </c>
      <c r="Y1348" t="str">
        <f t="shared" si="137"/>
        <v>UPDATE toolpanelcodeversion SET toolclassid = 2 where toolpaneltypeid = 'SDX' and toolcodetypeid = 'PSJ' and toolclassid IS NULL</v>
      </c>
    </row>
    <row r="1349" spans="1:25" x14ac:dyDescent="0.25">
      <c r="A1349" t="s">
        <v>315</v>
      </c>
      <c r="B1349" t="s">
        <v>4117</v>
      </c>
      <c r="C1349" t="s">
        <v>175</v>
      </c>
      <c r="D1349" t="s">
        <v>27</v>
      </c>
      <c r="E1349">
        <v>2</v>
      </c>
      <c r="F1349">
        <v>0</v>
      </c>
      <c r="G1349">
        <v>0</v>
      </c>
      <c r="H1349" t="s">
        <v>87</v>
      </c>
      <c r="I1349">
        <v>10</v>
      </c>
      <c r="J1349" t="s">
        <v>4122</v>
      </c>
      <c r="K1349">
        <v>2998956</v>
      </c>
      <c r="L1349">
        <v>2998958</v>
      </c>
      <c r="M1349" t="s">
        <v>4122</v>
      </c>
      <c r="N1349" t="s">
        <v>145</v>
      </c>
      <c r="O1349" s="3" t="s">
        <v>32</v>
      </c>
      <c r="P1349" t="s">
        <v>318</v>
      </c>
      <c r="Q1349" t="s">
        <v>4117</v>
      </c>
      <c r="R1349" t="s">
        <v>4123</v>
      </c>
      <c r="S1349" t="s">
        <v>4124</v>
      </c>
      <c r="T1349" t="s">
        <v>314</v>
      </c>
      <c r="U1349" t="s">
        <v>315</v>
      </c>
      <c r="V1349" s="1">
        <v>44810.721508831019</v>
      </c>
      <c r="W1349" s="2">
        <v>44810.727743055555</v>
      </c>
      <c r="X1349" t="str">
        <f t="shared" si="136"/>
        <v>UPDATE assets SET version = 'CA' where toolpaneltypeid = 'SDX' and toolcodetypeid = 'PSJ'</v>
      </c>
      <c r="Y1349" t="str">
        <f t="shared" si="137"/>
        <v>UPDATE toolpanelcodeversion SET toolclassid = 2 where toolpaneltypeid = 'SDX' and toolcodetypeid = 'PSJ' and toolclassid IS NULL</v>
      </c>
    </row>
    <row r="1350" spans="1:25" hidden="1" x14ac:dyDescent="0.25">
      <c r="A1350" t="s">
        <v>492</v>
      </c>
      <c r="B1350" t="s">
        <v>492</v>
      </c>
      <c r="C1350" t="s">
        <v>39</v>
      </c>
      <c r="D1350" t="s">
        <v>27</v>
      </c>
      <c r="E1350">
        <v>0</v>
      </c>
      <c r="F1350">
        <v>0</v>
      </c>
      <c r="G1350">
        <v>0</v>
      </c>
      <c r="H1350" t="s">
        <v>41</v>
      </c>
      <c r="J1350">
        <v>2004242</v>
      </c>
      <c r="L1350">
        <v>1216172</v>
      </c>
      <c r="M1350" t="s">
        <v>4125</v>
      </c>
      <c r="N1350" t="s">
        <v>145</v>
      </c>
      <c r="O1350" s="3" t="s">
        <v>32</v>
      </c>
      <c r="P1350" t="s">
        <v>495</v>
      </c>
      <c r="Q1350" t="s">
        <v>495</v>
      </c>
      <c r="R1350" t="s">
        <v>4126</v>
      </c>
      <c r="S1350" t="s">
        <v>4127</v>
      </c>
      <c r="T1350" t="s">
        <v>180</v>
      </c>
      <c r="U1350" t="s">
        <v>492</v>
      </c>
      <c r="W1350" s="2">
        <v>40431.303657407407</v>
      </c>
    </row>
    <row r="1351" spans="1:25" hidden="1" x14ac:dyDescent="0.25">
      <c r="A1351" t="s">
        <v>492</v>
      </c>
      <c r="B1351" t="s">
        <v>492</v>
      </c>
      <c r="C1351" t="s">
        <v>160</v>
      </c>
      <c r="D1351" t="s">
        <v>27</v>
      </c>
      <c r="E1351">
        <v>0</v>
      </c>
      <c r="F1351">
        <v>0</v>
      </c>
      <c r="G1351">
        <v>0</v>
      </c>
      <c r="H1351" t="s">
        <v>41</v>
      </c>
      <c r="J1351">
        <v>2004241</v>
      </c>
      <c r="L1351">
        <v>1216173</v>
      </c>
      <c r="M1351" t="s">
        <v>4128</v>
      </c>
      <c r="N1351" t="s">
        <v>145</v>
      </c>
      <c r="O1351" s="3" t="s">
        <v>32</v>
      </c>
      <c r="P1351" t="s">
        <v>495</v>
      </c>
      <c r="Q1351" t="s">
        <v>495</v>
      </c>
      <c r="R1351" t="s">
        <v>4129</v>
      </c>
      <c r="S1351" t="s">
        <v>4130</v>
      </c>
      <c r="T1351" t="s">
        <v>180</v>
      </c>
      <c r="U1351" t="s">
        <v>492</v>
      </c>
      <c r="V1351" s="1">
        <v>40431.30181704861</v>
      </c>
      <c r="W1351" s="2">
        <v>41500.535104166665</v>
      </c>
    </row>
    <row r="1352" spans="1:25" hidden="1" x14ac:dyDescent="0.25">
      <c r="A1352" t="s">
        <v>492</v>
      </c>
      <c r="B1352" t="s">
        <v>492</v>
      </c>
      <c r="C1352" t="s">
        <v>572</v>
      </c>
      <c r="D1352" t="s">
        <v>27</v>
      </c>
      <c r="E1352">
        <v>0</v>
      </c>
      <c r="F1352">
        <v>0</v>
      </c>
      <c r="G1352">
        <v>0</v>
      </c>
      <c r="H1352" t="s">
        <v>41</v>
      </c>
      <c r="J1352">
        <v>3025034</v>
      </c>
      <c r="L1352">
        <v>1216349</v>
      </c>
      <c r="M1352" t="s">
        <v>4131</v>
      </c>
      <c r="N1352" t="s">
        <v>145</v>
      </c>
      <c r="O1352" s="3" t="s">
        <v>32</v>
      </c>
      <c r="P1352" t="s">
        <v>495</v>
      </c>
      <c r="Q1352" t="s">
        <v>495</v>
      </c>
      <c r="R1352" t="s">
        <v>4132</v>
      </c>
      <c r="S1352" t="s">
        <v>4133</v>
      </c>
      <c r="T1352" t="s">
        <v>180</v>
      </c>
      <c r="U1352" t="s">
        <v>492</v>
      </c>
      <c r="V1352" s="1">
        <v>40431.303319513892</v>
      </c>
      <c r="W1352" s="2">
        <v>41648.554074074076</v>
      </c>
    </row>
    <row r="1353" spans="1:25" hidden="1" x14ac:dyDescent="0.25">
      <c r="A1353" t="s">
        <v>492</v>
      </c>
      <c r="B1353" t="s">
        <v>492</v>
      </c>
      <c r="C1353" t="s">
        <v>118</v>
      </c>
      <c r="D1353" t="s">
        <v>27</v>
      </c>
      <c r="E1353">
        <v>0</v>
      </c>
      <c r="F1353">
        <v>0</v>
      </c>
      <c r="G1353">
        <v>0</v>
      </c>
      <c r="H1353" t="s">
        <v>41</v>
      </c>
      <c r="J1353">
        <v>2004244</v>
      </c>
      <c r="L1353">
        <v>994970</v>
      </c>
      <c r="M1353" t="s">
        <v>4134</v>
      </c>
      <c r="N1353" t="s">
        <v>145</v>
      </c>
      <c r="O1353" s="3" t="s">
        <v>32</v>
      </c>
      <c r="P1353" t="s">
        <v>495</v>
      </c>
      <c r="Q1353" t="s">
        <v>495</v>
      </c>
      <c r="R1353" t="s">
        <v>4135</v>
      </c>
      <c r="S1353" t="s">
        <v>4136</v>
      </c>
      <c r="T1353" t="s">
        <v>180</v>
      </c>
      <c r="U1353" t="s">
        <v>492</v>
      </c>
      <c r="W1353" s="2">
        <v>40240.721319444441</v>
      </c>
    </row>
    <row r="1354" spans="1:25" hidden="1" x14ac:dyDescent="0.25">
      <c r="A1354" t="s">
        <v>492</v>
      </c>
      <c r="B1354" t="s">
        <v>492</v>
      </c>
      <c r="C1354" t="s">
        <v>628</v>
      </c>
      <c r="D1354" t="s">
        <v>27</v>
      </c>
      <c r="E1354">
        <v>0</v>
      </c>
      <c r="F1354">
        <v>0</v>
      </c>
      <c r="G1354">
        <v>0</v>
      </c>
      <c r="H1354" t="s">
        <v>41</v>
      </c>
      <c r="J1354">
        <v>2003882</v>
      </c>
      <c r="L1354">
        <v>1216201</v>
      </c>
      <c r="M1354" t="s">
        <v>4137</v>
      </c>
      <c r="N1354" t="s">
        <v>145</v>
      </c>
      <c r="O1354" s="3" t="s">
        <v>32</v>
      </c>
      <c r="P1354" t="s">
        <v>495</v>
      </c>
      <c r="Q1354" t="s">
        <v>495</v>
      </c>
      <c r="R1354" t="s">
        <v>4138</v>
      </c>
      <c r="S1354" t="s">
        <v>4139</v>
      </c>
      <c r="T1354" t="s">
        <v>180</v>
      </c>
      <c r="U1354" t="s">
        <v>492</v>
      </c>
      <c r="V1354" s="1">
        <v>40431.304986087962</v>
      </c>
      <c r="W1354" s="2">
        <v>41500.535300925927</v>
      </c>
    </row>
    <row r="1355" spans="1:25" hidden="1" x14ac:dyDescent="0.25">
      <c r="A1355" t="s">
        <v>492</v>
      </c>
      <c r="B1355" t="s">
        <v>492</v>
      </c>
      <c r="C1355" t="s">
        <v>631</v>
      </c>
      <c r="D1355" t="s">
        <v>27</v>
      </c>
      <c r="E1355">
        <v>0</v>
      </c>
      <c r="F1355">
        <v>0</v>
      </c>
      <c r="G1355">
        <v>0</v>
      </c>
      <c r="H1355" t="s">
        <v>41</v>
      </c>
      <c r="J1355">
        <v>3025059</v>
      </c>
      <c r="L1355">
        <v>1216350</v>
      </c>
      <c r="M1355" t="s">
        <v>4140</v>
      </c>
      <c r="N1355" t="s">
        <v>145</v>
      </c>
      <c r="O1355" s="3" t="s">
        <v>32</v>
      </c>
      <c r="P1355" t="s">
        <v>495</v>
      </c>
      <c r="Q1355" t="s">
        <v>495</v>
      </c>
      <c r="R1355" t="s">
        <v>4141</v>
      </c>
      <c r="S1355" t="s">
        <v>4142</v>
      </c>
      <c r="T1355" t="s">
        <v>180</v>
      </c>
      <c r="U1355" t="s">
        <v>492</v>
      </c>
      <c r="V1355" s="1">
        <v>40431.307728645836</v>
      </c>
      <c r="W1355" s="2">
        <v>41977.417627314811</v>
      </c>
    </row>
    <row r="1356" spans="1:25" hidden="1" x14ac:dyDescent="0.25">
      <c r="A1356" t="s">
        <v>492</v>
      </c>
      <c r="B1356" t="s">
        <v>492</v>
      </c>
      <c r="C1356" t="s">
        <v>175</v>
      </c>
      <c r="D1356" t="s">
        <v>27</v>
      </c>
      <c r="E1356">
        <v>0</v>
      </c>
      <c r="F1356">
        <v>0</v>
      </c>
      <c r="G1356">
        <v>0</v>
      </c>
      <c r="H1356" t="s">
        <v>41</v>
      </c>
      <c r="J1356">
        <v>2005121</v>
      </c>
      <c r="L1356">
        <v>1216292</v>
      </c>
      <c r="M1356" t="s">
        <v>4143</v>
      </c>
      <c r="N1356" t="s">
        <v>145</v>
      </c>
      <c r="O1356" s="3" t="s">
        <v>32</v>
      </c>
      <c r="P1356" t="s">
        <v>495</v>
      </c>
      <c r="Q1356" t="s">
        <v>495</v>
      </c>
      <c r="R1356" t="s">
        <v>4144</v>
      </c>
      <c r="S1356" t="s">
        <v>4145</v>
      </c>
      <c r="T1356" t="s">
        <v>180</v>
      </c>
      <c r="U1356" t="s">
        <v>492</v>
      </c>
      <c r="W1356" s="2">
        <v>41500.535729166666</v>
      </c>
    </row>
    <row r="1357" spans="1:25" hidden="1" x14ac:dyDescent="0.25">
      <c r="A1357" t="s">
        <v>492</v>
      </c>
      <c r="B1357" t="s">
        <v>492</v>
      </c>
      <c r="C1357" t="s">
        <v>578</v>
      </c>
      <c r="D1357" t="s">
        <v>27</v>
      </c>
      <c r="E1357">
        <v>0</v>
      </c>
      <c r="F1357">
        <v>0</v>
      </c>
      <c r="G1357">
        <v>0</v>
      </c>
      <c r="H1357" t="s">
        <v>41</v>
      </c>
      <c r="J1357">
        <v>2005278</v>
      </c>
      <c r="L1357">
        <v>1216289</v>
      </c>
      <c r="M1357" t="s">
        <v>4146</v>
      </c>
      <c r="N1357" t="s">
        <v>145</v>
      </c>
      <c r="O1357" s="3" t="s">
        <v>32</v>
      </c>
      <c r="P1357" t="s">
        <v>495</v>
      </c>
      <c r="Q1357" t="s">
        <v>495</v>
      </c>
      <c r="R1357" t="s">
        <v>4147</v>
      </c>
      <c r="S1357" t="s">
        <v>4148</v>
      </c>
      <c r="T1357" t="s">
        <v>180</v>
      </c>
      <c r="U1357" t="s">
        <v>492</v>
      </c>
      <c r="V1357" s="1">
        <v>40431.309050798613</v>
      </c>
      <c r="W1357" s="2">
        <v>41500.535844907405</v>
      </c>
    </row>
    <row r="1358" spans="1:25" hidden="1" x14ac:dyDescent="0.25">
      <c r="A1358" t="s">
        <v>492</v>
      </c>
      <c r="B1358" t="s">
        <v>492</v>
      </c>
      <c r="C1358" t="s">
        <v>580</v>
      </c>
      <c r="D1358" t="s">
        <v>27</v>
      </c>
      <c r="E1358">
        <v>0</v>
      </c>
      <c r="F1358">
        <v>0</v>
      </c>
      <c r="G1358">
        <v>0</v>
      </c>
      <c r="H1358" t="s">
        <v>41</v>
      </c>
      <c r="J1358">
        <v>2005328</v>
      </c>
      <c r="L1358">
        <v>1216295</v>
      </c>
      <c r="M1358" t="s">
        <v>4149</v>
      </c>
      <c r="N1358" t="s">
        <v>145</v>
      </c>
      <c r="O1358" s="3" t="s">
        <v>32</v>
      </c>
      <c r="P1358" t="s">
        <v>495</v>
      </c>
      <c r="Q1358" t="s">
        <v>495</v>
      </c>
      <c r="R1358" t="s">
        <v>4150</v>
      </c>
      <c r="S1358" t="s">
        <v>4151</v>
      </c>
      <c r="T1358" t="s">
        <v>180</v>
      </c>
      <c r="U1358" t="s">
        <v>492</v>
      </c>
      <c r="V1358" s="1">
        <v>40431.310848263885</v>
      </c>
      <c r="W1358" s="2">
        <v>41500.536099537036</v>
      </c>
    </row>
    <row r="1359" spans="1:25" x14ac:dyDescent="0.25">
      <c r="A1359" t="s">
        <v>1547</v>
      </c>
      <c r="B1359" t="s">
        <v>492</v>
      </c>
      <c r="C1359" t="s">
        <v>182</v>
      </c>
      <c r="D1359" t="s">
        <v>27</v>
      </c>
      <c r="E1359">
        <v>0</v>
      </c>
      <c r="F1359">
        <v>2</v>
      </c>
      <c r="G1359">
        <v>0</v>
      </c>
      <c r="H1359" t="s">
        <v>87</v>
      </c>
      <c r="I1359">
        <v>5</v>
      </c>
      <c r="K1359">
        <v>2890359</v>
      </c>
      <c r="L1359">
        <v>2890360</v>
      </c>
      <c r="M1359" t="s">
        <v>4152</v>
      </c>
      <c r="N1359" t="s">
        <v>145</v>
      </c>
      <c r="O1359" s="3" t="s">
        <v>32</v>
      </c>
      <c r="P1359" t="s">
        <v>1549</v>
      </c>
      <c r="Q1359" t="s">
        <v>495</v>
      </c>
      <c r="R1359" t="s">
        <v>4153</v>
      </c>
      <c r="S1359" t="s">
        <v>4154</v>
      </c>
      <c r="T1359" t="s">
        <v>180</v>
      </c>
      <c r="U1359" t="s">
        <v>492</v>
      </c>
      <c r="V1359" s="1">
        <v>44202.665791562496</v>
      </c>
      <c r="W1359" s="2">
        <v>44202.676666666666</v>
      </c>
      <c r="X1359" t="str">
        <f t="shared" ref="X1359:X1361" si="138">"UPDATE assets SET version = '"&amp;C1359&amp;"' where toolpaneltypeid = '"&amp;A1359&amp;"' and toolcodetypeid = '"&amp;B1359&amp;"'"</f>
        <v>UPDATE assets SET version = 'DA' where toolpaneltypeid = 'NEO' and toolcodetypeid = 'PSP'</v>
      </c>
      <c r="Y1359" t="str">
        <f t="shared" ref="Y1359:Y1361" si="139">"UPDATE toolpanelcodeversion SET toolclassid = 2 where toolpaneltypeid = '"&amp;A1359&amp;"' and toolcodetypeid = '"&amp;B1359&amp;"' and toolclassid IS NULL"</f>
        <v>UPDATE toolpanelcodeversion SET toolclassid = 2 where toolpaneltypeid = 'NEO' and toolcodetypeid = 'PSP' and toolclassid IS NULL</v>
      </c>
    </row>
    <row r="1360" spans="1:25" x14ac:dyDescent="0.25">
      <c r="A1360" t="s">
        <v>1547</v>
      </c>
      <c r="B1360" t="s">
        <v>492</v>
      </c>
      <c r="C1360" t="s">
        <v>76</v>
      </c>
      <c r="D1360" t="s">
        <v>27</v>
      </c>
      <c r="E1360">
        <v>3</v>
      </c>
      <c r="F1360">
        <v>0</v>
      </c>
      <c r="G1360">
        <v>0</v>
      </c>
      <c r="H1360" t="s">
        <v>87</v>
      </c>
      <c r="I1360">
        <v>5</v>
      </c>
      <c r="K1360">
        <v>2848285</v>
      </c>
      <c r="L1360">
        <v>2786674</v>
      </c>
      <c r="M1360" t="s">
        <v>4155</v>
      </c>
      <c r="N1360" t="s">
        <v>145</v>
      </c>
      <c r="O1360" s="3" t="s">
        <v>32</v>
      </c>
      <c r="P1360" t="s">
        <v>1549</v>
      </c>
      <c r="Q1360" t="s">
        <v>495</v>
      </c>
      <c r="R1360" t="s">
        <v>4156</v>
      </c>
      <c r="S1360" t="s">
        <v>4157</v>
      </c>
      <c r="T1360" t="s">
        <v>180</v>
      </c>
      <c r="U1360" t="s">
        <v>492</v>
      </c>
      <c r="V1360" s="1">
        <v>43952.596882395832</v>
      </c>
      <c r="W1360" s="2">
        <v>43952.604837962965</v>
      </c>
      <c r="X1360" t="str">
        <f t="shared" si="138"/>
        <v>UPDATE assets SET version = 'EA' where toolpaneltypeid = 'NEO' and toolcodetypeid = 'PSP'</v>
      </c>
      <c r="Y1360" t="str">
        <f t="shared" si="139"/>
        <v>UPDATE toolpanelcodeversion SET toolclassid = 2 where toolpaneltypeid = 'NEO' and toolcodetypeid = 'PSP' and toolclassid IS NULL</v>
      </c>
    </row>
    <row r="1361" spans="1:25" x14ac:dyDescent="0.25">
      <c r="A1361" t="s">
        <v>307</v>
      </c>
      <c r="B1361" t="s">
        <v>4158</v>
      </c>
      <c r="C1361" t="s">
        <v>160</v>
      </c>
      <c r="D1361" t="s">
        <v>27</v>
      </c>
      <c r="E1361">
        <v>0</v>
      </c>
      <c r="F1361">
        <v>0</v>
      </c>
      <c r="G1361">
        <v>0</v>
      </c>
      <c r="H1361" t="s">
        <v>87</v>
      </c>
      <c r="I1361">
        <v>10</v>
      </c>
      <c r="K1361">
        <v>3086497</v>
      </c>
      <c r="L1361">
        <v>3086495</v>
      </c>
      <c r="M1361" t="s">
        <v>4159</v>
      </c>
      <c r="N1361" t="s">
        <v>145</v>
      </c>
      <c r="O1361" s="3" t="s">
        <v>32</v>
      </c>
      <c r="P1361" t="s">
        <v>310</v>
      </c>
      <c r="Q1361" t="s">
        <v>4160</v>
      </c>
      <c r="R1361" t="s">
        <v>4161</v>
      </c>
      <c r="S1361" t="s">
        <v>4162</v>
      </c>
      <c r="T1361" t="s">
        <v>168</v>
      </c>
      <c r="U1361" t="s">
        <v>169</v>
      </c>
      <c r="V1361" s="1">
        <v>45206.366857627312</v>
      </c>
      <c r="W1361" s="2">
        <v>45206.377280092594</v>
      </c>
      <c r="X1361" t="str">
        <f t="shared" si="138"/>
        <v>UPDATE assets SET version = 'AB' where toolpaneltypeid = 'PRO' and toolcodetypeid = 'PTA'</v>
      </c>
      <c r="Y1361" t="str">
        <f t="shared" si="139"/>
        <v>UPDATE toolpanelcodeversion SET toolclassid = 2 where toolpaneltypeid = 'PRO' and toolcodetypeid = 'PTA' and toolclassid IS NULL</v>
      </c>
    </row>
    <row r="1362" spans="1:25" hidden="1" x14ac:dyDescent="0.25">
      <c r="A1362" t="s">
        <v>3936</v>
      </c>
      <c r="B1362" t="s">
        <v>4163</v>
      </c>
      <c r="C1362" t="s">
        <v>39</v>
      </c>
      <c r="D1362" t="s">
        <v>27</v>
      </c>
      <c r="E1362">
        <v>0</v>
      </c>
      <c r="F1362">
        <v>0</v>
      </c>
      <c r="G1362">
        <v>0</v>
      </c>
      <c r="H1362" t="s">
        <v>41</v>
      </c>
      <c r="I1362" t="s">
        <v>29</v>
      </c>
      <c r="N1362" t="s">
        <v>145</v>
      </c>
      <c r="O1362" s="3" t="s">
        <v>32</v>
      </c>
      <c r="P1362" t="s">
        <v>3938</v>
      </c>
      <c r="Q1362" t="s">
        <v>4164</v>
      </c>
      <c r="R1362" t="s">
        <v>3940</v>
      </c>
      <c r="S1362" t="s">
        <v>3940</v>
      </c>
      <c r="T1362" t="s">
        <v>180</v>
      </c>
      <c r="U1362" t="s">
        <v>3936</v>
      </c>
      <c r="V1362" s="1">
        <v>42060.681569629633</v>
      </c>
      <c r="W1362" s="2">
        <v>43729.881701388891</v>
      </c>
    </row>
    <row r="1363" spans="1:25" x14ac:dyDescent="0.25">
      <c r="A1363" t="s">
        <v>307</v>
      </c>
      <c r="B1363" t="s">
        <v>4165</v>
      </c>
      <c r="C1363" t="s">
        <v>39</v>
      </c>
      <c r="D1363" t="s">
        <v>27</v>
      </c>
      <c r="E1363">
        <v>2</v>
      </c>
      <c r="F1363">
        <v>0</v>
      </c>
      <c r="G1363">
        <v>0</v>
      </c>
      <c r="H1363" t="s">
        <v>87</v>
      </c>
      <c r="I1363">
        <v>10</v>
      </c>
      <c r="K1363">
        <v>3083479</v>
      </c>
      <c r="L1363">
        <v>3083477</v>
      </c>
      <c r="M1363" t="s">
        <v>4166</v>
      </c>
      <c r="N1363" t="s">
        <v>145</v>
      </c>
      <c r="O1363" s="3" t="s">
        <v>32</v>
      </c>
      <c r="P1363" t="s">
        <v>310</v>
      </c>
      <c r="Q1363" t="s">
        <v>4167</v>
      </c>
      <c r="R1363" t="s">
        <v>4168</v>
      </c>
      <c r="S1363" t="s">
        <v>4169</v>
      </c>
      <c r="T1363" t="s">
        <v>314</v>
      </c>
      <c r="U1363" t="s">
        <v>1246</v>
      </c>
      <c r="V1363" s="1">
        <v>45183.70830121528</v>
      </c>
      <c r="W1363" s="2">
        <v>45183.718275462961</v>
      </c>
      <c r="X1363" t="str">
        <f t="shared" ref="X1363:X1365" si="140">"UPDATE assets SET version = '"&amp;C1363&amp;"' where toolpaneltypeid = '"&amp;A1363&amp;"' and toolcodetypeid = '"&amp;B1363&amp;"'"</f>
        <v>UPDATE assets SET version = 'AA' where toolpaneltypeid = 'PRO' and toolcodetypeid = 'PTG'</v>
      </c>
      <c r="Y1363" t="str">
        <f t="shared" ref="Y1363:Y1365" si="141">"UPDATE toolpanelcodeversion SET toolclassid = 2 where toolpaneltypeid = '"&amp;A1363&amp;"' and toolcodetypeid = '"&amp;B1363&amp;"' and toolclassid IS NULL"</f>
        <v>UPDATE toolpanelcodeversion SET toolclassid = 2 where toolpaneltypeid = 'PRO' and toolcodetypeid = 'PTG' and toolclassid IS NULL</v>
      </c>
    </row>
    <row r="1364" spans="1:25" x14ac:dyDescent="0.25">
      <c r="A1364" t="s">
        <v>307</v>
      </c>
      <c r="B1364" t="s">
        <v>4170</v>
      </c>
      <c r="C1364" t="s">
        <v>118</v>
      </c>
      <c r="D1364" t="s">
        <v>27</v>
      </c>
      <c r="E1364">
        <v>0</v>
      </c>
      <c r="F1364">
        <v>0</v>
      </c>
      <c r="G1364">
        <v>0</v>
      </c>
      <c r="H1364" t="s">
        <v>87</v>
      </c>
      <c r="I1364">
        <v>10</v>
      </c>
      <c r="K1364">
        <v>3085529</v>
      </c>
      <c r="L1364">
        <v>3085524</v>
      </c>
      <c r="M1364" t="s">
        <v>4171</v>
      </c>
      <c r="N1364" t="s">
        <v>145</v>
      </c>
      <c r="O1364" s="3" t="s">
        <v>32</v>
      </c>
      <c r="P1364" t="s">
        <v>310</v>
      </c>
      <c r="Q1364" t="s">
        <v>4170</v>
      </c>
      <c r="R1364" t="s">
        <v>4172</v>
      </c>
      <c r="S1364" t="s">
        <v>4173</v>
      </c>
      <c r="T1364" t="s">
        <v>314</v>
      </c>
      <c r="U1364" t="s">
        <v>307</v>
      </c>
      <c r="V1364" s="1">
        <v>45201.477790196761</v>
      </c>
      <c r="W1364" s="2">
        <v>45201.509837962964</v>
      </c>
      <c r="X1364" t="str">
        <f t="shared" si="140"/>
        <v>UPDATE assets SET version = 'BA' where toolpaneltypeid = 'PRO' and toolcodetypeid = 'PTS'</v>
      </c>
      <c r="Y1364" t="str">
        <f t="shared" si="141"/>
        <v>UPDATE toolpanelcodeversion SET toolclassid = 2 where toolpaneltypeid = 'PRO' and toolcodetypeid = 'PTS' and toolclassid IS NULL</v>
      </c>
    </row>
    <row r="1365" spans="1:25" x14ac:dyDescent="0.25">
      <c r="A1365" t="s">
        <v>307</v>
      </c>
      <c r="B1365" t="s">
        <v>4174</v>
      </c>
      <c r="C1365" t="s">
        <v>118</v>
      </c>
      <c r="D1365" t="s">
        <v>27</v>
      </c>
      <c r="E1365">
        <v>0</v>
      </c>
      <c r="F1365">
        <v>0</v>
      </c>
      <c r="G1365">
        <v>0</v>
      </c>
      <c r="H1365" t="s">
        <v>87</v>
      </c>
      <c r="I1365">
        <v>10</v>
      </c>
      <c r="K1365">
        <v>3085536</v>
      </c>
      <c r="L1365">
        <v>3085540</v>
      </c>
      <c r="M1365" t="s">
        <v>4175</v>
      </c>
      <c r="N1365" t="s">
        <v>145</v>
      </c>
      <c r="O1365" s="3" t="s">
        <v>32</v>
      </c>
      <c r="P1365" t="s">
        <v>310</v>
      </c>
      <c r="Q1365" t="s">
        <v>4174</v>
      </c>
      <c r="R1365" t="s">
        <v>4176</v>
      </c>
      <c r="S1365" t="s">
        <v>4177</v>
      </c>
      <c r="T1365" t="s">
        <v>314</v>
      </c>
      <c r="U1365" t="s">
        <v>307</v>
      </c>
      <c r="V1365" s="1">
        <v>45201.510954768521</v>
      </c>
      <c r="W1365" s="2">
        <v>45201.521157407406</v>
      </c>
      <c r="X1365" t="str">
        <f t="shared" si="140"/>
        <v>UPDATE assets SET version = 'BA' where toolpaneltypeid = 'PRO' and toolcodetypeid = 'PTSB'</v>
      </c>
      <c r="Y1365" t="str">
        <f t="shared" si="141"/>
        <v>UPDATE toolpanelcodeversion SET toolclassid = 2 where toolpaneltypeid = 'PRO' and toolcodetypeid = 'PTSB' and toolclassid IS NULL</v>
      </c>
    </row>
    <row r="1366" spans="1:25" hidden="1" x14ac:dyDescent="0.25">
      <c r="A1366" t="s">
        <v>777</v>
      </c>
      <c r="B1366" t="s">
        <v>4178</v>
      </c>
      <c r="C1366" t="s">
        <v>39</v>
      </c>
      <c r="D1366" t="s">
        <v>27</v>
      </c>
      <c r="E1366">
        <v>23</v>
      </c>
      <c r="F1366">
        <v>0</v>
      </c>
      <c r="G1366">
        <v>0</v>
      </c>
      <c r="H1366" t="s">
        <v>28</v>
      </c>
      <c r="I1366" t="s">
        <v>279</v>
      </c>
      <c r="J1366">
        <v>2011289</v>
      </c>
      <c r="L1366">
        <v>1288531</v>
      </c>
      <c r="M1366">
        <v>1288531</v>
      </c>
      <c r="N1366" t="s">
        <v>183</v>
      </c>
      <c r="O1366" s="3" t="s">
        <v>32</v>
      </c>
      <c r="P1366" t="s">
        <v>780</v>
      </c>
      <c r="Q1366" t="s">
        <v>4179</v>
      </c>
      <c r="R1366" t="s">
        <v>4180</v>
      </c>
      <c r="S1366" t="s">
        <v>4180</v>
      </c>
      <c r="T1366" t="s">
        <v>150</v>
      </c>
      <c r="U1366" t="s">
        <v>777</v>
      </c>
      <c r="V1366" s="1">
        <v>40394.652770960645</v>
      </c>
      <c r="W1366" s="2">
        <v>40630.581331018519</v>
      </c>
    </row>
    <row r="1367" spans="1:25" hidden="1" x14ac:dyDescent="0.25">
      <c r="A1367" t="s">
        <v>777</v>
      </c>
      <c r="B1367" t="s">
        <v>4181</v>
      </c>
      <c r="C1367" t="s">
        <v>39</v>
      </c>
      <c r="D1367" t="s">
        <v>27</v>
      </c>
      <c r="E1367">
        <v>23</v>
      </c>
      <c r="F1367">
        <v>0</v>
      </c>
      <c r="G1367">
        <v>1</v>
      </c>
      <c r="H1367" t="s">
        <v>28</v>
      </c>
      <c r="I1367" t="s">
        <v>279</v>
      </c>
      <c r="J1367">
        <v>2011288</v>
      </c>
      <c r="L1367">
        <v>1281496</v>
      </c>
      <c r="M1367">
        <v>1281496</v>
      </c>
      <c r="N1367" t="s">
        <v>183</v>
      </c>
      <c r="O1367" s="3" t="s">
        <v>32</v>
      </c>
      <c r="P1367" t="s">
        <v>780</v>
      </c>
      <c r="Q1367" t="s">
        <v>4182</v>
      </c>
      <c r="R1367" t="s">
        <v>4183</v>
      </c>
      <c r="S1367" t="s">
        <v>4184</v>
      </c>
      <c r="T1367" t="s">
        <v>150</v>
      </c>
      <c r="U1367" t="s">
        <v>777</v>
      </c>
      <c r="V1367" s="1">
        <v>40630.579984768519</v>
      </c>
      <c r="W1367" s="2">
        <v>43032.326990740738</v>
      </c>
    </row>
    <row r="1368" spans="1:25" hidden="1" x14ac:dyDescent="0.25">
      <c r="A1368" t="s">
        <v>174</v>
      </c>
      <c r="B1368" t="s">
        <v>4185</v>
      </c>
      <c r="C1368" t="s">
        <v>466</v>
      </c>
      <c r="D1368" t="s">
        <v>27</v>
      </c>
      <c r="E1368">
        <v>0</v>
      </c>
      <c r="F1368">
        <v>0</v>
      </c>
      <c r="G1368">
        <v>0</v>
      </c>
      <c r="H1368" t="s">
        <v>28</v>
      </c>
      <c r="I1368" t="s">
        <v>29</v>
      </c>
      <c r="L1368">
        <v>2748601</v>
      </c>
      <c r="M1368" t="s">
        <v>4186</v>
      </c>
      <c r="N1368" t="s">
        <v>145</v>
      </c>
      <c r="O1368" s="3" t="s">
        <v>32</v>
      </c>
      <c r="P1368" t="s">
        <v>177</v>
      </c>
      <c r="Q1368" t="s">
        <v>4187</v>
      </c>
      <c r="R1368" t="s">
        <v>4188</v>
      </c>
      <c r="S1368" t="s">
        <v>4189</v>
      </c>
      <c r="T1368" t="s">
        <v>180</v>
      </c>
      <c r="U1368" t="s">
        <v>174</v>
      </c>
      <c r="V1368" s="1">
        <v>43447.645233784722</v>
      </c>
      <c r="W1368" s="2">
        <v>44230.577060185184</v>
      </c>
    </row>
    <row r="1369" spans="1:25" hidden="1" x14ac:dyDescent="0.25">
      <c r="A1369" t="s">
        <v>174</v>
      </c>
      <c r="B1369" t="s">
        <v>4190</v>
      </c>
      <c r="C1369" t="s">
        <v>466</v>
      </c>
      <c r="D1369" t="s">
        <v>27</v>
      </c>
      <c r="E1369">
        <v>0</v>
      </c>
      <c r="F1369">
        <v>0</v>
      </c>
      <c r="G1369">
        <v>0</v>
      </c>
      <c r="H1369" t="s">
        <v>28</v>
      </c>
      <c r="I1369" t="s">
        <v>29</v>
      </c>
      <c r="L1369">
        <v>2585428</v>
      </c>
      <c r="M1369" t="s">
        <v>4191</v>
      </c>
      <c r="N1369" t="s">
        <v>145</v>
      </c>
      <c r="O1369" s="3" t="s">
        <v>32</v>
      </c>
      <c r="P1369" t="s">
        <v>177</v>
      </c>
      <c r="Q1369" t="s">
        <v>4192</v>
      </c>
      <c r="R1369" t="s">
        <v>4193</v>
      </c>
      <c r="S1369" t="s">
        <v>4194</v>
      </c>
      <c r="T1369" t="s">
        <v>180</v>
      </c>
      <c r="U1369" t="s">
        <v>174</v>
      </c>
      <c r="V1369" s="1">
        <v>43447.659923043982</v>
      </c>
      <c r="W1369" s="2">
        <v>44230.577210648145</v>
      </c>
    </row>
    <row r="1370" spans="1:25" hidden="1" x14ac:dyDescent="0.25">
      <c r="A1370" t="s">
        <v>174</v>
      </c>
      <c r="B1370" t="s">
        <v>4190</v>
      </c>
      <c r="C1370" t="s">
        <v>3859</v>
      </c>
      <c r="D1370" t="s">
        <v>27</v>
      </c>
      <c r="E1370">
        <v>0</v>
      </c>
      <c r="F1370">
        <v>0</v>
      </c>
      <c r="G1370">
        <v>0</v>
      </c>
      <c r="H1370" t="s">
        <v>28</v>
      </c>
      <c r="I1370" t="s">
        <v>29</v>
      </c>
      <c r="L1370">
        <v>2384676</v>
      </c>
      <c r="M1370" t="s">
        <v>4195</v>
      </c>
      <c r="N1370" t="s">
        <v>145</v>
      </c>
      <c r="O1370" s="3" t="s">
        <v>32</v>
      </c>
      <c r="P1370" t="s">
        <v>177</v>
      </c>
      <c r="Q1370" t="s">
        <v>4192</v>
      </c>
      <c r="R1370" t="s">
        <v>4196</v>
      </c>
      <c r="S1370" t="s">
        <v>4197</v>
      </c>
      <c r="T1370" t="s">
        <v>180</v>
      </c>
      <c r="U1370" t="s">
        <v>174</v>
      </c>
      <c r="V1370" s="1">
        <v>43447.667414710646</v>
      </c>
      <c r="W1370" s="2">
        <v>44230.577337962961</v>
      </c>
    </row>
    <row r="1371" spans="1:25" hidden="1" x14ac:dyDescent="0.25">
      <c r="A1371" t="s">
        <v>174</v>
      </c>
      <c r="B1371" t="s">
        <v>4198</v>
      </c>
      <c r="C1371" t="s">
        <v>39</v>
      </c>
      <c r="D1371" t="s">
        <v>27</v>
      </c>
      <c r="E1371">
        <v>48</v>
      </c>
      <c r="F1371">
        <v>0</v>
      </c>
      <c r="G1371">
        <v>0</v>
      </c>
      <c r="H1371" t="s">
        <v>28</v>
      </c>
      <c r="I1371" t="s">
        <v>29</v>
      </c>
      <c r="J1371" t="s">
        <v>4199</v>
      </c>
      <c r="L1371">
        <v>966511</v>
      </c>
      <c r="M1371" t="s">
        <v>4199</v>
      </c>
      <c r="N1371" t="s">
        <v>145</v>
      </c>
      <c r="O1371" s="3" t="s">
        <v>32</v>
      </c>
      <c r="P1371" t="s">
        <v>177</v>
      </c>
      <c r="Q1371" t="s">
        <v>4200</v>
      </c>
      <c r="R1371" t="s">
        <v>4201</v>
      </c>
      <c r="S1371" t="s">
        <v>4201</v>
      </c>
      <c r="T1371" t="s">
        <v>180</v>
      </c>
      <c r="U1371" t="s">
        <v>174</v>
      </c>
      <c r="V1371" s="1">
        <v>41757.447388854169</v>
      </c>
      <c r="W1371" s="2">
        <v>43753.577372685184</v>
      </c>
    </row>
    <row r="1372" spans="1:25" hidden="1" x14ac:dyDescent="0.25">
      <c r="A1372" t="s">
        <v>174</v>
      </c>
      <c r="B1372" t="s">
        <v>4198</v>
      </c>
      <c r="C1372" t="s">
        <v>160</v>
      </c>
      <c r="D1372" t="s">
        <v>27</v>
      </c>
      <c r="E1372">
        <v>6</v>
      </c>
      <c r="F1372">
        <v>0</v>
      </c>
      <c r="G1372">
        <v>0</v>
      </c>
      <c r="H1372" t="s">
        <v>28</v>
      </c>
      <c r="I1372" t="s">
        <v>29</v>
      </c>
      <c r="L1372">
        <v>972902</v>
      </c>
      <c r="M1372" t="s">
        <v>4202</v>
      </c>
      <c r="N1372" t="s">
        <v>145</v>
      </c>
      <c r="O1372" s="3" t="s">
        <v>32</v>
      </c>
      <c r="P1372" t="s">
        <v>177</v>
      </c>
      <c r="Q1372" t="s">
        <v>4200</v>
      </c>
      <c r="R1372" t="s">
        <v>4201</v>
      </c>
      <c r="S1372" t="s">
        <v>4203</v>
      </c>
      <c r="T1372" t="s">
        <v>180</v>
      </c>
      <c r="U1372" t="s">
        <v>174</v>
      </c>
      <c r="V1372" s="1">
        <v>43753.57740934028</v>
      </c>
      <c r="W1372" s="2">
        <v>43753.577407407407</v>
      </c>
    </row>
    <row r="1373" spans="1:25" hidden="1" x14ac:dyDescent="0.25">
      <c r="A1373" t="s">
        <v>174</v>
      </c>
      <c r="B1373" t="s">
        <v>4198</v>
      </c>
      <c r="C1373" t="s">
        <v>466</v>
      </c>
      <c r="D1373" t="s">
        <v>27</v>
      </c>
      <c r="E1373">
        <v>0</v>
      </c>
      <c r="F1373">
        <v>0</v>
      </c>
      <c r="G1373">
        <v>0</v>
      </c>
      <c r="H1373" t="s">
        <v>28</v>
      </c>
      <c r="I1373" t="s">
        <v>29</v>
      </c>
      <c r="L1373">
        <v>2748600</v>
      </c>
      <c r="M1373" t="s">
        <v>4204</v>
      </c>
      <c r="N1373" t="s">
        <v>145</v>
      </c>
      <c r="O1373" s="3" t="s">
        <v>32</v>
      </c>
      <c r="P1373" t="s">
        <v>177</v>
      </c>
      <c r="Q1373" t="s">
        <v>4200</v>
      </c>
      <c r="R1373" t="s">
        <v>4205</v>
      </c>
      <c r="S1373" t="s">
        <v>4206</v>
      </c>
      <c r="T1373" t="s">
        <v>180</v>
      </c>
      <c r="U1373" t="s">
        <v>174</v>
      </c>
      <c r="V1373" s="1">
        <v>43447.65200962963</v>
      </c>
      <c r="W1373" s="2">
        <v>44230.577511574076</v>
      </c>
    </row>
    <row r="1374" spans="1:25" hidden="1" x14ac:dyDescent="0.25">
      <c r="A1374" t="s">
        <v>174</v>
      </c>
      <c r="B1374" t="s">
        <v>4198</v>
      </c>
      <c r="C1374" t="s">
        <v>182</v>
      </c>
      <c r="D1374" t="s">
        <v>27</v>
      </c>
      <c r="E1374">
        <v>0</v>
      </c>
      <c r="F1374">
        <v>0</v>
      </c>
      <c r="G1374">
        <v>0</v>
      </c>
      <c r="H1374" t="s">
        <v>28</v>
      </c>
      <c r="I1374" t="s">
        <v>29</v>
      </c>
      <c r="M1374" t="s">
        <v>4207</v>
      </c>
      <c r="N1374" t="s">
        <v>145</v>
      </c>
      <c r="O1374" s="3" t="s">
        <v>32</v>
      </c>
      <c r="P1374" t="s">
        <v>177</v>
      </c>
      <c r="Q1374" t="s">
        <v>4200</v>
      </c>
      <c r="R1374" t="s">
        <v>4208</v>
      </c>
      <c r="S1374" t="s">
        <v>4209</v>
      </c>
      <c r="T1374" t="s">
        <v>180</v>
      </c>
      <c r="U1374" t="s">
        <v>174</v>
      </c>
      <c r="V1374" s="1">
        <v>44963.57085491898</v>
      </c>
      <c r="W1374" s="2">
        <v>44963.574259259258</v>
      </c>
    </row>
    <row r="1375" spans="1:25" x14ac:dyDescent="0.25">
      <c r="A1375" t="s">
        <v>249</v>
      </c>
      <c r="B1375" t="s">
        <v>4210</v>
      </c>
      <c r="C1375" t="s">
        <v>39</v>
      </c>
      <c r="D1375" t="s">
        <v>27</v>
      </c>
      <c r="E1375">
        <v>0</v>
      </c>
      <c r="F1375">
        <v>0</v>
      </c>
      <c r="G1375">
        <v>0</v>
      </c>
      <c r="H1375" t="s">
        <v>87</v>
      </c>
      <c r="I1375">
        <v>10</v>
      </c>
      <c r="K1375">
        <v>2437885</v>
      </c>
      <c r="L1375">
        <v>2433150</v>
      </c>
      <c r="N1375" t="s">
        <v>183</v>
      </c>
      <c r="O1375" s="3" t="s">
        <v>32</v>
      </c>
      <c r="P1375" t="s">
        <v>251</v>
      </c>
      <c r="Q1375" t="s">
        <v>4211</v>
      </c>
      <c r="R1375" t="s">
        <v>4212</v>
      </c>
      <c r="S1375" t="s">
        <v>4213</v>
      </c>
      <c r="T1375" t="s">
        <v>187</v>
      </c>
      <c r="U1375" t="s">
        <v>249</v>
      </c>
      <c r="V1375" s="1">
        <v>42122.386254305558</v>
      </c>
      <c r="W1375" s="2">
        <v>42122.440601851849</v>
      </c>
      <c r="X1375" t="str">
        <f>"UPDATE assets SET version = '"&amp;C1375&amp;"' where toolpaneltypeid = '"&amp;A1375&amp;"' and toolcodetypeid = '"&amp;B1375&amp;"'"</f>
        <v>UPDATE assets SET version = 'AA' where toolpaneltypeid = 'RES' and toolcodetypeid = 'QFA'</v>
      </c>
      <c r="Y1375" t="str">
        <f>"UPDATE toolpanelcodeversion SET toolclassid = 2 where toolpaneltypeid = '"&amp;A1375&amp;"' and toolcodetypeid = '"&amp;B1375&amp;"' and toolclassid IS NULL"</f>
        <v>UPDATE toolpanelcodeversion SET toolclassid = 2 where toolpaneltypeid = 'RES' and toolcodetypeid = 'QFA' and toolclassid IS NULL</v>
      </c>
    </row>
    <row r="1376" spans="1:25" hidden="1" x14ac:dyDescent="0.25">
      <c r="A1376" t="s">
        <v>249</v>
      </c>
      <c r="B1376" t="s">
        <v>4214</v>
      </c>
      <c r="C1376" t="s">
        <v>39</v>
      </c>
      <c r="D1376" t="s">
        <v>27</v>
      </c>
      <c r="E1376">
        <v>0</v>
      </c>
      <c r="F1376">
        <v>0</v>
      </c>
      <c r="G1376">
        <v>0</v>
      </c>
      <c r="H1376" t="s">
        <v>28</v>
      </c>
      <c r="I1376" t="s">
        <v>279</v>
      </c>
      <c r="L1376">
        <v>2433149</v>
      </c>
      <c r="N1376" t="s">
        <v>183</v>
      </c>
      <c r="O1376" s="3" t="s">
        <v>32</v>
      </c>
      <c r="P1376" t="s">
        <v>251</v>
      </c>
      <c r="Q1376" t="s">
        <v>4215</v>
      </c>
      <c r="R1376" t="s">
        <v>4215</v>
      </c>
      <c r="S1376" t="s">
        <v>4216</v>
      </c>
      <c r="T1376" t="s">
        <v>187</v>
      </c>
      <c r="U1376" t="s">
        <v>249</v>
      </c>
      <c r="V1376" s="1">
        <v>42122.387469270834</v>
      </c>
      <c r="W1376" s="2">
        <v>42122.441192129627</v>
      </c>
    </row>
    <row r="1377" spans="1:25" hidden="1" x14ac:dyDescent="0.25">
      <c r="A1377" t="s">
        <v>277</v>
      </c>
      <c r="B1377" t="s">
        <v>4217</v>
      </c>
      <c r="C1377" t="s">
        <v>39</v>
      </c>
      <c r="D1377" t="s">
        <v>27</v>
      </c>
      <c r="E1377">
        <v>67</v>
      </c>
      <c r="F1377">
        <v>17</v>
      </c>
      <c r="G1377">
        <v>2</v>
      </c>
      <c r="H1377" t="s">
        <v>28</v>
      </c>
      <c r="I1377" t="s">
        <v>279</v>
      </c>
      <c r="J1377" t="s">
        <v>4218</v>
      </c>
      <c r="L1377">
        <v>975423</v>
      </c>
      <c r="M1377" t="s">
        <v>4218</v>
      </c>
      <c r="N1377" t="s">
        <v>4014</v>
      </c>
      <c r="O1377" s="3" t="s">
        <v>32</v>
      </c>
      <c r="P1377" t="s">
        <v>282</v>
      </c>
      <c r="Q1377" t="s">
        <v>4219</v>
      </c>
      <c r="R1377" t="s">
        <v>4220</v>
      </c>
      <c r="S1377" t="s">
        <v>4220</v>
      </c>
      <c r="T1377" t="s">
        <v>187</v>
      </c>
      <c r="U1377" t="s">
        <v>277</v>
      </c>
      <c r="W1377" s="2">
        <v>41319.399965277778</v>
      </c>
    </row>
    <row r="1378" spans="1:25" x14ac:dyDescent="0.25">
      <c r="A1378" t="s">
        <v>315</v>
      </c>
      <c r="B1378" t="s">
        <v>4221</v>
      </c>
      <c r="C1378" t="s">
        <v>39</v>
      </c>
      <c r="D1378" t="s">
        <v>27</v>
      </c>
      <c r="E1378">
        <v>9</v>
      </c>
      <c r="F1378">
        <v>2</v>
      </c>
      <c r="G1378">
        <v>0</v>
      </c>
      <c r="H1378" t="s">
        <v>87</v>
      </c>
      <c r="I1378">
        <v>7</v>
      </c>
      <c r="J1378" t="s">
        <v>4222</v>
      </c>
      <c r="K1378">
        <v>1334401</v>
      </c>
      <c r="M1378" t="s">
        <v>4222</v>
      </c>
      <c r="N1378" t="s">
        <v>145</v>
      </c>
      <c r="O1378" s="3" t="s">
        <v>32</v>
      </c>
      <c r="P1378" t="s">
        <v>318</v>
      </c>
      <c r="Q1378" t="s">
        <v>4223</v>
      </c>
      <c r="R1378" t="s">
        <v>4224</v>
      </c>
      <c r="S1378" t="s">
        <v>4225</v>
      </c>
      <c r="T1378" t="s">
        <v>314</v>
      </c>
      <c r="U1378" t="s">
        <v>315</v>
      </c>
      <c r="W1378" s="2">
        <v>40186.386273148149</v>
      </c>
      <c r="X1378" t="str">
        <f t="shared" ref="X1378:X1386" si="142">"UPDATE assets SET version = '"&amp;C1378&amp;"' where toolpaneltypeid = '"&amp;A1378&amp;"' and toolcodetypeid = '"&amp;B1378&amp;"'"</f>
        <v>UPDATE assets SET version = 'AA' where toolpaneltypeid = 'SDX' and toolcodetypeid = 'QPC'</v>
      </c>
      <c r="Y1378" t="str">
        <f t="shared" ref="Y1378:Y1386" si="143">"UPDATE toolpanelcodeversion SET toolclassid = 2 where toolpaneltypeid = '"&amp;A1378&amp;"' and toolcodetypeid = '"&amp;B1378&amp;"' and toolclassid IS NULL"</f>
        <v>UPDATE toolpanelcodeversion SET toolclassid = 2 where toolpaneltypeid = 'SDX' and toolcodetypeid = 'QPC' and toolclassid IS NULL</v>
      </c>
    </row>
    <row r="1379" spans="1:25" x14ac:dyDescent="0.25">
      <c r="A1379" t="s">
        <v>4226</v>
      </c>
      <c r="B1379" t="s">
        <v>453</v>
      </c>
      <c r="C1379" t="s">
        <v>578</v>
      </c>
      <c r="D1379" t="s">
        <v>40</v>
      </c>
      <c r="E1379">
        <v>1</v>
      </c>
      <c r="F1379">
        <v>4</v>
      </c>
      <c r="G1379">
        <v>0</v>
      </c>
      <c r="H1379" t="s">
        <v>87</v>
      </c>
      <c r="I1379">
        <v>7</v>
      </c>
      <c r="J1379" t="s">
        <v>4227</v>
      </c>
      <c r="K1379">
        <v>678849</v>
      </c>
      <c r="L1379">
        <v>967795</v>
      </c>
      <c r="N1379" t="s">
        <v>183</v>
      </c>
      <c r="O1379" s="3" t="s">
        <v>32</v>
      </c>
      <c r="P1379" t="s">
        <v>4228</v>
      </c>
      <c r="Q1379" t="s">
        <v>4229</v>
      </c>
      <c r="R1379" t="s">
        <v>4230</v>
      </c>
      <c r="S1379" t="s">
        <v>4231</v>
      </c>
      <c r="T1379" t="s">
        <v>187</v>
      </c>
      <c r="U1379" t="s">
        <v>4226</v>
      </c>
      <c r="W1379" s="2">
        <v>40169.351817129631</v>
      </c>
      <c r="X1379" t="str">
        <f t="shared" si="142"/>
        <v>UPDATE assets SET version = 'CB' where toolpaneltypeid = 'SFT' and toolcodetypeid = 'QPG'</v>
      </c>
      <c r="Y1379" t="str">
        <f t="shared" si="143"/>
        <v>UPDATE toolpanelcodeversion SET toolclassid = 2 where toolpaneltypeid = 'SFT' and toolcodetypeid = 'QPG' and toolclassid IS NULL</v>
      </c>
    </row>
    <row r="1380" spans="1:25" x14ac:dyDescent="0.25">
      <c r="A1380" t="s">
        <v>428</v>
      </c>
      <c r="B1380" t="s">
        <v>453</v>
      </c>
      <c r="C1380" t="s">
        <v>586</v>
      </c>
      <c r="D1380" t="s">
        <v>40</v>
      </c>
      <c r="E1380">
        <v>23</v>
      </c>
      <c r="F1380">
        <v>6</v>
      </c>
      <c r="G1380">
        <v>4</v>
      </c>
      <c r="H1380" t="s">
        <v>87</v>
      </c>
      <c r="I1380">
        <v>7</v>
      </c>
      <c r="K1380">
        <v>1017272</v>
      </c>
      <c r="M1380" t="s">
        <v>4232</v>
      </c>
      <c r="N1380" t="s">
        <v>145</v>
      </c>
      <c r="O1380" s="3" t="s">
        <v>32</v>
      </c>
      <c r="P1380" t="s">
        <v>431</v>
      </c>
      <c r="Q1380" t="s">
        <v>4229</v>
      </c>
      <c r="R1380" t="s">
        <v>4233</v>
      </c>
      <c r="S1380" t="s">
        <v>4234</v>
      </c>
      <c r="T1380" t="s">
        <v>314</v>
      </c>
      <c r="U1380" t="s">
        <v>453</v>
      </c>
      <c r="W1380" s="2">
        <v>41786.497488425928</v>
      </c>
      <c r="X1380" t="str">
        <f t="shared" si="142"/>
        <v>UPDATE assets SET version = 'DB' where toolpaneltypeid = 'SST' and toolcodetypeid = 'QPG'</v>
      </c>
      <c r="Y1380" t="str">
        <f t="shared" si="143"/>
        <v>UPDATE toolpanelcodeversion SET toolclassid = 2 where toolpaneltypeid = 'SST' and toolcodetypeid = 'QPG' and toolclassid IS NULL</v>
      </c>
    </row>
    <row r="1381" spans="1:25" x14ac:dyDescent="0.25">
      <c r="A1381" t="s">
        <v>428</v>
      </c>
      <c r="B1381" t="s">
        <v>453</v>
      </c>
      <c r="C1381" t="s">
        <v>1805</v>
      </c>
      <c r="D1381" t="s">
        <v>27</v>
      </c>
      <c r="E1381">
        <v>11</v>
      </c>
      <c r="F1381">
        <v>2</v>
      </c>
      <c r="G1381">
        <v>0</v>
      </c>
      <c r="H1381" t="s">
        <v>87</v>
      </c>
      <c r="I1381">
        <v>7</v>
      </c>
      <c r="J1381" t="s">
        <v>4232</v>
      </c>
      <c r="K1381">
        <v>1938069</v>
      </c>
      <c r="L1381">
        <v>982790</v>
      </c>
      <c r="N1381" t="s">
        <v>145</v>
      </c>
      <c r="O1381" s="3" t="s">
        <v>32</v>
      </c>
      <c r="P1381" t="s">
        <v>431</v>
      </c>
      <c r="Q1381" t="s">
        <v>4229</v>
      </c>
      <c r="R1381" t="s">
        <v>4235</v>
      </c>
      <c r="S1381" t="s">
        <v>4236</v>
      </c>
      <c r="T1381" t="s">
        <v>314</v>
      </c>
      <c r="U1381" t="s">
        <v>453</v>
      </c>
      <c r="V1381" s="1">
        <v>40940.735086828703</v>
      </c>
      <c r="W1381" s="2">
        <v>40960.378391203703</v>
      </c>
      <c r="X1381" t="str">
        <f t="shared" si="142"/>
        <v>UPDATE assets SET version = 'DC' where toolpaneltypeid = 'SST' and toolcodetypeid = 'QPG'</v>
      </c>
      <c r="Y1381" t="str">
        <f t="shared" si="143"/>
        <v>UPDATE toolpanelcodeversion SET toolclassid = 2 where toolpaneltypeid = 'SST' and toolcodetypeid = 'QPG' and toolclassid IS NULL</v>
      </c>
    </row>
    <row r="1382" spans="1:25" x14ac:dyDescent="0.25">
      <c r="A1382" t="s">
        <v>428</v>
      </c>
      <c r="B1382" t="s">
        <v>453</v>
      </c>
      <c r="C1382" t="s">
        <v>76</v>
      </c>
      <c r="D1382" t="s">
        <v>27</v>
      </c>
      <c r="E1382">
        <v>39</v>
      </c>
      <c r="F1382">
        <v>7</v>
      </c>
      <c r="G1382">
        <v>0</v>
      </c>
      <c r="H1382" t="s">
        <v>87</v>
      </c>
      <c r="I1382">
        <v>7</v>
      </c>
      <c r="J1382">
        <v>2010137</v>
      </c>
      <c r="K1382">
        <v>1925178</v>
      </c>
      <c r="L1382">
        <v>2158871</v>
      </c>
      <c r="N1382" t="s">
        <v>145</v>
      </c>
      <c r="O1382" s="3" t="s">
        <v>32</v>
      </c>
      <c r="P1382" t="s">
        <v>431</v>
      </c>
      <c r="Q1382" t="s">
        <v>4229</v>
      </c>
      <c r="R1382" t="s">
        <v>4237</v>
      </c>
      <c r="S1382" t="s">
        <v>4238</v>
      </c>
      <c r="T1382" t="s">
        <v>314</v>
      </c>
      <c r="U1382" t="s">
        <v>453</v>
      </c>
      <c r="W1382" s="2">
        <v>40940.738275462965</v>
      </c>
      <c r="X1382" t="str">
        <f t="shared" si="142"/>
        <v>UPDATE assets SET version = 'EA' where toolpaneltypeid = 'SST' and toolcodetypeid = 'QPG'</v>
      </c>
      <c r="Y1382" t="str">
        <f t="shared" si="143"/>
        <v>UPDATE toolpanelcodeversion SET toolclassid = 2 where toolpaneltypeid = 'SST' and toolcodetypeid = 'QPG' and toolclassid IS NULL</v>
      </c>
    </row>
    <row r="1383" spans="1:25" x14ac:dyDescent="0.25">
      <c r="A1383" t="s">
        <v>307</v>
      </c>
      <c r="B1383" t="s">
        <v>453</v>
      </c>
      <c r="C1383" t="s">
        <v>760</v>
      </c>
      <c r="D1383" t="s">
        <v>40</v>
      </c>
      <c r="E1383">
        <v>14</v>
      </c>
      <c r="F1383">
        <v>0</v>
      </c>
      <c r="G1383">
        <v>0</v>
      </c>
      <c r="H1383" t="s">
        <v>87</v>
      </c>
      <c r="I1383">
        <v>10</v>
      </c>
      <c r="K1383">
        <v>2890154</v>
      </c>
      <c r="L1383">
        <v>2890152</v>
      </c>
      <c r="M1383" t="s">
        <v>4239</v>
      </c>
      <c r="N1383" t="s">
        <v>145</v>
      </c>
      <c r="O1383" s="3" t="s">
        <v>32</v>
      </c>
      <c r="P1383" t="s">
        <v>310</v>
      </c>
      <c r="Q1383" t="s">
        <v>4229</v>
      </c>
      <c r="R1383" t="s">
        <v>4240</v>
      </c>
      <c r="S1383" t="s">
        <v>4241</v>
      </c>
      <c r="T1383" t="s">
        <v>314</v>
      </c>
      <c r="U1383" t="s">
        <v>453</v>
      </c>
      <c r="V1383" s="1">
        <v>44201.714581018517</v>
      </c>
      <c r="W1383" s="2">
        <v>45089.731527777774</v>
      </c>
      <c r="X1383" t="str">
        <f t="shared" si="142"/>
        <v>UPDATE assets SET version = 'LA' where toolpaneltypeid = 'PRO' and toolcodetypeid = 'QPG'</v>
      </c>
      <c r="Y1383" t="str">
        <f t="shared" si="143"/>
        <v>UPDATE toolpanelcodeversion SET toolclassid = 2 where toolpaneltypeid = 'PRO' and toolcodetypeid = 'QPG' and toolclassid IS NULL</v>
      </c>
    </row>
    <row r="1384" spans="1:25" x14ac:dyDescent="0.25">
      <c r="A1384" t="s">
        <v>307</v>
      </c>
      <c r="B1384" t="s">
        <v>453</v>
      </c>
      <c r="C1384" t="s">
        <v>232</v>
      </c>
      <c r="D1384" t="s">
        <v>27</v>
      </c>
      <c r="E1384">
        <v>0</v>
      </c>
      <c r="F1384">
        <v>0</v>
      </c>
      <c r="G1384">
        <v>0</v>
      </c>
      <c r="H1384" t="s">
        <v>87</v>
      </c>
      <c r="I1384">
        <v>10</v>
      </c>
      <c r="K1384">
        <v>3068214</v>
      </c>
      <c r="L1384">
        <v>3068212</v>
      </c>
      <c r="M1384" t="s">
        <v>4242</v>
      </c>
      <c r="N1384" t="s">
        <v>145</v>
      </c>
      <c r="O1384" s="3" t="s">
        <v>32</v>
      </c>
      <c r="P1384" t="s">
        <v>310</v>
      </c>
      <c r="Q1384" t="s">
        <v>4229</v>
      </c>
      <c r="R1384" t="s">
        <v>4240</v>
      </c>
      <c r="S1384" t="s">
        <v>4243</v>
      </c>
      <c r="T1384" t="s">
        <v>314</v>
      </c>
      <c r="U1384" t="s">
        <v>307</v>
      </c>
      <c r="V1384" s="1">
        <v>45089.728266585647</v>
      </c>
      <c r="W1384" s="2">
        <v>45089.73474537037</v>
      </c>
      <c r="X1384" t="str">
        <f t="shared" si="142"/>
        <v>UPDATE assets SET version = 'MA' where toolpaneltypeid = 'PRO' and toolcodetypeid = 'QPG'</v>
      </c>
      <c r="Y1384" t="str">
        <f t="shared" si="143"/>
        <v>UPDATE toolpanelcodeversion SET toolclassid = 2 where toolpaneltypeid = 'PRO' and toolcodetypeid = 'QPG' and toolclassid IS NULL</v>
      </c>
    </row>
    <row r="1385" spans="1:25" x14ac:dyDescent="0.25">
      <c r="A1385" t="s">
        <v>315</v>
      </c>
      <c r="B1385" t="s">
        <v>4244</v>
      </c>
      <c r="C1385" t="s">
        <v>118</v>
      </c>
      <c r="D1385" t="s">
        <v>40</v>
      </c>
      <c r="E1385">
        <v>1</v>
      </c>
      <c r="F1385">
        <v>0</v>
      </c>
      <c r="G1385">
        <v>0</v>
      </c>
      <c r="H1385" t="s">
        <v>87</v>
      </c>
      <c r="I1385">
        <v>7</v>
      </c>
      <c r="J1385" t="s">
        <v>4245</v>
      </c>
      <c r="K1385">
        <v>678835</v>
      </c>
      <c r="N1385" t="s">
        <v>145</v>
      </c>
      <c r="O1385" s="3" t="s">
        <v>32</v>
      </c>
      <c r="P1385" t="s">
        <v>318</v>
      </c>
      <c r="Q1385" t="s">
        <v>4244</v>
      </c>
      <c r="R1385" t="s">
        <v>4246</v>
      </c>
      <c r="S1385" t="s">
        <v>4247</v>
      </c>
      <c r="T1385" t="s">
        <v>314</v>
      </c>
      <c r="U1385" t="s">
        <v>315</v>
      </c>
      <c r="W1385" s="2">
        <v>40379.518055555556</v>
      </c>
      <c r="X1385" t="str">
        <f t="shared" si="142"/>
        <v>UPDATE assets SET version = 'BA' where toolpaneltypeid = 'SDX' and toolcodetypeid = 'QPS'</v>
      </c>
      <c r="Y1385" t="str">
        <f t="shared" si="143"/>
        <v>UPDATE toolpanelcodeversion SET toolclassid = 2 where toolpaneltypeid = 'SDX' and toolcodetypeid = 'QPS' and toolclassid IS NULL</v>
      </c>
    </row>
    <row r="1386" spans="1:25" x14ac:dyDescent="0.25">
      <c r="A1386" t="s">
        <v>315</v>
      </c>
      <c r="B1386" t="s">
        <v>4244</v>
      </c>
      <c r="C1386" t="s">
        <v>76</v>
      </c>
      <c r="D1386" t="s">
        <v>27</v>
      </c>
      <c r="E1386">
        <v>19</v>
      </c>
      <c r="F1386">
        <v>6</v>
      </c>
      <c r="G1386">
        <v>1</v>
      </c>
      <c r="H1386" t="s">
        <v>87</v>
      </c>
      <c r="I1386">
        <v>7</v>
      </c>
      <c r="J1386" t="s">
        <v>4248</v>
      </c>
      <c r="K1386">
        <v>1017228</v>
      </c>
      <c r="L1386">
        <v>1977374</v>
      </c>
      <c r="M1386" t="s">
        <v>4248</v>
      </c>
      <c r="N1386" t="s">
        <v>145</v>
      </c>
      <c r="O1386" s="3" t="s">
        <v>32</v>
      </c>
      <c r="P1386" t="s">
        <v>318</v>
      </c>
      <c r="Q1386" t="s">
        <v>4244</v>
      </c>
      <c r="R1386" t="s">
        <v>4249</v>
      </c>
      <c r="S1386" t="s">
        <v>4250</v>
      </c>
      <c r="T1386" t="s">
        <v>314</v>
      </c>
      <c r="U1386" t="s">
        <v>315</v>
      </c>
      <c r="W1386" s="2">
        <v>41018.600046296298</v>
      </c>
      <c r="X1386" t="str">
        <f t="shared" si="142"/>
        <v>UPDATE assets SET version = 'EA' where toolpaneltypeid = 'SDX' and toolcodetypeid = 'QPS'</v>
      </c>
      <c r="Y1386" t="str">
        <f t="shared" si="143"/>
        <v>UPDATE toolpanelcodeversion SET toolclassid = 2 where toolpaneltypeid = 'SDX' and toolcodetypeid = 'QPS' and toolclassid IS NULL</v>
      </c>
    </row>
    <row r="1387" spans="1:25" hidden="1" x14ac:dyDescent="0.25">
      <c r="A1387" t="s">
        <v>453</v>
      </c>
      <c r="B1387" t="s">
        <v>4251</v>
      </c>
      <c r="C1387" t="s">
        <v>39</v>
      </c>
      <c r="D1387" t="s">
        <v>40</v>
      </c>
      <c r="E1387">
        <v>51</v>
      </c>
      <c r="F1387">
        <v>6</v>
      </c>
      <c r="G1387">
        <v>1</v>
      </c>
      <c r="H1387" t="s">
        <v>28</v>
      </c>
      <c r="I1387" t="s">
        <v>29</v>
      </c>
      <c r="J1387" t="s">
        <v>4252</v>
      </c>
      <c r="L1387">
        <v>981711</v>
      </c>
      <c r="N1387" t="s">
        <v>145</v>
      </c>
      <c r="O1387" s="3" t="s">
        <v>32</v>
      </c>
      <c r="P1387" t="s">
        <v>4253</v>
      </c>
      <c r="Q1387" t="s">
        <v>4254</v>
      </c>
      <c r="R1387" t="s">
        <v>4255</v>
      </c>
      <c r="S1387" t="s">
        <v>4256</v>
      </c>
      <c r="T1387" t="s">
        <v>314</v>
      </c>
      <c r="U1387" t="s">
        <v>453</v>
      </c>
      <c r="W1387" s="2">
        <v>45064.614999999998</v>
      </c>
    </row>
    <row r="1388" spans="1:25" hidden="1" x14ac:dyDescent="0.25">
      <c r="A1388" t="s">
        <v>453</v>
      </c>
      <c r="B1388" t="s">
        <v>4251</v>
      </c>
      <c r="C1388" t="s">
        <v>160</v>
      </c>
      <c r="D1388" t="s">
        <v>27</v>
      </c>
      <c r="E1388">
        <v>40</v>
      </c>
      <c r="F1388">
        <v>5</v>
      </c>
      <c r="G1388">
        <v>3</v>
      </c>
      <c r="H1388" t="s">
        <v>28</v>
      </c>
      <c r="I1388" t="s">
        <v>29</v>
      </c>
      <c r="J1388">
        <v>3014711</v>
      </c>
      <c r="L1388">
        <v>1899340</v>
      </c>
      <c r="N1388" t="s">
        <v>145</v>
      </c>
      <c r="O1388" s="3" t="s">
        <v>32</v>
      </c>
      <c r="P1388" t="s">
        <v>4253</v>
      </c>
      <c r="Q1388" t="s">
        <v>4254</v>
      </c>
      <c r="R1388" t="s">
        <v>4257</v>
      </c>
      <c r="S1388" t="s">
        <v>4258</v>
      </c>
      <c r="T1388" t="s">
        <v>314</v>
      </c>
      <c r="U1388" t="s">
        <v>453</v>
      </c>
      <c r="W1388" s="2">
        <v>45064.615115740744</v>
      </c>
    </row>
    <row r="1389" spans="1:25" hidden="1" x14ac:dyDescent="0.25">
      <c r="A1389" t="s">
        <v>453</v>
      </c>
      <c r="B1389" t="s">
        <v>4251</v>
      </c>
      <c r="C1389" t="s">
        <v>118</v>
      </c>
      <c r="D1389" t="s">
        <v>27</v>
      </c>
      <c r="E1389">
        <v>2</v>
      </c>
      <c r="F1389">
        <v>0</v>
      </c>
      <c r="G1389">
        <v>0</v>
      </c>
      <c r="H1389" t="s">
        <v>28</v>
      </c>
      <c r="I1389" t="s">
        <v>29</v>
      </c>
      <c r="J1389">
        <v>3032572</v>
      </c>
      <c r="L1389">
        <v>2094820</v>
      </c>
      <c r="N1389" t="s">
        <v>145</v>
      </c>
      <c r="O1389" s="3" t="s">
        <v>32</v>
      </c>
      <c r="P1389" t="s">
        <v>4253</v>
      </c>
      <c r="Q1389" t="s">
        <v>4254</v>
      </c>
      <c r="R1389" t="s">
        <v>4259</v>
      </c>
      <c r="S1389" t="s">
        <v>4260</v>
      </c>
      <c r="T1389" t="s">
        <v>314</v>
      </c>
      <c r="U1389" t="s">
        <v>453</v>
      </c>
      <c r="V1389" s="1">
        <v>40560.6214096412</v>
      </c>
      <c r="W1389" s="2">
        <v>45064.615254629629</v>
      </c>
    </row>
    <row r="1390" spans="1:25" hidden="1" x14ac:dyDescent="0.25">
      <c r="A1390" t="s">
        <v>453</v>
      </c>
      <c r="B1390" t="s">
        <v>4251</v>
      </c>
      <c r="C1390" t="s">
        <v>578</v>
      </c>
      <c r="D1390" t="s">
        <v>40</v>
      </c>
      <c r="E1390">
        <v>1</v>
      </c>
      <c r="F1390">
        <v>2</v>
      </c>
      <c r="G1390">
        <v>0</v>
      </c>
      <c r="H1390" t="s">
        <v>28</v>
      </c>
      <c r="I1390" t="s">
        <v>29</v>
      </c>
      <c r="J1390" t="s">
        <v>4261</v>
      </c>
      <c r="L1390">
        <v>972194</v>
      </c>
      <c r="N1390" t="s">
        <v>183</v>
      </c>
      <c r="O1390" s="3" t="s">
        <v>32</v>
      </c>
      <c r="P1390" t="s">
        <v>4253</v>
      </c>
      <c r="Q1390" t="s">
        <v>4254</v>
      </c>
      <c r="R1390" t="s">
        <v>4262</v>
      </c>
      <c r="S1390" t="s">
        <v>4263</v>
      </c>
      <c r="T1390" t="s">
        <v>187</v>
      </c>
      <c r="U1390" t="s">
        <v>4226</v>
      </c>
      <c r="W1390" s="2">
        <v>45064.615405092591</v>
      </c>
    </row>
    <row r="1391" spans="1:25" hidden="1" x14ac:dyDescent="0.25">
      <c r="A1391" t="s">
        <v>249</v>
      </c>
      <c r="B1391" t="s">
        <v>4264</v>
      </c>
      <c r="C1391" t="s">
        <v>39</v>
      </c>
      <c r="D1391" t="s">
        <v>27</v>
      </c>
      <c r="E1391">
        <v>0</v>
      </c>
      <c r="F1391">
        <v>0</v>
      </c>
      <c r="G1391">
        <v>0</v>
      </c>
      <c r="H1391" t="s">
        <v>28</v>
      </c>
      <c r="I1391" t="s">
        <v>29</v>
      </c>
      <c r="L1391">
        <v>2433181</v>
      </c>
      <c r="N1391" t="s">
        <v>183</v>
      </c>
      <c r="O1391" s="3" t="s">
        <v>32</v>
      </c>
      <c r="P1391" t="s">
        <v>251</v>
      </c>
      <c r="R1391" t="s">
        <v>4265</v>
      </c>
      <c r="S1391" t="s">
        <v>4266</v>
      </c>
      <c r="T1391" t="s">
        <v>187</v>
      </c>
      <c r="U1391" t="s">
        <v>249</v>
      </c>
      <c r="V1391" s="1">
        <v>42122.388841192129</v>
      </c>
      <c r="W1391" s="2">
        <v>42122.441388888888</v>
      </c>
    </row>
    <row r="1392" spans="1:25" hidden="1" x14ac:dyDescent="0.25">
      <c r="A1392" t="s">
        <v>249</v>
      </c>
      <c r="B1392" t="s">
        <v>4267</v>
      </c>
      <c r="C1392" t="s">
        <v>39</v>
      </c>
      <c r="D1392" t="s">
        <v>27</v>
      </c>
      <c r="E1392">
        <v>27</v>
      </c>
      <c r="F1392">
        <v>0</v>
      </c>
      <c r="G1392">
        <v>0</v>
      </c>
      <c r="H1392" t="s">
        <v>28</v>
      </c>
      <c r="I1392" t="s">
        <v>29</v>
      </c>
      <c r="J1392">
        <v>2009479</v>
      </c>
      <c r="L1392">
        <v>1769365</v>
      </c>
      <c r="N1392" t="s">
        <v>183</v>
      </c>
      <c r="O1392" s="3" t="s">
        <v>32</v>
      </c>
      <c r="P1392" t="s">
        <v>251</v>
      </c>
      <c r="Q1392" t="s">
        <v>4268</v>
      </c>
      <c r="R1392" t="s">
        <v>4269</v>
      </c>
      <c r="S1392" t="s">
        <v>4270</v>
      </c>
      <c r="T1392" t="s">
        <v>187</v>
      </c>
      <c r="U1392" t="s">
        <v>249</v>
      </c>
      <c r="W1392" s="2">
        <v>40644.715231481481</v>
      </c>
    </row>
    <row r="1393" spans="1:25" hidden="1" x14ac:dyDescent="0.25">
      <c r="A1393" t="s">
        <v>307</v>
      </c>
      <c r="B1393" t="s">
        <v>3751</v>
      </c>
      <c r="C1393" t="s">
        <v>39</v>
      </c>
      <c r="D1393" t="s">
        <v>27</v>
      </c>
      <c r="E1393">
        <v>0</v>
      </c>
      <c r="F1393">
        <v>0</v>
      </c>
      <c r="G1393">
        <v>0</v>
      </c>
      <c r="H1393" t="s">
        <v>41</v>
      </c>
      <c r="L1393">
        <v>2982471</v>
      </c>
      <c r="M1393" t="s">
        <v>4271</v>
      </c>
      <c r="N1393" t="s">
        <v>145</v>
      </c>
      <c r="O1393" s="3" t="s">
        <v>32</v>
      </c>
      <c r="P1393" t="s">
        <v>310</v>
      </c>
      <c r="Q1393" t="s">
        <v>3751</v>
      </c>
      <c r="R1393" t="s">
        <v>4272</v>
      </c>
      <c r="S1393" t="s">
        <v>4273</v>
      </c>
      <c r="T1393" t="s">
        <v>292</v>
      </c>
      <c r="U1393" t="s">
        <v>736</v>
      </c>
      <c r="V1393" s="1">
        <v>44700.334856203706</v>
      </c>
      <c r="W1393" s="2">
        <v>44859.654780092591</v>
      </c>
    </row>
    <row r="1394" spans="1:25" x14ac:dyDescent="0.25">
      <c r="A1394" t="s">
        <v>315</v>
      </c>
      <c r="B1394" t="s">
        <v>3751</v>
      </c>
      <c r="C1394" t="s">
        <v>39</v>
      </c>
      <c r="D1394" t="s">
        <v>27</v>
      </c>
      <c r="E1394">
        <v>0</v>
      </c>
      <c r="F1394">
        <v>0</v>
      </c>
      <c r="G1394">
        <v>0</v>
      </c>
      <c r="H1394" t="s">
        <v>87</v>
      </c>
      <c r="I1394">
        <v>7</v>
      </c>
      <c r="J1394" t="s">
        <v>4274</v>
      </c>
      <c r="K1394">
        <v>1</v>
      </c>
      <c r="M1394" t="s">
        <v>4274</v>
      </c>
      <c r="N1394" t="s">
        <v>145</v>
      </c>
      <c r="O1394" s="3" t="s">
        <v>32</v>
      </c>
      <c r="P1394" t="s">
        <v>318</v>
      </c>
      <c r="Q1394" t="s">
        <v>3751</v>
      </c>
      <c r="R1394" t="s">
        <v>4275</v>
      </c>
      <c r="S1394" t="s">
        <v>4276</v>
      </c>
      <c r="T1394" t="s">
        <v>180</v>
      </c>
      <c r="U1394" t="s">
        <v>174</v>
      </c>
      <c r="W1394" s="2">
        <v>44700.372499999998</v>
      </c>
      <c r="X1394" t="str">
        <f t="shared" ref="X1394:X1413" si="144">"UPDATE assets SET version = '"&amp;C1394&amp;"' where toolpaneltypeid = '"&amp;A1394&amp;"' and toolcodetypeid = '"&amp;B1394&amp;"'"</f>
        <v>UPDATE assets SET version = 'AA' where toolpaneltypeid = 'SDX' and toolcodetypeid = 'RAS'</v>
      </c>
      <c r="Y1394" t="str">
        <f t="shared" ref="Y1394:Y1413" si="145">"UPDATE toolpanelcodeversion SET toolclassid = 2 where toolpaneltypeid = '"&amp;A1394&amp;"' and toolcodetypeid = '"&amp;B1394&amp;"' and toolclassid IS NULL"</f>
        <v>UPDATE toolpanelcodeversion SET toolclassid = 2 where toolpaneltypeid = 'SDX' and toolcodetypeid = 'RAS' and toolclassid IS NULL</v>
      </c>
    </row>
    <row r="1395" spans="1:25" x14ac:dyDescent="0.25">
      <c r="A1395" t="s">
        <v>315</v>
      </c>
      <c r="B1395" t="s">
        <v>3751</v>
      </c>
      <c r="C1395" t="s">
        <v>849</v>
      </c>
      <c r="D1395" t="s">
        <v>27</v>
      </c>
      <c r="E1395">
        <v>14</v>
      </c>
      <c r="F1395">
        <v>0</v>
      </c>
      <c r="G1395">
        <v>0</v>
      </c>
      <c r="H1395" t="s">
        <v>87</v>
      </c>
      <c r="I1395">
        <v>10</v>
      </c>
      <c r="K1395">
        <v>1385842</v>
      </c>
      <c r="M1395" t="s">
        <v>4274</v>
      </c>
      <c r="N1395" t="s">
        <v>145</v>
      </c>
      <c r="O1395" s="3" t="s">
        <v>32</v>
      </c>
      <c r="P1395" t="s">
        <v>318</v>
      </c>
      <c r="Q1395" t="s">
        <v>3751</v>
      </c>
      <c r="R1395" t="s">
        <v>4275</v>
      </c>
      <c r="S1395" t="s">
        <v>4276</v>
      </c>
      <c r="T1395" t="s">
        <v>180</v>
      </c>
      <c r="U1395" t="s">
        <v>174</v>
      </c>
      <c r="V1395" s="1">
        <v>44700.330780486111</v>
      </c>
      <c r="W1395" s="2">
        <v>44700.330775462964</v>
      </c>
      <c r="X1395" t="str">
        <f t="shared" si="144"/>
        <v>UPDATE assets SET version = 'SA' where toolpaneltypeid = 'SDX' and toolcodetypeid = 'RAS'</v>
      </c>
      <c r="Y1395" t="str">
        <f t="shared" si="145"/>
        <v>UPDATE toolpanelcodeversion SET toolclassid = 2 where toolpaneltypeid = 'SDX' and toolcodetypeid = 'RAS' and toolclassid IS NULL</v>
      </c>
    </row>
    <row r="1396" spans="1:25" x14ac:dyDescent="0.25">
      <c r="A1396" t="s">
        <v>315</v>
      </c>
      <c r="B1396" t="s">
        <v>4277</v>
      </c>
      <c r="C1396" t="s">
        <v>39</v>
      </c>
      <c r="D1396" t="s">
        <v>27</v>
      </c>
      <c r="E1396">
        <v>10</v>
      </c>
      <c r="F1396">
        <v>7</v>
      </c>
      <c r="G1396">
        <v>0</v>
      </c>
      <c r="H1396" t="s">
        <v>87</v>
      </c>
      <c r="I1396">
        <v>7</v>
      </c>
      <c r="J1396" t="s">
        <v>4278</v>
      </c>
      <c r="K1396">
        <v>1385483</v>
      </c>
      <c r="M1396" t="s">
        <v>4278</v>
      </c>
      <c r="N1396" t="s">
        <v>145</v>
      </c>
      <c r="O1396" s="3" t="s">
        <v>32</v>
      </c>
      <c r="P1396" t="s">
        <v>318</v>
      </c>
      <c r="Q1396" t="s">
        <v>4277</v>
      </c>
      <c r="R1396" t="s">
        <v>4279</v>
      </c>
      <c r="S1396" t="s">
        <v>4279</v>
      </c>
      <c r="T1396" t="s">
        <v>314</v>
      </c>
      <c r="U1396" t="s">
        <v>315</v>
      </c>
      <c r="V1396" s="1">
        <v>40261.364292696759</v>
      </c>
      <c r="W1396" s="2">
        <v>40414.671886574077</v>
      </c>
      <c r="X1396" t="str">
        <f t="shared" si="144"/>
        <v>UPDATE assets SET version = 'AA' where toolpaneltypeid = 'SDX' and toolcodetypeid = 'RAT'</v>
      </c>
      <c r="Y1396" t="str">
        <f t="shared" si="145"/>
        <v>UPDATE toolpanelcodeversion SET toolclassid = 2 where toolpaneltypeid = 'SDX' and toolcodetypeid = 'RAT' and toolclassid IS NULL</v>
      </c>
    </row>
    <row r="1397" spans="1:25" x14ac:dyDescent="0.25">
      <c r="A1397" t="s">
        <v>1446</v>
      </c>
      <c r="B1397" t="s">
        <v>4280</v>
      </c>
      <c r="C1397" t="s">
        <v>39</v>
      </c>
      <c r="D1397" t="s">
        <v>27</v>
      </c>
      <c r="E1397">
        <v>10</v>
      </c>
      <c r="F1397">
        <v>3</v>
      </c>
      <c r="G1397">
        <v>0</v>
      </c>
      <c r="H1397" t="s">
        <v>87</v>
      </c>
      <c r="I1397">
        <v>7</v>
      </c>
      <c r="J1397">
        <v>2001012</v>
      </c>
      <c r="K1397">
        <v>677929</v>
      </c>
      <c r="L1397">
        <v>980431</v>
      </c>
      <c r="N1397" t="s">
        <v>183</v>
      </c>
      <c r="O1397" s="3" t="s">
        <v>32</v>
      </c>
      <c r="P1397" t="s">
        <v>1449</v>
      </c>
      <c r="R1397" t="s">
        <v>4281</v>
      </c>
      <c r="S1397" t="s">
        <v>4281</v>
      </c>
      <c r="T1397" t="s">
        <v>330</v>
      </c>
      <c r="U1397" t="s">
        <v>1446</v>
      </c>
      <c r="W1397" s="2">
        <v>38519.617129629631</v>
      </c>
      <c r="X1397" t="str">
        <f t="shared" si="144"/>
        <v>UPDATE assets SET version = 'AA' where toolpaneltypeid = 'DLT' and toolcodetypeid = 'RBA'</v>
      </c>
      <c r="Y1397" t="str">
        <f t="shared" si="145"/>
        <v>UPDATE toolpanelcodeversion SET toolclassid = 2 where toolpaneltypeid = 'DLT' and toolcodetypeid = 'RBA' and toolclassid IS NULL</v>
      </c>
    </row>
    <row r="1398" spans="1:25" x14ac:dyDescent="0.25">
      <c r="A1398" t="s">
        <v>1446</v>
      </c>
      <c r="B1398" t="s">
        <v>4280</v>
      </c>
      <c r="C1398" t="s">
        <v>118</v>
      </c>
      <c r="D1398" t="s">
        <v>40</v>
      </c>
      <c r="E1398">
        <v>0</v>
      </c>
      <c r="F1398">
        <v>1</v>
      </c>
      <c r="G1398">
        <v>0</v>
      </c>
      <c r="H1398" t="s">
        <v>87</v>
      </c>
      <c r="I1398">
        <v>7</v>
      </c>
      <c r="J1398">
        <v>2001013</v>
      </c>
      <c r="K1398">
        <v>677930</v>
      </c>
      <c r="L1398">
        <v>976480</v>
      </c>
      <c r="N1398" t="s">
        <v>183</v>
      </c>
      <c r="O1398" s="3" t="s">
        <v>32</v>
      </c>
      <c r="P1398" t="s">
        <v>1449</v>
      </c>
      <c r="R1398" t="s">
        <v>4282</v>
      </c>
      <c r="S1398" t="s">
        <v>4283</v>
      </c>
      <c r="T1398" t="s">
        <v>330</v>
      </c>
      <c r="U1398" t="s">
        <v>1446</v>
      </c>
      <c r="W1398" s="2">
        <v>40221.565636574072</v>
      </c>
      <c r="X1398" t="str">
        <f t="shared" si="144"/>
        <v>UPDATE assets SET version = 'BA' where toolpaneltypeid = 'DLT' and toolcodetypeid = 'RBA'</v>
      </c>
      <c r="Y1398" t="str">
        <f t="shared" si="145"/>
        <v>UPDATE toolpanelcodeversion SET toolclassid = 2 where toolpaneltypeid = 'DLT' and toolcodetypeid = 'RBA' and toolclassid IS NULL</v>
      </c>
    </row>
    <row r="1399" spans="1:25" x14ac:dyDescent="0.25">
      <c r="A1399" t="s">
        <v>1446</v>
      </c>
      <c r="B1399" t="s">
        <v>4280</v>
      </c>
      <c r="C1399" t="s">
        <v>175</v>
      </c>
      <c r="D1399" t="s">
        <v>40</v>
      </c>
      <c r="E1399">
        <v>1</v>
      </c>
      <c r="F1399">
        <v>0</v>
      </c>
      <c r="G1399">
        <v>0</v>
      </c>
      <c r="H1399" t="s">
        <v>87</v>
      </c>
      <c r="I1399">
        <v>7</v>
      </c>
      <c r="J1399">
        <v>2004911</v>
      </c>
      <c r="K1399">
        <v>1021051</v>
      </c>
      <c r="N1399" t="s">
        <v>183</v>
      </c>
      <c r="O1399" s="3" t="s">
        <v>32</v>
      </c>
      <c r="P1399" t="s">
        <v>1449</v>
      </c>
      <c r="R1399" t="s">
        <v>4282</v>
      </c>
      <c r="S1399" t="s">
        <v>4284</v>
      </c>
      <c r="T1399" t="s">
        <v>330</v>
      </c>
      <c r="U1399" t="s">
        <v>1446</v>
      </c>
      <c r="W1399" s="2">
        <v>39776.366990740738</v>
      </c>
      <c r="X1399" t="str">
        <f t="shared" si="144"/>
        <v>UPDATE assets SET version = 'CA' where toolpaneltypeid = 'DLT' and toolcodetypeid = 'RBA'</v>
      </c>
      <c r="Y1399" t="str">
        <f t="shared" si="145"/>
        <v>UPDATE toolpanelcodeversion SET toolclassid = 2 where toolpaneltypeid = 'DLT' and toolcodetypeid = 'RBA' and toolclassid IS NULL</v>
      </c>
    </row>
    <row r="1400" spans="1:25" x14ac:dyDescent="0.25">
      <c r="A1400" t="s">
        <v>1446</v>
      </c>
      <c r="B1400" t="s">
        <v>4280</v>
      </c>
      <c r="C1400" t="s">
        <v>182</v>
      </c>
      <c r="D1400" t="s">
        <v>27</v>
      </c>
      <c r="E1400">
        <v>0</v>
      </c>
      <c r="F1400">
        <v>3</v>
      </c>
      <c r="G1400">
        <v>0</v>
      </c>
      <c r="H1400" t="s">
        <v>87</v>
      </c>
      <c r="I1400">
        <v>7</v>
      </c>
      <c r="J1400">
        <v>2009494</v>
      </c>
      <c r="K1400">
        <v>1231271</v>
      </c>
      <c r="L1400">
        <v>1579996</v>
      </c>
      <c r="N1400" t="s">
        <v>183</v>
      </c>
      <c r="O1400" s="3" t="s">
        <v>32</v>
      </c>
      <c r="P1400" t="s">
        <v>1449</v>
      </c>
      <c r="R1400" t="s">
        <v>4282</v>
      </c>
      <c r="S1400" t="s">
        <v>4285</v>
      </c>
      <c r="T1400" t="s">
        <v>330</v>
      </c>
      <c r="U1400" t="s">
        <v>1446</v>
      </c>
      <c r="W1400" s="2">
        <v>42184.607060185182</v>
      </c>
      <c r="X1400" t="str">
        <f t="shared" si="144"/>
        <v>UPDATE assets SET version = 'DA' where toolpaneltypeid = 'DLT' and toolcodetypeid = 'RBA'</v>
      </c>
      <c r="Y1400" t="str">
        <f t="shared" si="145"/>
        <v>UPDATE toolpanelcodeversion SET toolclassid = 2 where toolpaneltypeid = 'DLT' and toolcodetypeid = 'RBA' and toolclassid IS NULL</v>
      </c>
    </row>
    <row r="1401" spans="1:25" x14ac:dyDescent="0.25">
      <c r="A1401" t="s">
        <v>315</v>
      </c>
      <c r="B1401" t="s">
        <v>4286</v>
      </c>
      <c r="C1401" t="s">
        <v>39</v>
      </c>
      <c r="D1401" t="s">
        <v>27</v>
      </c>
      <c r="E1401">
        <v>2</v>
      </c>
      <c r="F1401">
        <v>0</v>
      </c>
      <c r="G1401">
        <v>0</v>
      </c>
      <c r="H1401" t="s">
        <v>87</v>
      </c>
      <c r="I1401">
        <v>7</v>
      </c>
      <c r="J1401" t="s">
        <v>4287</v>
      </c>
      <c r="K1401">
        <v>1017229</v>
      </c>
      <c r="M1401" t="s">
        <v>4287</v>
      </c>
      <c r="N1401" t="s">
        <v>145</v>
      </c>
      <c r="O1401" s="3" t="s">
        <v>32</v>
      </c>
      <c r="P1401" t="s">
        <v>318</v>
      </c>
      <c r="Q1401" t="s">
        <v>4288</v>
      </c>
      <c r="R1401" t="s">
        <v>4289</v>
      </c>
      <c r="S1401" t="s">
        <v>4290</v>
      </c>
      <c r="T1401" t="s">
        <v>314</v>
      </c>
      <c r="U1401" t="s">
        <v>315</v>
      </c>
      <c r="W1401" s="2">
        <v>41018.600289351853</v>
      </c>
      <c r="X1401" t="str">
        <f t="shared" si="144"/>
        <v>UPDATE assets SET version = 'AA' where toolpaneltypeid = 'SDX' and toolcodetypeid = 'RBT'</v>
      </c>
      <c r="Y1401" t="str">
        <f t="shared" si="145"/>
        <v>UPDATE toolpanelcodeversion SET toolclassid = 2 where toolpaneltypeid = 'SDX' and toolcodetypeid = 'RBT' and toolclassid IS NULL</v>
      </c>
    </row>
    <row r="1402" spans="1:25" x14ac:dyDescent="0.25">
      <c r="A1402" t="s">
        <v>315</v>
      </c>
      <c r="B1402" t="s">
        <v>4286</v>
      </c>
      <c r="C1402" t="s">
        <v>118</v>
      </c>
      <c r="D1402" t="s">
        <v>27</v>
      </c>
      <c r="E1402">
        <v>2</v>
      </c>
      <c r="F1402">
        <v>3</v>
      </c>
      <c r="G1402">
        <v>0</v>
      </c>
      <c r="H1402" t="s">
        <v>87</v>
      </c>
      <c r="I1402">
        <v>7</v>
      </c>
      <c r="J1402">
        <v>6021463</v>
      </c>
      <c r="K1402">
        <v>1815752</v>
      </c>
      <c r="M1402" t="s">
        <v>4291</v>
      </c>
      <c r="N1402" t="s">
        <v>145</v>
      </c>
      <c r="O1402" s="3" t="s">
        <v>32</v>
      </c>
      <c r="P1402" t="s">
        <v>318</v>
      </c>
      <c r="Q1402" t="s">
        <v>4288</v>
      </c>
      <c r="R1402" t="s">
        <v>4292</v>
      </c>
      <c r="S1402" t="s">
        <v>4292</v>
      </c>
      <c r="T1402" t="s">
        <v>314</v>
      </c>
      <c r="U1402" t="s">
        <v>315</v>
      </c>
      <c r="V1402" s="1">
        <v>40630.385353229169</v>
      </c>
      <c r="W1402" s="2">
        <v>41039.19599537037</v>
      </c>
      <c r="X1402" t="str">
        <f t="shared" si="144"/>
        <v>UPDATE assets SET version = 'BA' where toolpaneltypeid = 'SDX' and toolcodetypeid = 'RBT'</v>
      </c>
      <c r="Y1402" t="str">
        <f t="shared" si="145"/>
        <v>UPDATE toolpanelcodeversion SET toolclassid = 2 where toolpaneltypeid = 'SDX' and toolcodetypeid = 'RBT' and toolclassid IS NULL</v>
      </c>
    </row>
    <row r="1403" spans="1:25" x14ac:dyDescent="0.25">
      <c r="A1403" t="s">
        <v>4293</v>
      </c>
      <c r="B1403" t="s">
        <v>4286</v>
      </c>
      <c r="C1403" t="s">
        <v>175</v>
      </c>
      <c r="D1403" t="s">
        <v>27</v>
      </c>
      <c r="E1403">
        <v>0</v>
      </c>
      <c r="F1403">
        <v>0</v>
      </c>
      <c r="G1403">
        <v>0</v>
      </c>
      <c r="H1403" t="s">
        <v>87</v>
      </c>
      <c r="I1403">
        <v>10</v>
      </c>
      <c r="K1403">
        <v>1577940</v>
      </c>
      <c r="L1403">
        <v>1656750</v>
      </c>
      <c r="M1403" t="s">
        <v>4294</v>
      </c>
      <c r="N1403" t="s">
        <v>145</v>
      </c>
      <c r="O1403" s="3" t="s">
        <v>32</v>
      </c>
      <c r="P1403" t="s">
        <v>4295</v>
      </c>
      <c r="Q1403" t="s">
        <v>4288</v>
      </c>
      <c r="R1403" t="s">
        <v>4296</v>
      </c>
      <c r="S1403" t="s">
        <v>4297</v>
      </c>
      <c r="T1403" t="s">
        <v>159</v>
      </c>
      <c r="U1403" t="s">
        <v>188</v>
      </c>
      <c r="V1403" s="1">
        <v>43977.516712685188</v>
      </c>
      <c r="W1403" s="2">
        <v>43977.529062499998</v>
      </c>
      <c r="X1403" t="str">
        <f t="shared" si="144"/>
        <v>UPDATE assets SET version = 'CA' where toolpaneltypeid = 'HTN' and toolcodetypeid = 'RBT'</v>
      </c>
      <c r="Y1403" t="str">
        <f t="shared" si="145"/>
        <v>UPDATE toolpanelcodeversion SET toolclassid = 2 where toolpaneltypeid = 'HTN' and toolcodetypeid = 'RBT' and toolclassid IS NULL</v>
      </c>
    </row>
    <row r="1404" spans="1:25" x14ac:dyDescent="0.25">
      <c r="A1404" t="s">
        <v>4293</v>
      </c>
      <c r="B1404" t="s">
        <v>4286</v>
      </c>
      <c r="C1404" t="s">
        <v>578</v>
      </c>
      <c r="D1404" t="s">
        <v>27</v>
      </c>
      <c r="E1404">
        <v>0</v>
      </c>
      <c r="F1404">
        <v>0</v>
      </c>
      <c r="G1404">
        <v>0</v>
      </c>
      <c r="H1404" t="s">
        <v>87</v>
      </c>
      <c r="I1404">
        <v>10</v>
      </c>
      <c r="K1404">
        <v>1</v>
      </c>
      <c r="M1404" t="s">
        <v>4298</v>
      </c>
      <c r="N1404" t="s">
        <v>145</v>
      </c>
      <c r="O1404" s="3" t="s">
        <v>32</v>
      </c>
      <c r="P1404" t="s">
        <v>4295</v>
      </c>
      <c r="Q1404" t="s">
        <v>4288</v>
      </c>
      <c r="R1404" t="s">
        <v>4296</v>
      </c>
      <c r="S1404" t="s">
        <v>4299</v>
      </c>
      <c r="T1404" t="s">
        <v>159</v>
      </c>
      <c r="U1404" t="s">
        <v>188</v>
      </c>
      <c r="V1404" s="1">
        <v>43977.517660185185</v>
      </c>
      <c r="W1404" s="2">
        <v>44529.613819444443</v>
      </c>
      <c r="X1404" t="str">
        <f t="shared" si="144"/>
        <v>UPDATE assets SET version = 'CB' where toolpaneltypeid = 'HTN' and toolcodetypeid = 'RBT'</v>
      </c>
      <c r="Y1404" t="str">
        <f t="shared" si="145"/>
        <v>UPDATE toolpanelcodeversion SET toolclassid = 2 where toolpaneltypeid = 'HTN' and toolcodetypeid = 'RBT' and toolclassid IS NULL</v>
      </c>
    </row>
    <row r="1405" spans="1:25" x14ac:dyDescent="0.25">
      <c r="A1405" t="s">
        <v>181</v>
      </c>
      <c r="B1405" t="s">
        <v>4300</v>
      </c>
      <c r="C1405" t="s">
        <v>160</v>
      </c>
      <c r="D1405" t="s">
        <v>40</v>
      </c>
      <c r="E1405">
        <v>0</v>
      </c>
      <c r="F1405">
        <v>0</v>
      </c>
      <c r="G1405">
        <v>0</v>
      </c>
      <c r="H1405" t="s">
        <v>87</v>
      </c>
      <c r="I1405">
        <v>7</v>
      </c>
      <c r="K1405">
        <v>1922131</v>
      </c>
      <c r="N1405" t="s">
        <v>183</v>
      </c>
      <c r="O1405" s="3" t="s">
        <v>32</v>
      </c>
      <c r="P1405" t="s">
        <v>184</v>
      </c>
      <c r="Q1405" t="s">
        <v>4301</v>
      </c>
      <c r="R1405" t="s">
        <v>4302</v>
      </c>
      <c r="S1405" t="s">
        <v>4302</v>
      </c>
      <c r="T1405" t="s">
        <v>187</v>
      </c>
      <c r="U1405" t="s">
        <v>181</v>
      </c>
      <c r="W1405" s="2">
        <v>41379.517025462963</v>
      </c>
      <c r="X1405" t="str">
        <f t="shared" si="144"/>
        <v>UPDATE assets SET version = 'AB' where toolpaneltypeid = 'RSCT' and toolcodetypeid = 'RCE'</v>
      </c>
      <c r="Y1405" t="str">
        <f t="shared" si="145"/>
        <v>UPDATE toolpanelcodeversion SET toolclassid = 2 where toolpaneltypeid = 'RSCT' and toolcodetypeid = 'RCE' and toolclassid IS NULL</v>
      </c>
    </row>
    <row r="1406" spans="1:25" x14ac:dyDescent="0.25">
      <c r="A1406" t="s">
        <v>181</v>
      </c>
      <c r="B1406" t="s">
        <v>4300</v>
      </c>
      <c r="C1406" t="s">
        <v>118</v>
      </c>
      <c r="D1406" t="s">
        <v>27</v>
      </c>
      <c r="E1406">
        <v>0</v>
      </c>
      <c r="F1406">
        <v>2</v>
      </c>
      <c r="G1406">
        <v>0</v>
      </c>
      <c r="H1406" t="s">
        <v>87</v>
      </c>
      <c r="I1406">
        <v>7</v>
      </c>
      <c r="K1406">
        <v>1021917</v>
      </c>
      <c r="N1406" t="s">
        <v>183</v>
      </c>
      <c r="O1406" s="3" t="s">
        <v>32</v>
      </c>
      <c r="P1406" t="s">
        <v>184</v>
      </c>
      <c r="Q1406" t="s">
        <v>4301</v>
      </c>
      <c r="R1406" t="s">
        <v>4303</v>
      </c>
      <c r="S1406" t="s">
        <v>4304</v>
      </c>
      <c r="T1406" t="s">
        <v>187</v>
      </c>
      <c r="U1406" t="s">
        <v>181</v>
      </c>
      <c r="W1406" s="2">
        <v>40079.425162037034</v>
      </c>
      <c r="X1406" t="str">
        <f t="shared" si="144"/>
        <v>UPDATE assets SET version = 'BA' where toolpaneltypeid = 'RSCT' and toolcodetypeid = 'RCE'</v>
      </c>
      <c r="Y1406" t="str">
        <f t="shared" si="145"/>
        <v>UPDATE toolpanelcodeversion SET toolclassid = 2 where toolpaneltypeid = 'RSCT' and toolcodetypeid = 'RCE' and toolclassid IS NULL</v>
      </c>
    </row>
    <row r="1407" spans="1:25" x14ac:dyDescent="0.25">
      <c r="A1407" t="s">
        <v>181</v>
      </c>
      <c r="B1407" t="s">
        <v>4300</v>
      </c>
      <c r="C1407" t="s">
        <v>175</v>
      </c>
      <c r="D1407" t="s">
        <v>40</v>
      </c>
      <c r="E1407">
        <v>2</v>
      </c>
      <c r="F1407">
        <v>0</v>
      </c>
      <c r="G1407">
        <v>0</v>
      </c>
      <c r="H1407" t="s">
        <v>87</v>
      </c>
      <c r="I1407">
        <v>7</v>
      </c>
      <c r="K1407">
        <v>2250429</v>
      </c>
      <c r="M1407" t="s">
        <v>4305</v>
      </c>
      <c r="N1407" t="s">
        <v>183</v>
      </c>
      <c r="O1407" s="3" t="s">
        <v>32</v>
      </c>
      <c r="P1407" t="s">
        <v>184</v>
      </c>
      <c r="Q1407" t="s">
        <v>4301</v>
      </c>
      <c r="R1407" t="s">
        <v>4306</v>
      </c>
      <c r="S1407" t="s">
        <v>4307</v>
      </c>
      <c r="T1407" t="s">
        <v>187</v>
      </c>
      <c r="U1407" t="s">
        <v>181</v>
      </c>
      <c r="V1407" s="1">
        <v>41407.588185173612</v>
      </c>
      <c r="W1407" s="2">
        <v>43936.602002314816</v>
      </c>
      <c r="X1407" t="str">
        <f t="shared" si="144"/>
        <v>UPDATE assets SET version = 'CA' where toolpaneltypeid = 'RSCT' and toolcodetypeid = 'RCE'</v>
      </c>
      <c r="Y1407" t="str">
        <f t="shared" si="145"/>
        <v>UPDATE toolpanelcodeversion SET toolclassid = 2 where toolpaneltypeid = 'RSCT' and toolcodetypeid = 'RCE' and toolclassid IS NULL</v>
      </c>
    </row>
    <row r="1408" spans="1:25" x14ac:dyDescent="0.25">
      <c r="A1408" t="s">
        <v>181</v>
      </c>
      <c r="B1408" t="s">
        <v>4300</v>
      </c>
      <c r="C1408" t="s">
        <v>182</v>
      </c>
      <c r="D1408" t="s">
        <v>27</v>
      </c>
      <c r="E1408">
        <v>3</v>
      </c>
      <c r="F1408">
        <v>0</v>
      </c>
      <c r="G1408">
        <v>0</v>
      </c>
      <c r="H1408" t="s">
        <v>87</v>
      </c>
      <c r="I1408">
        <v>7</v>
      </c>
      <c r="K1408">
        <v>2899908</v>
      </c>
      <c r="L1408">
        <v>2898642</v>
      </c>
      <c r="N1408" t="s">
        <v>183</v>
      </c>
      <c r="O1408" s="3" t="s">
        <v>32</v>
      </c>
      <c r="P1408" t="s">
        <v>184</v>
      </c>
      <c r="Q1408" t="s">
        <v>4301</v>
      </c>
      <c r="R1408" t="s">
        <v>4308</v>
      </c>
      <c r="S1408" t="s">
        <v>4309</v>
      </c>
      <c r="T1408" t="s">
        <v>187</v>
      </c>
      <c r="U1408" t="s">
        <v>181</v>
      </c>
      <c r="V1408" s="1">
        <v>43938.510057615742</v>
      </c>
      <c r="W1408" s="2">
        <v>44356.522812499999</v>
      </c>
      <c r="X1408" t="str">
        <f t="shared" si="144"/>
        <v>UPDATE assets SET version = 'DA' where toolpaneltypeid = 'RSCT' and toolcodetypeid = 'RCE'</v>
      </c>
      <c r="Y1408" t="str">
        <f t="shared" si="145"/>
        <v>UPDATE toolpanelcodeversion SET toolclassid = 2 where toolpaneltypeid = 'RSCT' and toolcodetypeid = 'RCE' and toolclassid IS NULL</v>
      </c>
    </row>
    <row r="1409" spans="1:25" x14ac:dyDescent="0.25">
      <c r="A1409" t="s">
        <v>181</v>
      </c>
      <c r="B1409" t="s">
        <v>4310</v>
      </c>
      <c r="C1409" t="s">
        <v>182</v>
      </c>
      <c r="D1409" t="s">
        <v>27</v>
      </c>
      <c r="E1409">
        <v>3</v>
      </c>
      <c r="F1409">
        <v>0</v>
      </c>
      <c r="G1409">
        <v>0</v>
      </c>
      <c r="H1409" t="s">
        <v>87</v>
      </c>
      <c r="I1409">
        <v>7</v>
      </c>
      <c r="K1409">
        <v>2899910</v>
      </c>
      <c r="L1409">
        <v>2898923</v>
      </c>
      <c r="N1409" t="s">
        <v>183</v>
      </c>
      <c r="O1409" s="3" t="s">
        <v>32</v>
      </c>
      <c r="P1409" t="s">
        <v>184</v>
      </c>
      <c r="Q1409" t="s">
        <v>4311</v>
      </c>
      <c r="R1409" t="s">
        <v>4312</v>
      </c>
      <c r="S1409" t="s">
        <v>4313</v>
      </c>
      <c r="T1409" t="s">
        <v>187</v>
      </c>
      <c r="U1409" t="s">
        <v>181</v>
      </c>
      <c r="V1409" s="1">
        <v>43938.509049016204</v>
      </c>
      <c r="W1409" s="2">
        <v>44356.522870370369</v>
      </c>
      <c r="X1409" t="str">
        <f t="shared" si="144"/>
        <v>UPDATE assets SET version = 'DA' where toolpaneltypeid = 'RSCT' and toolcodetypeid = 'RCG'</v>
      </c>
      <c r="Y1409" t="str">
        <f t="shared" si="145"/>
        <v>UPDATE toolpanelcodeversion SET toolclassid = 2 where toolpaneltypeid = 'RSCT' and toolcodetypeid = 'RCG' and toolclassid IS NULL</v>
      </c>
    </row>
    <row r="1410" spans="1:25" x14ac:dyDescent="0.25">
      <c r="A1410" t="s">
        <v>181</v>
      </c>
      <c r="B1410" t="s">
        <v>4314</v>
      </c>
      <c r="C1410" t="s">
        <v>160</v>
      </c>
      <c r="D1410" t="s">
        <v>40</v>
      </c>
      <c r="E1410">
        <v>0</v>
      </c>
      <c r="F1410">
        <v>0</v>
      </c>
      <c r="G1410">
        <v>0</v>
      </c>
      <c r="H1410" t="s">
        <v>87</v>
      </c>
      <c r="I1410">
        <v>7</v>
      </c>
      <c r="K1410">
        <v>1922149</v>
      </c>
      <c r="N1410" t="s">
        <v>183</v>
      </c>
      <c r="O1410" s="3" t="s">
        <v>32</v>
      </c>
      <c r="P1410" t="s">
        <v>184</v>
      </c>
      <c r="Q1410" t="s">
        <v>4315</v>
      </c>
      <c r="R1410" t="s">
        <v>4316</v>
      </c>
      <c r="S1410" t="s">
        <v>4316</v>
      </c>
      <c r="T1410" t="s">
        <v>187</v>
      </c>
      <c r="U1410" t="s">
        <v>181</v>
      </c>
      <c r="W1410" s="2">
        <v>40919.36818287037</v>
      </c>
      <c r="X1410" t="str">
        <f t="shared" si="144"/>
        <v>UPDATE assets SET version = 'AB' where toolpaneltypeid = 'RSCT' and toolcodetypeid = 'RCH'</v>
      </c>
      <c r="Y1410" t="str">
        <f t="shared" si="145"/>
        <v>UPDATE toolpanelcodeversion SET toolclassid = 2 where toolpaneltypeid = 'RSCT' and toolcodetypeid = 'RCH' and toolclassid IS NULL</v>
      </c>
    </row>
    <row r="1411" spans="1:25" x14ac:dyDescent="0.25">
      <c r="A1411" t="s">
        <v>181</v>
      </c>
      <c r="B1411" t="s">
        <v>4314</v>
      </c>
      <c r="C1411" t="s">
        <v>118</v>
      </c>
      <c r="D1411" t="s">
        <v>27</v>
      </c>
      <c r="E1411">
        <v>0</v>
      </c>
      <c r="F1411">
        <v>2</v>
      </c>
      <c r="G1411">
        <v>0</v>
      </c>
      <c r="H1411" t="s">
        <v>87</v>
      </c>
      <c r="I1411">
        <v>7</v>
      </c>
      <c r="K1411">
        <v>1021918</v>
      </c>
      <c r="N1411" t="s">
        <v>183</v>
      </c>
      <c r="O1411" s="3" t="s">
        <v>32</v>
      </c>
      <c r="P1411" t="s">
        <v>184</v>
      </c>
      <c r="Q1411" t="s">
        <v>4315</v>
      </c>
      <c r="R1411" t="s">
        <v>4317</v>
      </c>
      <c r="S1411" t="s">
        <v>4318</v>
      </c>
      <c r="T1411" t="s">
        <v>187</v>
      </c>
      <c r="U1411" t="s">
        <v>181</v>
      </c>
      <c r="W1411" s="2">
        <v>40079.425694444442</v>
      </c>
      <c r="X1411" t="str">
        <f t="shared" si="144"/>
        <v>UPDATE assets SET version = 'BA' where toolpaneltypeid = 'RSCT' and toolcodetypeid = 'RCH'</v>
      </c>
      <c r="Y1411" t="str">
        <f t="shared" si="145"/>
        <v>UPDATE toolpanelcodeversion SET toolclassid = 2 where toolpaneltypeid = 'RSCT' and toolcodetypeid = 'RCH' and toolclassid IS NULL</v>
      </c>
    </row>
    <row r="1412" spans="1:25" x14ac:dyDescent="0.25">
      <c r="A1412" t="s">
        <v>181</v>
      </c>
      <c r="B1412" t="s">
        <v>4314</v>
      </c>
      <c r="C1412" t="s">
        <v>175</v>
      </c>
      <c r="D1412" t="s">
        <v>40</v>
      </c>
      <c r="E1412">
        <v>2</v>
      </c>
      <c r="F1412">
        <v>0</v>
      </c>
      <c r="G1412">
        <v>0</v>
      </c>
      <c r="H1412" t="s">
        <v>87</v>
      </c>
      <c r="I1412">
        <v>7</v>
      </c>
      <c r="K1412">
        <v>2250435</v>
      </c>
      <c r="M1412" t="s">
        <v>4319</v>
      </c>
      <c r="N1412" t="s">
        <v>183</v>
      </c>
      <c r="O1412" s="3" t="s">
        <v>32</v>
      </c>
      <c r="P1412" t="s">
        <v>184</v>
      </c>
      <c r="Q1412" t="s">
        <v>4315</v>
      </c>
      <c r="R1412" t="s">
        <v>4320</v>
      </c>
      <c r="S1412" t="s">
        <v>4321</v>
      </c>
      <c r="T1412" t="s">
        <v>187</v>
      </c>
      <c r="U1412" t="s">
        <v>181</v>
      </c>
      <c r="V1412" s="1">
        <v>41407.589651319446</v>
      </c>
      <c r="W1412" s="2">
        <v>43936.602141203701</v>
      </c>
      <c r="X1412" t="str">
        <f t="shared" si="144"/>
        <v>UPDATE assets SET version = 'CA' where toolpaneltypeid = 'RSCT' and toolcodetypeid = 'RCH'</v>
      </c>
      <c r="Y1412" t="str">
        <f t="shared" si="145"/>
        <v>UPDATE toolpanelcodeversion SET toolclassid = 2 where toolpaneltypeid = 'RSCT' and toolcodetypeid = 'RCH' and toolclassid IS NULL</v>
      </c>
    </row>
    <row r="1413" spans="1:25" x14ac:dyDescent="0.25">
      <c r="A1413" t="s">
        <v>181</v>
      </c>
      <c r="B1413" t="s">
        <v>4314</v>
      </c>
      <c r="C1413" t="s">
        <v>182</v>
      </c>
      <c r="D1413" t="s">
        <v>27</v>
      </c>
      <c r="E1413">
        <v>3</v>
      </c>
      <c r="F1413">
        <v>0</v>
      </c>
      <c r="G1413">
        <v>0</v>
      </c>
      <c r="H1413" t="s">
        <v>87</v>
      </c>
      <c r="I1413">
        <v>7</v>
      </c>
      <c r="K1413">
        <v>2899912</v>
      </c>
      <c r="L1413">
        <v>2867782</v>
      </c>
      <c r="N1413" t="s">
        <v>183</v>
      </c>
      <c r="O1413" s="3" t="s">
        <v>32</v>
      </c>
      <c r="P1413" t="s">
        <v>184</v>
      </c>
      <c r="Q1413" t="s">
        <v>4315</v>
      </c>
      <c r="R1413" t="s">
        <v>4322</v>
      </c>
      <c r="S1413" t="s">
        <v>4323</v>
      </c>
      <c r="T1413" t="s">
        <v>187</v>
      </c>
      <c r="U1413" t="s">
        <v>181</v>
      </c>
      <c r="V1413" s="1">
        <v>43938.511214120372</v>
      </c>
      <c r="W1413" s="2">
        <v>44356.522928240738</v>
      </c>
      <c r="X1413" t="str">
        <f t="shared" si="144"/>
        <v>UPDATE assets SET version = 'DA' where toolpaneltypeid = 'RSCT' and toolcodetypeid = 'RCH'</v>
      </c>
      <c r="Y1413" t="str">
        <f t="shared" si="145"/>
        <v>UPDATE toolpanelcodeversion SET toolclassid = 2 where toolpaneltypeid = 'RSCT' and toolcodetypeid = 'RCH' and toolclassid IS NULL</v>
      </c>
    </row>
    <row r="1414" spans="1:25" hidden="1" x14ac:dyDescent="0.25">
      <c r="A1414" t="s">
        <v>3936</v>
      </c>
      <c r="B1414" t="s">
        <v>3936</v>
      </c>
      <c r="C1414" t="s">
        <v>39</v>
      </c>
      <c r="D1414" t="s">
        <v>27</v>
      </c>
      <c r="E1414">
        <v>0</v>
      </c>
      <c r="F1414">
        <v>0</v>
      </c>
      <c r="G1414">
        <v>0</v>
      </c>
      <c r="H1414" t="s">
        <v>41</v>
      </c>
      <c r="I1414" t="s">
        <v>29</v>
      </c>
      <c r="N1414" t="s">
        <v>145</v>
      </c>
      <c r="O1414" s="3" t="s">
        <v>32</v>
      </c>
      <c r="P1414" t="s">
        <v>3938</v>
      </c>
      <c r="Q1414" t="s">
        <v>3938</v>
      </c>
      <c r="R1414" t="s">
        <v>4324</v>
      </c>
      <c r="S1414" t="s">
        <v>4324</v>
      </c>
      <c r="T1414" t="s">
        <v>180</v>
      </c>
      <c r="U1414" t="s">
        <v>3936</v>
      </c>
      <c r="W1414" s="2">
        <v>43729.881527777776</v>
      </c>
    </row>
    <row r="1415" spans="1:25" x14ac:dyDescent="0.25">
      <c r="A1415" t="s">
        <v>249</v>
      </c>
      <c r="B1415" t="s">
        <v>4325</v>
      </c>
      <c r="C1415" t="s">
        <v>39</v>
      </c>
      <c r="D1415" t="s">
        <v>27</v>
      </c>
      <c r="E1415">
        <v>20</v>
      </c>
      <c r="F1415">
        <v>2</v>
      </c>
      <c r="G1415">
        <v>0</v>
      </c>
      <c r="H1415" t="s">
        <v>87</v>
      </c>
      <c r="I1415">
        <v>10</v>
      </c>
      <c r="K1415">
        <v>1827664</v>
      </c>
      <c r="N1415" t="s">
        <v>183</v>
      </c>
      <c r="O1415" s="3" t="s">
        <v>32</v>
      </c>
      <c r="P1415" t="s">
        <v>251</v>
      </c>
      <c r="Q1415" t="s">
        <v>4326</v>
      </c>
      <c r="R1415" t="s">
        <v>4327</v>
      </c>
      <c r="S1415" t="s">
        <v>4327</v>
      </c>
      <c r="T1415" t="s">
        <v>187</v>
      </c>
      <c r="U1415" t="s">
        <v>249</v>
      </c>
      <c r="W1415" s="2">
        <v>43887.327951388892</v>
      </c>
      <c r="X1415" t="str">
        <f t="shared" ref="X1415:X1417" si="146">"UPDATE assets SET version = '"&amp;C1415&amp;"' where toolpaneltypeid = '"&amp;A1415&amp;"' and toolcodetypeid = '"&amp;B1415&amp;"'"</f>
        <v>UPDATE assets SET version = 'AA' where toolpaneltypeid = 'RES' and toolcodetypeid = 'REE'</v>
      </c>
      <c r="Y1415" t="str">
        <f t="shared" ref="Y1415:Y1417" si="147">"UPDATE toolpanelcodeversion SET toolclassid = 2 where toolpaneltypeid = '"&amp;A1415&amp;"' and toolcodetypeid = '"&amp;B1415&amp;"' and toolclassid IS NULL"</f>
        <v>UPDATE toolpanelcodeversion SET toolclassid = 2 where toolpaneltypeid = 'RES' and toolcodetypeid = 'REE' and toolclassid IS NULL</v>
      </c>
    </row>
    <row r="1416" spans="1:25" x14ac:dyDescent="0.25">
      <c r="A1416" t="s">
        <v>249</v>
      </c>
      <c r="B1416" t="s">
        <v>4325</v>
      </c>
      <c r="C1416" t="s">
        <v>160</v>
      </c>
      <c r="D1416" t="s">
        <v>40</v>
      </c>
      <c r="E1416">
        <v>1</v>
      </c>
      <c r="F1416">
        <v>0</v>
      </c>
      <c r="G1416">
        <v>0</v>
      </c>
      <c r="H1416" t="s">
        <v>87</v>
      </c>
      <c r="I1416">
        <v>10</v>
      </c>
      <c r="J1416">
        <v>2003024</v>
      </c>
      <c r="K1416">
        <v>2165913</v>
      </c>
      <c r="L1416">
        <v>1778065</v>
      </c>
      <c r="N1416" t="s">
        <v>183</v>
      </c>
      <c r="O1416" s="3" t="s">
        <v>32</v>
      </c>
      <c r="P1416" t="s">
        <v>251</v>
      </c>
      <c r="Q1416" t="s">
        <v>4326</v>
      </c>
      <c r="R1416" t="s">
        <v>4328</v>
      </c>
      <c r="S1416" t="s">
        <v>4329</v>
      </c>
      <c r="T1416" t="s">
        <v>187</v>
      </c>
      <c r="U1416" t="s">
        <v>249</v>
      </c>
      <c r="V1416" s="1">
        <v>41390.335700729163</v>
      </c>
      <c r="W1416" s="2">
        <v>43887.327881944446</v>
      </c>
      <c r="X1416" t="str">
        <f t="shared" si="146"/>
        <v>UPDATE assets SET version = 'AB' where toolpaneltypeid = 'RES' and toolcodetypeid = 'REE'</v>
      </c>
      <c r="Y1416" t="str">
        <f t="shared" si="147"/>
        <v>UPDATE toolpanelcodeversion SET toolclassid = 2 where toolpaneltypeid = 'RES' and toolcodetypeid = 'REE' and toolclassid IS NULL</v>
      </c>
    </row>
    <row r="1417" spans="1:25" x14ac:dyDescent="0.25">
      <c r="A1417" t="s">
        <v>249</v>
      </c>
      <c r="B1417" t="s">
        <v>4330</v>
      </c>
      <c r="C1417" t="s">
        <v>39</v>
      </c>
      <c r="D1417" t="s">
        <v>27</v>
      </c>
      <c r="E1417">
        <v>14</v>
      </c>
      <c r="F1417">
        <v>5</v>
      </c>
      <c r="G1417">
        <v>0</v>
      </c>
      <c r="H1417" t="s">
        <v>87</v>
      </c>
      <c r="I1417">
        <v>10</v>
      </c>
      <c r="J1417">
        <v>2003451</v>
      </c>
      <c r="K1417">
        <v>1827666</v>
      </c>
      <c r="L1417">
        <v>1772126</v>
      </c>
      <c r="N1417" t="s">
        <v>183</v>
      </c>
      <c r="O1417" s="3" t="s">
        <v>32</v>
      </c>
      <c r="P1417" t="s">
        <v>251</v>
      </c>
      <c r="R1417" t="s">
        <v>4331</v>
      </c>
      <c r="S1417" t="s">
        <v>4332</v>
      </c>
      <c r="T1417" t="s">
        <v>187</v>
      </c>
      <c r="U1417" t="s">
        <v>249</v>
      </c>
      <c r="W1417" s="2">
        <v>40661.455949074072</v>
      </c>
      <c r="X1417" t="str">
        <f t="shared" si="146"/>
        <v>UPDATE assets SET version = 'AA' where toolpaneltypeid = 'RES' and toolcodetypeid = 'REP'</v>
      </c>
      <c r="Y1417" t="str">
        <f t="shared" si="147"/>
        <v>UPDATE toolpanelcodeversion SET toolclassid = 2 where toolpaneltypeid = 'RES' and toolcodetypeid = 'REP' and toolclassid IS NULL</v>
      </c>
    </row>
    <row r="1418" spans="1:25" hidden="1" x14ac:dyDescent="0.25">
      <c r="A1418" t="s">
        <v>249</v>
      </c>
      <c r="B1418" t="s">
        <v>249</v>
      </c>
      <c r="C1418" t="s">
        <v>39</v>
      </c>
      <c r="D1418" t="s">
        <v>27</v>
      </c>
      <c r="E1418">
        <v>0</v>
      </c>
      <c r="F1418">
        <v>0</v>
      </c>
      <c r="G1418">
        <v>0</v>
      </c>
      <c r="H1418" t="s">
        <v>41</v>
      </c>
      <c r="N1418" t="s">
        <v>183</v>
      </c>
      <c r="O1418" s="3" t="s">
        <v>32</v>
      </c>
      <c r="P1418" t="s">
        <v>251</v>
      </c>
      <c r="Q1418" t="s">
        <v>251</v>
      </c>
      <c r="R1418" t="s">
        <v>4333</v>
      </c>
      <c r="S1418" t="s">
        <v>4333</v>
      </c>
      <c r="T1418" t="s">
        <v>187</v>
      </c>
      <c r="U1418" t="s">
        <v>249</v>
      </c>
      <c r="W1418" s="2">
        <v>41052.610312500001</v>
      </c>
    </row>
    <row r="1419" spans="1:25" x14ac:dyDescent="0.25">
      <c r="A1419" t="s">
        <v>249</v>
      </c>
      <c r="B1419" t="s">
        <v>4334</v>
      </c>
      <c r="C1419" t="s">
        <v>118</v>
      </c>
      <c r="D1419" t="s">
        <v>40</v>
      </c>
      <c r="E1419">
        <v>15</v>
      </c>
      <c r="F1419">
        <v>3</v>
      </c>
      <c r="G1419">
        <v>0</v>
      </c>
      <c r="H1419" t="s">
        <v>87</v>
      </c>
      <c r="I1419">
        <v>10</v>
      </c>
      <c r="J1419">
        <v>2009553</v>
      </c>
      <c r="K1419">
        <v>1975423</v>
      </c>
      <c r="L1419">
        <v>1888854</v>
      </c>
      <c r="M1419">
        <v>2009553</v>
      </c>
      <c r="N1419" t="s">
        <v>183</v>
      </c>
      <c r="O1419" s="3" t="s">
        <v>32</v>
      </c>
      <c r="P1419" t="s">
        <v>251</v>
      </c>
      <c r="R1419" t="s">
        <v>4335</v>
      </c>
      <c r="S1419" t="s">
        <v>4336</v>
      </c>
      <c r="T1419" t="s">
        <v>187</v>
      </c>
      <c r="U1419" t="s">
        <v>249</v>
      </c>
      <c r="V1419" s="1">
        <v>41002.67474234954</v>
      </c>
      <c r="W1419" s="2">
        <v>42122.394699074073</v>
      </c>
      <c r="X1419" t="str">
        <f t="shared" ref="X1419:X1424" si="148">"UPDATE assets SET version = '"&amp;C1419&amp;"' where toolpaneltypeid = '"&amp;A1419&amp;"' and toolcodetypeid = '"&amp;B1419&amp;"'"</f>
        <v>UPDATE assets SET version = 'BA' where toolpaneltypeid = 'RES' and toolcodetypeid = 'RFA'</v>
      </c>
      <c r="Y1419" t="str">
        <f t="shared" ref="Y1419:Y1424" si="149">"UPDATE toolpanelcodeversion SET toolclassid = 2 where toolpaneltypeid = '"&amp;A1419&amp;"' and toolcodetypeid = '"&amp;B1419&amp;"' and toolclassid IS NULL"</f>
        <v>UPDATE toolpanelcodeversion SET toolclassid = 2 where toolpaneltypeid = 'RES' and toolcodetypeid = 'RFA' and toolclassid IS NULL</v>
      </c>
    </row>
    <row r="1420" spans="1:25" x14ac:dyDescent="0.25">
      <c r="A1420" t="s">
        <v>249</v>
      </c>
      <c r="B1420" t="s">
        <v>1607</v>
      </c>
      <c r="C1420" t="s">
        <v>39</v>
      </c>
      <c r="D1420" t="s">
        <v>40</v>
      </c>
      <c r="E1420">
        <v>0</v>
      </c>
      <c r="F1420">
        <v>0</v>
      </c>
      <c r="G1420">
        <v>0</v>
      </c>
      <c r="H1420" t="s">
        <v>87</v>
      </c>
      <c r="I1420">
        <v>10</v>
      </c>
      <c r="J1420">
        <v>2002533</v>
      </c>
      <c r="K1420">
        <v>1577909</v>
      </c>
      <c r="L1420">
        <v>1860549</v>
      </c>
      <c r="N1420" t="s">
        <v>183</v>
      </c>
      <c r="O1420" s="3" t="s">
        <v>32</v>
      </c>
      <c r="P1420" t="s">
        <v>251</v>
      </c>
      <c r="Q1420" t="s">
        <v>1609</v>
      </c>
      <c r="R1420" t="s">
        <v>4337</v>
      </c>
      <c r="S1420" t="s">
        <v>4338</v>
      </c>
      <c r="T1420" t="s">
        <v>187</v>
      </c>
      <c r="U1420" t="s">
        <v>249</v>
      </c>
      <c r="W1420" s="2">
        <v>41361.389270833337</v>
      </c>
      <c r="X1420" t="str">
        <f t="shared" si="148"/>
        <v>UPDATE assets SET version = 'AA' where toolpaneltypeid = 'RES' and toolcodetypeid = 'RFM'</v>
      </c>
      <c r="Y1420" t="str">
        <f t="shared" si="149"/>
        <v>UPDATE toolpanelcodeversion SET toolclassid = 2 where toolpaneltypeid = 'RES' and toolcodetypeid = 'RFM' and toolclassid IS NULL</v>
      </c>
    </row>
    <row r="1421" spans="1:25" x14ac:dyDescent="0.25">
      <c r="A1421" t="s">
        <v>249</v>
      </c>
      <c r="B1421" t="s">
        <v>1607</v>
      </c>
      <c r="C1421" t="s">
        <v>628</v>
      </c>
      <c r="D1421" t="s">
        <v>40</v>
      </c>
      <c r="E1421">
        <v>1</v>
      </c>
      <c r="F1421">
        <v>1</v>
      </c>
      <c r="G1421">
        <v>1</v>
      </c>
      <c r="H1421" t="s">
        <v>87</v>
      </c>
      <c r="I1421">
        <v>10</v>
      </c>
      <c r="J1421">
        <v>2010660</v>
      </c>
      <c r="K1421">
        <v>1861308</v>
      </c>
      <c r="M1421">
        <v>2010660</v>
      </c>
      <c r="N1421" t="s">
        <v>183</v>
      </c>
      <c r="O1421" s="3" t="s">
        <v>32</v>
      </c>
      <c r="P1421" t="s">
        <v>251</v>
      </c>
      <c r="Q1421" t="s">
        <v>1609</v>
      </c>
      <c r="R1421" t="s">
        <v>4339</v>
      </c>
      <c r="S1421" t="s">
        <v>4340</v>
      </c>
      <c r="T1421" t="s">
        <v>187</v>
      </c>
      <c r="U1421" t="s">
        <v>249</v>
      </c>
      <c r="V1421" s="1">
        <v>40751.491962337961</v>
      </c>
      <c r="W1421" s="2">
        <v>40764.58761574074</v>
      </c>
      <c r="X1421" t="str">
        <f t="shared" si="148"/>
        <v>UPDATE assets SET version = 'BB' where toolpaneltypeid = 'RES' and toolcodetypeid = 'RFM'</v>
      </c>
      <c r="Y1421" t="str">
        <f t="shared" si="149"/>
        <v>UPDATE toolpanelcodeversion SET toolclassid = 2 where toolpaneltypeid = 'RES' and toolcodetypeid = 'RFM' and toolclassid IS NULL</v>
      </c>
    </row>
    <row r="1422" spans="1:25" x14ac:dyDescent="0.25">
      <c r="A1422" t="s">
        <v>249</v>
      </c>
      <c r="B1422" t="s">
        <v>1607</v>
      </c>
      <c r="C1422" t="s">
        <v>175</v>
      </c>
      <c r="D1422" t="s">
        <v>40</v>
      </c>
      <c r="E1422">
        <v>3</v>
      </c>
      <c r="F1422">
        <v>2</v>
      </c>
      <c r="G1422">
        <v>0</v>
      </c>
      <c r="H1422" t="s">
        <v>87</v>
      </c>
      <c r="I1422">
        <v>10</v>
      </c>
      <c r="J1422">
        <v>2011921</v>
      </c>
      <c r="K1422">
        <v>1827684</v>
      </c>
      <c r="L1422">
        <v>1865592</v>
      </c>
      <c r="M1422">
        <v>2011921</v>
      </c>
      <c r="N1422" t="s">
        <v>183</v>
      </c>
      <c r="O1422" s="3" t="s">
        <v>32</v>
      </c>
      <c r="P1422" t="s">
        <v>251</v>
      </c>
      <c r="Q1422" t="s">
        <v>1609</v>
      </c>
      <c r="R1422" t="s">
        <v>4341</v>
      </c>
      <c r="S1422" t="s">
        <v>4342</v>
      </c>
      <c r="T1422" t="s">
        <v>187</v>
      </c>
      <c r="U1422" t="s">
        <v>249</v>
      </c>
      <c r="V1422" s="1">
        <v>40644.68131403935</v>
      </c>
      <c r="W1422" s="2">
        <v>43538.429502314815</v>
      </c>
      <c r="X1422" t="str">
        <f t="shared" si="148"/>
        <v>UPDATE assets SET version = 'CA' where toolpaneltypeid = 'RES' and toolcodetypeid = 'RFM'</v>
      </c>
      <c r="Y1422" t="str">
        <f t="shared" si="149"/>
        <v>UPDATE toolpanelcodeversion SET toolclassid = 2 where toolpaneltypeid = 'RES' and toolcodetypeid = 'RFM' and toolclassid IS NULL</v>
      </c>
    </row>
    <row r="1423" spans="1:25" x14ac:dyDescent="0.25">
      <c r="A1423" t="s">
        <v>249</v>
      </c>
      <c r="B1423" t="s">
        <v>1607</v>
      </c>
      <c r="C1423" t="s">
        <v>578</v>
      </c>
      <c r="D1423" t="s">
        <v>40</v>
      </c>
      <c r="E1423">
        <v>4</v>
      </c>
      <c r="F1423">
        <v>1</v>
      </c>
      <c r="G1423">
        <v>0</v>
      </c>
      <c r="H1423" t="s">
        <v>87</v>
      </c>
      <c r="I1423">
        <v>10</v>
      </c>
      <c r="K1423">
        <v>2751242</v>
      </c>
      <c r="N1423" t="s">
        <v>183</v>
      </c>
      <c r="O1423" s="3" t="s">
        <v>32</v>
      </c>
      <c r="P1423" t="s">
        <v>251</v>
      </c>
      <c r="Q1423" t="s">
        <v>1609</v>
      </c>
      <c r="R1423" t="s">
        <v>4343</v>
      </c>
      <c r="S1423" t="s">
        <v>4344</v>
      </c>
      <c r="T1423" t="s">
        <v>187</v>
      </c>
      <c r="U1423" t="s">
        <v>249</v>
      </c>
      <c r="V1423" s="1">
        <v>43536.559884525464</v>
      </c>
      <c r="W1423" s="2">
        <v>43538.429791666669</v>
      </c>
      <c r="X1423" t="str">
        <f t="shared" si="148"/>
        <v>UPDATE assets SET version = 'CB' where toolpaneltypeid = 'RES' and toolcodetypeid = 'RFM'</v>
      </c>
      <c r="Y1423" t="str">
        <f t="shared" si="149"/>
        <v>UPDATE toolpanelcodeversion SET toolclassid = 2 where toolpaneltypeid = 'RES' and toolcodetypeid = 'RFM' and toolclassid IS NULL</v>
      </c>
    </row>
    <row r="1424" spans="1:25" x14ac:dyDescent="0.25">
      <c r="A1424" t="s">
        <v>249</v>
      </c>
      <c r="B1424" t="s">
        <v>1607</v>
      </c>
      <c r="C1424" t="s">
        <v>580</v>
      </c>
      <c r="D1424" t="s">
        <v>27</v>
      </c>
      <c r="E1424">
        <v>4</v>
      </c>
      <c r="F1424">
        <v>0</v>
      </c>
      <c r="G1424">
        <v>0</v>
      </c>
      <c r="H1424" t="s">
        <v>87</v>
      </c>
      <c r="I1424">
        <v>10</v>
      </c>
      <c r="K1424">
        <v>2751244</v>
      </c>
      <c r="N1424" t="s">
        <v>183</v>
      </c>
      <c r="O1424" s="3" t="s">
        <v>32</v>
      </c>
      <c r="P1424" t="s">
        <v>251</v>
      </c>
      <c r="Q1424" t="s">
        <v>1609</v>
      </c>
      <c r="R1424" t="s">
        <v>4345</v>
      </c>
      <c r="S1424" t="s">
        <v>4346</v>
      </c>
      <c r="T1424" t="s">
        <v>187</v>
      </c>
      <c r="U1424" t="s">
        <v>249</v>
      </c>
      <c r="V1424" s="1">
        <v>43536.561524930556</v>
      </c>
      <c r="W1424" s="2">
        <v>43536.569988425923</v>
      </c>
      <c r="X1424" t="str">
        <f t="shared" si="148"/>
        <v>UPDATE assets SET version = 'CC' where toolpaneltypeid = 'RES' and toolcodetypeid = 'RFM'</v>
      </c>
      <c r="Y1424" t="str">
        <f t="shared" si="149"/>
        <v>UPDATE toolpanelcodeversion SET toolclassid = 2 where toolpaneltypeid = 'RES' and toolcodetypeid = 'RFM' and toolclassid IS NULL</v>
      </c>
    </row>
    <row r="1425" spans="1:25" hidden="1" x14ac:dyDescent="0.25">
      <c r="A1425" t="s">
        <v>3075</v>
      </c>
      <c r="B1425" t="s">
        <v>4347</v>
      </c>
      <c r="C1425" t="s">
        <v>39</v>
      </c>
      <c r="D1425" t="s">
        <v>27</v>
      </c>
      <c r="E1425">
        <v>0</v>
      </c>
      <c r="F1425">
        <v>0</v>
      </c>
      <c r="G1425">
        <v>0</v>
      </c>
      <c r="H1425" t="s">
        <v>41</v>
      </c>
      <c r="L1425">
        <v>2616081</v>
      </c>
      <c r="M1425" t="s">
        <v>4348</v>
      </c>
      <c r="N1425" t="s">
        <v>145</v>
      </c>
      <c r="O1425" s="3" t="s">
        <v>32</v>
      </c>
      <c r="P1425" t="s">
        <v>4349</v>
      </c>
      <c r="Q1425" t="s">
        <v>4350</v>
      </c>
      <c r="R1425" t="s">
        <v>4351</v>
      </c>
      <c r="S1425" t="s">
        <v>4352</v>
      </c>
      <c r="T1425" t="s">
        <v>180</v>
      </c>
      <c r="U1425" t="s">
        <v>1558</v>
      </c>
      <c r="V1425" s="1">
        <v>43244.408832499998</v>
      </c>
      <c r="W1425" s="2">
        <v>43244.408831018518</v>
      </c>
    </row>
    <row r="1426" spans="1:25" x14ac:dyDescent="0.25">
      <c r="A1426" t="s">
        <v>249</v>
      </c>
      <c r="B1426" t="s">
        <v>4353</v>
      </c>
      <c r="C1426" t="s">
        <v>39</v>
      </c>
      <c r="D1426" t="s">
        <v>27</v>
      </c>
      <c r="E1426">
        <v>19</v>
      </c>
      <c r="F1426">
        <v>5</v>
      </c>
      <c r="G1426">
        <v>0</v>
      </c>
      <c r="H1426" t="s">
        <v>87</v>
      </c>
      <c r="I1426">
        <v>10</v>
      </c>
      <c r="J1426">
        <v>2003027</v>
      </c>
      <c r="K1426">
        <v>1827694</v>
      </c>
      <c r="L1426">
        <v>1807249</v>
      </c>
      <c r="N1426" t="s">
        <v>183</v>
      </c>
      <c r="O1426" s="3" t="s">
        <v>32</v>
      </c>
      <c r="P1426" t="s">
        <v>251</v>
      </c>
      <c r="Q1426" t="s">
        <v>4354</v>
      </c>
      <c r="R1426" t="s">
        <v>4355</v>
      </c>
      <c r="S1426" t="s">
        <v>4356</v>
      </c>
      <c r="T1426" t="s">
        <v>187</v>
      </c>
      <c r="U1426" t="s">
        <v>249</v>
      </c>
      <c r="W1426" s="2">
        <v>41946.616909722223</v>
      </c>
      <c r="X1426" t="str">
        <f>"UPDATE assets SET version = '"&amp;C1426&amp;"' where toolpaneltypeid = '"&amp;A1426&amp;"' and toolcodetypeid = '"&amp;B1426&amp;"'"</f>
        <v>UPDATE assets SET version = 'AA' where toolpaneltypeid = 'RES' and toolcodetypeid = 'RHP'</v>
      </c>
      <c r="Y1426" t="str">
        <f>"UPDATE toolpanelcodeversion SET toolclassid = 2 where toolpaneltypeid = '"&amp;A1426&amp;"' and toolcodetypeid = '"&amp;B1426&amp;"' and toolclassid IS NULL"</f>
        <v>UPDATE toolpanelcodeversion SET toolclassid = 2 where toolpaneltypeid = 'RES' and toolcodetypeid = 'RHP' and toolclassid IS NULL</v>
      </c>
    </row>
    <row r="1427" spans="1:25" hidden="1" x14ac:dyDescent="0.25">
      <c r="A1427" t="s">
        <v>254</v>
      </c>
      <c r="B1427" t="s">
        <v>4357</v>
      </c>
      <c r="C1427" t="s">
        <v>39</v>
      </c>
      <c r="D1427" t="s">
        <v>27</v>
      </c>
      <c r="E1427">
        <v>0</v>
      </c>
      <c r="F1427">
        <v>0</v>
      </c>
      <c r="G1427">
        <v>0</v>
      </c>
      <c r="H1427" t="s">
        <v>41</v>
      </c>
      <c r="J1427">
        <v>2013234</v>
      </c>
      <c r="N1427" t="s">
        <v>259</v>
      </c>
      <c r="O1427" s="3" t="s">
        <v>32</v>
      </c>
      <c r="P1427" t="s">
        <v>256</v>
      </c>
      <c r="Q1427" t="s">
        <v>4358</v>
      </c>
      <c r="R1427" t="s">
        <v>4359</v>
      </c>
      <c r="S1427" t="s">
        <v>4360</v>
      </c>
      <c r="T1427" t="s">
        <v>259</v>
      </c>
      <c r="U1427" t="s">
        <v>254</v>
      </c>
      <c r="V1427" s="1">
        <v>41100.552671898149</v>
      </c>
      <c r="W1427" s="2">
        <v>44062.49486111111</v>
      </c>
    </row>
    <row r="1428" spans="1:25" hidden="1" x14ac:dyDescent="0.25">
      <c r="A1428" t="s">
        <v>249</v>
      </c>
      <c r="B1428" t="s">
        <v>4361</v>
      </c>
      <c r="C1428" t="s">
        <v>39</v>
      </c>
      <c r="D1428" t="s">
        <v>27</v>
      </c>
      <c r="E1428">
        <v>17</v>
      </c>
      <c r="F1428">
        <v>2</v>
      </c>
      <c r="G1428">
        <v>0</v>
      </c>
      <c r="H1428" t="s">
        <v>28</v>
      </c>
      <c r="I1428" t="s">
        <v>29</v>
      </c>
      <c r="J1428">
        <v>2003010</v>
      </c>
      <c r="L1428">
        <v>1735445</v>
      </c>
      <c r="N1428" t="s">
        <v>183</v>
      </c>
      <c r="O1428" s="3" t="s">
        <v>32</v>
      </c>
      <c r="P1428" t="s">
        <v>251</v>
      </c>
      <c r="Q1428" t="s">
        <v>4362</v>
      </c>
      <c r="R1428" t="s">
        <v>4363</v>
      </c>
      <c r="S1428" t="s">
        <v>4364</v>
      </c>
      <c r="T1428" t="s">
        <v>187</v>
      </c>
      <c r="U1428" t="s">
        <v>249</v>
      </c>
      <c r="W1428" s="2">
        <v>44029.427465277775</v>
      </c>
    </row>
    <row r="1429" spans="1:25" hidden="1" x14ac:dyDescent="0.25">
      <c r="A1429" t="s">
        <v>249</v>
      </c>
      <c r="B1429" t="s">
        <v>4361</v>
      </c>
      <c r="C1429" t="s">
        <v>118</v>
      </c>
      <c r="D1429" t="s">
        <v>27</v>
      </c>
      <c r="E1429">
        <v>2</v>
      </c>
      <c r="F1429">
        <v>0</v>
      </c>
      <c r="G1429">
        <v>0</v>
      </c>
      <c r="H1429" t="s">
        <v>28</v>
      </c>
      <c r="I1429" t="s">
        <v>29</v>
      </c>
      <c r="L1429">
        <v>2249477</v>
      </c>
      <c r="N1429" t="s">
        <v>183</v>
      </c>
      <c r="O1429" s="3" t="s">
        <v>32</v>
      </c>
      <c r="P1429" t="s">
        <v>251</v>
      </c>
      <c r="Q1429" t="s">
        <v>4362</v>
      </c>
      <c r="R1429" t="s">
        <v>4365</v>
      </c>
      <c r="S1429" t="s">
        <v>4366</v>
      </c>
      <c r="T1429" t="s">
        <v>187</v>
      </c>
      <c r="U1429" t="s">
        <v>249</v>
      </c>
      <c r="V1429" s="1">
        <v>44029.433973171297</v>
      </c>
      <c r="W1429" s="2">
        <v>44099.130636574075</v>
      </c>
    </row>
    <row r="1430" spans="1:25" x14ac:dyDescent="0.25">
      <c r="A1430" t="s">
        <v>249</v>
      </c>
      <c r="B1430" t="s">
        <v>4367</v>
      </c>
      <c r="C1430" t="s">
        <v>39</v>
      </c>
      <c r="D1430" t="s">
        <v>27</v>
      </c>
      <c r="E1430">
        <v>18</v>
      </c>
      <c r="F1430">
        <v>3</v>
      </c>
      <c r="G1430">
        <v>0</v>
      </c>
      <c r="H1430" t="s">
        <v>87</v>
      </c>
      <c r="I1430">
        <v>10</v>
      </c>
      <c r="J1430">
        <v>2002665</v>
      </c>
      <c r="K1430">
        <v>1827751</v>
      </c>
      <c r="L1430">
        <v>1744165</v>
      </c>
      <c r="N1430" t="s">
        <v>183</v>
      </c>
      <c r="O1430" s="3" t="s">
        <v>32</v>
      </c>
      <c r="P1430" t="s">
        <v>251</v>
      </c>
      <c r="R1430" t="s">
        <v>4368</v>
      </c>
      <c r="S1430" t="s">
        <v>4369</v>
      </c>
      <c r="T1430" t="s">
        <v>187</v>
      </c>
      <c r="U1430" t="s">
        <v>249</v>
      </c>
      <c r="W1430" s="2">
        <v>40661.457175925927</v>
      </c>
      <c r="X1430" t="str">
        <f t="shared" ref="X1430:X1437" si="150">"UPDATE assets SET version = '"&amp;C1430&amp;"' where toolpaneltypeid = '"&amp;A1430&amp;"' and toolcodetypeid = '"&amp;B1430&amp;"'"</f>
        <v>UPDATE assets SET version = 'AA' where toolpaneltypeid = 'RES' and toolcodetypeid = 'RMP'</v>
      </c>
      <c r="Y1430" t="str">
        <f t="shared" ref="Y1430:Y1437" si="151">"UPDATE toolpanelcodeversion SET toolclassid = 2 where toolpaneltypeid = '"&amp;A1430&amp;"' and toolcodetypeid = '"&amp;B1430&amp;"' and toolclassid IS NULL"</f>
        <v>UPDATE toolpanelcodeversion SET toolclassid = 2 where toolpaneltypeid = 'RES' and toolcodetypeid = 'RMP' and toolclassid IS NULL</v>
      </c>
    </row>
    <row r="1431" spans="1:25" x14ac:dyDescent="0.25">
      <c r="A1431" t="s">
        <v>1081</v>
      </c>
      <c r="B1431" t="s">
        <v>4370</v>
      </c>
      <c r="C1431" t="s">
        <v>39</v>
      </c>
      <c r="D1431" t="s">
        <v>40</v>
      </c>
      <c r="E1431">
        <v>2</v>
      </c>
      <c r="F1431">
        <v>0</v>
      </c>
      <c r="G1431">
        <v>0</v>
      </c>
      <c r="H1431" t="s">
        <v>87</v>
      </c>
      <c r="I1431">
        <v>5</v>
      </c>
      <c r="K1431">
        <v>2282998</v>
      </c>
      <c r="N1431" t="s">
        <v>281</v>
      </c>
      <c r="O1431" s="3" t="s">
        <v>32</v>
      </c>
      <c r="P1431" t="s">
        <v>1084</v>
      </c>
      <c r="Q1431" t="s">
        <v>4371</v>
      </c>
      <c r="R1431" t="s">
        <v>4371</v>
      </c>
      <c r="S1431" t="s">
        <v>4372</v>
      </c>
      <c r="T1431" t="s">
        <v>150</v>
      </c>
      <c r="U1431" t="s">
        <v>1081</v>
      </c>
      <c r="V1431" s="1">
        <v>41366.435052083332</v>
      </c>
      <c r="W1431" s="2">
        <v>44116.606956018521</v>
      </c>
      <c r="X1431" t="str">
        <f t="shared" si="150"/>
        <v>UPDATE assets SET version = 'AA' where toolpaneltypeid = 'CDO' and toolcodetypeid = 'RMS'</v>
      </c>
      <c r="Y1431" t="str">
        <f t="shared" si="151"/>
        <v>UPDATE toolpanelcodeversion SET toolclassid = 2 where toolpaneltypeid = 'CDO' and toolcodetypeid = 'RMS' and toolclassid IS NULL</v>
      </c>
    </row>
    <row r="1432" spans="1:25" x14ac:dyDescent="0.25">
      <c r="A1432" t="s">
        <v>1081</v>
      </c>
      <c r="B1432" t="s">
        <v>4370</v>
      </c>
      <c r="C1432" t="s">
        <v>160</v>
      </c>
      <c r="D1432" t="s">
        <v>40</v>
      </c>
      <c r="E1432">
        <v>3</v>
      </c>
      <c r="F1432">
        <v>0</v>
      </c>
      <c r="G1432">
        <v>0</v>
      </c>
      <c r="H1432" t="s">
        <v>87</v>
      </c>
      <c r="I1432">
        <v>5</v>
      </c>
      <c r="K1432">
        <v>2283002</v>
      </c>
      <c r="N1432" t="s">
        <v>281</v>
      </c>
      <c r="O1432" s="3" t="s">
        <v>32</v>
      </c>
      <c r="P1432" t="s">
        <v>1084</v>
      </c>
      <c r="Q1432" t="s">
        <v>4371</v>
      </c>
      <c r="R1432" t="s">
        <v>4371</v>
      </c>
      <c r="S1432" t="s">
        <v>4373</v>
      </c>
      <c r="T1432" t="s">
        <v>150</v>
      </c>
      <c r="U1432" t="s">
        <v>1081</v>
      </c>
      <c r="V1432" s="1">
        <v>41366.436129606482</v>
      </c>
      <c r="W1432" s="2">
        <v>44116.607164351852</v>
      </c>
      <c r="X1432" t="str">
        <f t="shared" si="150"/>
        <v>UPDATE assets SET version = 'AB' where toolpaneltypeid = 'CDO' and toolcodetypeid = 'RMS'</v>
      </c>
      <c r="Y1432" t="str">
        <f t="shared" si="151"/>
        <v>UPDATE toolpanelcodeversion SET toolclassid = 2 where toolpaneltypeid = 'CDO' and toolcodetypeid = 'RMS' and toolclassid IS NULL</v>
      </c>
    </row>
    <row r="1433" spans="1:25" x14ac:dyDescent="0.25">
      <c r="A1433" t="s">
        <v>1081</v>
      </c>
      <c r="B1433" t="s">
        <v>4370</v>
      </c>
      <c r="C1433" t="s">
        <v>572</v>
      </c>
      <c r="D1433" t="s">
        <v>40</v>
      </c>
      <c r="E1433">
        <v>1</v>
      </c>
      <c r="F1433">
        <v>0</v>
      </c>
      <c r="G1433">
        <v>0</v>
      </c>
      <c r="H1433" t="s">
        <v>87</v>
      </c>
      <c r="I1433">
        <v>5</v>
      </c>
      <c r="K1433">
        <v>2283004</v>
      </c>
      <c r="N1433" t="s">
        <v>281</v>
      </c>
      <c r="O1433" s="3" t="s">
        <v>32</v>
      </c>
      <c r="P1433" t="s">
        <v>1084</v>
      </c>
      <c r="Q1433" t="s">
        <v>4371</v>
      </c>
      <c r="R1433" t="s">
        <v>4371</v>
      </c>
      <c r="S1433" t="s">
        <v>4374</v>
      </c>
      <c r="T1433" t="s">
        <v>150</v>
      </c>
      <c r="U1433" t="s">
        <v>1081</v>
      </c>
      <c r="V1433" s="1">
        <v>41366.436970659721</v>
      </c>
      <c r="W1433" s="2">
        <v>44116.607256944444</v>
      </c>
      <c r="X1433" t="str">
        <f t="shared" si="150"/>
        <v>UPDATE assets SET version = 'AC' where toolpaneltypeid = 'CDO' and toolcodetypeid = 'RMS'</v>
      </c>
      <c r="Y1433" t="str">
        <f t="shared" si="151"/>
        <v>UPDATE toolpanelcodeversion SET toolclassid = 2 where toolpaneltypeid = 'CDO' and toolcodetypeid = 'RMS' and toolclassid IS NULL</v>
      </c>
    </row>
    <row r="1434" spans="1:25" x14ac:dyDescent="0.25">
      <c r="A1434" t="s">
        <v>1081</v>
      </c>
      <c r="B1434" t="s">
        <v>4370</v>
      </c>
      <c r="C1434" t="s">
        <v>118</v>
      </c>
      <c r="D1434" t="s">
        <v>40</v>
      </c>
      <c r="E1434">
        <v>2</v>
      </c>
      <c r="F1434">
        <v>0</v>
      </c>
      <c r="G1434">
        <v>0</v>
      </c>
      <c r="H1434" t="s">
        <v>87</v>
      </c>
      <c r="I1434">
        <v>5</v>
      </c>
      <c r="K1434">
        <v>2175037</v>
      </c>
      <c r="N1434" t="s">
        <v>281</v>
      </c>
      <c r="O1434" s="3" t="s">
        <v>32</v>
      </c>
      <c r="P1434" t="s">
        <v>1084</v>
      </c>
      <c r="Q1434" t="s">
        <v>4371</v>
      </c>
      <c r="R1434" t="s">
        <v>4371</v>
      </c>
      <c r="S1434" t="s">
        <v>4375</v>
      </c>
      <c r="T1434" t="s">
        <v>150</v>
      </c>
      <c r="U1434" t="s">
        <v>1081</v>
      </c>
      <c r="V1434" s="1">
        <v>41366.438351365738</v>
      </c>
      <c r="W1434" s="2">
        <v>44116.607349537036</v>
      </c>
      <c r="X1434" t="str">
        <f t="shared" si="150"/>
        <v>UPDATE assets SET version = 'BA' where toolpaneltypeid = 'CDO' and toolcodetypeid = 'RMS'</v>
      </c>
      <c r="Y1434" t="str">
        <f t="shared" si="151"/>
        <v>UPDATE toolpanelcodeversion SET toolclassid = 2 where toolpaneltypeid = 'CDO' and toolcodetypeid = 'RMS' and toolclassid IS NULL</v>
      </c>
    </row>
    <row r="1435" spans="1:25" x14ac:dyDescent="0.25">
      <c r="A1435" t="s">
        <v>1081</v>
      </c>
      <c r="B1435" t="s">
        <v>4370</v>
      </c>
      <c r="C1435" t="s">
        <v>628</v>
      </c>
      <c r="D1435" t="s">
        <v>40</v>
      </c>
      <c r="E1435">
        <v>2</v>
      </c>
      <c r="F1435">
        <v>0</v>
      </c>
      <c r="G1435">
        <v>0</v>
      </c>
      <c r="H1435" t="s">
        <v>87</v>
      </c>
      <c r="I1435">
        <v>5</v>
      </c>
      <c r="K1435">
        <v>2337841</v>
      </c>
      <c r="N1435" t="s">
        <v>281</v>
      </c>
      <c r="O1435" s="3" t="s">
        <v>32</v>
      </c>
      <c r="P1435" t="s">
        <v>1084</v>
      </c>
      <c r="Q1435" t="s">
        <v>4371</v>
      </c>
      <c r="R1435" t="s">
        <v>4371</v>
      </c>
      <c r="S1435" t="s">
        <v>4376</v>
      </c>
      <c r="T1435" t="s">
        <v>150</v>
      </c>
      <c r="U1435" t="s">
        <v>1081</v>
      </c>
      <c r="V1435" s="1">
        <v>41824.555244907409</v>
      </c>
      <c r="W1435" s="2">
        <v>44116.607476851852</v>
      </c>
      <c r="X1435" t="str">
        <f t="shared" si="150"/>
        <v>UPDATE assets SET version = 'BB' where toolpaneltypeid = 'CDO' and toolcodetypeid = 'RMS'</v>
      </c>
      <c r="Y1435" t="str">
        <f t="shared" si="151"/>
        <v>UPDATE toolpanelcodeversion SET toolclassid = 2 where toolpaneltypeid = 'CDO' and toolcodetypeid = 'RMS' and toolclassid IS NULL</v>
      </c>
    </row>
    <row r="1436" spans="1:25" x14ac:dyDescent="0.25">
      <c r="A1436" t="s">
        <v>1081</v>
      </c>
      <c r="B1436" t="s">
        <v>4370</v>
      </c>
      <c r="C1436" t="s">
        <v>631</v>
      </c>
      <c r="D1436" t="s">
        <v>40</v>
      </c>
      <c r="E1436">
        <v>3</v>
      </c>
      <c r="F1436">
        <v>0</v>
      </c>
      <c r="G1436">
        <v>0</v>
      </c>
      <c r="H1436" t="s">
        <v>87</v>
      </c>
      <c r="I1436">
        <v>5</v>
      </c>
      <c r="K1436">
        <v>1</v>
      </c>
      <c r="L1436">
        <v>2731814</v>
      </c>
      <c r="N1436" t="s">
        <v>281</v>
      </c>
      <c r="O1436" s="3" t="s">
        <v>32</v>
      </c>
      <c r="P1436" t="s">
        <v>1084</v>
      </c>
      <c r="Q1436" t="s">
        <v>4371</v>
      </c>
      <c r="R1436" t="s">
        <v>4371</v>
      </c>
      <c r="S1436" t="s">
        <v>4377</v>
      </c>
      <c r="T1436" t="s">
        <v>150</v>
      </c>
      <c r="U1436" t="s">
        <v>1081</v>
      </c>
      <c r="V1436" s="1">
        <v>43642.122345034724</v>
      </c>
      <c r="W1436" s="2">
        <v>44596.647824074076</v>
      </c>
      <c r="X1436" t="str">
        <f t="shared" si="150"/>
        <v>UPDATE assets SET version = 'BC' where toolpaneltypeid = 'CDO' and toolcodetypeid = 'RMS'</v>
      </c>
      <c r="Y1436" t="str">
        <f t="shared" si="151"/>
        <v>UPDATE toolpanelcodeversion SET toolclassid = 2 where toolpaneltypeid = 'CDO' and toolcodetypeid = 'RMS' and toolclassid IS NULL</v>
      </c>
    </row>
    <row r="1437" spans="1:25" x14ac:dyDescent="0.25">
      <c r="A1437" t="s">
        <v>1081</v>
      </c>
      <c r="B1437" t="s">
        <v>4370</v>
      </c>
      <c r="C1437" t="s">
        <v>175</v>
      </c>
      <c r="D1437" t="s">
        <v>40</v>
      </c>
      <c r="E1437">
        <v>3</v>
      </c>
      <c r="F1437">
        <v>0</v>
      </c>
      <c r="G1437">
        <v>0</v>
      </c>
      <c r="H1437" t="s">
        <v>87</v>
      </c>
      <c r="I1437">
        <v>5</v>
      </c>
      <c r="K1437">
        <v>2508723</v>
      </c>
      <c r="N1437" t="s">
        <v>281</v>
      </c>
      <c r="O1437" s="3" t="s">
        <v>32</v>
      </c>
      <c r="P1437" t="s">
        <v>1084</v>
      </c>
      <c r="Q1437" t="s">
        <v>4371</v>
      </c>
      <c r="R1437" t="s">
        <v>4371</v>
      </c>
      <c r="S1437" t="s">
        <v>4378</v>
      </c>
      <c r="T1437" t="s">
        <v>150</v>
      </c>
      <c r="U1437" t="s">
        <v>1081</v>
      </c>
      <c r="V1437" s="1">
        <v>42395.576564201387</v>
      </c>
      <c r="W1437" s="2">
        <v>44116.60765046296</v>
      </c>
      <c r="X1437" t="str">
        <f t="shared" si="150"/>
        <v>UPDATE assets SET version = 'CA' where toolpaneltypeid = 'CDO' and toolcodetypeid = 'RMS'</v>
      </c>
      <c r="Y1437" t="str">
        <f t="shared" si="151"/>
        <v>UPDATE toolpanelcodeversion SET toolclassid = 2 where toolpaneltypeid = 'CDO' and toolcodetypeid = 'RMS' and toolclassid IS NULL</v>
      </c>
    </row>
    <row r="1438" spans="1:25" hidden="1" x14ac:dyDescent="0.25">
      <c r="A1438" t="s">
        <v>1081</v>
      </c>
      <c r="B1438" t="s">
        <v>4370</v>
      </c>
      <c r="C1438" t="s">
        <v>182</v>
      </c>
      <c r="D1438" t="s">
        <v>40</v>
      </c>
      <c r="E1438">
        <v>2</v>
      </c>
      <c r="F1438">
        <v>0</v>
      </c>
      <c r="G1438">
        <v>0</v>
      </c>
      <c r="H1438" t="s">
        <v>28</v>
      </c>
      <c r="I1438" t="s">
        <v>29</v>
      </c>
      <c r="M1438">
        <v>1256208</v>
      </c>
      <c r="N1438" t="s">
        <v>281</v>
      </c>
      <c r="O1438" s="3" t="s">
        <v>32</v>
      </c>
      <c r="P1438" t="s">
        <v>1084</v>
      </c>
      <c r="Q1438" t="s">
        <v>4371</v>
      </c>
      <c r="R1438" t="s">
        <v>4371</v>
      </c>
      <c r="S1438" t="s">
        <v>4379</v>
      </c>
      <c r="T1438" t="s">
        <v>150</v>
      </c>
      <c r="U1438" t="s">
        <v>1081</v>
      </c>
      <c r="V1438" s="1">
        <v>43984.188780300923</v>
      </c>
      <c r="W1438" s="2">
        <v>44116.607719907406</v>
      </c>
    </row>
    <row r="1439" spans="1:25" hidden="1" x14ac:dyDescent="0.25">
      <c r="A1439" t="s">
        <v>1081</v>
      </c>
      <c r="B1439" t="s">
        <v>4370</v>
      </c>
      <c r="C1439" t="s">
        <v>76</v>
      </c>
      <c r="D1439" t="s">
        <v>40</v>
      </c>
      <c r="E1439">
        <v>1</v>
      </c>
      <c r="F1439">
        <v>0</v>
      </c>
      <c r="G1439">
        <v>0</v>
      </c>
      <c r="H1439" t="s">
        <v>28</v>
      </c>
      <c r="I1439" t="s">
        <v>29</v>
      </c>
      <c r="N1439" t="s">
        <v>281</v>
      </c>
      <c r="O1439" s="3" t="s">
        <v>32</v>
      </c>
      <c r="P1439" t="s">
        <v>1084</v>
      </c>
      <c r="Q1439" t="s">
        <v>4371</v>
      </c>
      <c r="R1439" t="s">
        <v>4371</v>
      </c>
      <c r="S1439" t="s">
        <v>4380</v>
      </c>
      <c r="T1439" t="s">
        <v>150</v>
      </c>
      <c r="U1439" t="s">
        <v>1081</v>
      </c>
      <c r="V1439" s="1">
        <v>44860.184308784723</v>
      </c>
      <c r="W1439" s="2">
        <v>44860.184305555558</v>
      </c>
    </row>
    <row r="1440" spans="1:25" hidden="1" x14ac:dyDescent="0.25">
      <c r="A1440" t="s">
        <v>1081</v>
      </c>
      <c r="B1440" t="s">
        <v>4370</v>
      </c>
      <c r="C1440" t="s">
        <v>516</v>
      </c>
      <c r="D1440" t="s">
        <v>40</v>
      </c>
      <c r="E1440">
        <v>1</v>
      </c>
      <c r="F1440">
        <v>0</v>
      </c>
      <c r="G1440">
        <v>0</v>
      </c>
      <c r="H1440" t="s">
        <v>28</v>
      </c>
      <c r="I1440" t="s">
        <v>29</v>
      </c>
      <c r="N1440" t="s">
        <v>281</v>
      </c>
      <c r="O1440" s="3" t="s">
        <v>32</v>
      </c>
      <c r="P1440" t="s">
        <v>1084</v>
      </c>
      <c r="Q1440" t="s">
        <v>4371</v>
      </c>
      <c r="R1440" t="s">
        <v>4371</v>
      </c>
      <c r="S1440" t="s">
        <v>4381</v>
      </c>
      <c r="T1440" t="s">
        <v>150</v>
      </c>
      <c r="U1440" t="s">
        <v>1081</v>
      </c>
      <c r="V1440" s="1">
        <v>44860.193033715281</v>
      </c>
      <c r="W1440" s="2">
        <v>44860.193032407406</v>
      </c>
    </row>
    <row r="1441" spans="1:25" x14ac:dyDescent="0.25">
      <c r="A1441" t="s">
        <v>4382</v>
      </c>
      <c r="B1441" t="s">
        <v>4383</v>
      </c>
      <c r="C1441" t="s">
        <v>39</v>
      </c>
      <c r="D1441" t="s">
        <v>40</v>
      </c>
      <c r="E1441">
        <v>2</v>
      </c>
      <c r="F1441">
        <v>0</v>
      </c>
      <c r="G1441">
        <v>0</v>
      </c>
      <c r="H1441" t="s">
        <v>87</v>
      </c>
      <c r="I1441">
        <v>7</v>
      </c>
      <c r="K1441">
        <v>1021999</v>
      </c>
      <c r="N1441" t="s">
        <v>42</v>
      </c>
      <c r="O1441" s="3" t="s">
        <v>32</v>
      </c>
      <c r="P1441" t="s">
        <v>4384</v>
      </c>
      <c r="Q1441" t="s">
        <v>4385</v>
      </c>
      <c r="R1441" t="s">
        <v>4386</v>
      </c>
      <c r="S1441" t="s">
        <v>4387</v>
      </c>
      <c r="T1441" t="s">
        <v>42</v>
      </c>
      <c r="U1441" t="s">
        <v>140</v>
      </c>
      <c r="W1441" s="2">
        <v>40780.411249999997</v>
      </c>
      <c r="X1441" t="str">
        <f>"UPDATE assets SET version = '"&amp;C1441&amp;"' where toolpaneltypeid = '"&amp;A1441&amp;"' and toolcodetypeid = '"&amp;B1441&amp;"'"</f>
        <v>UPDATE assets SET version = 'AA' where toolpaneltypeid = 'SDF' and toolcodetypeid = 'RO4'</v>
      </c>
      <c r="Y1441" t="str">
        <f>"UPDATE toolpanelcodeversion SET toolclassid = 2 where toolpaneltypeid = '"&amp;A1441&amp;"' and toolcodetypeid = '"&amp;B1441&amp;"' and toolclassid IS NULL"</f>
        <v>UPDATE toolpanelcodeversion SET toolclassid = 2 where toolpaneltypeid = 'SDF' and toolcodetypeid = 'RO4' and toolclassid IS NULL</v>
      </c>
    </row>
    <row r="1442" spans="1:25" hidden="1" x14ac:dyDescent="0.25">
      <c r="A1442" t="s">
        <v>4388</v>
      </c>
      <c r="B1442" t="s">
        <v>4389</v>
      </c>
      <c r="C1442" t="s">
        <v>39</v>
      </c>
      <c r="D1442" t="s">
        <v>27</v>
      </c>
      <c r="E1442">
        <v>3</v>
      </c>
      <c r="F1442">
        <v>0</v>
      </c>
      <c r="G1442">
        <v>0</v>
      </c>
      <c r="H1442" t="s">
        <v>28</v>
      </c>
      <c r="I1442" t="s">
        <v>29</v>
      </c>
      <c r="J1442">
        <v>6014368</v>
      </c>
      <c r="L1442">
        <v>958937</v>
      </c>
      <c r="M1442" t="s">
        <v>4390</v>
      </c>
      <c r="N1442" t="s">
        <v>145</v>
      </c>
      <c r="O1442" s="3" t="s">
        <v>32</v>
      </c>
      <c r="P1442" t="s">
        <v>4388</v>
      </c>
      <c r="Q1442" t="s">
        <v>4391</v>
      </c>
      <c r="R1442" t="s">
        <v>4392</v>
      </c>
      <c r="S1442" t="s">
        <v>4393</v>
      </c>
      <c r="T1442" t="s">
        <v>180</v>
      </c>
      <c r="U1442" t="s">
        <v>174</v>
      </c>
      <c r="V1442" s="1">
        <v>41163.691744918979</v>
      </c>
      <c r="W1442" s="2">
        <v>44056.592800925922</v>
      </c>
    </row>
    <row r="1443" spans="1:25" hidden="1" x14ac:dyDescent="0.25">
      <c r="A1443" t="s">
        <v>249</v>
      </c>
      <c r="B1443" t="s">
        <v>4394</v>
      </c>
      <c r="C1443" t="s">
        <v>39</v>
      </c>
      <c r="D1443" t="s">
        <v>27</v>
      </c>
      <c r="E1443">
        <v>0</v>
      </c>
      <c r="F1443">
        <v>0</v>
      </c>
      <c r="G1443">
        <v>0</v>
      </c>
      <c r="H1443" t="s">
        <v>41</v>
      </c>
      <c r="J1443">
        <v>2012279</v>
      </c>
      <c r="L1443">
        <v>1899582</v>
      </c>
      <c r="N1443" t="s">
        <v>183</v>
      </c>
      <c r="O1443" s="3" t="s">
        <v>32</v>
      </c>
      <c r="P1443" t="s">
        <v>251</v>
      </c>
      <c r="Q1443" t="s">
        <v>4395</v>
      </c>
      <c r="R1443" t="s">
        <v>4396</v>
      </c>
      <c r="S1443" t="s">
        <v>4397</v>
      </c>
      <c r="T1443" t="s">
        <v>187</v>
      </c>
      <c r="U1443" t="s">
        <v>249</v>
      </c>
      <c r="V1443" s="1">
        <v>41171.530257361112</v>
      </c>
      <c r="W1443" s="2">
        <v>43311.453263888892</v>
      </c>
    </row>
    <row r="1444" spans="1:25" hidden="1" x14ac:dyDescent="0.25">
      <c r="A1444" t="s">
        <v>249</v>
      </c>
      <c r="B1444" t="s">
        <v>4394</v>
      </c>
      <c r="C1444" t="s">
        <v>118</v>
      </c>
      <c r="D1444" t="s">
        <v>27</v>
      </c>
      <c r="E1444">
        <v>0</v>
      </c>
      <c r="F1444">
        <v>0</v>
      </c>
      <c r="G1444">
        <v>0</v>
      </c>
      <c r="H1444" t="s">
        <v>41</v>
      </c>
      <c r="L1444">
        <v>2613759</v>
      </c>
      <c r="N1444" t="s">
        <v>183</v>
      </c>
      <c r="O1444" s="3" t="s">
        <v>32</v>
      </c>
      <c r="P1444" t="s">
        <v>251</v>
      </c>
      <c r="Q1444" t="s">
        <v>4395</v>
      </c>
      <c r="R1444" t="s">
        <v>4398</v>
      </c>
      <c r="S1444" t="s">
        <v>4399</v>
      </c>
      <c r="T1444" t="s">
        <v>187</v>
      </c>
      <c r="U1444" t="s">
        <v>249</v>
      </c>
      <c r="V1444" s="1">
        <v>43146.593592870369</v>
      </c>
      <c r="W1444" s="2">
        <v>43146.593587962961</v>
      </c>
    </row>
    <row r="1445" spans="1:25" x14ac:dyDescent="0.25">
      <c r="A1445" t="s">
        <v>249</v>
      </c>
      <c r="B1445" t="s">
        <v>4400</v>
      </c>
      <c r="C1445" t="s">
        <v>39</v>
      </c>
      <c r="D1445" t="s">
        <v>27</v>
      </c>
      <c r="E1445">
        <v>1</v>
      </c>
      <c r="F1445">
        <v>0</v>
      </c>
      <c r="G1445">
        <v>0</v>
      </c>
      <c r="H1445" t="s">
        <v>87</v>
      </c>
      <c r="I1445">
        <v>10</v>
      </c>
      <c r="K1445">
        <v>2852291</v>
      </c>
      <c r="L1445">
        <v>2659481</v>
      </c>
      <c r="N1445" t="s">
        <v>183</v>
      </c>
      <c r="O1445" s="3" t="s">
        <v>32</v>
      </c>
      <c r="P1445" t="s">
        <v>251</v>
      </c>
      <c r="Q1445" t="s">
        <v>4401</v>
      </c>
      <c r="R1445" t="s">
        <v>4401</v>
      </c>
      <c r="S1445" t="s">
        <v>4402</v>
      </c>
      <c r="T1445" t="s">
        <v>187</v>
      </c>
      <c r="U1445" t="s">
        <v>249</v>
      </c>
      <c r="V1445" s="1">
        <v>41171.53917866898</v>
      </c>
      <c r="W1445" s="2">
        <v>43980.385462962964</v>
      </c>
      <c r="X1445" t="str">
        <f t="shared" ref="X1445:X1451" si="152">"UPDATE assets SET version = '"&amp;C1445&amp;"' where toolpaneltypeid = '"&amp;A1445&amp;"' and toolcodetypeid = '"&amp;B1445&amp;"'"</f>
        <v>UPDATE assets SET version = 'AA' where toolpaneltypeid = 'RES' and toolcodetypeid = 'RPE'</v>
      </c>
      <c r="Y1445" t="str">
        <f t="shared" ref="Y1445:Y1451" si="153">"UPDATE toolpanelcodeversion SET toolclassid = 2 where toolpaneltypeid = '"&amp;A1445&amp;"' and toolcodetypeid = '"&amp;B1445&amp;"' and toolclassid IS NULL"</f>
        <v>UPDATE toolpanelcodeversion SET toolclassid = 2 where toolpaneltypeid = 'RES' and toolcodetypeid = 'RPE' and toolclassid IS NULL</v>
      </c>
    </row>
    <row r="1446" spans="1:25" x14ac:dyDescent="0.25">
      <c r="A1446" t="s">
        <v>249</v>
      </c>
      <c r="B1446" t="s">
        <v>4400</v>
      </c>
      <c r="C1446" t="s">
        <v>118</v>
      </c>
      <c r="D1446" t="s">
        <v>27</v>
      </c>
      <c r="E1446">
        <v>2</v>
      </c>
      <c r="F1446">
        <v>0</v>
      </c>
      <c r="G1446">
        <v>0</v>
      </c>
      <c r="H1446" t="s">
        <v>87</v>
      </c>
      <c r="I1446">
        <v>10</v>
      </c>
      <c r="K1446">
        <v>2852294</v>
      </c>
      <c r="L1446">
        <v>2675602</v>
      </c>
      <c r="N1446" t="s">
        <v>183</v>
      </c>
      <c r="O1446" s="3" t="s">
        <v>32</v>
      </c>
      <c r="P1446" t="s">
        <v>251</v>
      </c>
      <c r="Q1446" t="s">
        <v>4401</v>
      </c>
      <c r="R1446" t="s">
        <v>4403</v>
      </c>
      <c r="S1446" t="s">
        <v>4404</v>
      </c>
      <c r="T1446" t="s">
        <v>187</v>
      </c>
      <c r="U1446" t="s">
        <v>249</v>
      </c>
      <c r="V1446" s="1">
        <v>43874.514690173608</v>
      </c>
      <c r="W1446" s="2">
        <v>43980.385509259257</v>
      </c>
      <c r="X1446" t="str">
        <f t="shared" si="152"/>
        <v>UPDATE assets SET version = 'BA' where toolpaneltypeid = 'RES' and toolcodetypeid = 'RPE'</v>
      </c>
      <c r="Y1446" t="str">
        <f t="shared" si="153"/>
        <v>UPDATE toolpanelcodeversion SET toolclassid = 2 where toolpaneltypeid = 'RES' and toolcodetypeid = 'RPE' and toolclassid IS NULL</v>
      </c>
    </row>
    <row r="1447" spans="1:25" x14ac:dyDescent="0.25">
      <c r="A1447" t="s">
        <v>249</v>
      </c>
      <c r="B1447" t="s">
        <v>4400</v>
      </c>
      <c r="C1447" t="s">
        <v>175</v>
      </c>
      <c r="D1447" t="s">
        <v>27</v>
      </c>
      <c r="E1447">
        <v>1</v>
      </c>
      <c r="F1447">
        <v>0</v>
      </c>
      <c r="G1447">
        <v>0</v>
      </c>
      <c r="H1447" t="s">
        <v>87</v>
      </c>
      <c r="I1447">
        <v>10</v>
      </c>
      <c r="K1447">
        <v>2852296</v>
      </c>
      <c r="L1447">
        <v>2675603</v>
      </c>
      <c r="N1447" t="s">
        <v>183</v>
      </c>
      <c r="O1447" s="3" t="s">
        <v>32</v>
      </c>
      <c r="P1447" t="s">
        <v>251</v>
      </c>
      <c r="Q1447" t="s">
        <v>4401</v>
      </c>
      <c r="R1447" t="s">
        <v>4405</v>
      </c>
      <c r="S1447" t="s">
        <v>4406</v>
      </c>
      <c r="T1447" t="s">
        <v>187</v>
      </c>
      <c r="U1447" t="s">
        <v>249</v>
      </c>
      <c r="V1447" s="1">
        <v>43874.515942233797</v>
      </c>
      <c r="W1447" s="2">
        <v>43980.385578703703</v>
      </c>
      <c r="X1447" t="str">
        <f t="shared" si="152"/>
        <v>UPDATE assets SET version = 'CA' where toolpaneltypeid = 'RES' and toolcodetypeid = 'RPE'</v>
      </c>
      <c r="Y1447" t="str">
        <f t="shared" si="153"/>
        <v>UPDATE toolpanelcodeversion SET toolclassid = 2 where toolpaneltypeid = 'RES' and toolcodetypeid = 'RPE' and toolclassid IS NULL</v>
      </c>
    </row>
    <row r="1448" spans="1:25" x14ac:dyDescent="0.25">
      <c r="A1448" t="s">
        <v>249</v>
      </c>
      <c r="B1448" t="s">
        <v>4407</v>
      </c>
      <c r="C1448" t="s">
        <v>39</v>
      </c>
      <c r="D1448" t="s">
        <v>27</v>
      </c>
      <c r="E1448">
        <v>6</v>
      </c>
      <c r="F1448">
        <v>0</v>
      </c>
      <c r="G1448">
        <v>0</v>
      </c>
      <c r="H1448" t="s">
        <v>87</v>
      </c>
      <c r="I1448">
        <v>10</v>
      </c>
      <c r="J1448">
        <v>2012423</v>
      </c>
      <c r="K1448">
        <v>2068896</v>
      </c>
      <c r="L1448">
        <v>1914576</v>
      </c>
      <c r="N1448" t="s">
        <v>183</v>
      </c>
      <c r="O1448" s="3" t="s">
        <v>32</v>
      </c>
      <c r="P1448" t="s">
        <v>251</v>
      </c>
      <c r="Q1448" t="s">
        <v>4408</v>
      </c>
      <c r="R1448" t="s">
        <v>4408</v>
      </c>
      <c r="S1448" t="s">
        <v>4408</v>
      </c>
      <c r="T1448" t="s">
        <v>187</v>
      </c>
      <c r="U1448" t="s">
        <v>249</v>
      </c>
      <c r="V1448" s="1">
        <v>41171.549047326385</v>
      </c>
      <c r="W1448" s="2">
        <v>41192.454305555555</v>
      </c>
      <c r="X1448" t="str">
        <f t="shared" si="152"/>
        <v>UPDATE assets SET version = 'AA' where toolpaneltypeid = 'RES' and toolcodetypeid = 'RPI'</v>
      </c>
      <c r="Y1448" t="str">
        <f t="shared" si="153"/>
        <v>UPDATE toolpanelcodeversion SET toolclassid = 2 where toolpaneltypeid = 'RES' and toolcodetypeid = 'RPI' and toolclassid IS NULL</v>
      </c>
    </row>
    <row r="1449" spans="1:25" x14ac:dyDescent="0.25">
      <c r="A1449" t="s">
        <v>249</v>
      </c>
      <c r="B1449" t="s">
        <v>4409</v>
      </c>
      <c r="C1449" t="s">
        <v>39</v>
      </c>
      <c r="D1449" t="s">
        <v>27</v>
      </c>
      <c r="E1449">
        <v>2</v>
      </c>
      <c r="F1449">
        <v>0</v>
      </c>
      <c r="G1449">
        <v>0</v>
      </c>
      <c r="H1449" t="s">
        <v>87</v>
      </c>
      <c r="I1449">
        <v>10</v>
      </c>
      <c r="J1449">
        <v>2012422</v>
      </c>
      <c r="K1449">
        <v>2068901</v>
      </c>
      <c r="L1449">
        <v>1914575</v>
      </c>
      <c r="N1449" t="s">
        <v>183</v>
      </c>
      <c r="O1449" s="3" t="s">
        <v>32</v>
      </c>
      <c r="P1449" t="s">
        <v>251</v>
      </c>
      <c r="Q1449" t="s">
        <v>4410</v>
      </c>
      <c r="R1449" t="s">
        <v>4411</v>
      </c>
      <c r="S1449" t="s">
        <v>4412</v>
      </c>
      <c r="T1449" t="s">
        <v>187</v>
      </c>
      <c r="U1449" t="s">
        <v>249</v>
      </c>
      <c r="V1449" s="1">
        <v>41171.534778981484</v>
      </c>
      <c r="W1449" s="2">
        <v>43311.431215277778</v>
      </c>
      <c r="X1449" t="str">
        <f t="shared" si="152"/>
        <v>UPDATE assets SET version = 'AA' where toolpaneltypeid = 'RES' and toolcodetypeid = 'RPL'</v>
      </c>
      <c r="Y1449" t="str">
        <f t="shared" si="153"/>
        <v>UPDATE toolpanelcodeversion SET toolclassid = 2 where toolpaneltypeid = 'RES' and toolcodetypeid = 'RPL' and toolclassid IS NULL</v>
      </c>
    </row>
    <row r="1450" spans="1:25" x14ac:dyDescent="0.25">
      <c r="A1450" t="s">
        <v>249</v>
      </c>
      <c r="B1450" t="s">
        <v>4409</v>
      </c>
      <c r="C1450" t="s">
        <v>118</v>
      </c>
      <c r="D1450" t="s">
        <v>27</v>
      </c>
      <c r="E1450">
        <v>3</v>
      </c>
      <c r="F1450">
        <v>0</v>
      </c>
      <c r="G1450">
        <v>0</v>
      </c>
      <c r="H1450" t="s">
        <v>87</v>
      </c>
      <c r="I1450">
        <v>10</v>
      </c>
      <c r="K1450">
        <v>2666974</v>
      </c>
      <c r="L1450">
        <v>2662854</v>
      </c>
      <c r="N1450" t="s">
        <v>183</v>
      </c>
      <c r="O1450" s="3" t="s">
        <v>32</v>
      </c>
      <c r="P1450" t="s">
        <v>251</v>
      </c>
      <c r="Q1450" t="s">
        <v>4410</v>
      </c>
      <c r="R1450" t="s">
        <v>4411</v>
      </c>
      <c r="S1450" t="s">
        <v>4413</v>
      </c>
      <c r="T1450" t="s">
        <v>187</v>
      </c>
      <c r="U1450" t="s">
        <v>249</v>
      </c>
      <c r="V1450" s="1">
        <v>43147.634077974537</v>
      </c>
      <c r="W1450" s="2">
        <v>43147.642453703702</v>
      </c>
      <c r="X1450" t="str">
        <f t="shared" si="152"/>
        <v>UPDATE assets SET version = 'BA' where toolpaneltypeid = 'RES' and toolcodetypeid = 'RPL'</v>
      </c>
      <c r="Y1450" t="str">
        <f t="shared" si="153"/>
        <v>UPDATE toolpanelcodeversion SET toolclassid = 2 where toolpaneltypeid = 'RES' and toolcodetypeid = 'RPL' and toolclassid IS NULL</v>
      </c>
    </row>
    <row r="1451" spans="1:25" x14ac:dyDescent="0.25">
      <c r="A1451" t="s">
        <v>249</v>
      </c>
      <c r="B1451" t="s">
        <v>4414</v>
      </c>
      <c r="C1451" t="s">
        <v>39</v>
      </c>
      <c r="D1451" t="s">
        <v>27</v>
      </c>
      <c r="E1451">
        <v>19</v>
      </c>
      <c r="F1451">
        <v>1</v>
      </c>
      <c r="G1451">
        <v>0</v>
      </c>
      <c r="H1451" t="s">
        <v>87</v>
      </c>
      <c r="I1451">
        <v>10</v>
      </c>
      <c r="J1451">
        <v>2002596</v>
      </c>
      <c r="K1451">
        <v>1827754</v>
      </c>
      <c r="L1451">
        <v>1746619</v>
      </c>
      <c r="N1451" t="s">
        <v>183</v>
      </c>
      <c r="O1451" s="3" t="s">
        <v>32</v>
      </c>
      <c r="P1451" t="s">
        <v>251</v>
      </c>
      <c r="R1451" t="s">
        <v>4415</v>
      </c>
      <c r="S1451" t="s">
        <v>4415</v>
      </c>
      <c r="T1451" t="s">
        <v>187</v>
      </c>
      <c r="U1451" t="s">
        <v>249</v>
      </c>
      <c r="W1451" s="2">
        <v>40679.491435185184</v>
      </c>
      <c r="X1451" t="str">
        <f t="shared" si="152"/>
        <v>UPDATE assets SET version = 'AA' where toolpaneltypeid = 'RES' and toolcodetypeid = 'RPS'</v>
      </c>
      <c r="Y1451" t="str">
        <f t="shared" si="153"/>
        <v>UPDATE toolpanelcodeversion SET toolclassid = 2 where toolpaneltypeid = 'RES' and toolcodetypeid = 'RPS' and toolclassid IS NULL</v>
      </c>
    </row>
    <row r="1452" spans="1:25" hidden="1" x14ac:dyDescent="0.25">
      <c r="A1452" t="s">
        <v>249</v>
      </c>
      <c r="B1452" t="s">
        <v>4416</v>
      </c>
      <c r="C1452" t="s">
        <v>39</v>
      </c>
      <c r="D1452" t="s">
        <v>27</v>
      </c>
      <c r="E1452">
        <v>12</v>
      </c>
      <c r="F1452">
        <v>2</v>
      </c>
      <c r="G1452">
        <v>0</v>
      </c>
      <c r="H1452" t="s">
        <v>28</v>
      </c>
      <c r="I1452" t="s">
        <v>29</v>
      </c>
      <c r="J1452">
        <v>2003680</v>
      </c>
      <c r="L1452">
        <v>1740179</v>
      </c>
      <c r="N1452" t="s">
        <v>183</v>
      </c>
      <c r="O1452" s="3" t="s">
        <v>32</v>
      </c>
      <c r="P1452" t="s">
        <v>251</v>
      </c>
      <c r="Q1452" t="s">
        <v>4417</v>
      </c>
      <c r="R1452" t="s">
        <v>4418</v>
      </c>
      <c r="S1452" t="s">
        <v>4419</v>
      </c>
      <c r="T1452" t="s">
        <v>187</v>
      </c>
      <c r="U1452" t="s">
        <v>249</v>
      </c>
      <c r="W1452" s="2">
        <v>40599.344756944447</v>
      </c>
    </row>
    <row r="1453" spans="1:25" x14ac:dyDescent="0.25">
      <c r="A1453" t="s">
        <v>249</v>
      </c>
      <c r="B1453" t="s">
        <v>4420</v>
      </c>
      <c r="C1453" t="s">
        <v>39</v>
      </c>
      <c r="D1453" t="s">
        <v>27</v>
      </c>
      <c r="E1453">
        <v>2</v>
      </c>
      <c r="F1453">
        <v>0</v>
      </c>
      <c r="G1453">
        <v>0</v>
      </c>
      <c r="H1453" t="s">
        <v>87</v>
      </c>
      <c r="I1453">
        <v>10</v>
      </c>
      <c r="J1453">
        <v>2012421</v>
      </c>
      <c r="K1453">
        <v>2068907</v>
      </c>
      <c r="L1453">
        <v>1914574</v>
      </c>
      <c r="N1453" t="s">
        <v>183</v>
      </c>
      <c r="O1453" s="3" t="s">
        <v>32</v>
      </c>
      <c r="P1453" t="s">
        <v>251</v>
      </c>
      <c r="Q1453" t="s">
        <v>4421</v>
      </c>
      <c r="R1453" t="s">
        <v>4422</v>
      </c>
      <c r="S1453" t="s">
        <v>4423</v>
      </c>
      <c r="T1453" t="s">
        <v>187</v>
      </c>
      <c r="U1453" t="s">
        <v>249</v>
      </c>
      <c r="V1453" s="1">
        <v>41171.531456481483</v>
      </c>
      <c r="W1453" s="2">
        <v>43311.43105324074</v>
      </c>
      <c r="X1453" t="str">
        <f t="shared" ref="X1453:X1460" si="154">"UPDATE assets SET version = '"&amp;C1453&amp;"' where toolpaneltypeid = '"&amp;A1453&amp;"' and toolcodetypeid = '"&amp;B1453&amp;"'"</f>
        <v>UPDATE assets SET version = 'AA' where toolpaneltypeid = 'RES' and toolcodetypeid = 'RPU'</v>
      </c>
      <c r="Y1453" t="str">
        <f t="shared" ref="Y1453:Y1460" si="155">"UPDATE toolpanelcodeversion SET toolclassid = 2 where toolpaneltypeid = '"&amp;A1453&amp;"' and toolcodetypeid = '"&amp;B1453&amp;"' and toolclassid IS NULL"</f>
        <v>UPDATE toolpanelcodeversion SET toolclassid = 2 where toolpaneltypeid = 'RES' and toolcodetypeid = 'RPU' and toolclassid IS NULL</v>
      </c>
    </row>
    <row r="1454" spans="1:25" x14ac:dyDescent="0.25">
      <c r="A1454" t="s">
        <v>249</v>
      </c>
      <c r="B1454" t="s">
        <v>4420</v>
      </c>
      <c r="C1454" t="s">
        <v>118</v>
      </c>
      <c r="D1454" t="s">
        <v>27</v>
      </c>
      <c r="E1454">
        <v>3</v>
      </c>
      <c r="F1454">
        <v>0</v>
      </c>
      <c r="G1454">
        <v>0</v>
      </c>
      <c r="H1454" t="s">
        <v>87</v>
      </c>
      <c r="I1454">
        <v>10</v>
      </c>
      <c r="K1454">
        <v>2666972</v>
      </c>
      <c r="L1454">
        <v>2659242</v>
      </c>
      <c r="N1454" t="s">
        <v>183</v>
      </c>
      <c r="O1454" s="3" t="s">
        <v>32</v>
      </c>
      <c r="P1454" t="s">
        <v>251</v>
      </c>
      <c r="Q1454" t="s">
        <v>4421</v>
      </c>
      <c r="R1454" t="s">
        <v>4422</v>
      </c>
      <c r="S1454" t="s">
        <v>4424</v>
      </c>
      <c r="T1454" t="s">
        <v>187</v>
      </c>
      <c r="U1454" t="s">
        <v>249</v>
      </c>
      <c r="V1454" s="1">
        <v>43147.631566620374</v>
      </c>
      <c r="W1454" s="2">
        <v>43147.638437499998</v>
      </c>
      <c r="X1454" t="str">
        <f t="shared" si="154"/>
        <v>UPDATE assets SET version = 'BA' where toolpaneltypeid = 'RES' and toolcodetypeid = 'RPU'</v>
      </c>
      <c r="Y1454" t="str">
        <f t="shared" si="155"/>
        <v>UPDATE toolpanelcodeversion SET toolclassid = 2 where toolpaneltypeid = 'RES' and toolcodetypeid = 'RPU' and toolclassid IS NULL</v>
      </c>
    </row>
    <row r="1455" spans="1:25" x14ac:dyDescent="0.25">
      <c r="A1455" t="s">
        <v>249</v>
      </c>
      <c r="B1455" t="s">
        <v>4425</v>
      </c>
      <c r="C1455" t="s">
        <v>39</v>
      </c>
      <c r="D1455" t="s">
        <v>27</v>
      </c>
      <c r="E1455">
        <v>99</v>
      </c>
      <c r="F1455">
        <v>10</v>
      </c>
      <c r="G1455">
        <v>0</v>
      </c>
      <c r="H1455" t="s">
        <v>87</v>
      </c>
      <c r="I1455">
        <v>10</v>
      </c>
      <c r="J1455">
        <v>2002530</v>
      </c>
      <c r="K1455">
        <v>3055952</v>
      </c>
      <c r="L1455">
        <v>1740931</v>
      </c>
      <c r="N1455" t="s">
        <v>281</v>
      </c>
      <c r="O1455" s="3" t="s">
        <v>32</v>
      </c>
      <c r="P1455" t="s">
        <v>251</v>
      </c>
      <c r="Q1455" t="s">
        <v>4425</v>
      </c>
      <c r="R1455" t="s">
        <v>4426</v>
      </c>
      <c r="S1455" t="s">
        <v>4426</v>
      </c>
      <c r="T1455" t="s">
        <v>187</v>
      </c>
      <c r="U1455" t="s">
        <v>249</v>
      </c>
      <c r="W1455" s="2">
        <v>45021.528969907406</v>
      </c>
      <c r="X1455" t="str">
        <f t="shared" si="154"/>
        <v>UPDATE assets SET version = 'AA' where toolpaneltypeid = 'RES' and toolcodetypeid = 'RQG'</v>
      </c>
      <c r="Y1455" t="str">
        <f t="shared" si="155"/>
        <v>UPDATE toolpanelcodeversion SET toolclassid = 2 where toolpaneltypeid = 'RES' and toolcodetypeid = 'RQG' and toolclassid IS NULL</v>
      </c>
    </row>
    <row r="1456" spans="1:25" x14ac:dyDescent="0.25">
      <c r="A1456" t="s">
        <v>4382</v>
      </c>
      <c r="B1456" t="s">
        <v>4427</v>
      </c>
      <c r="C1456" t="s">
        <v>39</v>
      </c>
      <c r="D1456" t="s">
        <v>40</v>
      </c>
      <c r="E1456">
        <v>0</v>
      </c>
      <c r="F1456">
        <v>0</v>
      </c>
      <c r="G1456">
        <v>0</v>
      </c>
      <c r="H1456" t="s">
        <v>87</v>
      </c>
      <c r="I1456">
        <v>7</v>
      </c>
      <c r="J1456" t="s">
        <v>4428</v>
      </c>
      <c r="K1456">
        <v>1022000</v>
      </c>
      <c r="M1456" t="s">
        <v>4428</v>
      </c>
      <c r="N1456" t="s">
        <v>42</v>
      </c>
      <c r="O1456" s="3" t="s">
        <v>32</v>
      </c>
      <c r="P1456" t="s">
        <v>4384</v>
      </c>
      <c r="Q1456" t="s">
        <v>4429</v>
      </c>
      <c r="R1456" t="s">
        <v>4430</v>
      </c>
      <c r="S1456" t="s">
        <v>4431</v>
      </c>
      <c r="T1456" t="s">
        <v>42</v>
      </c>
      <c r="U1456" t="s">
        <v>140</v>
      </c>
      <c r="W1456" s="2">
        <v>40625.371145833335</v>
      </c>
      <c r="X1456" t="str">
        <f t="shared" si="154"/>
        <v>UPDATE assets SET version = 'AA' where toolpaneltypeid = 'SDF' and toolcodetypeid = 'RR1'</v>
      </c>
      <c r="Y1456" t="str">
        <f t="shared" si="155"/>
        <v>UPDATE toolpanelcodeversion SET toolclassid = 2 where toolpaneltypeid = 'SDF' and toolcodetypeid = 'RR1' and toolclassid IS NULL</v>
      </c>
    </row>
    <row r="1457" spans="1:25" x14ac:dyDescent="0.25">
      <c r="A1457" t="s">
        <v>4382</v>
      </c>
      <c r="B1457" t="s">
        <v>4432</v>
      </c>
      <c r="C1457" t="s">
        <v>39</v>
      </c>
      <c r="D1457" t="s">
        <v>40</v>
      </c>
      <c r="E1457">
        <v>0</v>
      </c>
      <c r="F1457">
        <v>0</v>
      </c>
      <c r="G1457">
        <v>0</v>
      </c>
      <c r="H1457" t="s">
        <v>87</v>
      </c>
      <c r="I1457">
        <v>7</v>
      </c>
      <c r="J1457" t="s">
        <v>4433</v>
      </c>
      <c r="K1457">
        <v>1022001</v>
      </c>
      <c r="M1457" t="s">
        <v>4433</v>
      </c>
      <c r="N1457" t="s">
        <v>42</v>
      </c>
      <c r="O1457" s="3" t="s">
        <v>32</v>
      </c>
      <c r="P1457" t="s">
        <v>4384</v>
      </c>
      <c r="Q1457" t="s">
        <v>4434</v>
      </c>
      <c r="R1457" t="s">
        <v>4430</v>
      </c>
      <c r="S1457" t="s">
        <v>4430</v>
      </c>
      <c r="T1457" t="s">
        <v>42</v>
      </c>
      <c r="U1457" t="s">
        <v>140</v>
      </c>
      <c r="W1457" s="2">
        <v>40625.371898148151</v>
      </c>
      <c r="X1457" t="str">
        <f t="shared" si="154"/>
        <v>UPDATE assets SET version = 'AA' where toolpaneltypeid = 'SDF' and toolcodetypeid = 'RR2'</v>
      </c>
      <c r="Y1457" t="str">
        <f t="shared" si="155"/>
        <v>UPDATE toolpanelcodeversion SET toolclassid = 2 where toolpaneltypeid = 'SDF' and toolcodetypeid = 'RR2' and toolclassid IS NULL</v>
      </c>
    </row>
    <row r="1458" spans="1:25" x14ac:dyDescent="0.25">
      <c r="A1458" t="s">
        <v>4382</v>
      </c>
      <c r="B1458" t="s">
        <v>4435</v>
      </c>
      <c r="C1458" t="s">
        <v>39</v>
      </c>
      <c r="D1458" t="s">
        <v>40</v>
      </c>
      <c r="E1458">
        <v>28</v>
      </c>
      <c r="F1458">
        <v>4</v>
      </c>
      <c r="G1458">
        <v>0</v>
      </c>
      <c r="H1458" t="s">
        <v>87</v>
      </c>
      <c r="I1458">
        <v>7</v>
      </c>
      <c r="K1458">
        <v>1022003</v>
      </c>
      <c r="L1458">
        <v>1658448</v>
      </c>
      <c r="M1458" t="s">
        <v>4436</v>
      </c>
      <c r="N1458" t="s">
        <v>42</v>
      </c>
      <c r="O1458" s="3" t="s">
        <v>32</v>
      </c>
      <c r="P1458" t="s">
        <v>4384</v>
      </c>
      <c r="Q1458" t="s">
        <v>4437</v>
      </c>
      <c r="R1458" t="s">
        <v>4438</v>
      </c>
      <c r="S1458" t="s">
        <v>4430</v>
      </c>
      <c r="T1458" t="s">
        <v>42</v>
      </c>
      <c r="U1458" t="s">
        <v>4435</v>
      </c>
      <c r="W1458" s="2">
        <v>41536.405775462961</v>
      </c>
      <c r="X1458" t="str">
        <f t="shared" si="154"/>
        <v>UPDATE assets SET version = 'AA' where toolpaneltypeid = 'SDF' and toolcodetypeid = 'RR5'</v>
      </c>
      <c r="Y1458" t="str">
        <f t="shared" si="155"/>
        <v>UPDATE toolpanelcodeversion SET toolclassid = 2 where toolpaneltypeid = 'SDF' and toolcodetypeid = 'RR5' and toolclassid IS NULL</v>
      </c>
    </row>
    <row r="1459" spans="1:25" x14ac:dyDescent="0.25">
      <c r="A1459" t="s">
        <v>249</v>
      </c>
      <c r="B1459" t="s">
        <v>4439</v>
      </c>
      <c r="C1459" t="s">
        <v>118</v>
      </c>
      <c r="D1459" t="s">
        <v>27</v>
      </c>
      <c r="E1459">
        <v>228</v>
      </c>
      <c r="F1459">
        <v>64</v>
      </c>
      <c r="G1459">
        <v>0</v>
      </c>
      <c r="H1459" t="s">
        <v>87</v>
      </c>
      <c r="I1459">
        <v>10</v>
      </c>
      <c r="J1459">
        <v>2002902</v>
      </c>
      <c r="K1459">
        <v>1367541</v>
      </c>
      <c r="L1459">
        <v>1721662</v>
      </c>
      <c r="N1459" t="s">
        <v>183</v>
      </c>
      <c r="O1459" s="3" t="s">
        <v>32</v>
      </c>
      <c r="P1459" t="s">
        <v>251</v>
      </c>
      <c r="Q1459" t="s">
        <v>4440</v>
      </c>
      <c r="R1459" t="s">
        <v>4441</v>
      </c>
      <c r="S1459" t="s">
        <v>4441</v>
      </c>
      <c r="T1459" t="s">
        <v>187</v>
      </c>
      <c r="U1459" t="s">
        <v>249</v>
      </c>
      <c r="W1459" s="2">
        <v>42857.494155092594</v>
      </c>
      <c r="X1459" t="str">
        <f t="shared" si="154"/>
        <v>UPDATE assets SET version = 'BA' where toolpaneltypeid = 'RES' and toolcodetypeid = 'RSB'</v>
      </c>
      <c r="Y1459" t="str">
        <f t="shared" si="155"/>
        <v>UPDATE toolpanelcodeversion SET toolclassid = 2 where toolpaneltypeid = 'RES' and toolcodetypeid = 'RSB' and toolclassid IS NULL</v>
      </c>
    </row>
    <row r="1460" spans="1:25" x14ac:dyDescent="0.25">
      <c r="A1460" t="s">
        <v>249</v>
      </c>
      <c r="B1460" t="s">
        <v>4442</v>
      </c>
      <c r="C1460" t="s">
        <v>39</v>
      </c>
      <c r="D1460" t="s">
        <v>27</v>
      </c>
      <c r="E1460">
        <v>21</v>
      </c>
      <c r="F1460">
        <v>1</v>
      </c>
      <c r="G1460">
        <v>0</v>
      </c>
      <c r="H1460" t="s">
        <v>87</v>
      </c>
      <c r="I1460">
        <v>10</v>
      </c>
      <c r="J1460">
        <v>2002659</v>
      </c>
      <c r="K1460">
        <v>1827760</v>
      </c>
      <c r="L1460">
        <v>1744481</v>
      </c>
      <c r="N1460" t="s">
        <v>183</v>
      </c>
      <c r="O1460" s="3" t="s">
        <v>32</v>
      </c>
      <c r="P1460" t="s">
        <v>251</v>
      </c>
      <c r="Q1460" t="s">
        <v>4443</v>
      </c>
      <c r="R1460" t="s">
        <v>4444</v>
      </c>
      <c r="S1460" t="s">
        <v>4444</v>
      </c>
      <c r="T1460" t="s">
        <v>187</v>
      </c>
      <c r="U1460" t="s">
        <v>249</v>
      </c>
      <c r="W1460" s="2">
        <v>40661.455613425926</v>
      </c>
      <c r="X1460" t="str">
        <f t="shared" si="154"/>
        <v>UPDATE assets SET version = 'AA' where toolpaneltypeid = 'RES' and toolcodetypeid = 'RSC'</v>
      </c>
      <c r="Y1460" t="str">
        <f t="shared" si="155"/>
        <v>UPDATE toolpanelcodeversion SET toolclassid = 2 where toolpaneltypeid = 'RES' and toolcodetypeid = 'RSC' and toolclassid IS NULL</v>
      </c>
    </row>
    <row r="1461" spans="1:25" hidden="1" x14ac:dyDescent="0.25">
      <c r="A1461" t="s">
        <v>181</v>
      </c>
      <c r="B1461" t="s">
        <v>181</v>
      </c>
      <c r="C1461" t="s">
        <v>160</v>
      </c>
      <c r="D1461" t="s">
        <v>40</v>
      </c>
      <c r="E1461">
        <v>0</v>
      </c>
      <c r="F1461">
        <v>0</v>
      </c>
      <c r="G1461">
        <v>0</v>
      </c>
      <c r="H1461" t="s">
        <v>41</v>
      </c>
      <c r="N1461" t="s">
        <v>183</v>
      </c>
      <c r="O1461" s="3" t="s">
        <v>32</v>
      </c>
      <c r="P1461" t="s">
        <v>184</v>
      </c>
      <c r="Q1461" t="s">
        <v>184</v>
      </c>
      <c r="R1461" t="s">
        <v>4445</v>
      </c>
      <c r="S1461" t="s">
        <v>4446</v>
      </c>
      <c r="T1461" t="s">
        <v>187</v>
      </c>
      <c r="U1461" t="s">
        <v>181</v>
      </c>
      <c r="W1461" s="2">
        <v>40408.472199074073</v>
      </c>
    </row>
    <row r="1462" spans="1:25" hidden="1" x14ac:dyDescent="0.25">
      <c r="A1462" t="s">
        <v>181</v>
      </c>
      <c r="B1462" t="s">
        <v>181</v>
      </c>
      <c r="C1462" t="s">
        <v>118</v>
      </c>
      <c r="D1462" t="s">
        <v>27</v>
      </c>
      <c r="E1462">
        <v>0</v>
      </c>
      <c r="F1462">
        <v>0</v>
      </c>
      <c r="G1462">
        <v>0</v>
      </c>
      <c r="H1462" t="s">
        <v>41</v>
      </c>
      <c r="N1462" t="s">
        <v>183</v>
      </c>
      <c r="O1462" s="3" t="s">
        <v>32</v>
      </c>
      <c r="P1462" t="s">
        <v>184</v>
      </c>
      <c r="Q1462" t="s">
        <v>184</v>
      </c>
      <c r="R1462" t="s">
        <v>4447</v>
      </c>
      <c r="S1462" t="s">
        <v>4448</v>
      </c>
      <c r="T1462" t="s">
        <v>187</v>
      </c>
      <c r="U1462" t="s">
        <v>181</v>
      </c>
      <c r="W1462" s="2">
        <v>40408.461678240739</v>
      </c>
    </row>
    <row r="1463" spans="1:25" hidden="1" x14ac:dyDescent="0.25">
      <c r="A1463" t="s">
        <v>181</v>
      </c>
      <c r="B1463" t="s">
        <v>181</v>
      </c>
      <c r="C1463" t="s">
        <v>175</v>
      </c>
      <c r="D1463" t="s">
        <v>40</v>
      </c>
      <c r="E1463">
        <v>0</v>
      </c>
      <c r="F1463">
        <v>0</v>
      </c>
      <c r="G1463">
        <v>0</v>
      </c>
      <c r="H1463" t="s">
        <v>41</v>
      </c>
      <c r="M1463" t="s">
        <v>4449</v>
      </c>
      <c r="N1463" t="s">
        <v>183</v>
      </c>
      <c r="O1463" s="3" t="s">
        <v>32</v>
      </c>
      <c r="P1463" t="s">
        <v>184</v>
      </c>
      <c r="Q1463" t="s">
        <v>184</v>
      </c>
      <c r="R1463" t="s">
        <v>4450</v>
      </c>
      <c r="S1463" t="s">
        <v>4451</v>
      </c>
      <c r="T1463" t="s">
        <v>187</v>
      </c>
      <c r="U1463" t="s">
        <v>181</v>
      </c>
      <c r="V1463" s="1">
        <v>41407.586230266206</v>
      </c>
      <c r="W1463" s="2">
        <v>43936.607071759259</v>
      </c>
    </row>
    <row r="1464" spans="1:25" hidden="1" x14ac:dyDescent="0.25">
      <c r="A1464" t="s">
        <v>181</v>
      </c>
      <c r="B1464" t="s">
        <v>181</v>
      </c>
      <c r="C1464" t="s">
        <v>182</v>
      </c>
      <c r="D1464" t="s">
        <v>27</v>
      </c>
      <c r="E1464">
        <v>0</v>
      </c>
      <c r="F1464">
        <v>0</v>
      </c>
      <c r="G1464">
        <v>0</v>
      </c>
      <c r="H1464" t="s">
        <v>41</v>
      </c>
      <c r="N1464" t="s">
        <v>183</v>
      </c>
      <c r="O1464" s="3" t="s">
        <v>32</v>
      </c>
      <c r="P1464" t="s">
        <v>184</v>
      </c>
      <c r="Q1464" t="s">
        <v>184</v>
      </c>
      <c r="R1464" t="s">
        <v>4452</v>
      </c>
      <c r="S1464" t="s">
        <v>4453</v>
      </c>
      <c r="T1464" t="s">
        <v>187</v>
      </c>
      <c r="U1464" t="s">
        <v>181</v>
      </c>
      <c r="V1464" s="1">
        <v>43938.505075439818</v>
      </c>
      <c r="W1464" s="2">
        <v>44356.523055555554</v>
      </c>
    </row>
    <row r="1465" spans="1:25" hidden="1" x14ac:dyDescent="0.25">
      <c r="A1465" t="s">
        <v>249</v>
      </c>
      <c r="B1465" t="s">
        <v>4454</v>
      </c>
      <c r="C1465" t="s">
        <v>39</v>
      </c>
      <c r="D1465" t="s">
        <v>27</v>
      </c>
      <c r="E1465">
        <v>60</v>
      </c>
      <c r="F1465">
        <v>4</v>
      </c>
      <c r="G1465">
        <v>0</v>
      </c>
      <c r="H1465" t="s">
        <v>28</v>
      </c>
      <c r="I1465" t="s">
        <v>29</v>
      </c>
      <c r="J1465">
        <v>2002910</v>
      </c>
      <c r="L1465">
        <v>1741808</v>
      </c>
      <c r="N1465" t="s">
        <v>183</v>
      </c>
      <c r="O1465" s="3" t="s">
        <v>32</v>
      </c>
      <c r="P1465" t="s">
        <v>251</v>
      </c>
      <c r="Q1465" t="s">
        <v>4455</v>
      </c>
      <c r="R1465" t="s">
        <v>4456</v>
      </c>
      <c r="S1465" t="s">
        <v>4457</v>
      </c>
      <c r="W1465" s="2">
        <v>40085.507187499999</v>
      </c>
    </row>
    <row r="1466" spans="1:25" hidden="1" x14ac:dyDescent="0.25">
      <c r="A1466" t="s">
        <v>249</v>
      </c>
      <c r="B1466" t="s">
        <v>4454</v>
      </c>
      <c r="C1466" t="s">
        <v>118</v>
      </c>
      <c r="D1466" t="s">
        <v>27</v>
      </c>
      <c r="E1466">
        <v>16</v>
      </c>
      <c r="F1466">
        <v>5</v>
      </c>
      <c r="G1466">
        <v>0</v>
      </c>
      <c r="H1466" t="s">
        <v>28</v>
      </c>
      <c r="I1466" t="s">
        <v>29</v>
      </c>
      <c r="J1466">
        <v>2007020</v>
      </c>
      <c r="L1466">
        <v>1762213</v>
      </c>
      <c r="N1466" t="s">
        <v>183</v>
      </c>
      <c r="O1466" s="3" t="s">
        <v>32</v>
      </c>
      <c r="P1466" t="s">
        <v>251</v>
      </c>
      <c r="Q1466" t="s">
        <v>4455</v>
      </c>
      <c r="R1466" t="s">
        <v>4458</v>
      </c>
      <c r="S1466" t="s">
        <v>4458</v>
      </c>
      <c r="T1466" t="s">
        <v>187</v>
      </c>
      <c r="U1466" t="s">
        <v>249</v>
      </c>
      <c r="W1466" s="2">
        <v>44572.200937499998</v>
      </c>
    </row>
    <row r="1467" spans="1:25" x14ac:dyDescent="0.25">
      <c r="A1467" t="s">
        <v>4382</v>
      </c>
      <c r="B1467" t="s">
        <v>4459</v>
      </c>
      <c r="C1467" t="s">
        <v>39</v>
      </c>
      <c r="D1467" t="s">
        <v>40</v>
      </c>
      <c r="E1467">
        <v>0</v>
      </c>
      <c r="F1467">
        <v>0</v>
      </c>
      <c r="G1467">
        <v>0</v>
      </c>
      <c r="H1467" t="s">
        <v>87</v>
      </c>
      <c r="I1467">
        <v>7</v>
      </c>
      <c r="J1467" t="s">
        <v>4460</v>
      </c>
      <c r="K1467">
        <v>1022004</v>
      </c>
      <c r="N1467" t="s">
        <v>42</v>
      </c>
      <c r="O1467" s="3" t="s">
        <v>32</v>
      </c>
      <c r="P1467" t="s">
        <v>4384</v>
      </c>
      <c r="Q1467" t="s">
        <v>4461</v>
      </c>
      <c r="R1467" t="s">
        <v>4462</v>
      </c>
      <c r="S1467" t="s">
        <v>4462</v>
      </c>
      <c r="T1467" t="s">
        <v>42</v>
      </c>
      <c r="U1467" t="s">
        <v>140</v>
      </c>
      <c r="W1467" s="2">
        <v>40282.268750000003</v>
      </c>
      <c r="X1467" t="str">
        <f t="shared" ref="X1467:X1469" si="156">"UPDATE assets SET version = '"&amp;C1467&amp;"' where toolpaneltypeid = '"&amp;A1467&amp;"' and toolcodetypeid = '"&amp;B1467&amp;"'"</f>
        <v>UPDATE assets SET version = 'AA' where toolpaneltypeid = 'SDF' and toolcodetypeid = 'RT2'</v>
      </c>
      <c r="Y1467" t="str">
        <f t="shared" ref="Y1467:Y1469" si="157">"UPDATE toolpanelcodeversion SET toolclassid = 2 where toolpaneltypeid = '"&amp;A1467&amp;"' and toolcodetypeid = '"&amp;B1467&amp;"' and toolclassid IS NULL"</f>
        <v>UPDATE toolpanelcodeversion SET toolclassid = 2 where toolpaneltypeid = 'SDF' and toolcodetypeid = 'RT2' and toolclassid IS NULL</v>
      </c>
    </row>
    <row r="1468" spans="1:25" x14ac:dyDescent="0.25">
      <c r="A1468" t="s">
        <v>428</v>
      </c>
      <c r="B1468" t="s">
        <v>4463</v>
      </c>
      <c r="C1468" t="s">
        <v>586</v>
      </c>
      <c r="D1468" t="s">
        <v>27</v>
      </c>
      <c r="E1468">
        <v>6</v>
      </c>
      <c r="F1468">
        <v>0</v>
      </c>
      <c r="G1468">
        <v>1</v>
      </c>
      <c r="H1468" t="s">
        <v>87</v>
      </c>
      <c r="I1468">
        <v>7</v>
      </c>
      <c r="J1468" t="s">
        <v>4464</v>
      </c>
      <c r="K1468">
        <v>1022121</v>
      </c>
      <c r="N1468" t="s">
        <v>145</v>
      </c>
      <c r="O1468" s="3" t="s">
        <v>32</v>
      </c>
      <c r="P1468" t="s">
        <v>431</v>
      </c>
      <c r="Q1468" t="s">
        <v>4465</v>
      </c>
      <c r="R1468" t="s">
        <v>4466</v>
      </c>
      <c r="S1468" t="s">
        <v>4467</v>
      </c>
      <c r="T1468" t="s">
        <v>314</v>
      </c>
      <c r="U1468" t="s">
        <v>428</v>
      </c>
      <c r="W1468" s="2">
        <v>39009.483854166669</v>
      </c>
      <c r="X1468" t="str">
        <f t="shared" si="156"/>
        <v>UPDATE assets SET version = 'DB' where toolpaneltypeid = 'SST' and toolcodetypeid = 'RTC'</v>
      </c>
      <c r="Y1468" t="str">
        <f t="shared" si="157"/>
        <v>UPDATE toolpanelcodeversion SET toolclassid = 2 where toolpaneltypeid = 'SST' and toolcodetypeid = 'RTC' and toolclassid IS NULL</v>
      </c>
    </row>
    <row r="1469" spans="1:25" x14ac:dyDescent="0.25">
      <c r="A1469" t="s">
        <v>428</v>
      </c>
      <c r="B1469" t="s">
        <v>4468</v>
      </c>
      <c r="C1469" t="s">
        <v>182</v>
      </c>
      <c r="D1469" t="s">
        <v>27</v>
      </c>
      <c r="E1469">
        <v>4</v>
      </c>
      <c r="F1469">
        <v>0</v>
      </c>
      <c r="G1469">
        <v>4</v>
      </c>
      <c r="H1469" t="s">
        <v>87</v>
      </c>
      <c r="I1469">
        <v>7</v>
      </c>
      <c r="J1469" t="s">
        <v>4469</v>
      </c>
      <c r="K1469">
        <v>678941</v>
      </c>
      <c r="N1469" t="s">
        <v>145</v>
      </c>
      <c r="O1469" s="3" t="s">
        <v>32</v>
      </c>
      <c r="P1469" t="s">
        <v>431</v>
      </c>
      <c r="Q1469" t="s">
        <v>4470</v>
      </c>
      <c r="R1469" t="s">
        <v>4471</v>
      </c>
      <c r="S1469" t="s">
        <v>4472</v>
      </c>
      <c r="T1469" t="s">
        <v>314</v>
      </c>
      <c r="U1469" t="s">
        <v>428</v>
      </c>
      <c r="W1469" s="2">
        <v>38796.435312499998</v>
      </c>
      <c r="X1469" t="str">
        <f t="shared" si="156"/>
        <v>UPDATE assets SET version = 'DA' where toolpaneltypeid = 'SST' and toolcodetypeid = 'RTS'</v>
      </c>
      <c r="Y1469" t="str">
        <f t="shared" si="157"/>
        <v>UPDATE toolpanelcodeversion SET toolclassid = 2 where toolpaneltypeid = 'SST' and toolcodetypeid = 'RTS' and toolclassid IS NULL</v>
      </c>
    </row>
    <row r="1470" spans="1:25" hidden="1" x14ac:dyDescent="0.25">
      <c r="A1470" t="s">
        <v>593</v>
      </c>
      <c r="B1470" t="s">
        <v>4473</v>
      </c>
      <c r="C1470" t="s">
        <v>39</v>
      </c>
      <c r="D1470" t="s">
        <v>27</v>
      </c>
      <c r="E1470">
        <v>18</v>
      </c>
      <c r="F1470">
        <v>0</v>
      </c>
      <c r="G1470">
        <v>0</v>
      </c>
      <c r="H1470" t="s">
        <v>28</v>
      </c>
      <c r="I1470" t="s">
        <v>29</v>
      </c>
      <c r="L1470">
        <v>1581064</v>
      </c>
      <c r="N1470" t="s">
        <v>145</v>
      </c>
      <c r="O1470" s="3" t="s">
        <v>32</v>
      </c>
      <c r="P1470" t="s">
        <v>594</v>
      </c>
      <c r="Q1470" t="s">
        <v>4474</v>
      </c>
      <c r="R1470" t="s">
        <v>4475</v>
      </c>
      <c r="S1470" t="s">
        <v>4475</v>
      </c>
      <c r="T1470" t="s">
        <v>159</v>
      </c>
      <c r="U1470" t="s">
        <v>188</v>
      </c>
      <c r="V1470" s="1">
        <v>41332.625443449077</v>
      </c>
      <c r="W1470" s="2">
        <v>41907.420601851853</v>
      </c>
    </row>
    <row r="1471" spans="1:25" x14ac:dyDescent="0.25">
      <c r="A1471" t="s">
        <v>4476</v>
      </c>
      <c r="B1471" t="s">
        <v>4477</v>
      </c>
      <c r="C1471" t="s">
        <v>39</v>
      </c>
      <c r="D1471" t="s">
        <v>40</v>
      </c>
      <c r="E1471">
        <v>1</v>
      </c>
      <c r="F1471">
        <v>0</v>
      </c>
      <c r="G1471">
        <v>0</v>
      </c>
      <c r="H1471" t="s">
        <v>87</v>
      </c>
      <c r="I1471">
        <v>5</v>
      </c>
      <c r="J1471">
        <v>6017152</v>
      </c>
      <c r="K1471">
        <v>1288343</v>
      </c>
      <c r="M1471" t="s">
        <v>4478</v>
      </c>
      <c r="N1471" t="s">
        <v>42</v>
      </c>
      <c r="O1471" s="3" t="s">
        <v>32</v>
      </c>
      <c r="P1471" t="s">
        <v>4479</v>
      </c>
      <c r="Q1471" t="s">
        <v>4480</v>
      </c>
      <c r="R1471" t="s">
        <v>4481</v>
      </c>
      <c r="S1471" t="s">
        <v>4482</v>
      </c>
      <c r="W1471" s="2">
        <v>40633.59883101852</v>
      </c>
      <c r="X1471" t="str">
        <f t="shared" ref="X1471:X1484" si="158">"UPDATE assets SET version = '"&amp;C1471&amp;"' where toolpaneltypeid = '"&amp;A1471&amp;"' and toolcodetypeid = '"&amp;B1471&amp;"'"</f>
        <v>UPDATE assets SET version = 'AA' where toolpaneltypeid = 'OVS' and toolcodetypeid = 'S160'</v>
      </c>
      <c r="Y1471" t="str">
        <f t="shared" ref="Y1471:Y1484" si="159">"UPDATE toolpanelcodeversion SET toolclassid = 2 where toolpaneltypeid = '"&amp;A1471&amp;"' and toolcodetypeid = '"&amp;B1471&amp;"' and toolclassid IS NULL"</f>
        <v>UPDATE toolpanelcodeversion SET toolclassid = 2 where toolpaneltypeid = 'OVS' and toolcodetypeid = 'S160' and toolclassid IS NULL</v>
      </c>
    </row>
    <row r="1472" spans="1:25" x14ac:dyDescent="0.25">
      <c r="A1472" t="s">
        <v>4476</v>
      </c>
      <c r="B1472" t="s">
        <v>4477</v>
      </c>
      <c r="C1472" t="s">
        <v>118</v>
      </c>
      <c r="D1472" t="s">
        <v>27</v>
      </c>
      <c r="E1472">
        <v>2</v>
      </c>
      <c r="F1472">
        <v>0</v>
      </c>
      <c r="G1472">
        <v>0</v>
      </c>
      <c r="H1472" t="s">
        <v>87</v>
      </c>
      <c r="I1472">
        <v>5</v>
      </c>
      <c r="J1472">
        <v>6016677</v>
      </c>
      <c r="K1472">
        <v>1816708</v>
      </c>
      <c r="L1472">
        <v>1798525</v>
      </c>
      <c r="M1472" t="s">
        <v>4483</v>
      </c>
      <c r="N1472" t="s">
        <v>42</v>
      </c>
      <c r="O1472" s="3" t="s">
        <v>32</v>
      </c>
      <c r="P1472" t="s">
        <v>4479</v>
      </c>
      <c r="Q1472" t="s">
        <v>4480</v>
      </c>
      <c r="R1472" t="s">
        <v>4484</v>
      </c>
      <c r="S1472" t="s">
        <v>4485</v>
      </c>
      <c r="V1472" s="1">
        <v>40632.288872395831</v>
      </c>
      <c r="W1472" s="2">
        <v>40633.459791666668</v>
      </c>
      <c r="X1472" t="str">
        <f t="shared" si="158"/>
        <v>UPDATE assets SET version = 'BA' where toolpaneltypeid = 'OVS' and toolcodetypeid = 'S160'</v>
      </c>
      <c r="Y1472" t="str">
        <f t="shared" si="159"/>
        <v>UPDATE toolpanelcodeversion SET toolclassid = 2 where toolpaneltypeid = 'OVS' and toolcodetypeid = 'S160' and toolclassid IS NULL</v>
      </c>
    </row>
    <row r="1473" spans="1:25" x14ac:dyDescent="0.25">
      <c r="A1473" t="s">
        <v>4382</v>
      </c>
      <c r="B1473" t="s">
        <v>4486</v>
      </c>
      <c r="C1473" t="s">
        <v>516</v>
      </c>
      <c r="D1473" t="s">
        <v>27</v>
      </c>
      <c r="E1473">
        <v>25</v>
      </c>
      <c r="F1473">
        <v>0</v>
      </c>
      <c r="G1473">
        <v>0</v>
      </c>
      <c r="H1473" t="s">
        <v>87</v>
      </c>
      <c r="I1473">
        <v>7</v>
      </c>
      <c r="J1473" t="s">
        <v>4487</v>
      </c>
      <c r="K1473">
        <v>1022011</v>
      </c>
      <c r="L1473">
        <v>1658446</v>
      </c>
      <c r="M1473" t="s">
        <v>4487</v>
      </c>
      <c r="N1473" t="s">
        <v>42</v>
      </c>
      <c r="O1473" s="3" t="s">
        <v>32</v>
      </c>
      <c r="P1473" t="s">
        <v>4384</v>
      </c>
      <c r="Q1473" t="s">
        <v>4488</v>
      </c>
      <c r="R1473" t="s">
        <v>4489</v>
      </c>
      <c r="S1473" t="s">
        <v>4490</v>
      </c>
      <c r="T1473" t="s">
        <v>42</v>
      </c>
      <c r="U1473" t="s">
        <v>4486</v>
      </c>
      <c r="W1473" s="2">
        <v>40625.376307870371</v>
      </c>
      <c r="X1473" t="str">
        <f t="shared" si="158"/>
        <v>UPDATE assets SET version = 'FA' where toolpaneltypeid = 'SDF' and toolcodetypeid = 'SBA'</v>
      </c>
      <c r="Y1473" t="str">
        <f t="shared" si="159"/>
        <v>UPDATE toolpanelcodeversion SET toolclassid = 2 where toolpaneltypeid = 'SDF' and toolcodetypeid = 'SBA' and toolclassid IS NULL</v>
      </c>
    </row>
    <row r="1474" spans="1:25" x14ac:dyDescent="0.25">
      <c r="A1474" t="s">
        <v>188</v>
      </c>
      <c r="B1474" t="s">
        <v>188</v>
      </c>
      <c r="C1474" t="s">
        <v>39</v>
      </c>
      <c r="D1474" t="s">
        <v>40</v>
      </c>
      <c r="E1474">
        <v>57</v>
      </c>
      <c r="F1474">
        <v>15</v>
      </c>
      <c r="G1474">
        <v>0</v>
      </c>
      <c r="H1474" t="s">
        <v>87</v>
      </c>
      <c r="I1474">
        <v>7</v>
      </c>
      <c r="K1474">
        <v>678770</v>
      </c>
      <c r="M1474" t="s">
        <v>4491</v>
      </c>
      <c r="N1474" t="s">
        <v>145</v>
      </c>
      <c r="O1474" s="3" t="s">
        <v>32</v>
      </c>
      <c r="P1474" t="s">
        <v>190</v>
      </c>
      <c r="Q1474" t="s">
        <v>190</v>
      </c>
      <c r="R1474" t="s">
        <v>4492</v>
      </c>
      <c r="S1474" t="s">
        <v>4493</v>
      </c>
      <c r="T1474" t="s">
        <v>159</v>
      </c>
      <c r="U1474" t="s">
        <v>188</v>
      </c>
      <c r="W1474" s="2">
        <v>41159.587800925925</v>
      </c>
      <c r="X1474" t="str">
        <f t="shared" si="158"/>
        <v>UPDATE assets SET version = 'AA' where toolpaneltypeid = 'SBT' and toolcodetypeid = 'SBT'</v>
      </c>
      <c r="Y1474" t="str">
        <f t="shared" si="159"/>
        <v>UPDATE toolpanelcodeversion SET toolclassid = 2 where toolpaneltypeid = 'SBT' and toolcodetypeid = 'SBT' and toolclassid IS NULL</v>
      </c>
    </row>
    <row r="1475" spans="1:25" x14ac:dyDescent="0.25">
      <c r="A1475" t="s">
        <v>188</v>
      </c>
      <c r="B1475" t="s">
        <v>188</v>
      </c>
      <c r="C1475" t="s">
        <v>160</v>
      </c>
      <c r="D1475" t="s">
        <v>40</v>
      </c>
      <c r="E1475">
        <v>20</v>
      </c>
      <c r="F1475">
        <v>4</v>
      </c>
      <c r="G1475">
        <v>0</v>
      </c>
      <c r="H1475" t="s">
        <v>87</v>
      </c>
      <c r="I1475">
        <v>7</v>
      </c>
      <c r="J1475" t="s">
        <v>4491</v>
      </c>
      <c r="K1475">
        <v>1021968</v>
      </c>
      <c r="L1475">
        <v>982447</v>
      </c>
      <c r="N1475" t="s">
        <v>145</v>
      </c>
      <c r="O1475" s="3" t="s">
        <v>32</v>
      </c>
      <c r="P1475" t="s">
        <v>190</v>
      </c>
      <c r="Q1475" t="s">
        <v>190</v>
      </c>
      <c r="R1475" t="s">
        <v>4492</v>
      </c>
      <c r="S1475" t="s">
        <v>4494</v>
      </c>
      <c r="T1475" t="s">
        <v>159</v>
      </c>
      <c r="U1475" t="s">
        <v>188</v>
      </c>
      <c r="W1475" s="2">
        <v>44747.554664351854</v>
      </c>
      <c r="X1475" t="str">
        <f t="shared" si="158"/>
        <v>UPDATE assets SET version = 'AB' where toolpaneltypeid = 'SBT' and toolcodetypeid = 'SBT'</v>
      </c>
      <c r="Y1475" t="str">
        <f t="shared" si="159"/>
        <v>UPDATE toolpanelcodeversion SET toolclassid = 2 where toolpaneltypeid = 'SBT' and toolcodetypeid = 'SBT' and toolclassid IS NULL</v>
      </c>
    </row>
    <row r="1476" spans="1:25" x14ac:dyDescent="0.25">
      <c r="A1476" t="s">
        <v>188</v>
      </c>
      <c r="B1476" t="s">
        <v>188</v>
      </c>
      <c r="C1476" t="s">
        <v>572</v>
      </c>
      <c r="D1476" t="s">
        <v>27</v>
      </c>
      <c r="E1476">
        <v>0</v>
      </c>
      <c r="F1476">
        <v>0</v>
      </c>
      <c r="G1476">
        <v>0</v>
      </c>
      <c r="H1476" t="s">
        <v>87</v>
      </c>
      <c r="I1476">
        <v>7</v>
      </c>
      <c r="J1476" t="s">
        <v>4491</v>
      </c>
      <c r="K1476">
        <v>2989545</v>
      </c>
      <c r="N1476" t="s">
        <v>145</v>
      </c>
      <c r="O1476" s="3" t="s">
        <v>32</v>
      </c>
      <c r="P1476" t="s">
        <v>190</v>
      </c>
      <c r="Q1476" t="s">
        <v>190</v>
      </c>
      <c r="R1476" t="s">
        <v>4495</v>
      </c>
      <c r="S1476" t="s">
        <v>4496</v>
      </c>
      <c r="T1476" t="s">
        <v>159</v>
      </c>
      <c r="U1476" t="s">
        <v>188</v>
      </c>
      <c r="V1476" s="1">
        <v>44747.557115729163</v>
      </c>
      <c r="W1476" s="2">
        <v>44747.590185185189</v>
      </c>
      <c r="X1476" t="str">
        <f t="shared" si="158"/>
        <v>UPDATE assets SET version = 'AC' where toolpaneltypeid = 'SBT' and toolcodetypeid = 'SBT'</v>
      </c>
      <c r="Y1476" t="str">
        <f t="shared" si="159"/>
        <v>UPDATE toolpanelcodeversion SET toolclassid = 2 where toolpaneltypeid = 'SBT' and toolcodetypeid = 'SBT' and toolclassid IS NULL</v>
      </c>
    </row>
    <row r="1477" spans="1:25" x14ac:dyDescent="0.25">
      <c r="A1477" t="s">
        <v>188</v>
      </c>
      <c r="B1477" t="s">
        <v>188</v>
      </c>
      <c r="C1477" t="s">
        <v>153</v>
      </c>
      <c r="D1477" t="s">
        <v>27</v>
      </c>
      <c r="E1477">
        <v>3</v>
      </c>
      <c r="F1477">
        <v>0</v>
      </c>
      <c r="G1477">
        <v>0</v>
      </c>
      <c r="H1477" t="s">
        <v>87</v>
      </c>
      <c r="I1477">
        <v>10</v>
      </c>
      <c r="K1477">
        <v>2989553</v>
      </c>
      <c r="N1477" t="s">
        <v>145</v>
      </c>
      <c r="O1477" s="3" t="s">
        <v>32</v>
      </c>
      <c r="P1477" t="s">
        <v>190</v>
      </c>
      <c r="Q1477" t="s">
        <v>190</v>
      </c>
      <c r="R1477" t="s">
        <v>4497</v>
      </c>
      <c r="S1477" t="s">
        <v>4498</v>
      </c>
      <c r="T1477" t="s">
        <v>159</v>
      </c>
      <c r="U1477" t="s">
        <v>188</v>
      </c>
      <c r="V1477" s="1">
        <v>44664.574844456016</v>
      </c>
      <c r="W1477" s="2">
        <v>44747.597974537035</v>
      </c>
      <c r="X1477" t="str">
        <f t="shared" si="158"/>
        <v>UPDATE assets SET version = 'AD' where toolpaneltypeid = 'SBT' and toolcodetypeid = 'SBT'</v>
      </c>
      <c r="Y1477" t="str">
        <f t="shared" si="159"/>
        <v>UPDATE toolpanelcodeversion SET toolclassid = 2 where toolpaneltypeid = 'SBT' and toolcodetypeid = 'SBT' and toolclassid IS NULL</v>
      </c>
    </row>
    <row r="1478" spans="1:25" x14ac:dyDescent="0.25">
      <c r="A1478" t="s">
        <v>188</v>
      </c>
      <c r="B1478" t="s">
        <v>188</v>
      </c>
      <c r="C1478" t="s">
        <v>118</v>
      </c>
      <c r="D1478" t="s">
        <v>40</v>
      </c>
      <c r="E1478">
        <v>2</v>
      </c>
      <c r="F1478">
        <v>0</v>
      </c>
      <c r="G1478">
        <v>0</v>
      </c>
      <c r="H1478" t="s">
        <v>87</v>
      </c>
      <c r="I1478">
        <v>7</v>
      </c>
      <c r="J1478" t="s">
        <v>4499</v>
      </c>
      <c r="K1478">
        <v>678771</v>
      </c>
      <c r="L1478">
        <v>1657841</v>
      </c>
      <c r="N1478" t="s">
        <v>145</v>
      </c>
      <c r="O1478" s="3" t="s">
        <v>32</v>
      </c>
      <c r="P1478" t="s">
        <v>190</v>
      </c>
      <c r="Q1478" t="s">
        <v>190</v>
      </c>
      <c r="R1478" t="s">
        <v>4500</v>
      </c>
      <c r="S1478" t="s">
        <v>4501</v>
      </c>
      <c r="T1478" t="s">
        <v>159</v>
      </c>
      <c r="U1478" t="s">
        <v>188</v>
      </c>
      <c r="W1478" s="2">
        <v>40056.482581018521</v>
      </c>
      <c r="X1478" t="str">
        <f t="shared" si="158"/>
        <v>UPDATE assets SET version = 'BA' where toolpaneltypeid = 'SBT' and toolcodetypeid = 'SBT'</v>
      </c>
      <c r="Y1478" t="str">
        <f t="shared" si="159"/>
        <v>UPDATE toolpanelcodeversion SET toolclassid = 2 where toolpaneltypeid = 'SBT' and toolcodetypeid = 'SBT' and toolclassid IS NULL</v>
      </c>
    </row>
    <row r="1479" spans="1:25" x14ac:dyDescent="0.25">
      <c r="A1479" t="s">
        <v>188</v>
      </c>
      <c r="B1479" t="s">
        <v>188</v>
      </c>
      <c r="C1479" t="s">
        <v>773</v>
      </c>
      <c r="D1479" t="s">
        <v>40</v>
      </c>
      <c r="E1479">
        <v>0</v>
      </c>
      <c r="F1479">
        <v>0</v>
      </c>
      <c r="G1479">
        <v>0</v>
      </c>
      <c r="H1479" t="s">
        <v>87</v>
      </c>
      <c r="I1479">
        <v>7</v>
      </c>
      <c r="K1479">
        <v>677703</v>
      </c>
      <c r="M1479" t="s">
        <v>4502</v>
      </c>
      <c r="N1479" t="s">
        <v>145</v>
      </c>
      <c r="O1479" s="3" t="s">
        <v>32</v>
      </c>
      <c r="P1479" t="s">
        <v>190</v>
      </c>
      <c r="Q1479" t="s">
        <v>190</v>
      </c>
      <c r="R1479" t="s">
        <v>4503</v>
      </c>
      <c r="S1479" t="s">
        <v>4504</v>
      </c>
      <c r="W1479" s="2">
        <v>40953.414085648146</v>
      </c>
      <c r="X1479" t="str">
        <f t="shared" si="158"/>
        <v>UPDATE assets SET version = 'VA' where toolpaneltypeid = 'SBT' and toolcodetypeid = 'SBT'</v>
      </c>
      <c r="Y1479" t="str">
        <f t="shared" si="159"/>
        <v>UPDATE toolpanelcodeversion SET toolclassid = 2 where toolpaneltypeid = 'SBT' and toolcodetypeid = 'SBT' and toolclassid IS NULL</v>
      </c>
    </row>
    <row r="1480" spans="1:25" x14ac:dyDescent="0.25">
      <c r="A1480" t="s">
        <v>188</v>
      </c>
      <c r="B1480" t="s">
        <v>188</v>
      </c>
      <c r="C1480" t="s">
        <v>703</v>
      </c>
      <c r="D1480" t="s">
        <v>27</v>
      </c>
      <c r="E1480">
        <v>2</v>
      </c>
      <c r="F1480">
        <v>0</v>
      </c>
      <c r="G1480">
        <v>0</v>
      </c>
      <c r="H1480" t="s">
        <v>87</v>
      </c>
      <c r="I1480">
        <v>7</v>
      </c>
      <c r="J1480">
        <v>6023301</v>
      </c>
      <c r="K1480">
        <v>1</v>
      </c>
      <c r="L1480">
        <v>1656750</v>
      </c>
      <c r="M1480" t="s">
        <v>4294</v>
      </c>
      <c r="N1480" t="s">
        <v>145</v>
      </c>
      <c r="O1480" s="3" t="s">
        <v>32</v>
      </c>
      <c r="P1480" t="s">
        <v>190</v>
      </c>
      <c r="Q1480" t="s">
        <v>190</v>
      </c>
      <c r="R1480" t="s">
        <v>4505</v>
      </c>
      <c r="S1480" t="s">
        <v>4506</v>
      </c>
      <c r="T1480" t="s">
        <v>159</v>
      </c>
      <c r="U1480" t="s">
        <v>188</v>
      </c>
      <c r="V1480" s="1">
        <v>40797.837927939814</v>
      </c>
      <c r="W1480" s="2">
        <v>43977.518819444442</v>
      </c>
      <c r="X1480" t="str">
        <f t="shared" si="158"/>
        <v>UPDATE assets SET version = 'WC' where toolpaneltypeid = 'SBT' and toolcodetypeid = 'SBT'</v>
      </c>
      <c r="Y1480" t="str">
        <f t="shared" si="159"/>
        <v>UPDATE toolpanelcodeversion SET toolclassid = 2 where toolpaneltypeid = 'SBT' and toolcodetypeid = 'SBT' and toolclassid IS NULL</v>
      </c>
    </row>
    <row r="1481" spans="1:25" x14ac:dyDescent="0.25">
      <c r="A1481" t="s">
        <v>188</v>
      </c>
      <c r="B1481" t="s">
        <v>188</v>
      </c>
      <c r="C1481" t="s">
        <v>707</v>
      </c>
      <c r="D1481" t="s">
        <v>40</v>
      </c>
      <c r="E1481">
        <v>0</v>
      </c>
      <c r="F1481">
        <v>0</v>
      </c>
      <c r="G1481">
        <v>0</v>
      </c>
      <c r="H1481" t="s">
        <v>87</v>
      </c>
      <c r="I1481">
        <v>7</v>
      </c>
      <c r="K1481">
        <v>1577941</v>
      </c>
      <c r="M1481" t="s">
        <v>4507</v>
      </c>
      <c r="N1481" t="s">
        <v>145</v>
      </c>
      <c r="O1481" s="3" t="s">
        <v>32</v>
      </c>
      <c r="P1481" t="s">
        <v>190</v>
      </c>
      <c r="Q1481" t="s">
        <v>190</v>
      </c>
      <c r="R1481" t="s">
        <v>4508</v>
      </c>
      <c r="S1481" t="s">
        <v>4509</v>
      </c>
      <c r="T1481" t="s">
        <v>159</v>
      </c>
      <c r="U1481" t="s">
        <v>188</v>
      </c>
      <c r="V1481" s="1">
        <v>40851.173243287034</v>
      </c>
      <c r="W1481" s="2">
        <v>41989.677870370368</v>
      </c>
      <c r="X1481" t="str">
        <f t="shared" si="158"/>
        <v>UPDATE assets SET version = 'WD' where toolpaneltypeid = 'SBT' and toolcodetypeid = 'SBT'</v>
      </c>
      <c r="Y1481" t="str">
        <f t="shared" si="159"/>
        <v>UPDATE toolpanelcodeversion SET toolclassid = 2 where toolpaneltypeid = 'SBT' and toolcodetypeid = 'SBT' and toolclassid IS NULL</v>
      </c>
    </row>
    <row r="1482" spans="1:25" x14ac:dyDescent="0.25">
      <c r="A1482" t="s">
        <v>188</v>
      </c>
      <c r="B1482" t="s">
        <v>188</v>
      </c>
      <c r="C1482" t="s">
        <v>4510</v>
      </c>
      <c r="D1482" t="s">
        <v>40</v>
      </c>
      <c r="E1482">
        <v>1</v>
      </c>
      <c r="F1482">
        <v>0</v>
      </c>
      <c r="G1482">
        <v>1</v>
      </c>
      <c r="H1482" t="s">
        <v>87</v>
      </c>
      <c r="I1482">
        <v>7</v>
      </c>
      <c r="K1482">
        <v>2399505</v>
      </c>
      <c r="M1482" t="s">
        <v>4298</v>
      </c>
      <c r="N1482" t="s">
        <v>145</v>
      </c>
      <c r="O1482" s="3" t="s">
        <v>32</v>
      </c>
      <c r="P1482" t="s">
        <v>190</v>
      </c>
      <c r="Q1482" t="s">
        <v>190</v>
      </c>
      <c r="R1482" t="s">
        <v>4296</v>
      </c>
      <c r="S1482" t="s">
        <v>4299</v>
      </c>
      <c r="T1482" t="s">
        <v>159</v>
      </c>
      <c r="U1482" t="s">
        <v>188</v>
      </c>
      <c r="V1482" s="1">
        <v>42009.648670486109</v>
      </c>
      <c r="W1482" s="2">
        <v>44529.62394675926</v>
      </c>
      <c r="X1482" t="str">
        <f t="shared" si="158"/>
        <v>UPDATE assets SET version = 'WF' where toolpaneltypeid = 'SBT' and toolcodetypeid = 'SBT'</v>
      </c>
      <c r="Y1482" t="str">
        <f t="shared" si="159"/>
        <v>UPDATE toolpanelcodeversion SET toolclassid = 2 where toolpaneltypeid = 'SBT' and toolcodetypeid = 'SBT' and toolclassid IS NULL</v>
      </c>
    </row>
    <row r="1483" spans="1:25" x14ac:dyDescent="0.25">
      <c r="A1483" t="s">
        <v>254</v>
      </c>
      <c r="B1483" t="s">
        <v>4511</v>
      </c>
      <c r="C1483" t="s">
        <v>39</v>
      </c>
      <c r="D1483" t="s">
        <v>27</v>
      </c>
      <c r="E1483">
        <v>15</v>
      </c>
      <c r="F1483">
        <v>2</v>
      </c>
      <c r="G1483">
        <v>0</v>
      </c>
      <c r="H1483" t="s">
        <v>87</v>
      </c>
      <c r="I1483">
        <v>7</v>
      </c>
      <c r="J1483">
        <v>3017879</v>
      </c>
      <c r="K1483">
        <v>1273651</v>
      </c>
      <c r="N1483" t="s">
        <v>145</v>
      </c>
      <c r="O1483" s="3" t="s">
        <v>32</v>
      </c>
      <c r="P1483" t="s">
        <v>256</v>
      </c>
      <c r="Q1483" t="s">
        <v>4511</v>
      </c>
      <c r="R1483" t="s">
        <v>4512</v>
      </c>
      <c r="S1483" t="s">
        <v>4513</v>
      </c>
      <c r="T1483" t="s">
        <v>259</v>
      </c>
      <c r="U1483" t="s">
        <v>254</v>
      </c>
      <c r="W1483" s="2">
        <v>40815.560613425929</v>
      </c>
      <c r="X1483" t="str">
        <f t="shared" si="158"/>
        <v>UPDATE assets SET version = 'AA' where toolpaneltypeid = 'VSP' and toolcodetypeid = 'SCCL'</v>
      </c>
      <c r="Y1483" t="str">
        <f t="shared" si="159"/>
        <v>UPDATE toolpanelcodeversion SET toolclassid = 2 where toolpaneltypeid = 'VSP' and toolcodetypeid = 'SCCL' and toolclassid IS NULL</v>
      </c>
    </row>
    <row r="1484" spans="1:25" x14ac:dyDescent="0.25">
      <c r="A1484" t="s">
        <v>254</v>
      </c>
      <c r="B1484" t="s">
        <v>4511</v>
      </c>
      <c r="C1484" t="s">
        <v>160</v>
      </c>
      <c r="D1484" t="s">
        <v>27</v>
      </c>
      <c r="E1484">
        <v>0</v>
      </c>
      <c r="F1484">
        <v>0</v>
      </c>
      <c r="G1484">
        <v>0</v>
      </c>
      <c r="H1484" t="s">
        <v>87</v>
      </c>
      <c r="I1484">
        <v>7</v>
      </c>
      <c r="K1484">
        <v>1</v>
      </c>
      <c r="N1484" t="s">
        <v>145</v>
      </c>
      <c r="O1484" s="3" t="s">
        <v>32</v>
      </c>
      <c r="P1484" t="s">
        <v>256</v>
      </c>
      <c r="Q1484" t="s">
        <v>4511</v>
      </c>
      <c r="R1484" t="s">
        <v>4512</v>
      </c>
      <c r="S1484" t="s">
        <v>4514</v>
      </c>
      <c r="T1484" t="s">
        <v>259</v>
      </c>
      <c r="U1484" t="s">
        <v>254</v>
      </c>
      <c r="V1484" s="1">
        <v>40484.298136435187</v>
      </c>
      <c r="W1484" s="2">
        <v>40484.298136574071</v>
      </c>
      <c r="X1484" t="str">
        <f t="shared" si="158"/>
        <v>UPDATE assets SET version = 'AB' where toolpaneltypeid = 'VSP' and toolcodetypeid = 'SCCL'</v>
      </c>
      <c r="Y1484" t="str">
        <f t="shared" si="159"/>
        <v>UPDATE toolpanelcodeversion SET toolclassid = 2 where toolpaneltypeid = 'VSP' and toolcodetypeid = 'SCCL' and toolclassid IS NULL</v>
      </c>
    </row>
    <row r="1485" spans="1:25" hidden="1" x14ac:dyDescent="0.25">
      <c r="A1485" t="s">
        <v>567</v>
      </c>
      <c r="B1485" t="s">
        <v>4515</v>
      </c>
      <c r="C1485" t="s">
        <v>76</v>
      </c>
      <c r="D1485" t="s">
        <v>27</v>
      </c>
      <c r="E1485">
        <v>0</v>
      </c>
      <c r="F1485">
        <v>0</v>
      </c>
      <c r="G1485">
        <v>0</v>
      </c>
      <c r="H1485" t="s">
        <v>28</v>
      </c>
      <c r="I1485" t="s">
        <v>29</v>
      </c>
      <c r="J1485" t="s">
        <v>4516</v>
      </c>
      <c r="L1485">
        <v>2583265</v>
      </c>
      <c r="M1485" t="s">
        <v>4516</v>
      </c>
      <c r="N1485" t="s">
        <v>42</v>
      </c>
      <c r="O1485" s="3" t="s">
        <v>32</v>
      </c>
      <c r="P1485" t="s">
        <v>569</v>
      </c>
      <c r="Q1485" t="s">
        <v>4517</v>
      </c>
      <c r="R1485" t="s">
        <v>4517</v>
      </c>
      <c r="S1485" t="s">
        <v>4518</v>
      </c>
      <c r="T1485" t="s">
        <v>42</v>
      </c>
      <c r="U1485" t="s">
        <v>140</v>
      </c>
      <c r="V1485" s="1">
        <v>40484.427728171293</v>
      </c>
      <c r="W1485" s="2">
        <v>42718.541203703702</v>
      </c>
    </row>
    <row r="1486" spans="1:25" hidden="1" x14ac:dyDescent="0.25">
      <c r="A1486" t="s">
        <v>567</v>
      </c>
      <c r="B1486" t="s">
        <v>4515</v>
      </c>
      <c r="C1486" t="s">
        <v>1810</v>
      </c>
      <c r="D1486" t="s">
        <v>27</v>
      </c>
      <c r="E1486">
        <v>0</v>
      </c>
      <c r="F1486">
        <v>0</v>
      </c>
      <c r="G1486">
        <v>0</v>
      </c>
      <c r="H1486" t="s">
        <v>28</v>
      </c>
      <c r="I1486" t="s">
        <v>29</v>
      </c>
      <c r="J1486" t="s">
        <v>4519</v>
      </c>
      <c r="M1486" t="s">
        <v>4519</v>
      </c>
      <c r="N1486" t="s">
        <v>42</v>
      </c>
      <c r="O1486" s="3" t="s">
        <v>32</v>
      </c>
      <c r="P1486" t="s">
        <v>569</v>
      </c>
      <c r="Q1486" t="s">
        <v>4517</v>
      </c>
      <c r="R1486" t="s">
        <v>4517</v>
      </c>
      <c r="S1486" t="s">
        <v>4520</v>
      </c>
      <c r="T1486" t="s">
        <v>42</v>
      </c>
      <c r="U1486" t="s">
        <v>140</v>
      </c>
      <c r="V1486" s="1">
        <v>40484.428893472221</v>
      </c>
      <c r="W1486" s="2">
        <v>41708.662280092591</v>
      </c>
    </row>
    <row r="1487" spans="1:25" x14ac:dyDescent="0.25">
      <c r="A1487" t="s">
        <v>2109</v>
      </c>
      <c r="B1487" t="s">
        <v>4521</v>
      </c>
      <c r="C1487" t="s">
        <v>39</v>
      </c>
      <c r="D1487" t="s">
        <v>40</v>
      </c>
      <c r="E1487">
        <v>0</v>
      </c>
      <c r="F1487">
        <v>0</v>
      </c>
      <c r="G1487">
        <v>0</v>
      </c>
      <c r="H1487" t="s">
        <v>87</v>
      </c>
      <c r="I1487">
        <v>7</v>
      </c>
      <c r="K1487">
        <v>1017190</v>
      </c>
      <c r="L1487">
        <v>2321985</v>
      </c>
      <c r="N1487" t="s">
        <v>42</v>
      </c>
      <c r="O1487" s="3" t="s">
        <v>32</v>
      </c>
      <c r="P1487" t="s">
        <v>2112</v>
      </c>
      <c r="Q1487" t="s">
        <v>4522</v>
      </c>
      <c r="R1487" t="s">
        <v>4523</v>
      </c>
      <c r="S1487" t="s">
        <v>4523</v>
      </c>
      <c r="T1487" t="s">
        <v>42</v>
      </c>
      <c r="U1487" t="s">
        <v>140</v>
      </c>
      <c r="W1487" s="2">
        <v>41774.427083333336</v>
      </c>
      <c r="X1487" t="str">
        <f t="shared" ref="X1487:X1488" si="160">"UPDATE assets SET version = '"&amp;C1487&amp;"' where toolpaneltypeid = '"&amp;A1487&amp;"' and toolcodetypeid = '"&amp;B1487&amp;"'"</f>
        <v>UPDATE assets SET version = 'AA' where toolpaneltypeid = 'SSW' and toolcodetypeid = 'SCL'</v>
      </c>
      <c r="Y1487" t="str">
        <f t="shared" ref="Y1487:Y1488" si="161">"UPDATE toolpanelcodeversion SET toolclassid = 2 where toolpaneltypeid = '"&amp;A1487&amp;"' and toolcodetypeid = '"&amp;B1487&amp;"' and toolclassid IS NULL"</f>
        <v>UPDATE toolpanelcodeversion SET toolclassid = 2 where toolpaneltypeid = 'SSW' and toolcodetypeid = 'SCL' and toolclassid IS NULL</v>
      </c>
    </row>
    <row r="1488" spans="1:25" x14ac:dyDescent="0.25">
      <c r="A1488" t="s">
        <v>1240</v>
      </c>
      <c r="B1488" t="s">
        <v>4524</v>
      </c>
      <c r="C1488" t="s">
        <v>39</v>
      </c>
      <c r="D1488" t="s">
        <v>27</v>
      </c>
      <c r="E1488">
        <v>9</v>
      </c>
      <c r="F1488">
        <v>0</v>
      </c>
      <c r="G1488">
        <v>0</v>
      </c>
      <c r="H1488" t="s">
        <v>87</v>
      </c>
      <c r="I1488">
        <v>10</v>
      </c>
      <c r="K1488">
        <v>2873401</v>
      </c>
      <c r="L1488">
        <v>2397448</v>
      </c>
      <c r="M1488">
        <v>2397448</v>
      </c>
      <c r="N1488" t="s">
        <v>145</v>
      </c>
      <c r="O1488" s="3" t="s">
        <v>32</v>
      </c>
      <c r="P1488" t="s">
        <v>1242</v>
      </c>
      <c r="Q1488" t="s">
        <v>4525</v>
      </c>
      <c r="R1488" t="s">
        <v>4526</v>
      </c>
      <c r="S1488" t="s">
        <v>4527</v>
      </c>
      <c r="T1488" t="s">
        <v>314</v>
      </c>
      <c r="U1488" t="s">
        <v>1246</v>
      </c>
      <c r="V1488" s="1">
        <v>41309.49679391204</v>
      </c>
      <c r="W1488" s="2">
        <v>44132.653865740744</v>
      </c>
      <c r="X1488" t="str">
        <f t="shared" si="160"/>
        <v>UPDATE assets SET version = 'AA' where toolpaneltypeid = 'SDTI' and toolcodetypeid = 'SDC'</v>
      </c>
      <c r="Y1488" t="str">
        <f t="shared" si="161"/>
        <v>UPDATE toolpanelcodeversion SET toolclassid = 2 where toolpaneltypeid = 'SDTI' and toolcodetypeid = 'SDC' and toolclassid IS NULL</v>
      </c>
    </row>
    <row r="1489" spans="1:25" hidden="1" x14ac:dyDescent="0.25">
      <c r="A1489" t="s">
        <v>1240</v>
      </c>
      <c r="B1489" t="s">
        <v>1240</v>
      </c>
      <c r="C1489" t="s">
        <v>39</v>
      </c>
      <c r="D1489" t="s">
        <v>27</v>
      </c>
      <c r="E1489">
        <v>0</v>
      </c>
      <c r="F1489">
        <v>0</v>
      </c>
      <c r="G1489">
        <v>0</v>
      </c>
      <c r="H1489" t="s">
        <v>41</v>
      </c>
      <c r="L1489">
        <v>2395769</v>
      </c>
      <c r="N1489" t="s">
        <v>145</v>
      </c>
      <c r="O1489" s="3" t="s">
        <v>32</v>
      </c>
      <c r="P1489" t="s">
        <v>1242</v>
      </c>
      <c r="Q1489" t="s">
        <v>1242</v>
      </c>
      <c r="R1489" t="s">
        <v>1242</v>
      </c>
      <c r="S1489" t="s">
        <v>4528</v>
      </c>
      <c r="T1489" t="s">
        <v>314</v>
      </c>
      <c r="U1489" t="s">
        <v>1246</v>
      </c>
      <c r="V1489" s="1">
        <v>41309.502421620367</v>
      </c>
      <c r="W1489" s="2">
        <v>44132.64539351852</v>
      </c>
    </row>
    <row r="1490" spans="1:25" x14ac:dyDescent="0.25">
      <c r="A1490" t="s">
        <v>254</v>
      </c>
      <c r="B1490" t="s">
        <v>4529</v>
      </c>
      <c r="C1490" t="s">
        <v>39</v>
      </c>
      <c r="D1490" t="s">
        <v>40</v>
      </c>
      <c r="E1490">
        <v>11</v>
      </c>
      <c r="F1490">
        <v>4</v>
      </c>
      <c r="G1490">
        <v>0</v>
      </c>
      <c r="H1490" t="s">
        <v>87</v>
      </c>
      <c r="I1490">
        <v>7</v>
      </c>
      <c r="K1490">
        <v>1287168</v>
      </c>
      <c r="N1490" t="s">
        <v>145</v>
      </c>
      <c r="O1490" s="3" t="s">
        <v>32</v>
      </c>
      <c r="P1490" t="s">
        <v>256</v>
      </c>
      <c r="Q1490" t="s">
        <v>4530</v>
      </c>
      <c r="R1490" t="s">
        <v>4531</v>
      </c>
      <c r="S1490" t="s">
        <v>4532</v>
      </c>
      <c r="T1490" t="s">
        <v>259</v>
      </c>
      <c r="U1490" t="s">
        <v>254</v>
      </c>
      <c r="W1490" s="2">
        <v>40815.561203703706</v>
      </c>
      <c r="X1490" t="str">
        <f t="shared" ref="X1490:X1492" si="162">"UPDATE assets SET version = '"&amp;C1490&amp;"' where toolpaneltypeid = '"&amp;A1490&amp;"' and toolcodetypeid = '"&amp;B1490&amp;"'"</f>
        <v>UPDATE assets SET version = 'AA' where toolpaneltypeid = 'VSP' and toolcodetypeid = 'SDU'</v>
      </c>
      <c r="Y1490" t="str">
        <f t="shared" ref="Y1490:Y1492" si="163">"UPDATE toolpanelcodeversion SET toolclassid = 2 where toolpaneltypeid = '"&amp;A1490&amp;"' and toolcodetypeid = '"&amp;B1490&amp;"' and toolclassid IS NULL"</f>
        <v>UPDATE toolpanelcodeversion SET toolclassid = 2 where toolpaneltypeid = 'VSP' and toolcodetypeid = 'SDU' and toolclassid IS NULL</v>
      </c>
    </row>
    <row r="1491" spans="1:25" x14ac:dyDescent="0.25">
      <c r="A1491" t="s">
        <v>254</v>
      </c>
      <c r="B1491" t="s">
        <v>4529</v>
      </c>
      <c r="C1491" t="s">
        <v>118</v>
      </c>
      <c r="D1491" t="s">
        <v>40</v>
      </c>
      <c r="E1491">
        <v>92</v>
      </c>
      <c r="F1491">
        <v>11</v>
      </c>
      <c r="G1491">
        <v>2</v>
      </c>
      <c r="H1491" t="s">
        <v>87</v>
      </c>
      <c r="I1491">
        <v>7</v>
      </c>
      <c r="J1491">
        <v>6013436</v>
      </c>
      <c r="K1491">
        <v>1273652</v>
      </c>
      <c r="N1491" t="s">
        <v>145</v>
      </c>
      <c r="O1491" s="3" t="s">
        <v>32</v>
      </c>
      <c r="P1491" t="s">
        <v>256</v>
      </c>
      <c r="Q1491" t="s">
        <v>4530</v>
      </c>
      <c r="R1491" t="s">
        <v>4530</v>
      </c>
      <c r="S1491" t="s">
        <v>4533</v>
      </c>
      <c r="T1491" t="s">
        <v>259</v>
      </c>
      <c r="U1491" t="s">
        <v>254</v>
      </c>
      <c r="W1491" s="2">
        <v>41876.57671296296</v>
      </c>
      <c r="X1491" t="str">
        <f t="shared" si="162"/>
        <v>UPDATE assets SET version = 'BA' where toolpaneltypeid = 'VSP' and toolcodetypeid = 'SDU'</v>
      </c>
      <c r="Y1491" t="str">
        <f t="shared" si="163"/>
        <v>UPDATE toolpanelcodeversion SET toolclassid = 2 where toolpaneltypeid = 'VSP' and toolcodetypeid = 'SDU' and toolclassid IS NULL</v>
      </c>
    </row>
    <row r="1492" spans="1:25" x14ac:dyDescent="0.25">
      <c r="A1492" t="s">
        <v>254</v>
      </c>
      <c r="B1492" t="s">
        <v>4529</v>
      </c>
      <c r="C1492" t="s">
        <v>175</v>
      </c>
      <c r="D1492" t="s">
        <v>27</v>
      </c>
      <c r="E1492">
        <v>0</v>
      </c>
      <c r="F1492">
        <v>0</v>
      </c>
      <c r="G1492">
        <v>0</v>
      </c>
      <c r="H1492" t="s">
        <v>87</v>
      </c>
      <c r="I1492">
        <v>7</v>
      </c>
      <c r="K1492">
        <v>2356974</v>
      </c>
      <c r="N1492" t="s">
        <v>145</v>
      </c>
      <c r="O1492" s="3" t="s">
        <v>32</v>
      </c>
      <c r="P1492" t="s">
        <v>256</v>
      </c>
      <c r="Q1492" t="s">
        <v>4530</v>
      </c>
      <c r="R1492" t="s">
        <v>4530</v>
      </c>
      <c r="S1492" t="s">
        <v>4534</v>
      </c>
      <c r="T1492" t="s">
        <v>259</v>
      </c>
      <c r="U1492" t="s">
        <v>254</v>
      </c>
      <c r="V1492" s="1">
        <v>41876.576506053243</v>
      </c>
      <c r="W1492" s="2">
        <v>41876.576504629629</v>
      </c>
      <c r="X1492" t="str">
        <f t="shared" si="162"/>
        <v>UPDATE assets SET version = 'CA' where toolpaneltypeid = 'VSP' and toolcodetypeid = 'SDU'</v>
      </c>
      <c r="Y1492" t="str">
        <f t="shared" si="163"/>
        <v>UPDATE toolpanelcodeversion SET toolclassid = 2 where toolpaneltypeid = 'VSP' and toolcodetypeid = 'SDU' and toolclassid IS NULL</v>
      </c>
    </row>
    <row r="1493" spans="1:25" hidden="1" x14ac:dyDescent="0.25">
      <c r="A1493" t="s">
        <v>254</v>
      </c>
      <c r="B1493" t="s">
        <v>4535</v>
      </c>
      <c r="C1493" t="s">
        <v>39</v>
      </c>
      <c r="D1493" t="s">
        <v>27</v>
      </c>
      <c r="E1493">
        <v>0</v>
      </c>
      <c r="F1493">
        <v>0</v>
      </c>
      <c r="G1493">
        <v>0</v>
      </c>
      <c r="H1493" t="s">
        <v>41</v>
      </c>
      <c r="I1493" t="s">
        <v>29</v>
      </c>
      <c r="J1493">
        <v>6013218</v>
      </c>
      <c r="N1493" t="s">
        <v>145</v>
      </c>
      <c r="O1493" s="3" t="s">
        <v>32</v>
      </c>
      <c r="P1493" t="s">
        <v>256</v>
      </c>
      <c r="Q1493" t="s">
        <v>4536</v>
      </c>
      <c r="R1493" t="s">
        <v>4537</v>
      </c>
      <c r="S1493" t="s">
        <v>4538</v>
      </c>
      <c r="T1493" t="s">
        <v>259</v>
      </c>
      <c r="U1493" t="s">
        <v>254</v>
      </c>
      <c r="W1493" s="2">
        <v>40815.561562499999</v>
      </c>
    </row>
    <row r="1494" spans="1:25" hidden="1" x14ac:dyDescent="0.25">
      <c r="A1494" t="s">
        <v>254</v>
      </c>
      <c r="B1494" t="s">
        <v>4539</v>
      </c>
      <c r="C1494" t="s">
        <v>39</v>
      </c>
      <c r="D1494" t="s">
        <v>27</v>
      </c>
      <c r="E1494">
        <v>126</v>
      </c>
      <c r="F1494">
        <v>0</v>
      </c>
      <c r="G1494">
        <v>0</v>
      </c>
      <c r="H1494" t="s">
        <v>28</v>
      </c>
      <c r="I1494" t="s">
        <v>29</v>
      </c>
      <c r="J1494">
        <v>6016055</v>
      </c>
      <c r="M1494">
        <v>82115</v>
      </c>
      <c r="N1494" t="s">
        <v>145</v>
      </c>
      <c r="O1494" s="3" t="s">
        <v>32</v>
      </c>
      <c r="P1494" t="s">
        <v>256</v>
      </c>
      <c r="Q1494" t="s">
        <v>4540</v>
      </c>
      <c r="R1494" t="s">
        <v>4541</v>
      </c>
      <c r="S1494" t="s">
        <v>4541</v>
      </c>
      <c r="W1494" s="2">
        <v>40815.561666666668</v>
      </c>
    </row>
    <row r="1495" spans="1:25" hidden="1" x14ac:dyDescent="0.25">
      <c r="A1495" t="s">
        <v>254</v>
      </c>
      <c r="B1495" t="s">
        <v>4542</v>
      </c>
      <c r="C1495" t="s">
        <v>39</v>
      </c>
      <c r="D1495" t="s">
        <v>27</v>
      </c>
      <c r="E1495">
        <v>126</v>
      </c>
      <c r="F1495">
        <v>0</v>
      </c>
      <c r="G1495">
        <v>0</v>
      </c>
      <c r="H1495" t="s">
        <v>28</v>
      </c>
      <c r="I1495" t="s">
        <v>29</v>
      </c>
      <c r="J1495">
        <v>6016056</v>
      </c>
      <c r="M1495">
        <v>82215</v>
      </c>
      <c r="N1495" t="s">
        <v>145</v>
      </c>
      <c r="O1495" s="3" t="s">
        <v>32</v>
      </c>
      <c r="P1495" t="s">
        <v>256</v>
      </c>
      <c r="Q1495" t="s">
        <v>4543</v>
      </c>
      <c r="R1495" t="s">
        <v>4544</v>
      </c>
      <c r="S1495" t="s">
        <v>4544</v>
      </c>
      <c r="T1495" t="s">
        <v>259</v>
      </c>
      <c r="U1495" t="s">
        <v>254</v>
      </c>
      <c r="W1495" s="2">
        <v>40815.561759259261</v>
      </c>
    </row>
    <row r="1496" spans="1:25" hidden="1" x14ac:dyDescent="0.25">
      <c r="A1496" t="s">
        <v>3529</v>
      </c>
      <c r="B1496" t="s">
        <v>2293</v>
      </c>
      <c r="C1496" t="s">
        <v>39</v>
      </c>
      <c r="D1496" t="s">
        <v>27</v>
      </c>
      <c r="E1496">
        <v>22</v>
      </c>
      <c r="F1496">
        <v>1</v>
      </c>
      <c r="G1496">
        <v>2</v>
      </c>
      <c r="H1496" t="s">
        <v>28</v>
      </c>
      <c r="I1496" t="s">
        <v>29</v>
      </c>
      <c r="J1496">
        <v>2013946</v>
      </c>
      <c r="L1496">
        <v>2298712</v>
      </c>
      <c r="M1496">
        <v>2298712</v>
      </c>
      <c r="N1496" t="s">
        <v>281</v>
      </c>
      <c r="O1496" s="3" t="s">
        <v>32</v>
      </c>
      <c r="P1496" t="s">
        <v>3530</v>
      </c>
      <c r="Q1496" t="s">
        <v>4545</v>
      </c>
      <c r="R1496" t="s">
        <v>4546</v>
      </c>
      <c r="S1496" t="s">
        <v>4547</v>
      </c>
      <c r="T1496" t="s">
        <v>187</v>
      </c>
      <c r="U1496" t="s">
        <v>277</v>
      </c>
      <c r="V1496" s="1">
        <v>41465.461695104168</v>
      </c>
      <c r="W1496" s="2">
        <v>42212.271284722221</v>
      </c>
    </row>
    <row r="1497" spans="1:25" x14ac:dyDescent="0.25">
      <c r="A1497" t="s">
        <v>1342</v>
      </c>
      <c r="B1497" t="s">
        <v>4548</v>
      </c>
      <c r="C1497" t="s">
        <v>369</v>
      </c>
      <c r="D1497" t="s">
        <v>40</v>
      </c>
      <c r="E1497">
        <v>21</v>
      </c>
      <c r="F1497">
        <v>2</v>
      </c>
      <c r="G1497">
        <v>0</v>
      </c>
      <c r="H1497" t="s">
        <v>87</v>
      </c>
      <c r="I1497">
        <v>5</v>
      </c>
      <c r="J1497" t="s">
        <v>4549</v>
      </c>
      <c r="K1497">
        <v>677900</v>
      </c>
      <c r="L1497">
        <v>1601791</v>
      </c>
      <c r="M1497" t="s">
        <v>4549</v>
      </c>
      <c r="N1497" t="s">
        <v>281</v>
      </c>
      <c r="O1497" s="3" t="s">
        <v>32</v>
      </c>
      <c r="P1497" t="s">
        <v>1344</v>
      </c>
      <c r="Q1497" t="s">
        <v>4550</v>
      </c>
      <c r="R1497" t="s">
        <v>4550</v>
      </c>
      <c r="S1497" t="s">
        <v>4551</v>
      </c>
      <c r="T1497" t="s">
        <v>150</v>
      </c>
      <c r="U1497" t="s">
        <v>1342</v>
      </c>
      <c r="W1497" s="2">
        <v>41655.188854166663</v>
      </c>
      <c r="X1497" t="str">
        <f t="shared" ref="X1497:X1502" si="164">"UPDATE assets SET version = '"&amp;C1497&amp;"' where toolpaneltypeid = '"&amp;A1497&amp;"' and toolcodetypeid = '"&amp;B1497&amp;"'"</f>
        <v>UPDATE assets SET version = 'A' where toolpaneltypeid = 'CWS' and toolcodetypeid = 'SER'</v>
      </c>
      <c r="Y1497" t="str">
        <f t="shared" ref="Y1497:Y1502" si="165">"UPDATE toolpanelcodeversion SET toolclassid = 2 where toolpaneltypeid = '"&amp;A1497&amp;"' and toolcodetypeid = '"&amp;B1497&amp;"' and toolclassid IS NULL"</f>
        <v>UPDATE toolpanelcodeversion SET toolclassid = 2 where toolpaneltypeid = 'CWS' and toolcodetypeid = 'SER' and toolclassid IS NULL</v>
      </c>
    </row>
    <row r="1498" spans="1:25" x14ac:dyDescent="0.25">
      <c r="A1498" t="s">
        <v>1342</v>
      </c>
      <c r="B1498" t="s">
        <v>4548</v>
      </c>
      <c r="C1498" t="s">
        <v>118</v>
      </c>
      <c r="D1498" t="s">
        <v>40</v>
      </c>
      <c r="E1498">
        <v>26</v>
      </c>
      <c r="F1498">
        <v>7</v>
      </c>
      <c r="G1498">
        <v>0</v>
      </c>
      <c r="H1498" t="s">
        <v>87</v>
      </c>
      <c r="I1498">
        <v>5</v>
      </c>
      <c r="K1498">
        <v>1326848</v>
      </c>
      <c r="L1498">
        <v>2321619</v>
      </c>
      <c r="M1498" t="s">
        <v>4552</v>
      </c>
      <c r="N1498" t="s">
        <v>281</v>
      </c>
      <c r="O1498" s="3" t="s">
        <v>32</v>
      </c>
      <c r="P1498" t="s">
        <v>1344</v>
      </c>
      <c r="Q1498" t="s">
        <v>4550</v>
      </c>
      <c r="R1498" t="s">
        <v>4550</v>
      </c>
      <c r="S1498" t="s">
        <v>4553</v>
      </c>
      <c r="T1498" t="s">
        <v>150</v>
      </c>
      <c r="U1498" t="s">
        <v>1342</v>
      </c>
      <c r="W1498" s="2">
        <v>41773.633726851855</v>
      </c>
      <c r="X1498" t="str">
        <f t="shared" si="164"/>
        <v>UPDATE assets SET version = 'BA' where toolpaneltypeid = 'CWS' and toolcodetypeid = 'SER'</v>
      </c>
      <c r="Y1498" t="str">
        <f t="shared" si="165"/>
        <v>UPDATE toolpanelcodeversion SET toolclassid = 2 where toolpaneltypeid = 'CWS' and toolcodetypeid = 'SER' and toolclassid IS NULL</v>
      </c>
    </row>
    <row r="1499" spans="1:25" x14ac:dyDescent="0.25">
      <c r="A1499" t="s">
        <v>1342</v>
      </c>
      <c r="B1499" t="s">
        <v>4548</v>
      </c>
      <c r="C1499" t="s">
        <v>2924</v>
      </c>
      <c r="D1499" t="s">
        <v>40</v>
      </c>
      <c r="E1499">
        <v>2</v>
      </c>
      <c r="F1499">
        <v>0</v>
      </c>
      <c r="G1499">
        <v>1</v>
      </c>
      <c r="H1499" t="s">
        <v>87</v>
      </c>
      <c r="I1499">
        <v>5</v>
      </c>
      <c r="J1499" t="s">
        <v>4552</v>
      </c>
      <c r="K1499">
        <v>2226589</v>
      </c>
      <c r="L1499">
        <v>2321621</v>
      </c>
      <c r="M1499" t="s">
        <v>4552</v>
      </c>
      <c r="N1499" t="s">
        <v>281</v>
      </c>
      <c r="O1499" s="3" t="s">
        <v>32</v>
      </c>
      <c r="P1499" t="s">
        <v>1344</v>
      </c>
      <c r="Q1499" t="s">
        <v>4550</v>
      </c>
      <c r="R1499" t="s">
        <v>4550</v>
      </c>
      <c r="S1499" t="s">
        <v>4554</v>
      </c>
      <c r="T1499" t="s">
        <v>150</v>
      </c>
      <c r="U1499" t="s">
        <v>1342</v>
      </c>
      <c r="V1499" s="1">
        <v>41394.131209930558</v>
      </c>
      <c r="W1499" s="2">
        <v>41773.636273148149</v>
      </c>
      <c r="X1499" t="str">
        <f t="shared" si="164"/>
        <v>UPDATE assets SET version = 'BJ' where toolpaneltypeid = 'CWS' and toolcodetypeid = 'SER'</v>
      </c>
      <c r="Y1499" t="str">
        <f t="shared" si="165"/>
        <v>UPDATE toolpanelcodeversion SET toolclassid = 2 where toolpaneltypeid = 'CWS' and toolcodetypeid = 'SER' and toolclassid IS NULL</v>
      </c>
    </row>
    <row r="1500" spans="1:25" x14ac:dyDescent="0.25">
      <c r="A1500" t="s">
        <v>1342</v>
      </c>
      <c r="B1500" t="s">
        <v>4548</v>
      </c>
      <c r="C1500" t="s">
        <v>175</v>
      </c>
      <c r="D1500" t="s">
        <v>40</v>
      </c>
      <c r="E1500">
        <v>5</v>
      </c>
      <c r="F1500">
        <v>1</v>
      </c>
      <c r="G1500">
        <v>0</v>
      </c>
      <c r="H1500" t="s">
        <v>87</v>
      </c>
      <c r="I1500">
        <v>5</v>
      </c>
      <c r="J1500" t="s">
        <v>4555</v>
      </c>
      <c r="K1500">
        <v>1941674</v>
      </c>
      <c r="M1500" t="s">
        <v>4555</v>
      </c>
      <c r="N1500" t="s">
        <v>281</v>
      </c>
      <c r="O1500" s="3" t="s">
        <v>32</v>
      </c>
      <c r="P1500" t="s">
        <v>1344</v>
      </c>
      <c r="Q1500" t="s">
        <v>4550</v>
      </c>
      <c r="R1500" t="s">
        <v>4550</v>
      </c>
      <c r="S1500" t="s">
        <v>4556</v>
      </c>
      <c r="T1500" t="s">
        <v>150</v>
      </c>
      <c r="U1500" t="s">
        <v>1342</v>
      </c>
      <c r="V1500" s="1">
        <v>40806.329129710648</v>
      </c>
      <c r="W1500" s="2">
        <v>41654.303923611114</v>
      </c>
      <c r="X1500" t="str">
        <f t="shared" si="164"/>
        <v>UPDATE assets SET version = 'CA' where toolpaneltypeid = 'CWS' and toolcodetypeid = 'SER'</v>
      </c>
      <c r="Y1500" t="str">
        <f t="shared" si="165"/>
        <v>UPDATE toolpanelcodeversion SET toolclassid = 2 where toolpaneltypeid = 'CWS' and toolcodetypeid = 'SER' and toolclassid IS NULL</v>
      </c>
    </row>
    <row r="1501" spans="1:25" x14ac:dyDescent="0.25">
      <c r="A1501" t="s">
        <v>1342</v>
      </c>
      <c r="B1501" t="s">
        <v>4548</v>
      </c>
      <c r="C1501" t="s">
        <v>578</v>
      </c>
      <c r="D1501" t="s">
        <v>40</v>
      </c>
      <c r="E1501">
        <v>5</v>
      </c>
      <c r="F1501">
        <v>0</v>
      </c>
      <c r="G1501">
        <v>0</v>
      </c>
      <c r="H1501" t="s">
        <v>87</v>
      </c>
      <c r="I1501">
        <v>5</v>
      </c>
      <c r="J1501" t="s">
        <v>4555</v>
      </c>
      <c r="K1501">
        <v>2392527</v>
      </c>
      <c r="L1501">
        <v>2392531</v>
      </c>
      <c r="M1501" t="s">
        <v>4555</v>
      </c>
      <c r="N1501" t="s">
        <v>281</v>
      </c>
      <c r="O1501" s="3" t="s">
        <v>32</v>
      </c>
      <c r="P1501" t="s">
        <v>1344</v>
      </c>
      <c r="Q1501" t="s">
        <v>4550</v>
      </c>
      <c r="R1501" t="s">
        <v>4550</v>
      </c>
      <c r="S1501" t="s">
        <v>4557</v>
      </c>
      <c r="T1501" t="s">
        <v>150</v>
      </c>
      <c r="U1501" t="s">
        <v>1342</v>
      </c>
      <c r="V1501" s="1">
        <v>41654.30508283565</v>
      </c>
      <c r="W1501" s="2">
        <v>41977.585868055554</v>
      </c>
      <c r="X1501" t="str">
        <f t="shared" si="164"/>
        <v>UPDATE assets SET version = 'CB' where toolpaneltypeid = 'CWS' and toolcodetypeid = 'SER'</v>
      </c>
      <c r="Y1501" t="str">
        <f t="shared" si="165"/>
        <v>UPDATE toolpanelcodeversion SET toolclassid = 2 where toolpaneltypeid = 'CWS' and toolcodetypeid = 'SER' and toolclassid IS NULL</v>
      </c>
    </row>
    <row r="1502" spans="1:25" x14ac:dyDescent="0.25">
      <c r="A1502" t="s">
        <v>1342</v>
      </c>
      <c r="B1502" t="s">
        <v>4548</v>
      </c>
      <c r="C1502" t="s">
        <v>182</v>
      </c>
      <c r="D1502" t="s">
        <v>27</v>
      </c>
      <c r="E1502">
        <v>20</v>
      </c>
      <c r="F1502">
        <v>0</v>
      </c>
      <c r="G1502">
        <v>2</v>
      </c>
      <c r="H1502" t="s">
        <v>87</v>
      </c>
      <c r="I1502">
        <v>5</v>
      </c>
      <c r="J1502" t="s">
        <v>4558</v>
      </c>
      <c r="K1502">
        <v>2235241</v>
      </c>
      <c r="L1502">
        <v>2336007</v>
      </c>
      <c r="M1502" t="s">
        <v>4558</v>
      </c>
      <c r="N1502" t="s">
        <v>281</v>
      </c>
      <c r="O1502" s="3" t="s">
        <v>32</v>
      </c>
      <c r="P1502" t="s">
        <v>1344</v>
      </c>
      <c r="Q1502" t="s">
        <v>4550</v>
      </c>
      <c r="R1502" t="s">
        <v>4550</v>
      </c>
      <c r="S1502" t="s">
        <v>4559</v>
      </c>
      <c r="T1502" t="s">
        <v>150</v>
      </c>
      <c r="U1502" t="s">
        <v>1342</v>
      </c>
      <c r="V1502" s="1">
        <v>41464.38298678241</v>
      </c>
      <c r="W1502" s="2">
        <v>43333.206736111111</v>
      </c>
      <c r="X1502" t="str">
        <f t="shared" si="164"/>
        <v>UPDATE assets SET version = 'DA' where toolpaneltypeid = 'CWS' and toolcodetypeid = 'SER'</v>
      </c>
      <c r="Y1502" t="str">
        <f t="shared" si="165"/>
        <v>UPDATE toolpanelcodeversion SET toolclassid = 2 where toolpaneltypeid = 'CWS' and toolcodetypeid = 'SER' and toolclassid IS NULL</v>
      </c>
    </row>
    <row r="1503" spans="1:25" hidden="1" x14ac:dyDescent="0.25">
      <c r="A1503" t="s">
        <v>4560</v>
      </c>
      <c r="B1503" t="s">
        <v>4560</v>
      </c>
      <c r="C1503" t="s">
        <v>39</v>
      </c>
      <c r="D1503" t="s">
        <v>27</v>
      </c>
      <c r="E1503">
        <v>2</v>
      </c>
      <c r="F1503">
        <v>0</v>
      </c>
      <c r="G1503">
        <v>0</v>
      </c>
      <c r="H1503" t="s">
        <v>41</v>
      </c>
      <c r="N1503" t="s">
        <v>145</v>
      </c>
      <c r="O1503" s="3" t="s">
        <v>32</v>
      </c>
      <c r="P1503" t="s">
        <v>4560</v>
      </c>
      <c r="Q1503" t="s">
        <v>4560</v>
      </c>
      <c r="R1503" t="s">
        <v>4561</v>
      </c>
      <c r="S1503" t="s">
        <v>4561</v>
      </c>
      <c r="T1503" t="s">
        <v>259</v>
      </c>
      <c r="U1503" t="s">
        <v>254</v>
      </c>
      <c r="V1503" s="1">
        <v>41740.578184131948</v>
      </c>
      <c r="W1503" s="2">
        <v>41740.578182870369</v>
      </c>
    </row>
    <row r="1504" spans="1:25" hidden="1" x14ac:dyDescent="0.25">
      <c r="A1504" t="s">
        <v>2064</v>
      </c>
      <c r="B1504" t="s">
        <v>4562</v>
      </c>
      <c r="C1504" t="s">
        <v>39</v>
      </c>
      <c r="D1504" t="s">
        <v>40</v>
      </c>
      <c r="E1504">
        <v>1</v>
      </c>
      <c r="F1504">
        <v>1</v>
      </c>
      <c r="G1504">
        <v>0</v>
      </c>
      <c r="H1504" t="s">
        <v>28</v>
      </c>
      <c r="I1504" t="s">
        <v>29</v>
      </c>
      <c r="J1504">
        <v>2005004</v>
      </c>
      <c r="N1504" t="s">
        <v>183</v>
      </c>
      <c r="O1504" s="3" t="s">
        <v>32</v>
      </c>
      <c r="P1504" t="s">
        <v>2067</v>
      </c>
      <c r="Q1504" t="s">
        <v>4563</v>
      </c>
      <c r="R1504" t="s">
        <v>4564</v>
      </c>
      <c r="S1504" t="s">
        <v>4565</v>
      </c>
      <c r="T1504" t="s">
        <v>150</v>
      </c>
      <c r="U1504" t="s">
        <v>2064</v>
      </c>
      <c r="W1504" s="2">
        <v>40192.816192129627</v>
      </c>
    </row>
    <row r="1505" spans="1:25" hidden="1" x14ac:dyDescent="0.25">
      <c r="A1505" t="s">
        <v>2064</v>
      </c>
      <c r="B1505" t="s">
        <v>4562</v>
      </c>
      <c r="C1505" t="s">
        <v>118</v>
      </c>
      <c r="D1505" t="s">
        <v>40</v>
      </c>
      <c r="E1505">
        <v>4</v>
      </c>
      <c r="F1505">
        <v>1</v>
      </c>
      <c r="G1505">
        <v>0</v>
      </c>
      <c r="H1505" t="s">
        <v>28</v>
      </c>
      <c r="I1505" t="s">
        <v>29</v>
      </c>
      <c r="J1505">
        <v>2004758</v>
      </c>
      <c r="N1505" t="s">
        <v>183</v>
      </c>
      <c r="O1505" s="3" t="s">
        <v>32</v>
      </c>
      <c r="P1505" t="s">
        <v>2067</v>
      </c>
      <c r="Q1505" t="s">
        <v>4563</v>
      </c>
      <c r="R1505" t="s">
        <v>4566</v>
      </c>
      <c r="S1505" t="s">
        <v>4567</v>
      </c>
      <c r="T1505" t="s">
        <v>150</v>
      </c>
      <c r="U1505" t="s">
        <v>2064</v>
      </c>
      <c r="W1505" s="2">
        <v>40192.816874999997</v>
      </c>
    </row>
    <row r="1506" spans="1:25" x14ac:dyDescent="0.25">
      <c r="A1506" t="s">
        <v>777</v>
      </c>
      <c r="B1506" t="s">
        <v>4562</v>
      </c>
      <c r="C1506" t="s">
        <v>628</v>
      </c>
      <c r="D1506" t="s">
        <v>27</v>
      </c>
      <c r="E1506">
        <v>12</v>
      </c>
      <c r="F1506">
        <v>0</v>
      </c>
      <c r="G1506">
        <v>0</v>
      </c>
      <c r="H1506" t="s">
        <v>87</v>
      </c>
      <c r="I1506">
        <v>5</v>
      </c>
      <c r="J1506">
        <v>3032820</v>
      </c>
      <c r="K1506">
        <v>2318515</v>
      </c>
      <c r="L1506">
        <v>1816709</v>
      </c>
      <c r="M1506" t="s">
        <v>4568</v>
      </c>
      <c r="N1506" t="s">
        <v>183</v>
      </c>
      <c r="O1506" s="3" t="s">
        <v>32</v>
      </c>
      <c r="P1506" t="s">
        <v>780</v>
      </c>
      <c r="Q1506" t="s">
        <v>4563</v>
      </c>
      <c r="R1506" t="s">
        <v>4566</v>
      </c>
      <c r="S1506" t="s">
        <v>4569</v>
      </c>
      <c r="T1506" t="s">
        <v>150</v>
      </c>
      <c r="U1506" t="s">
        <v>777</v>
      </c>
      <c r="V1506" s="1">
        <v>40396.424133738423</v>
      </c>
      <c r="W1506" s="2">
        <v>41765.602673611109</v>
      </c>
      <c r="X1506" t="str">
        <f>"UPDATE assets SET version = '"&amp;C1506&amp;"' where toolpaneltypeid = '"&amp;A1506&amp;"' and toolcodetypeid = '"&amp;B1506&amp;"'"</f>
        <v>UPDATE assets SET version = 'BB' where toolpaneltypeid = 'PCL' and toolcodetypeid = 'SES'</v>
      </c>
      <c r="Y1506" t="str">
        <f>"UPDATE toolpanelcodeversion SET toolclassid = 2 where toolpaneltypeid = '"&amp;A1506&amp;"' and toolcodetypeid = '"&amp;B1506&amp;"' and toolclassid IS NULL"</f>
        <v>UPDATE toolpanelcodeversion SET toolclassid = 2 where toolpaneltypeid = 'PCL' and toolcodetypeid = 'SES' and toolclassid IS NULL</v>
      </c>
    </row>
    <row r="1507" spans="1:25" hidden="1" x14ac:dyDescent="0.25">
      <c r="A1507" t="s">
        <v>2064</v>
      </c>
      <c r="B1507" t="s">
        <v>4562</v>
      </c>
      <c r="C1507" t="s">
        <v>175</v>
      </c>
      <c r="D1507" t="s">
        <v>40</v>
      </c>
      <c r="E1507">
        <v>0</v>
      </c>
      <c r="F1507">
        <v>0</v>
      </c>
      <c r="G1507">
        <v>0</v>
      </c>
      <c r="H1507" t="s">
        <v>28</v>
      </c>
      <c r="I1507" t="s">
        <v>29</v>
      </c>
      <c r="N1507" t="s">
        <v>183</v>
      </c>
      <c r="O1507" s="3" t="s">
        <v>32</v>
      </c>
      <c r="P1507" t="s">
        <v>2067</v>
      </c>
      <c r="Q1507" t="s">
        <v>4563</v>
      </c>
      <c r="R1507" t="s">
        <v>4570</v>
      </c>
      <c r="S1507" t="s">
        <v>4571</v>
      </c>
      <c r="T1507" t="s">
        <v>150</v>
      </c>
      <c r="U1507" t="s">
        <v>2064</v>
      </c>
      <c r="W1507" s="2">
        <v>40102.362569444442</v>
      </c>
    </row>
    <row r="1508" spans="1:25" hidden="1" x14ac:dyDescent="0.25">
      <c r="A1508" t="s">
        <v>2064</v>
      </c>
      <c r="B1508" t="s">
        <v>4562</v>
      </c>
      <c r="C1508" t="s">
        <v>182</v>
      </c>
      <c r="D1508" t="s">
        <v>40</v>
      </c>
      <c r="E1508">
        <v>0</v>
      </c>
      <c r="F1508">
        <v>0</v>
      </c>
      <c r="G1508">
        <v>0</v>
      </c>
      <c r="H1508" t="s">
        <v>28</v>
      </c>
      <c r="I1508" t="s">
        <v>29</v>
      </c>
      <c r="N1508" t="s">
        <v>183</v>
      </c>
      <c r="O1508" s="3" t="s">
        <v>32</v>
      </c>
      <c r="P1508" t="s">
        <v>2067</v>
      </c>
      <c r="Q1508" t="s">
        <v>4563</v>
      </c>
      <c r="R1508" t="s">
        <v>4572</v>
      </c>
      <c r="S1508" t="s">
        <v>4573</v>
      </c>
      <c r="T1508" t="s">
        <v>150</v>
      </c>
      <c r="U1508" t="s">
        <v>2064</v>
      </c>
      <c r="W1508" s="2">
        <v>40102.362430555557</v>
      </c>
    </row>
    <row r="1509" spans="1:25" hidden="1" x14ac:dyDescent="0.25">
      <c r="A1509" t="s">
        <v>2064</v>
      </c>
      <c r="B1509" t="s">
        <v>4562</v>
      </c>
      <c r="C1509" t="s">
        <v>76</v>
      </c>
      <c r="D1509" t="s">
        <v>40</v>
      </c>
      <c r="E1509">
        <v>1</v>
      </c>
      <c r="F1509">
        <v>0</v>
      </c>
      <c r="G1509">
        <v>0</v>
      </c>
      <c r="H1509" t="s">
        <v>28</v>
      </c>
      <c r="I1509" t="s">
        <v>29</v>
      </c>
      <c r="N1509" t="s">
        <v>183</v>
      </c>
      <c r="O1509" s="3" t="s">
        <v>32</v>
      </c>
      <c r="P1509" t="s">
        <v>2067</v>
      </c>
      <c r="Q1509" t="s">
        <v>4563</v>
      </c>
      <c r="R1509" t="s">
        <v>4574</v>
      </c>
      <c r="S1509" t="s">
        <v>4575</v>
      </c>
      <c r="T1509" t="s">
        <v>150</v>
      </c>
      <c r="U1509" t="s">
        <v>2064</v>
      </c>
      <c r="W1509" s="2">
        <v>40102.362303240741</v>
      </c>
    </row>
    <row r="1510" spans="1:25" x14ac:dyDescent="0.25">
      <c r="A1510" t="s">
        <v>777</v>
      </c>
      <c r="B1510" t="s">
        <v>4562</v>
      </c>
      <c r="C1510" t="s">
        <v>1810</v>
      </c>
      <c r="D1510" t="s">
        <v>27</v>
      </c>
      <c r="E1510">
        <v>13</v>
      </c>
      <c r="F1510">
        <v>0</v>
      </c>
      <c r="G1510">
        <v>0</v>
      </c>
      <c r="H1510" t="s">
        <v>87</v>
      </c>
      <c r="I1510">
        <v>5</v>
      </c>
      <c r="J1510">
        <v>3032821</v>
      </c>
      <c r="K1510">
        <v>2318536</v>
      </c>
      <c r="L1510">
        <v>1816718</v>
      </c>
      <c r="M1510" t="s">
        <v>4576</v>
      </c>
      <c r="N1510" t="s">
        <v>183</v>
      </c>
      <c r="O1510" s="3" t="s">
        <v>32</v>
      </c>
      <c r="P1510" t="s">
        <v>780</v>
      </c>
      <c r="Q1510" t="s">
        <v>4563</v>
      </c>
      <c r="R1510" t="s">
        <v>4574</v>
      </c>
      <c r="S1510" t="s">
        <v>4577</v>
      </c>
      <c r="T1510" t="s">
        <v>150</v>
      </c>
      <c r="U1510" t="s">
        <v>777</v>
      </c>
      <c r="V1510" s="1">
        <v>40396.428162384262</v>
      </c>
      <c r="W1510" s="2">
        <v>41765.624340277776</v>
      </c>
      <c r="X1510" t="str">
        <f t="shared" ref="X1510:X1515" si="166">"UPDATE assets SET version = '"&amp;C1510&amp;"' where toolpaneltypeid = '"&amp;A1510&amp;"' and toolcodetypeid = '"&amp;B1510&amp;"'"</f>
        <v>UPDATE assets SET version = 'EB' where toolpaneltypeid = 'PCL' and toolcodetypeid = 'SES'</v>
      </c>
      <c r="Y1510" t="str">
        <f t="shared" ref="Y1510:Y1515" si="167">"UPDATE toolpanelcodeversion SET toolclassid = 2 where toolpaneltypeid = '"&amp;A1510&amp;"' and toolcodetypeid = '"&amp;B1510&amp;"' and toolclassid IS NULL"</f>
        <v>UPDATE toolpanelcodeversion SET toolclassid = 2 where toolpaneltypeid = 'PCL' and toolcodetypeid = 'SES' and toolclassid IS NULL</v>
      </c>
    </row>
    <row r="1511" spans="1:25" x14ac:dyDescent="0.25">
      <c r="A1511" t="s">
        <v>777</v>
      </c>
      <c r="B1511" t="s">
        <v>4562</v>
      </c>
      <c r="C1511" t="s">
        <v>516</v>
      </c>
      <c r="D1511" t="s">
        <v>27</v>
      </c>
      <c r="E1511">
        <v>0</v>
      </c>
      <c r="F1511">
        <v>0</v>
      </c>
      <c r="G1511">
        <v>0</v>
      </c>
      <c r="H1511" t="s">
        <v>87</v>
      </c>
      <c r="I1511">
        <v>5</v>
      </c>
      <c r="K1511">
        <v>2318538</v>
      </c>
      <c r="L1511">
        <v>2246212</v>
      </c>
      <c r="M1511" t="s">
        <v>4578</v>
      </c>
      <c r="N1511" t="s">
        <v>183</v>
      </c>
      <c r="O1511" s="3" t="s">
        <v>32</v>
      </c>
      <c r="P1511" t="s">
        <v>780</v>
      </c>
      <c r="Q1511" t="s">
        <v>4563</v>
      </c>
      <c r="R1511" t="s">
        <v>4579</v>
      </c>
      <c r="S1511" t="s">
        <v>4580</v>
      </c>
      <c r="T1511" t="s">
        <v>150</v>
      </c>
      <c r="U1511" t="s">
        <v>777</v>
      </c>
      <c r="V1511" s="1">
        <v>41563.668969479164</v>
      </c>
      <c r="W1511" s="2">
        <v>41765.630486111113</v>
      </c>
      <c r="X1511" t="str">
        <f t="shared" si="166"/>
        <v>UPDATE assets SET version = 'FA' where toolpaneltypeid = 'PCL' and toolcodetypeid = 'SES'</v>
      </c>
      <c r="Y1511" t="str">
        <f t="shared" si="167"/>
        <v>UPDATE toolpanelcodeversion SET toolclassid = 2 where toolpaneltypeid = 'PCL' and toolcodetypeid = 'SES' and toolclassid IS NULL</v>
      </c>
    </row>
    <row r="1512" spans="1:25" x14ac:dyDescent="0.25">
      <c r="A1512" t="s">
        <v>4226</v>
      </c>
      <c r="B1512" t="s">
        <v>2053</v>
      </c>
      <c r="C1512" t="s">
        <v>232</v>
      </c>
      <c r="D1512" t="s">
        <v>40</v>
      </c>
      <c r="E1512">
        <v>0</v>
      </c>
      <c r="F1512">
        <v>1</v>
      </c>
      <c r="G1512">
        <v>0</v>
      </c>
      <c r="H1512" t="s">
        <v>87</v>
      </c>
      <c r="I1512">
        <v>7</v>
      </c>
      <c r="J1512" t="s">
        <v>4581</v>
      </c>
      <c r="K1512">
        <v>678851</v>
      </c>
      <c r="L1512">
        <v>970048</v>
      </c>
      <c r="N1512" t="s">
        <v>183</v>
      </c>
      <c r="O1512" s="3" t="s">
        <v>32</v>
      </c>
      <c r="P1512" t="s">
        <v>4228</v>
      </c>
      <c r="Q1512" t="s">
        <v>4582</v>
      </c>
      <c r="R1512" t="s">
        <v>4583</v>
      </c>
      <c r="S1512" t="s">
        <v>4584</v>
      </c>
      <c r="T1512" t="s">
        <v>187</v>
      </c>
      <c r="U1512" t="s">
        <v>4226</v>
      </c>
      <c r="W1512" s="2">
        <v>40169.409375000003</v>
      </c>
      <c r="X1512" t="str">
        <f t="shared" si="166"/>
        <v>UPDATE assets SET version = 'MA' where toolpaneltypeid = 'SFT' and toolcodetypeid = 'SFC'</v>
      </c>
      <c r="Y1512" t="str">
        <f t="shared" si="167"/>
        <v>UPDATE toolpanelcodeversion SET toolclassid = 2 where toolpaneltypeid = 'SFT' and toolcodetypeid = 'SFC' and toolclassid IS NULL</v>
      </c>
    </row>
    <row r="1513" spans="1:25" x14ac:dyDescent="0.25">
      <c r="A1513" t="s">
        <v>4226</v>
      </c>
      <c r="B1513" t="s">
        <v>4585</v>
      </c>
      <c r="C1513" t="s">
        <v>236</v>
      </c>
      <c r="D1513" t="s">
        <v>40</v>
      </c>
      <c r="E1513">
        <v>0</v>
      </c>
      <c r="F1513">
        <v>4</v>
      </c>
      <c r="G1513">
        <v>0</v>
      </c>
      <c r="H1513" t="s">
        <v>87</v>
      </c>
      <c r="I1513">
        <v>7</v>
      </c>
      <c r="J1513" t="s">
        <v>4586</v>
      </c>
      <c r="K1513">
        <v>678854</v>
      </c>
      <c r="L1513">
        <v>975540</v>
      </c>
      <c r="N1513" t="s">
        <v>183</v>
      </c>
      <c r="O1513" s="3" t="s">
        <v>32</v>
      </c>
      <c r="P1513" t="s">
        <v>4228</v>
      </c>
      <c r="Q1513" t="s">
        <v>4587</v>
      </c>
      <c r="R1513" t="s">
        <v>4588</v>
      </c>
      <c r="S1513" t="s">
        <v>4589</v>
      </c>
      <c r="T1513" t="s">
        <v>187</v>
      </c>
      <c r="U1513" t="s">
        <v>4226</v>
      </c>
      <c r="W1513" s="2">
        <v>40169.405347222222</v>
      </c>
      <c r="X1513" t="str">
        <f t="shared" si="166"/>
        <v>UPDATE assets SET version = 'NA' where toolpaneltypeid = 'SFT' and toolcodetypeid = 'SFE'</v>
      </c>
      <c r="Y1513" t="str">
        <f t="shared" si="167"/>
        <v>UPDATE toolpanelcodeversion SET toolclassid = 2 where toolpaneltypeid = 'SFT' and toolcodetypeid = 'SFE' and toolclassid IS NULL</v>
      </c>
    </row>
    <row r="1514" spans="1:25" x14ac:dyDescent="0.25">
      <c r="A1514" t="s">
        <v>4226</v>
      </c>
      <c r="B1514" t="s">
        <v>4590</v>
      </c>
      <c r="C1514" t="s">
        <v>232</v>
      </c>
      <c r="D1514" t="s">
        <v>40</v>
      </c>
      <c r="E1514">
        <v>0</v>
      </c>
      <c r="F1514">
        <v>3</v>
      </c>
      <c r="G1514">
        <v>0</v>
      </c>
      <c r="H1514" t="s">
        <v>87</v>
      </c>
      <c r="I1514">
        <v>7</v>
      </c>
      <c r="K1514">
        <v>678855</v>
      </c>
      <c r="N1514" t="s">
        <v>183</v>
      </c>
      <c r="O1514" s="3" t="s">
        <v>32</v>
      </c>
      <c r="P1514" t="s">
        <v>4228</v>
      </c>
      <c r="Q1514" t="s">
        <v>4591</v>
      </c>
      <c r="R1514" t="s">
        <v>4592</v>
      </c>
      <c r="S1514" t="s">
        <v>4593</v>
      </c>
      <c r="T1514" t="s">
        <v>187</v>
      </c>
      <c r="U1514" t="s">
        <v>4226</v>
      </c>
      <c r="W1514" s="2">
        <v>40169.409826388888</v>
      </c>
      <c r="X1514" t="str">
        <f t="shared" si="166"/>
        <v>UPDATE assets SET version = 'MA' where toolpaneltypeid = 'SFT' and toolcodetypeid = 'SFH'</v>
      </c>
      <c r="Y1514" t="str">
        <f t="shared" si="167"/>
        <v>UPDATE toolpanelcodeversion SET toolclassid = 2 where toolpaneltypeid = 'SFT' and toolcodetypeid = 'SFH' and toolclassid IS NULL</v>
      </c>
    </row>
    <row r="1515" spans="1:25" x14ac:dyDescent="0.25">
      <c r="A1515" t="s">
        <v>4226</v>
      </c>
      <c r="B1515" t="s">
        <v>4590</v>
      </c>
      <c r="C1515" t="s">
        <v>4594</v>
      </c>
      <c r="D1515" t="s">
        <v>40</v>
      </c>
      <c r="E1515">
        <v>0</v>
      </c>
      <c r="F1515">
        <v>1</v>
      </c>
      <c r="G1515">
        <v>0</v>
      </c>
      <c r="H1515" t="s">
        <v>87</v>
      </c>
      <c r="I1515">
        <v>7</v>
      </c>
      <c r="J1515" t="s">
        <v>4595</v>
      </c>
      <c r="K1515">
        <v>678856</v>
      </c>
      <c r="L1515">
        <v>980151</v>
      </c>
      <c r="N1515" t="s">
        <v>183</v>
      </c>
      <c r="O1515" s="3" t="s">
        <v>32</v>
      </c>
      <c r="P1515" t="s">
        <v>4228</v>
      </c>
      <c r="Q1515" t="s">
        <v>4591</v>
      </c>
      <c r="R1515" t="s">
        <v>4592</v>
      </c>
      <c r="S1515" t="s">
        <v>4596</v>
      </c>
      <c r="T1515" t="s">
        <v>187</v>
      </c>
      <c r="U1515" t="s">
        <v>4226</v>
      </c>
      <c r="W1515" s="2">
        <v>40169.410000000003</v>
      </c>
      <c r="X1515" t="str">
        <f t="shared" si="166"/>
        <v>UPDATE assets SET version = 'MB' where toolpaneltypeid = 'SFT' and toolcodetypeid = 'SFH'</v>
      </c>
      <c r="Y1515" t="str">
        <f t="shared" si="167"/>
        <v>UPDATE toolpanelcodeversion SET toolclassid = 2 where toolpaneltypeid = 'SFT' and toolcodetypeid = 'SFH' and toolclassid IS NULL</v>
      </c>
    </row>
    <row r="1516" spans="1:25" hidden="1" x14ac:dyDescent="0.25">
      <c r="A1516" t="s">
        <v>4226</v>
      </c>
      <c r="B1516" t="s">
        <v>4226</v>
      </c>
      <c r="C1516" t="s">
        <v>4594</v>
      </c>
      <c r="D1516" t="s">
        <v>40</v>
      </c>
      <c r="E1516">
        <v>0</v>
      </c>
      <c r="F1516">
        <v>0</v>
      </c>
      <c r="G1516">
        <v>0</v>
      </c>
      <c r="H1516" t="s">
        <v>41</v>
      </c>
      <c r="J1516" t="s">
        <v>4597</v>
      </c>
      <c r="N1516" t="s">
        <v>183</v>
      </c>
      <c r="O1516" s="3" t="s">
        <v>32</v>
      </c>
      <c r="P1516" t="s">
        <v>4228</v>
      </c>
      <c r="Q1516" t="s">
        <v>4228</v>
      </c>
      <c r="R1516" t="s">
        <v>4598</v>
      </c>
      <c r="S1516" t="s">
        <v>4599</v>
      </c>
      <c r="W1516" s="2">
        <v>40438.619687500002</v>
      </c>
    </row>
    <row r="1517" spans="1:25" x14ac:dyDescent="0.25">
      <c r="A1517" t="s">
        <v>1342</v>
      </c>
      <c r="B1517" t="s">
        <v>4600</v>
      </c>
      <c r="C1517" t="s">
        <v>388</v>
      </c>
      <c r="D1517" t="s">
        <v>27</v>
      </c>
      <c r="E1517">
        <v>93</v>
      </c>
      <c r="F1517">
        <v>12</v>
      </c>
      <c r="G1517">
        <v>0</v>
      </c>
      <c r="H1517" t="s">
        <v>87</v>
      </c>
      <c r="I1517">
        <v>5</v>
      </c>
      <c r="J1517" t="s">
        <v>4601</v>
      </c>
      <c r="K1517">
        <v>1156008</v>
      </c>
      <c r="L1517">
        <v>983221</v>
      </c>
      <c r="M1517" t="s">
        <v>4601</v>
      </c>
      <c r="N1517" t="s">
        <v>281</v>
      </c>
      <c r="O1517" s="3" t="s">
        <v>32</v>
      </c>
      <c r="P1517" t="s">
        <v>1344</v>
      </c>
      <c r="Q1517" t="s">
        <v>4602</v>
      </c>
      <c r="R1517" t="s">
        <v>4603</v>
      </c>
      <c r="S1517" t="s">
        <v>4604</v>
      </c>
      <c r="T1517" t="s">
        <v>150</v>
      </c>
      <c r="U1517" t="s">
        <v>1342</v>
      </c>
      <c r="W1517" s="2">
        <v>42138.59</v>
      </c>
      <c r="X1517" t="str">
        <f t="shared" ref="X1517:X1524" si="168">"UPDATE assets SET version = '"&amp;C1517&amp;"' where toolpaneltypeid = '"&amp;A1517&amp;"' and toolcodetypeid = '"&amp;B1517&amp;"'"</f>
        <v>UPDATE assets SET version = 'B' where toolpaneltypeid = 'CWS' and toolcodetypeid = 'SFV'</v>
      </c>
      <c r="Y1517" t="str">
        <f t="shared" ref="Y1517:Y1524" si="169">"UPDATE toolpanelcodeversion SET toolclassid = 2 where toolpaneltypeid = '"&amp;A1517&amp;"' and toolcodetypeid = '"&amp;B1517&amp;"' and toolclassid IS NULL"</f>
        <v>UPDATE toolpanelcodeversion SET toolclassid = 2 where toolpaneltypeid = 'CWS' and toolcodetypeid = 'SFV' and toolclassid IS NULL</v>
      </c>
    </row>
    <row r="1518" spans="1:25" x14ac:dyDescent="0.25">
      <c r="A1518" t="s">
        <v>1342</v>
      </c>
      <c r="B1518" t="s">
        <v>4600</v>
      </c>
      <c r="C1518" t="s">
        <v>26</v>
      </c>
      <c r="D1518" t="s">
        <v>27</v>
      </c>
      <c r="E1518">
        <v>0</v>
      </c>
      <c r="F1518">
        <v>0</v>
      </c>
      <c r="G1518">
        <v>0</v>
      </c>
      <c r="H1518" t="s">
        <v>87</v>
      </c>
      <c r="I1518">
        <v>5</v>
      </c>
      <c r="J1518" t="s">
        <v>4605</v>
      </c>
      <c r="K1518">
        <v>1021028</v>
      </c>
      <c r="L1518">
        <v>2336009</v>
      </c>
      <c r="M1518" t="s">
        <v>4605</v>
      </c>
      <c r="N1518" t="s">
        <v>281</v>
      </c>
      <c r="O1518" s="3" t="s">
        <v>32</v>
      </c>
      <c r="P1518" t="s">
        <v>1344</v>
      </c>
      <c r="Q1518" t="s">
        <v>4602</v>
      </c>
      <c r="R1518" t="s">
        <v>4606</v>
      </c>
      <c r="S1518" t="s">
        <v>4607</v>
      </c>
      <c r="T1518" t="s">
        <v>150</v>
      </c>
      <c r="U1518" t="s">
        <v>1342</v>
      </c>
      <c r="W1518" s="2">
        <v>41820.685729166667</v>
      </c>
      <c r="X1518" t="str">
        <f t="shared" si="168"/>
        <v>UPDATE assets SET version = 'C' where toolpaneltypeid = 'CWS' and toolcodetypeid = 'SFV'</v>
      </c>
      <c r="Y1518" t="str">
        <f t="shared" si="169"/>
        <v>UPDATE toolpanelcodeversion SET toolclassid = 2 where toolpaneltypeid = 'CWS' and toolcodetypeid = 'SFV' and toolclassid IS NULL</v>
      </c>
    </row>
    <row r="1519" spans="1:25" x14ac:dyDescent="0.25">
      <c r="A1519" t="s">
        <v>1342</v>
      </c>
      <c r="B1519" t="s">
        <v>4600</v>
      </c>
      <c r="C1519" t="s">
        <v>182</v>
      </c>
      <c r="D1519" t="s">
        <v>27</v>
      </c>
      <c r="E1519">
        <v>1</v>
      </c>
      <c r="F1519">
        <v>1</v>
      </c>
      <c r="G1519">
        <v>0</v>
      </c>
      <c r="H1519" t="s">
        <v>87</v>
      </c>
      <c r="I1519">
        <v>5</v>
      </c>
      <c r="J1519" t="s">
        <v>4608</v>
      </c>
      <c r="K1519">
        <v>2552067</v>
      </c>
      <c r="L1519">
        <v>2552065</v>
      </c>
      <c r="M1519" t="s">
        <v>4608</v>
      </c>
      <c r="N1519" t="s">
        <v>281</v>
      </c>
      <c r="O1519" s="3" t="s">
        <v>32</v>
      </c>
      <c r="P1519" t="s">
        <v>1344</v>
      </c>
      <c r="Q1519" t="s">
        <v>4602</v>
      </c>
      <c r="R1519" t="s">
        <v>4609</v>
      </c>
      <c r="S1519" t="s">
        <v>4610</v>
      </c>
      <c r="T1519" t="s">
        <v>150</v>
      </c>
      <c r="U1519" t="s">
        <v>1342</v>
      </c>
      <c r="V1519" s="1">
        <v>42591.313160069447</v>
      </c>
      <c r="W1519" s="2">
        <v>44944.155995370369</v>
      </c>
      <c r="X1519" t="str">
        <f t="shared" si="168"/>
        <v>UPDATE assets SET version = 'DA' where toolpaneltypeid = 'CWS' and toolcodetypeid = 'SFV'</v>
      </c>
      <c r="Y1519" t="str">
        <f t="shared" si="169"/>
        <v>UPDATE toolpanelcodeversion SET toolclassid = 2 where toolpaneltypeid = 'CWS' and toolcodetypeid = 'SFV' and toolclassid IS NULL</v>
      </c>
    </row>
    <row r="1520" spans="1:25" x14ac:dyDescent="0.25">
      <c r="A1520" t="s">
        <v>254</v>
      </c>
      <c r="B1520" t="s">
        <v>4611</v>
      </c>
      <c r="C1520" t="s">
        <v>39</v>
      </c>
      <c r="D1520" t="s">
        <v>27</v>
      </c>
      <c r="E1520">
        <v>24</v>
      </c>
      <c r="F1520">
        <v>2</v>
      </c>
      <c r="G1520">
        <v>0</v>
      </c>
      <c r="H1520" t="s">
        <v>87</v>
      </c>
      <c r="I1520">
        <v>7</v>
      </c>
      <c r="J1520">
        <v>6013221</v>
      </c>
      <c r="K1520">
        <v>1274143</v>
      </c>
      <c r="N1520" t="s">
        <v>145</v>
      </c>
      <c r="O1520" s="3" t="s">
        <v>32</v>
      </c>
      <c r="P1520" t="s">
        <v>256</v>
      </c>
      <c r="Q1520" t="s">
        <v>4612</v>
      </c>
      <c r="R1520" t="s">
        <v>4612</v>
      </c>
      <c r="S1520" t="s">
        <v>4613</v>
      </c>
      <c r="T1520" t="s">
        <v>259</v>
      </c>
      <c r="U1520" t="s">
        <v>254</v>
      </c>
      <c r="W1520" s="2">
        <v>40815.562141203707</v>
      </c>
      <c r="X1520" t="str">
        <f t="shared" si="168"/>
        <v>UPDATE assets SET version = 'AA' where toolpaneltypeid = 'VSP' and toolcodetypeid = 'SGO'</v>
      </c>
      <c r="Y1520" t="str">
        <f t="shared" si="169"/>
        <v>UPDATE toolpanelcodeversion SET toolclassid = 2 where toolpaneltypeid = 'VSP' and toolcodetypeid = 'SGO' and toolclassid IS NULL</v>
      </c>
    </row>
    <row r="1521" spans="1:25" x14ac:dyDescent="0.25">
      <c r="A1521" t="s">
        <v>1342</v>
      </c>
      <c r="B1521" t="s">
        <v>4614</v>
      </c>
      <c r="C1521" t="s">
        <v>39</v>
      </c>
      <c r="D1521" t="s">
        <v>27</v>
      </c>
      <c r="E1521">
        <v>12</v>
      </c>
      <c r="F1521">
        <v>1</v>
      </c>
      <c r="G1521">
        <v>0</v>
      </c>
      <c r="H1521" t="s">
        <v>87</v>
      </c>
      <c r="I1521">
        <v>5</v>
      </c>
      <c r="J1521" t="s">
        <v>4615</v>
      </c>
      <c r="K1521">
        <v>1016314</v>
      </c>
      <c r="L1521">
        <v>2336013</v>
      </c>
      <c r="M1521" t="s">
        <v>4615</v>
      </c>
      <c r="N1521" t="s">
        <v>281</v>
      </c>
      <c r="O1521" s="3" t="s">
        <v>32</v>
      </c>
      <c r="P1521" t="s">
        <v>1344</v>
      </c>
      <c r="Q1521" t="s">
        <v>4616</v>
      </c>
      <c r="R1521" t="s">
        <v>4617</v>
      </c>
      <c r="S1521" t="s">
        <v>4618</v>
      </c>
      <c r="T1521" t="s">
        <v>150</v>
      </c>
      <c r="U1521" t="s">
        <v>1342</v>
      </c>
      <c r="W1521" s="2">
        <v>41820.691458333335</v>
      </c>
      <c r="X1521" t="str">
        <f t="shared" si="168"/>
        <v>UPDATE assets SET version = 'AA' where toolpaneltypeid = 'CWS' and toolcodetypeid = 'SGP'</v>
      </c>
      <c r="Y1521" t="str">
        <f t="shared" si="169"/>
        <v>UPDATE toolpanelcodeversion SET toolclassid = 2 where toolpaneltypeid = 'CWS' and toolcodetypeid = 'SGP' and toolclassid IS NULL</v>
      </c>
    </row>
    <row r="1522" spans="1:25" x14ac:dyDescent="0.25">
      <c r="A1522" t="s">
        <v>1342</v>
      </c>
      <c r="B1522" t="s">
        <v>4614</v>
      </c>
      <c r="C1522" t="s">
        <v>160</v>
      </c>
      <c r="D1522" t="s">
        <v>40</v>
      </c>
      <c r="E1522">
        <v>84</v>
      </c>
      <c r="F1522">
        <v>22</v>
      </c>
      <c r="G1522">
        <v>0</v>
      </c>
      <c r="H1522" t="s">
        <v>87</v>
      </c>
      <c r="I1522">
        <v>5</v>
      </c>
      <c r="K1522">
        <v>1281155</v>
      </c>
      <c r="L1522">
        <v>3083830</v>
      </c>
      <c r="N1522" t="s">
        <v>281</v>
      </c>
      <c r="O1522" s="3" t="s">
        <v>32</v>
      </c>
      <c r="P1522" t="s">
        <v>1344</v>
      </c>
      <c r="Q1522" t="s">
        <v>4616</v>
      </c>
      <c r="R1522" t="s">
        <v>4617</v>
      </c>
      <c r="S1522" t="s">
        <v>4619</v>
      </c>
      <c r="T1522" t="s">
        <v>150</v>
      </c>
      <c r="U1522" t="s">
        <v>1342</v>
      </c>
      <c r="W1522" s="2">
        <v>45188.251226851855</v>
      </c>
      <c r="X1522" t="str">
        <f t="shared" si="168"/>
        <v>UPDATE assets SET version = 'AB' where toolpaneltypeid = 'CWS' and toolcodetypeid = 'SGP'</v>
      </c>
      <c r="Y1522" t="str">
        <f t="shared" si="169"/>
        <v>UPDATE toolpanelcodeversion SET toolclassid = 2 where toolpaneltypeid = 'CWS' and toolcodetypeid = 'SGP' and toolclassid IS NULL</v>
      </c>
    </row>
    <row r="1523" spans="1:25" x14ac:dyDescent="0.25">
      <c r="A1523" t="s">
        <v>1342</v>
      </c>
      <c r="B1523" t="s">
        <v>4614</v>
      </c>
      <c r="C1523" t="s">
        <v>118</v>
      </c>
      <c r="D1523" t="s">
        <v>27</v>
      </c>
      <c r="E1523">
        <v>355</v>
      </c>
      <c r="F1523">
        <v>0</v>
      </c>
      <c r="G1523">
        <v>0</v>
      </c>
      <c r="H1523" t="s">
        <v>87</v>
      </c>
      <c r="I1523">
        <v>5</v>
      </c>
      <c r="J1523" t="s">
        <v>4620</v>
      </c>
      <c r="K1523">
        <v>1326853</v>
      </c>
      <c r="M1523" t="s">
        <v>4620</v>
      </c>
      <c r="N1523" t="s">
        <v>281</v>
      </c>
      <c r="O1523" s="3" t="s">
        <v>32</v>
      </c>
      <c r="P1523" t="s">
        <v>1344</v>
      </c>
      <c r="Q1523" t="s">
        <v>4616</v>
      </c>
      <c r="R1523" t="s">
        <v>4621</v>
      </c>
      <c r="S1523" t="s">
        <v>4622</v>
      </c>
      <c r="T1523" t="s">
        <v>150</v>
      </c>
      <c r="U1523" t="s">
        <v>1342</v>
      </c>
      <c r="W1523" s="2">
        <v>40141.408807870372</v>
      </c>
      <c r="X1523" t="str">
        <f t="shared" si="168"/>
        <v>UPDATE assets SET version = 'BA' where toolpaneltypeid = 'CWS' and toolcodetypeid = 'SGP'</v>
      </c>
      <c r="Y1523" t="str">
        <f t="shared" si="169"/>
        <v>UPDATE toolpanelcodeversion SET toolclassid = 2 where toolpaneltypeid = 'CWS' and toolcodetypeid = 'SGP' and toolclassid IS NULL</v>
      </c>
    </row>
    <row r="1524" spans="1:25" x14ac:dyDescent="0.25">
      <c r="A1524" t="s">
        <v>1342</v>
      </c>
      <c r="B1524" t="s">
        <v>4614</v>
      </c>
      <c r="C1524" t="s">
        <v>175</v>
      </c>
      <c r="D1524" t="s">
        <v>27</v>
      </c>
      <c r="E1524">
        <v>9</v>
      </c>
      <c r="F1524">
        <v>0</v>
      </c>
      <c r="G1524">
        <v>0</v>
      </c>
      <c r="H1524" t="s">
        <v>87</v>
      </c>
      <c r="I1524">
        <v>5</v>
      </c>
      <c r="K1524">
        <v>2552245</v>
      </c>
      <c r="L1524">
        <v>2552234</v>
      </c>
      <c r="N1524" t="s">
        <v>281</v>
      </c>
      <c r="O1524" s="3" t="s">
        <v>32</v>
      </c>
      <c r="P1524" t="s">
        <v>1344</v>
      </c>
      <c r="Q1524" t="s">
        <v>4616</v>
      </c>
      <c r="R1524" t="s">
        <v>4623</v>
      </c>
      <c r="S1524" t="s">
        <v>4624</v>
      </c>
      <c r="T1524" t="s">
        <v>150</v>
      </c>
      <c r="U1524" t="s">
        <v>1342</v>
      </c>
      <c r="V1524" s="1">
        <v>42591.318829571763</v>
      </c>
      <c r="W1524" s="2">
        <v>44280.219004629631</v>
      </c>
      <c r="X1524" t="str">
        <f t="shared" si="168"/>
        <v>UPDATE assets SET version = 'CA' where toolpaneltypeid = 'CWS' and toolcodetypeid = 'SGP'</v>
      </c>
      <c r="Y1524" t="str">
        <f t="shared" si="169"/>
        <v>UPDATE toolpanelcodeversion SET toolclassid = 2 where toolpaneltypeid = 'CWS' and toolcodetypeid = 'SGP' and toolclassid IS NULL</v>
      </c>
    </row>
    <row r="1525" spans="1:25" hidden="1" x14ac:dyDescent="0.25">
      <c r="A1525" t="s">
        <v>1342</v>
      </c>
      <c r="B1525" t="s">
        <v>4614</v>
      </c>
      <c r="C1525" t="s">
        <v>578</v>
      </c>
      <c r="D1525" t="s">
        <v>27</v>
      </c>
      <c r="E1525">
        <v>12</v>
      </c>
      <c r="F1525">
        <v>0</v>
      </c>
      <c r="G1525">
        <v>0</v>
      </c>
      <c r="H1525" t="s">
        <v>28</v>
      </c>
      <c r="I1525" t="s">
        <v>29</v>
      </c>
      <c r="N1525" t="s">
        <v>281</v>
      </c>
      <c r="O1525" s="3" t="s">
        <v>32</v>
      </c>
      <c r="P1525" t="s">
        <v>1344</v>
      </c>
      <c r="Q1525" t="s">
        <v>4616</v>
      </c>
      <c r="R1525" t="s">
        <v>4625</v>
      </c>
      <c r="S1525" t="s">
        <v>4626</v>
      </c>
      <c r="T1525" t="s">
        <v>150</v>
      </c>
      <c r="U1525" t="s">
        <v>1342</v>
      </c>
      <c r="V1525" s="1">
        <v>43300.348965833335</v>
      </c>
      <c r="W1525" s="2">
        <v>44280.219085648147</v>
      </c>
    </row>
    <row r="1526" spans="1:25" x14ac:dyDescent="0.25">
      <c r="A1526" t="s">
        <v>1342</v>
      </c>
      <c r="B1526" t="s">
        <v>4614</v>
      </c>
      <c r="C1526" t="s">
        <v>182</v>
      </c>
      <c r="D1526" t="s">
        <v>27</v>
      </c>
      <c r="E1526">
        <v>10</v>
      </c>
      <c r="F1526">
        <v>0</v>
      </c>
      <c r="G1526">
        <v>0</v>
      </c>
      <c r="H1526" t="s">
        <v>87</v>
      </c>
      <c r="I1526">
        <v>5</v>
      </c>
      <c r="J1526" t="s">
        <v>4627</v>
      </c>
      <c r="K1526">
        <v>2960800</v>
      </c>
      <c r="L1526">
        <v>2760034</v>
      </c>
      <c r="M1526" t="s">
        <v>4627</v>
      </c>
      <c r="N1526" t="s">
        <v>281</v>
      </c>
      <c r="O1526" s="3" t="s">
        <v>32</v>
      </c>
      <c r="P1526" t="s">
        <v>1344</v>
      </c>
      <c r="Q1526" t="s">
        <v>4616</v>
      </c>
      <c r="R1526" t="s">
        <v>4628</v>
      </c>
      <c r="S1526" t="s">
        <v>4629</v>
      </c>
      <c r="T1526" t="s">
        <v>150</v>
      </c>
      <c r="U1526" t="s">
        <v>1342</v>
      </c>
      <c r="V1526" s="1">
        <v>43035.048770023146</v>
      </c>
      <c r="W1526" s="2">
        <v>44600.601099537038</v>
      </c>
      <c r="X1526" t="str">
        <f t="shared" ref="X1526:X1567" si="170">"UPDATE assets SET version = '"&amp;C1526&amp;"' where toolpaneltypeid = '"&amp;A1526&amp;"' and toolcodetypeid = '"&amp;B1526&amp;"'"</f>
        <v>UPDATE assets SET version = 'DA' where toolpaneltypeid = 'CWS' and toolcodetypeid = 'SGP'</v>
      </c>
      <c r="Y1526" t="str">
        <f t="shared" ref="Y1526:Y1567" si="171">"UPDATE toolpanelcodeversion SET toolclassid = 2 where toolpaneltypeid = '"&amp;A1526&amp;"' and toolcodetypeid = '"&amp;B1526&amp;"' and toolclassid IS NULL"</f>
        <v>UPDATE toolpanelcodeversion SET toolclassid = 2 where toolpaneltypeid = 'CWS' and toolcodetypeid = 'SGP' and toolclassid IS NULL</v>
      </c>
    </row>
    <row r="1527" spans="1:25" x14ac:dyDescent="0.25">
      <c r="A1527" t="s">
        <v>4630</v>
      </c>
      <c r="B1527" t="s">
        <v>4630</v>
      </c>
      <c r="C1527" t="s">
        <v>118</v>
      </c>
      <c r="D1527" t="s">
        <v>27</v>
      </c>
      <c r="E1527">
        <v>13</v>
      </c>
      <c r="F1527">
        <v>12</v>
      </c>
      <c r="G1527">
        <v>0</v>
      </c>
      <c r="H1527" t="s">
        <v>87</v>
      </c>
      <c r="I1527">
        <v>7</v>
      </c>
      <c r="J1527" t="s">
        <v>4631</v>
      </c>
      <c r="K1527">
        <v>678869</v>
      </c>
      <c r="L1527">
        <v>978333</v>
      </c>
      <c r="N1527" t="s">
        <v>183</v>
      </c>
      <c r="O1527" s="3" t="s">
        <v>32</v>
      </c>
      <c r="P1527" t="s">
        <v>4632</v>
      </c>
      <c r="Q1527" t="s">
        <v>4632</v>
      </c>
      <c r="R1527" t="s">
        <v>4633</v>
      </c>
      <c r="S1527" t="s">
        <v>4634</v>
      </c>
      <c r="T1527" t="s">
        <v>292</v>
      </c>
      <c r="U1527" t="s">
        <v>4630</v>
      </c>
      <c r="W1527" s="2">
        <v>38950.394386574073</v>
      </c>
      <c r="X1527" t="str">
        <f t="shared" si="170"/>
        <v>UPDATE assets SET version = 'BA' where toolpaneltypeid = 'SGR' and toolcodetypeid = 'SGR'</v>
      </c>
      <c r="Y1527" t="str">
        <f t="shared" si="171"/>
        <v>UPDATE toolpanelcodeversion SET toolclassid = 2 where toolpaneltypeid = 'SGR' and toolcodetypeid = 'SGR' and toolclassid IS NULL</v>
      </c>
    </row>
    <row r="1528" spans="1:25" x14ac:dyDescent="0.25">
      <c r="A1528" t="s">
        <v>4635</v>
      </c>
      <c r="B1528" t="s">
        <v>4630</v>
      </c>
      <c r="C1528" t="s">
        <v>76</v>
      </c>
      <c r="D1528" t="s">
        <v>40</v>
      </c>
      <c r="E1528">
        <v>0</v>
      </c>
      <c r="F1528">
        <v>0</v>
      </c>
      <c r="G1528">
        <v>0</v>
      </c>
      <c r="H1528" t="s">
        <v>87</v>
      </c>
      <c r="I1528">
        <v>7</v>
      </c>
      <c r="K1528">
        <v>1854049</v>
      </c>
      <c r="M1528" t="s">
        <v>4636</v>
      </c>
      <c r="N1528" t="s">
        <v>42</v>
      </c>
      <c r="O1528" s="3" t="s">
        <v>32</v>
      </c>
      <c r="P1528" t="s">
        <v>4637</v>
      </c>
      <c r="Q1528" t="s">
        <v>4632</v>
      </c>
      <c r="R1528" t="s">
        <v>4638</v>
      </c>
      <c r="S1528" t="s">
        <v>4639</v>
      </c>
      <c r="T1528" t="s">
        <v>42</v>
      </c>
      <c r="U1528" t="s">
        <v>140</v>
      </c>
      <c r="V1528" s="1">
        <v>40735.164636828704</v>
      </c>
      <c r="W1528" s="2">
        <v>40735.169386574074</v>
      </c>
      <c r="X1528" t="str">
        <f t="shared" si="170"/>
        <v>UPDATE assets SET version = 'EA' where toolpaneltypeid = 'SSG' and toolcodetypeid = 'SGR'</v>
      </c>
      <c r="Y1528" t="str">
        <f t="shared" si="171"/>
        <v>UPDATE toolpanelcodeversion SET toolclassid = 2 where toolpaneltypeid = 'SSG' and toolcodetypeid = 'SGR' and toolclassid IS NULL</v>
      </c>
    </row>
    <row r="1529" spans="1:25" x14ac:dyDescent="0.25">
      <c r="A1529" t="s">
        <v>254</v>
      </c>
      <c r="B1529" t="s">
        <v>4640</v>
      </c>
      <c r="C1529" t="s">
        <v>39</v>
      </c>
      <c r="D1529" t="s">
        <v>40</v>
      </c>
      <c r="E1529">
        <v>14</v>
      </c>
      <c r="F1529">
        <v>2</v>
      </c>
      <c r="G1529">
        <v>0</v>
      </c>
      <c r="H1529" t="s">
        <v>87</v>
      </c>
      <c r="I1529">
        <v>7</v>
      </c>
      <c r="J1529">
        <v>3017880</v>
      </c>
      <c r="K1529">
        <v>1273650</v>
      </c>
      <c r="L1529">
        <v>2329078</v>
      </c>
      <c r="N1529" t="s">
        <v>145</v>
      </c>
      <c r="O1529" s="3" t="s">
        <v>32</v>
      </c>
      <c r="P1529" t="s">
        <v>256</v>
      </c>
      <c r="Q1529" t="s">
        <v>4641</v>
      </c>
      <c r="R1529" t="s">
        <v>4641</v>
      </c>
      <c r="S1529" t="s">
        <v>4642</v>
      </c>
      <c r="T1529" t="s">
        <v>259</v>
      </c>
      <c r="U1529" t="s">
        <v>254</v>
      </c>
      <c r="W1529" s="2">
        <v>41929.311574074076</v>
      </c>
      <c r="X1529" t="str">
        <f t="shared" si="170"/>
        <v>UPDATE assets SET version = 'AA' where toolpaneltypeid = 'VSP' and toolcodetypeid = 'SGRT'</v>
      </c>
      <c r="Y1529" t="str">
        <f t="shared" si="171"/>
        <v>UPDATE toolpanelcodeversion SET toolclassid = 2 where toolpaneltypeid = 'VSP' and toolcodetypeid = 'SGRT' and toolclassid IS NULL</v>
      </c>
    </row>
    <row r="1530" spans="1:25" x14ac:dyDescent="0.25">
      <c r="A1530" t="s">
        <v>254</v>
      </c>
      <c r="B1530" t="s">
        <v>4640</v>
      </c>
      <c r="C1530" t="s">
        <v>160</v>
      </c>
      <c r="D1530" t="s">
        <v>27</v>
      </c>
      <c r="E1530">
        <v>1</v>
      </c>
      <c r="F1530">
        <v>0</v>
      </c>
      <c r="G1530">
        <v>0</v>
      </c>
      <c r="H1530" t="s">
        <v>87</v>
      </c>
      <c r="I1530">
        <v>7</v>
      </c>
      <c r="K1530">
        <v>2373701</v>
      </c>
      <c r="L1530">
        <v>2375688</v>
      </c>
      <c r="M1530">
        <v>88125</v>
      </c>
      <c r="N1530" t="s">
        <v>145</v>
      </c>
      <c r="O1530" s="3" t="s">
        <v>32</v>
      </c>
      <c r="P1530" t="s">
        <v>256</v>
      </c>
      <c r="Q1530" t="s">
        <v>4641</v>
      </c>
      <c r="R1530" t="s">
        <v>4641</v>
      </c>
      <c r="S1530" t="s">
        <v>4643</v>
      </c>
      <c r="T1530" t="s">
        <v>259</v>
      </c>
      <c r="U1530" t="s">
        <v>254</v>
      </c>
      <c r="V1530" s="1">
        <v>40484.295560856481</v>
      </c>
      <c r="W1530" s="2">
        <v>41929.556481481479</v>
      </c>
      <c r="X1530" t="str">
        <f t="shared" si="170"/>
        <v>UPDATE assets SET version = 'AB' where toolpaneltypeid = 'VSP' and toolcodetypeid = 'SGRT'</v>
      </c>
      <c r="Y1530" t="str">
        <f t="shared" si="171"/>
        <v>UPDATE toolpanelcodeversion SET toolclassid = 2 where toolpaneltypeid = 'VSP' and toolcodetypeid = 'SGRT' and toolclassid IS NULL</v>
      </c>
    </row>
    <row r="1531" spans="1:25" x14ac:dyDescent="0.25">
      <c r="A1531" t="s">
        <v>3524</v>
      </c>
      <c r="B1531" t="s">
        <v>3524</v>
      </c>
      <c r="C1531" t="s">
        <v>26</v>
      </c>
      <c r="D1531" t="s">
        <v>40</v>
      </c>
      <c r="E1531">
        <v>1</v>
      </c>
      <c r="F1531">
        <v>0</v>
      </c>
      <c r="G1531">
        <v>2</v>
      </c>
      <c r="H1531" t="s">
        <v>87</v>
      </c>
      <c r="I1531">
        <v>7</v>
      </c>
      <c r="K1531">
        <v>1017238</v>
      </c>
      <c r="M1531" t="s">
        <v>4644</v>
      </c>
      <c r="N1531" t="s">
        <v>281</v>
      </c>
      <c r="O1531" s="3" t="s">
        <v>32</v>
      </c>
      <c r="P1531" t="s">
        <v>4645</v>
      </c>
      <c r="Q1531" t="s">
        <v>4645</v>
      </c>
      <c r="R1531" t="s">
        <v>4645</v>
      </c>
      <c r="S1531" t="s">
        <v>4646</v>
      </c>
      <c r="T1531" t="s">
        <v>292</v>
      </c>
      <c r="U1531" t="s">
        <v>3524</v>
      </c>
      <c r="W1531" s="2">
        <v>40724.32508101852</v>
      </c>
      <c r="X1531" t="str">
        <f t="shared" si="170"/>
        <v>UPDATE assets SET version = 'C' where toolpaneltypeid = 'SGS' and toolcodetypeid = 'SGS'</v>
      </c>
      <c r="Y1531" t="str">
        <f t="shared" si="171"/>
        <v>UPDATE toolpanelcodeversion SET toolclassid = 2 where toolpaneltypeid = 'SGS' and toolcodetypeid = 'SGS' and toolclassid IS NULL</v>
      </c>
    </row>
    <row r="1532" spans="1:25" x14ac:dyDescent="0.25">
      <c r="A1532" t="s">
        <v>3524</v>
      </c>
      <c r="B1532" t="s">
        <v>3524</v>
      </c>
      <c r="C1532" t="s">
        <v>76</v>
      </c>
      <c r="D1532" t="s">
        <v>40</v>
      </c>
      <c r="E1532">
        <v>2</v>
      </c>
      <c r="F1532">
        <v>0</v>
      </c>
      <c r="G1532">
        <v>0</v>
      </c>
      <c r="H1532" t="s">
        <v>87</v>
      </c>
      <c r="I1532">
        <v>7</v>
      </c>
      <c r="K1532">
        <v>1274188</v>
      </c>
      <c r="L1532">
        <v>2321964</v>
      </c>
      <c r="M1532" t="s">
        <v>4647</v>
      </c>
      <c r="N1532" t="s">
        <v>281</v>
      </c>
      <c r="O1532" s="3" t="s">
        <v>32</v>
      </c>
      <c r="P1532" t="s">
        <v>4645</v>
      </c>
      <c r="Q1532" t="s">
        <v>4645</v>
      </c>
      <c r="R1532" t="s">
        <v>4645</v>
      </c>
      <c r="S1532" t="s">
        <v>4648</v>
      </c>
      <c r="T1532" t="s">
        <v>292</v>
      </c>
      <c r="U1532" t="s">
        <v>3524</v>
      </c>
      <c r="W1532" s="2">
        <v>41774.416712962964</v>
      </c>
      <c r="X1532" t="str">
        <f t="shared" si="170"/>
        <v>UPDATE assets SET version = 'EA' where toolpaneltypeid = 'SGS' and toolcodetypeid = 'SGS'</v>
      </c>
      <c r="Y1532" t="str">
        <f t="shared" si="171"/>
        <v>UPDATE toolpanelcodeversion SET toolclassid = 2 where toolpaneltypeid = 'SGS' and toolcodetypeid = 'SGS' and toolclassid IS NULL</v>
      </c>
    </row>
    <row r="1533" spans="1:25" x14ac:dyDescent="0.25">
      <c r="A1533" t="s">
        <v>3524</v>
      </c>
      <c r="B1533" t="s">
        <v>3524</v>
      </c>
      <c r="C1533" t="s">
        <v>4649</v>
      </c>
      <c r="D1533" t="s">
        <v>40</v>
      </c>
      <c r="E1533">
        <v>39</v>
      </c>
      <c r="F1533">
        <v>10</v>
      </c>
      <c r="G1533">
        <v>5</v>
      </c>
      <c r="H1533" t="s">
        <v>87</v>
      </c>
      <c r="I1533">
        <v>7</v>
      </c>
      <c r="J1533" t="s">
        <v>4647</v>
      </c>
      <c r="K1533">
        <v>1313320</v>
      </c>
      <c r="L1533">
        <v>2321968</v>
      </c>
      <c r="M1533" t="s">
        <v>4647</v>
      </c>
      <c r="N1533" t="s">
        <v>281</v>
      </c>
      <c r="O1533" s="3" t="s">
        <v>32</v>
      </c>
      <c r="P1533" t="s">
        <v>4645</v>
      </c>
      <c r="Q1533" t="s">
        <v>4645</v>
      </c>
      <c r="R1533" t="s">
        <v>4645</v>
      </c>
      <c r="S1533" t="s">
        <v>4650</v>
      </c>
      <c r="T1533" t="s">
        <v>292</v>
      </c>
      <c r="U1533" t="s">
        <v>3524</v>
      </c>
      <c r="W1533" s="2">
        <v>41774.418437499997</v>
      </c>
      <c r="X1533" t="str">
        <f t="shared" si="170"/>
        <v>UPDATE assets SET version = 'EJ' where toolpaneltypeid = 'SGS' and toolcodetypeid = 'SGS'</v>
      </c>
      <c r="Y1533" t="str">
        <f t="shared" si="171"/>
        <v>UPDATE toolpanelcodeversion SET toolclassid = 2 where toolpaneltypeid = 'SGS' and toolcodetypeid = 'SGS' and toolclassid IS NULL</v>
      </c>
    </row>
    <row r="1534" spans="1:25" x14ac:dyDescent="0.25">
      <c r="A1534" t="s">
        <v>3524</v>
      </c>
      <c r="B1534" t="s">
        <v>3524</v>
      </c>
      <c r="C1534" t="s">
        <v>516</v>
      </c>
      <c r="D1534" t="s">
        <v>40</v>
      </c>
      <c r="E1534">
        <v>4</v>
      </c>
      <c r="F1534">
        <v>3</v>
      </c>
      <c r="G1534">
        <v>0</v>
      </c>
      <c r="H1534" t="s">
        <v>87</v>
      </c>
      <c r="I1534">
        <v>7</v>
      </c>
      <c r="J1534" t="s">
        <v>4651</v>
      </c>
      <c r="K1534">
        <v>2210208</v>
      </c>
      <c r="M1534" t="s">
        <v>4651</v>
      </c>
      <c r="N1534" t="s">
        <v>281</v>
      </c>
      <c r="O1534" s="3" t="s">
        <v>32</v>
      </c>
      <c r="P1534" t="s">
        <v>4645</v>
      </c>
      <c r="Q1534" t="s">
        <v>4645</v>
      </c>
      <c r="R1534" t="s">
        <v>4645</v>
      </c>
      <c r="S1534" t="s">
        <v>4652</v>
      </c>
      <c r="T1534" t="s">
        <v>292</v>
      </c>
      <c r="U1534" t="s">
        <v>3524</v>
      </c>
      <c r="V1534" s="1">
        <v>41305.33511521991</v>
      </c>
      <c r="W1534" s="2">
        <v>41977.310196759259</v>
      </c>
      <c r="X1534" t="str">
        <f t="shared" si="170"/>
        <v>UPDATE assets SET version = 'FA' where toolpaneltypeid = 'SGS' and toolcodetypeid = 'SGS'</v>
      </c>
      <c r="Y1534" t="str">
        <f t="shared" si="171"/>
        <v>UPDATE toolpanelcodeversion SET toolclassid = 2 where toolpaneltypeid = 'SGS' and toolcodetypeid = 'SGS' and toolclassid IS NULL</v>
      </c>
    </row>
    <row r="1535" spans="1:25" x14ac:dyDescent="0.25">
      <c r="A1535" t="s">
        <v>1266</v>
      </c>
      <c r="B1535" t="s">
        <v>4653</v>
      </c>
      <c r="C1535" t="s">
        <v>4654</v>
      </c>
      <c r="D1535" t="s">
        <v>40</v>
      </c>
      <c r="E1535">
        <v>2</v>
      </c>
      <c r="F1535">
        <v>0</v>
      </c>
      <c r="G1535">
        <v>1</v>
      </c>
      <c r="H1535" t="s">
        <v>87</v>
      </c>
      <c r="I1535">
        <v>7</v>
      </c>
      <c r="J1535" t="s">
        <v>4655</v>
      </c>
      <c r="K1535">
        <v>1156018</v>
      </c>
      <c r="L1535">
        <v>1597096</v>
      </c>
      <c r="M1535" t="s">
        <v>4655</v>
      </c>
      <c r="N1535" t="s">
        <v>281</v>
      </c>
      <c r="O1535" s="3" t="s">
        <v>32</v>
      </c>
      <c r="P1535" t="s">
        <v>1269</v>
      </c>
      <c r="Q1535" t="s">
        <v>4656</v>
      </c>
      <c r="R1535" t="s">
        <v>4657</v>
      </c>
      <c r="S1535" t="s">
        <v>4658</v>
      </c>
      <c r="T1535" t="s">
        <v>197</v>
      </c>
      <c r="U1535" t="s">
        <v>1266</v>
      </c>
      <c r="W1535" s="2">
        <v>40137.350983796299</v>
      </c>
      <c r="X1535" t="str">
        <f t="shared" si="170"/>
        <v>UPDATE assets SET version = 'F' where toolpaneltypeid = 'CDA' and toolcodetypeid = 'SHA'</v>
      </c>
      <c r="Y1535" t="str">
        <f t="shared" si="171"/>
        <v>UPDATE toolpanelcodeversion SET toolclassid = 2 where toolpaneltypeid = 'CDA' and toolcodetypeid = 'SHA' and toolclassid IS NULL</v>
      </c>
    </row>
    <row r="1536" spans="1:25" x14ac:dyDescent="0.25">
      <c r="A1536" t="s">
        <v>1266</v>
      </c>
      <c r="B1536" t="s">
        <v>4653</v>
      </c>
      <c r="C1536" t="s">
        <v>2692</v>
      </c>
      <c r="D1536" t="s">
        <v>40</v>
      </c>
      <c r="E1536">
        <v>15</v>
      </c>
      <c r="F1536">
        <v>0</v>
      </c>
      <c r="G1536">
        <v>0</v>
      </c>
      <c r="H1536" t="s">
        <v>87</v>
      </c>
      <c r="I1536">
        <v>7</v>
      </c>
      <c r="J1536" t="s">
        <v>4659</v>
      </c>
      <c r="K1536">
        <v>677767</v>
      </c>
      <c r="L1536">
        <v>1658498</v>
      </c>
      <c r="M1536" t="s">
        <v>4659</v>
      </c>
      <c r="N1536" t="s">
        <v>281</v>
      </c>
      <c r="O1536" s="3" t="s">
        <v>32</v>
      </c>
      <c r="P1536" t="s">
        <v>1269</v>
      </c>
      <c r="Q1536" t="s">
        <v>4656</v>
      </c>
      <c r="R1536" t="s">
        <v>4657</v>
      </c>
      <c r="S1536" t="s">
        <v>4660</v>
      </c>
      <c r="T1536" t="s">
        <v>197</v>
      </c>
      <c r="U1536" t="s">
        <v>1266</v>
      </c>
      <c r="W1536" s="2">
        <v>40137.351782407408</v>
      </c>
      <c r="X1536" t="str">
        <f t="shared" si="170"/>
        <v>UPDATE assets SET version = 'H' where toolpaneltypeid = 'CDA' and toolcodetypeid = 'SHA'</v>
      </c>
      <c r="Y1536" t="str">
        <f t="shared" si="171"/>
        <v>UPDATE toolpanelcodeversion SET toolclassid = 2 where toolpaneltypeid = 'CDA' and toolcodetypeid = 'SHA' and toolclassid IS NULL</v>
      </c>
    </row>
    <row r="1537" spans="1:25" x14ac:dyDescent="0.25">
      <c r="A1537" t="s">
        <v>1266</v>
      </c>
      <c r="B1537" t="s">
        <v>4653</v>
      </c>
      <c r="C1537" t="s">
        <v>203</v>
      </c>
      <c r="D1537" t="s">
        <v>40</v>
      </c>
      <c r="E1537">
        <v>91</v>
      </c>
      <c r="F1537">
        <v>12</v>
      </c>
      <c r="G1537">
        <v>7</v>
      </c>
      <c r="H1537" t="s">
        <v>87</v>
      </c>
      <c r="I1537">
        <v>7</v>
      </c>
      <c r="K1537">
        <v>677768</v>
      </c>
      <c r="M1537" t="s">
        <v>4661</v>
      </c>
      <c r="N1537" t="s">
        <v>281</v>
      </c>
      <c r="O1537" s="3" t="s">
        <v>32</v>
      </c>
      <c r="P1537" t="s">
        <v>1269</v>
      </c>
      <c r="Q1537" t="s">
        <v>4656</v>
      </c>
      <c r="R1537" t="s">
        <v>4662</v>
      </c>
      <c r="S1537" t="s">
        <v>4663</v>
      </c>
      <c r="T1537" t="s">
        <v>197</v>
      </c>
      <c r="U1537" t="s">
        <v>1266</v>
      </c>
      <c r="W1537" s="2">
        <v>40724.356423611112</v>
      </c>
      <c r="X1537" t="str">
        <f t="shared" si="170"/>
        <v>UPDATE assets SET version = 'JA' where toolpaneltypeid = 'CDA' and toolcodetypeid = 'SHA'</v>
      </c>
      <c r="Y1537" t="str">
        <f t="shared" si="171"/>
        <v>UPDATE toolpanelcodeversion SET toolclassid = 2 where toolpaneltypeid = 'CDA' and toolcodetypeid = 'SHA' and toolclassid IS NULL</v>
      </c>
    </row>
    <row r="1538" spans="1:25" x14ac:dyDescent="0.25">
      <c r="A1538" t="s">
        <v>1266</v>
      </c>
      <c r="B1538" t="s">
        <v>4653</v>
      </c>
      <c r="C1538" t="s">
        <v>208</v>
      </c>
      <c r="D1538" t="s">
        <v>40</v>
      </c>
      <c r="E1538">
        <v>195</v>
      </c>
      <c r="F1538">
        <v>8</v>
      </c>
      <c r="G1538">
        <v>4</v>
      </c>
      <c r="H1538" t="s">
        <v>87</v>
      </c>
      <c r="I1538">
        <v>7</v>
      </c>
      <c r="J1538" t="s">
        <v>4661</v>
      </c>
      <c r="K1538">
        <v>1773405</v>
      </c>
      <c r="L1538">
        <v>975503</v>
      </c>
      <c r="M1538" t="s">
        <v>4661</v>
      </c>
      <c r="N1538" t="s">
        <v>281</v>
      </c>
      <c r="O1538" s="3" t="s">
        <v>32</v>
      </c>
      <c r="P1538" t="s">
        <v>1269</v>
      </c>
      <c r="Q1538" t="s">
        <v>4656</v>
      </c>
      <c r="R1538" t="s">
        <v>4662</v>
      </c>
      <c r="S1538" t="s">
        <v>3660</v>
      </c>
      <c r="T1538" t="s">
        <v>197</v>
      </c>
      <c r="U1538" t="s">
        <v>1266</v>
      </c>
      <c r="V1538" s="1">
        <v>40247.397552638889</v>
      </c>
      <c r="W1538" s="2">
        <v>42956.287569444445</v>
      </c>
      <c r="X1538" t="str">
        <f t="shared" si="170"/>
        <v>UPDATE assets SET version = 'JB' where toolpaneltypeid = 'CDA' and toolcodetypeid = 'SHA'</v>
      </c>
      <c r="Y1538" t="str">
        <f t="shared" si="171"/>
        <v>UPDATE toolpanelcodeversion SET toolclassid = 2 where toolpaneltypeid = 'CDA' and toolcodetypeid = 'SHA' and toolclassid IS NULL</v>
      </c>
    </row>
    <row r="1539" spans="1:25" x14ac:dyDescent="0.25">
      <c r="A1539" t="s">
        <v>1266</v>
      </c>
      <c r="B1539" t="s">
        <v>4653</v>
      </c>
      <c r="C1539" t="s">
        <v>228</v>
      </c>
      <c r="D1539" t="s">
        <v>27</v>
      </c>
      <c r="E1539">
        <v>9</v>
      </c>
      <c r="F1539">
        <v>0</v>
      </c>
      <c r="G1539">
        <v>0</v>
      </c>
      <c r="H1539" t="s">
        <v>87</v>
      </c>
      <c r="I1539">
        <v>7</v>
      </c>
      <c r="J1539" t="s">
        <v>4664</v>
      </c>
      <c r="K1539">
        <v>2632276</v>
      </c>
      <c r="L1539">
        <v>2632278</v>
      </c>
      <c r="M1539" t="s">
        <v>4664</v>
      </c>
      <c r="N1539" t="s">
        <v>281</v>
      </c>
      <c r="O1539" s="3" t="s">
        <v>32</v>
      </c>
      <c r="P1539" t="s">
        <v>1269</v>
      </c>
      <c r="Q1539" t="s">
        <v>4656</v>
      </c>
      <c r="R1539" t="s">
        <v>4662</v>
      </c>
      <c r="S1539" t="s">
        <v>4665</v>
      </c>
      <c r="T1539" t="s">
        <v>197</v>
      </c>
      <c r="U1539" t="s">
        <v>1266</v>
      </c>
      <c r="V1539" s="1">
        <v>42956.284127476851</v>
      </c>
      <c r="W1539" s="2">
        <v>43945.333055555559</v>
      </c>
      <c r="X1539" t="str">
        <f t="shared" si="170"/>
        <v>UPDATE assets SET version = 'KA' where toolpaneltypeid = 'CDA' and toolcodetypeid = 'SHA'</v>
      </c>
      <c r="Y1539" t="str">
        <f t="shared" si="171"/>
        <v>UPDATE toolpanelcodeversion SET toolclassid = 2 where toolpaneltypeid = 'CDA' and toolcodetypeid = 'SHA' and toolclassid IS NULL</v>
      </c>
    </row>
    <row r="1540" spans="1:25" x14ac:dyDescent="0.25">
      <c r="A1540" t="s">
        <v>254</v>
      </c>
      <c r="B1540" t="s">
        <v>4666</v>
      </c>
      <c r="C1540" t="s">
        <v>39</v>
      </c>
      <c r="D1540" t="s">
        <v>27</v>
      </c>
      <c r="E1540">
        <v>0</v>
      </c>
      <c r="F1540">
        <v>0</v>
      </c>
      <c r="G1540">
        <v>0</v>
      </c>
      <c r="H1540" t="s">
        <v>87</v>
      </c>
      <c r="I1540">
        <v>7</v>
      </c>
      <c r="J1540">
        <v>6019158</v>
      </c>
      <c r="K1540">
        <v>1890163</v>
      </c>
      <c r="M1540">
        <v>88109</v>
      </c>
      <c r="N1540" t="s">
        <v>145</v>
      </c>
      <c r="O1540" s="3" t="s">
        <v>32</v>
      </c>
      <c r="P1540" t="s">
        <v>256</v>
      </c>
      <c r="Q1540" t="s">
        <v>4667</v>
      </c>
      <c r="R1540" t="s">
        <v>4668</v>
      </c>
      <c r="S1540" t="s">
        <v>4669</v>
      </c>
      <c r="T1540" t="s">
        <v>259</v>
      </c>
      <c r="U1540" t="s">
        <v>254</v>
      </c>
      <c r="V1540" s="1">
        <v>40483.559375729164</v>
      </c>
      <c r="W1540" s="2">
        <v>40828.130173611113</v>
      </c>
      <c r="X1540" t="str">
        <f t="shared" si="170"/>
        <v>UPDATE assets SET version = 'AA' where toolpaneltypeid = 'VSP' and toolcodetypeid = 'SHBU'</v>
      </c>
      <c r="Y1540" t="str">
        <f t="shared" si="171"/>
        <v>UPDATE toolpanelcodeversion SET toolclassid = 2 where toolpaneltypeid = 'VSP' and toolcodetypeid = 'SHBU' and toolclassid IS NULL</v>
      </c>
    </row>
    <row r="1541" spans="1:25" x14ac:dyDescent="0.25">
      <c r="A1541" t="s">
        <v>254</v>
      </c>
      <c r="B1541" t="s">
        <v>4666</v>
      </c>
      <c r="C1541" t="s">
        <v>118</v>
      </c>
      <c r="D1541" t="s">
        <v>27</v>
      </c>
      <c r="E1541">
        <v>3</v>
      </c>
      <c r="F1541">
        <v>0</v>
      </c>
      <c r="G1541">
        <v>0</v>
      </c>
      <c r="H1541" t="s">
        <v>87</v>
      </c>
      <c r="I1541">
        <v>7</v>
      </c>
      <c r="K1541">
        <v>2356337</v>
      </c>
      <c r="L1541">
        <v>2356365</v>
      </c>
      <c r="M1541">
        <v>88124</v>
      </c>
      <c r="N1541" t="s">
        <v>145</v>
      </c>
      <c r="O1541" s="3" t="s">
        <v>32</v>
      </c>
      <c r="P1541" t="s">
        <v>256</v>
      </c>
      <c r="Q1541" t="s">
        <v>4667</v>
      </c>
      <c r="R1541" t="s">
        <v>4670</v>
      </c>
      <c r="S1541" t="s">
        <v>4671</v>
      </c>
      <c r="T1541" t="s">
        <v>259</v>
      </c>
      <c r="U1541" t="s">
        <v>254</v>
      </c>
      <c r="V1541" s="1">
        <v>41873.359134907405</v>
      </c>
      <c r="W1541" s="2">
        <v>41876.558449074073</v>
      </c>
      <c r="X1541" t="str">
        <f t="shared" si="170"/>
        <v>UPDATE assets SET version = 'BA' where toolpaneltypeid = 'VSP' and toolcodetypeid = 'SHBU'</v>
      </c>
      <c r="Y1541" t="str">
        <f t="shared" si="171"/>
        <v>UPDATE toolpanelcodeversion SET toolclassid = 2 where toolpaneltypeid = 'VSP' and toolcodetypeid = 'SHBU' and toolclassid IS NULL</v>
      </c>
    </row>
    <row r="1542" spans="1:25" x14ac:dyDescent="0.25">
      <c r="A1542" t="s">
        <v>2842</v>
      </c>
      <c r="B1542" t="s">
        <v>4672</v>
      </c>
      <c r="C1542" t="s">
        <v>369</v>
      </c>
      <c r="D1542" t="s">
        <v>27</v>
      </c>
      <c r="E1542">
        <v>2</v>
      </c>
      <c r="F1542">
        <v>2</v>
      </c>
      <c r="G1542">
        <v>0</v>
      </c>
      <c r="H1542" t="s">
        <v>87</v>
      </c>
      <c r="I1542">
        <v>5</v>
      </c>
      <c r="K1542">
        <v>1269606</v>
      </c>
      <c r="L1542">
        <v>1820875</v>
      </c>
      <c r="M1542" t="s">
        <v>4673</v>
      </c>
      <c r="N1542" t="s">
        <v>145</v>
      </c>
      <c r="O1542" s="3" t="s">
        <v>32</v>
      </c>
      <c r="P1542" t="s">
        <v>2845</v>
      </c>
      <c r="Q1542" t="s">
        <v>4674</v>
      </c>
      <c r="R1542" t="s">
        <v>4675</v>
      </c>
      <c r="S1542" t="s">
        <v>4676</v>
      </c>
      <c r="T1542" t="s">
        <v>168</v>
      </c>
      <c r="U1542" t="s">
        <v>169</v>
      </c>
      <c r="W1542" s="2">
        <v>42194.487604166665</v>
      </c>
      <c r="X1542" t="str">
        <f t="shared" si="170"/>
        <v>UPDATE assets SET version = 'A' where toolpaneltypeid = 'GGT' and toolcodetypeid = 'SHK'</v>
      </c>
      <c r="Y1542" t="str">
        <f t="shared" si="171"/>
        <v>UPDATE toolpanelcodeversion SET toolclassid = 2 where toolpaneltypeid = 'GGT' and toolcodetypeid = 'SHK' and toolclassid IS NULL</v>
      </c>
    </row>
    <row r="1543" spans="1:25" x14ac:dyDescent="0.25">
      <c r="A1543" t="s">
        <v>4672</v>
      </c>
      <c r="B1543" t="s">
        <v>4672</v>
      </c>
      <c r="C1543" t="s">
        <v>39</v>
      </c>
      <c r="D1543" t="s">
        <v>40</v>
      </c>
      <c r="E1543">
        <v>2</v>
      </c>
      <c r="F1543">
        <v>0</v>
      </c>
      <c r="G1543">
        <v>0</v>
      </c>
      <c r="H1543" t="s">
        <v>87</v>
      </c>
      <c r="I1543">
        <v>5</v>
      </c>
      <c r="J1543" t="s">
        <v>4677</v>
      </c>
      <c r="K1543">
        <v>678870</v>
      </c>
      <c r="N1543" t="s">
        <v>145</v>
      </c>
      <c r="O1543" s="3" t="s">
        <v>32</v>
      </c>
      <c r="P1543" t="s">
        <v>4674</v>
      </c>
      <c r="Q1543" t="s">
        <v>4674</v>
      </c>
      <c r="R1543" t="s">
        <v>4678</v>
      </c>
      <c r="S1543" t="s">
        <v>4679</v>
      </c>
      <c r="T1543" t="s">
        <v>180</v>
      </c>
      <c r="U1543" t="s">
        <v>4672</v>
      </c>
      <c r="W1543" s="2">
        <v>41582.583078703705</v>
      </c>
      <c r="X1543" t="str">
        <f t="shared" si="170"/>
        <v>UPDATE assets SET version = 'AA' where toolpaneltypeid = 'SHK' and toolcodetypeid = 'SHK'</v>
      </c>
      <c r="Y1543" t="str">
        <f t="shared" si="171"/>
        <v>UPDATE toolpanelcodeversion SET toolclassid = 2 where toolpaneltypeid = 'SHK' and toolcodetypeid = 'SHK' and toolclassid IS NULL</v>
      </c>
    </row>
    <row r="1544" spans="1:25" x14ac:dyDescent="0.25">
      <c r="A1544" t="s">
        <v>4672</v>
      </c>
      <c r="B1544" t="s">
        <v>4672</v>
      </c>
      <c r="C1544" t="s">
        <v>160</v>
      </c>
      <c r="D1544" t="s">
        <v>27</v>
      </c>
      <c r="E1544">
        <v>0</v>
      </c>
      <c r="F1544">
        <v>0</v>
      </c>
      <c r="G1544">
        <v>0</v>
      </c>
      <c r="H1544" t="s">
        <v>87</v>
      </c>
      <c r="I1544">
        <v>5</v>
      </c>
      <c r="J1544">
        <v>6009005</v>
      </c>
      <c r="K1544">
        <v>1</v>
      </c>
      <c r="L1544">
        <v>977867</v>
      </c>
      <c r="M1544" t="s">
        <v>4680</v>
      </c>
      <c r="N1544" t="s">
        <v>145</v>
      </c>
      <c r="O1544" s="3" t="s">
        <v>32</v>
      </c>
      <c r="P1544" t="s">
        <v>4674</v>
      </c>
      <c r="Q1544" t="s">
        <v>4674</v>
      </c>
      <c r="R1544" t="s">
        <v>4678</v>
      </c>
      <c r="S1544" t="s">
        <v>4681</v>
      </c>
      <c r="T1544" t="s">
        <v>180</v>
      </c>
      <c r="U1544" t="s">
        <v>4672</v>
      </c>
      <c r="V1544" s="1">
        <v>41311.671895902778</v>
      </c>
      <c r="W1544" s="2">
        <v>41582.582974537036</v>
      </c>
      <c r="X1544" t="str">
        <f t="shared" si="170"/>
        <v>UPDATE assets SET version = 'AB' where toolpaneltypeid = 'SHK' and toolcodetypeid = 'SHK'</v>
      </c>
      <c r="Y1544" t="str">
        <f t="shared" si="171"/>
        <v>UPDATE toolpanelcodeversion SET toolclassid = 2 where toolpaneltypeid = 'SHK' and toolcodetypeid = 'SHK' and toolclassid IS NULL</v>
      </c>
    </row>
    <row r="1545" spans="1:25" x14ac:dyDescent="0.25">
      <c r="A1545" t="s">
        <v>4672</v>
      </c>
      <c r="B1545" t="s">
        <v>4672</v>
      </c>
      <c r="C1545" t="s">
        <v>118</v>
      </c>
      <c r="D1545" t="s">
        <v>40</v>
      </c>
      <c r="E1545">
        <v>0</v>
      </c>
      <c r="F1545">
        <v>0</v>
      </c>
      <c r="G1545">
        <v>0</v>
      </c>
      <c r="H1545" t="s">
        <v>87</v>
      </c>
      <c r="I1545">
        <v>5</v>
      </c>
      <c r="J1545" t="s">
        <v>4682</v>
      </c>
      <c r="K1545">
        <v>1017239</v>
      </c>
      <c r="N1545" t="s">
        <v>145</v>
      </c>
      <c r="O1545" s="3" t="s">
        <v>32</v>
      </c>
      <c r="P1545" t="s">
        <v>4674</v>
      </c>
      <c r="Q1545" t="s">
        <v>4674</v>
      </c>
      <c r="R1545" t="s">
        <v>4683</v>
      </c>
      <c r="S1545" t="s">
        <v>4684</v>
      </c>
      <c r="T1545" t="s">
        <v>180</v>
      </c>
      <c r="U1545" t="s">
        <v>4672</v>
      </c>
      <c r="W1545" s="2">
        <v>41582.582824074074</v>
      </c>
      <c r="X1545" t="str">
        <f t="shared" si="170"/>
        <v>UPDATE assets SET version = 'BA' where toolpaneltypeid = 'SHK' and toolcodetypeid = 'SHK'</v>
      </c>
      <c r="Y1545" t="str">
        <f t="shared" si="171"/>
        <v>UPDATE toolpanelcodeversion SET toolclassid = 2 where toolpaneltypeid = 'SHK' and toolcodetypeid = 'SHK' and toolclassid IS NULL</v>
      </c>
    </row>
    <row r="1546" spans="1:25" x14ac:dyDescent="0.25">
      <c r="A1546" t="s">
        <v>4672</v>
      </c>
      <c r="B1546" t="s">
        <v>4672</v>
      </c>
      <c r="C1546" t="s">
        <v>175</v>
      </c>
      <c r="D1546" t="s">
        <v>27</v>
      </c>
      <c r="E1546">
        <v>17</v>
      </c>
      <c r="F1546">
        <v>1</v>
      </c>
      <c r="G1546">
        <v>0</v>
      </c>
      <c r="H1546" t="s">
        <v>87</v>
      </c>
      <c r="I1546">
        <v>5</v>
      </c>
      <c r="J1546">
        <v>6019728</v>
      </c>
      <c r="K1546">
        <v>1258706</v>
      </c>
      <c r="L1546">
        <v>1814163</v>
      </c>
      <c r="N1546" t="s">
        <v>145</v>
      </c>
      <c r="O1546" s="3" t="s">
        <v>32</v>
      </c>
      <c r="P1546" t="s">
        <v>4674</v>
      </c>
      <c r="Q1546" t="s">
        <v>4674</v>
      </c>
      <c r="R1546" t="s">
        <v>4678</v>
      </c>
      <c r="S1546" t="s">
        <v>4685</v>
      </c>
      <c r="T1546" t="s">
        <v>180</v>
      </c>
      <c r="U1546" t="s">
        <v>4672</v>
      </c>
      <c r="W1546" s="2">
        <v>41582.582708333335</v>
      </c>
      <c r="X1546" t="str">
        <f t="shared" si="170"/>
        <v>UPDATE assets SET version = 'CA' where toolpaneltypeid = 'SHK' and toolcodetypeid = 'SHK'</v>
      </c>
      <c r="Y1546" t="str">
        <f t="shared" si="171"/>
        <v>UPDATE toolpanelcodeversion SET toolclassid = 2 where toolpaneltypeid = 'SHK' and toolcodetypeid = 'SHK' and toolclassid IS NULL</v>
      </c>
    </row>
    <row r="1547" spans="1:25" x14ac:dyDescent="0.25">
      <c r="A1547" t="s">
        <v>4672</v>
      </c>
      <c r="B1547" t="s">
        <v>4672</v>
      </c>
      <c r="C1547" t="s">
        <v>182</v>
      </c>
      <c r="D1547" t="s">
        <v>27</v>
      </c>
      <c r="E1547">
        <v>15</v>
      </c>
      <c r="F1547">
        <v>0</v>
      </c>
      <c r="G1547">
        <v>0</v>
      </c>
      <c r="H1547" t="s">
        <v>87</v>
      </c>
      <c r="I1547">
        <v>5</v>
      </c>
      <c r="J1547">
        <v>6010628</v>
      </c>
      <c r="K1547">
        <v>1258707</v>
      </c>
      <c r="L1547">
        <v>972903</v>
      </c>
      <c r="M1547" t="s">
        <v>4686</v>
      </c>
      <c r="N1547" t="s">
        <v>145</v>
      </c>
      <c r="O1547" s="3" t="s">
        <v>32</v>
      </c>
      <c r="P1547" t="s">
        <v>4674</v>
      </c>
      <c r="Q1547" t="s">
        <v>4674</v>
      </c>
      <c r="R1547" t="s">
        <v>4683</v>
      </c>
      <c r="S1547" t="s">
        <v>4687</v>
      </c>
      <c r="T1547" t="s">
        <v>180</v>
      </c>
      <c r="U1547" t="s">
        <v>4672</v>
      </c>
      <c r="W1547" s="2">
        <v>41582.582592592589</v>
      </c>
      <c r="X1547" t="str">
        <f t="shared" si="170"/>
        <v>UPDATE assets SET version = 'DA' where toolpaneltypeid = 'SHK' and toolcodetypeid = 'SHK'</v>
      </c>
      <c r="Y1547" t="str">
        <f t="shared" si="171"/>
        <v>UPDATE toolpanelcodeversion SET toolclassid = 2 where toolpaneltypeid = 'SHK' and toolcodetypeid = 'SHK' and toolclassid IS NULL</v>
      </c>
    </row>
    <row r="1548" spans="1:25" x14ac:dyDescent="0.25">
      <c r="A1548" t="s">
        <v>4672</v>
      </c>
      <c r="B1548" t="s">
        <v>4672</v>
      </c>
      <c r="C1548" t="s">
        <v>76</v>
      </c>
      <c r="D1548" t="s">
        <v>40</v>
      </c>
      <c r="E1548">
        <v>1</v>
      </c>
      <c r="F1548">
        <v>2</v>
      </c>
      <c r="G1548">
        <v>0</v>
      </c>
      <c r="H1548" t="s">
        <v>87</v>
      </c>
      <c r="I1548">
        <v>5</v>
      </c>
      <c r="J1548" t="s">
        <v>4688</v>
      </c>
      <c r="K1548">
        <v>1914677</v>
      </c>
      <c r="M1548" t="s">
        <v>4688</v>
      </c>
      <c r="N1548" t="s">
        <v>145</v>
      </c>
      <c r="O1548" s="3" t="s">
        <v>32</v>
      </c>
      <c r="P1548" t="s">
        <v>4674</v>
      </c>
      <c r="Q1548" t="s">
        <v>4674</v>
      </c>
      <c r="R1548" t="s">
        <v>4689</v>
      </c>
      <c r="S1548" t="s">
        <v>4690</v>
      </c>
      <c r="T1548" t="s">
        <v>180</v>
      </c>
      <c r="U1548" t="s">
        <v>4672</v>
      </c>
      <c r="V1548" s="1">
        <v>40890.597539097223</v>
      </c>
      <c r="W1548" s="2">
        <v>41582.582453703704</v>
      </c>
      <c r="X1548" t="str">
        <f t="shared" si="170"/>
        <v>UPDATE assets SET version = 'EA' where toolpaneltypeid = 'SHK' and toolcodetypeid = 'SHK'</v>
      </c>
      <c r="Y1548" t="str">
        <f t="shared" si="171"/>
        <v>UPDATE toolpanelcodeversion SET toolclassid = 2 where toolpaneltypeid = 'SHK' and toolcodetypeid = 'SHK' and toolclassid IS NULL</v>
      </c>
    </row>
    <row r="1549" spans="1:25" x14ac:dyDescent="0.25">
      <c r="A1549" t="s">
        <v>4672</v>
      </c>
      <c r="B1549" t="s">
        <v>4672</v>
      </c>
      <c r="C1549" t="s">
        <v>1976</v>
      </c>
      <c r="D1549" t="s">
        <v>27</v>
      </c>
      <c r="E1549">
        <v>3</v>
      </c>
      <c r="F1549">
        <v>0</v>
      </c>
      <c r="G1549">
        <v>0</v>
      </c>
      <c r="H1549" t="s">
        <v>87</v>
      </c>
      <c r="I1549">
        <v>5</v>
      </c>
      <c r="K1549">
        <v>2761900</v>
      </c>
      <c r="L1549">
        <v>2702168</v>
      </c>
      <c r="M1549" t="s">
        <v>4691</v>
      </c>
      <c r="N1549" t="s">
        <v>145</v>
      </c>
      <c r="O1549" s="3" t="s">
        <v>32</v>
      </c>
      <c r="P1549" t="s">
        <v>4674</v>
      </c>
      <c r="Q1549" t="s">
        <v>4674</v>
      </c>
      <c r="R1549" t="s">
        <v>4689</v>
      </c>
      <c r="S1549" t="s">
        <v>4692</v>
      </c>
      <c r="T1549" t="s">
        <v>180</v>
      </c>
      <c r="U1549" t="s">
        <v>4672</v>
      </c>
      <c r="V1549" s="1">
        <v>43584.606930266207</v>
      </c>
      <c r="W1549" s="2">
        <v>43584.636874999997</v>
      </c>
      <c r="X1549" t="str">
        <f t="shared" si="170"/>
        <v>UPDATE assets SET version = 'EC' where toolpaneltypeid = 'SHK' and toolcodetypeid = 'SHK'</v>
      </c>
      <c r="Y1549" t="str">
        <f t="shared" si="171"/>
        <v>UPDATE toolpanelcodeversion SET toolclassid = 2 where toolpaneltypeid = 'SHK' and toolcodetypeid = 'SHK' and toolclassid IS NULL</v>
      </c>
    </row>
    <row r="1550" spans="1:25" x14ac:dyDescent="0.25">
      <c r="A1550" t="s">
        <v>2842</v>
      </c>
      <c r="B1550" t="s">
        <v>4672</v>
      </c>
      <c r="C1550" t="s">
        <v>4654</v>
      </c>
      <c r="D1550" t="s">
        <v>27</v>
      </c>
      <c r="E1550">
        <v>4</v>
      </c>
      <c r="F1550">
        <v>0</v>
      </c>
      <c r="G1550">
        <v>0</v>
      </c>
      <c r="H1550" t="s">
        <v>87</v>
      </c>
      <c r="I1550">
        <v>5</v>
      </c>
      <c r="K1550">
        <v>2349866</v>
      </c>
      <c r="L1550">
        <v>2184683</v>
      </c>
      <c r="M1550" t="s">
        <v>4693</v>
      </c>
      <c r="N1550" t="s">
        <v>145</v>
      </c>
      <c r="O1550" s="3" t="s">
        <v>32</v>
      </c>
      <c r="P1550" t="s">
        <v>2845</v>
      </c>
      <c r="Q1550" t="s">
        <v>4674</v>
      </c>
      <c r="R1550" t="s">
        <v>4694</v>
      </c>
      <c r="S1550" t="s">
        <v>4695</v>
      </c>
      <c r="T1550" t="s">
        <v>314</v>
      </c>
      <c r="U1550" t="s">
        <v>1246</v>
      </c>
      <c r="V1550" s="1">
        <v>41879.364964131943</v>
      </c>
      <c r="W1550" s="2">
        <v>45035.341793981483</v>
      </c>
      <c r="X1550" t="str">
        <f t="shared" si="170"/>
        <v>UPDATE assets SET version = 'F' where toolpaneltypeid = 'GGT' and toolcodetypeid = 'SHK'</v>
      </c>
      <c r="Y1550" t="str">
        <f t="shared" si="171"/>
        <v>UPDATE toolpanelcodeversion SET toolclassid = 2 where toolpaneltypeid = 'GGT' and toolcodetypeid = 'SHK' and toolclassid IS NULL</v>
      </c>
    </row>
    <row r="1551" spans="1:25" x14ac:dyDescent="0.25">
      <c r="A1551" t="s">
        <v>4672</v>
      </c>
      <c r="B1551" t="s">
        <v>4672</v>
      </c>
      <c r="C1551" t="s">
        <v>591</v>
      </c>
      <c r="D1551" t="s">
        <v>27</v>
      </c>
      <c r="E1551">
        <v>4</v>
      </c>
      <c r="F1551">
        <v>0</v>
      </c>
      <c r="G1551">
        <v>0</v>
      </c>
      <c r="H1551" t="s">
        <v>87</v>
      </c>
      <c r="I1551">
        <v>5</v>
      </c>
      <c r="K1551">
        <v>2418555</v>
      </c>
      <c r="L1551">
        <v>1242964</v>
      </c>
      <c r="M1551" t="s">
        <v>4696</v>
      </c>
      <c r="N1551" t="s">
        <v>145</v>
      </c>
      <c r="O1551" s="3" t="s">
        <v>32</v>
      </c>
      <c r="P1551" t="s">
        <v>4674</v>
      </c>
      <c r="Q1551" t="s">
        <v>4674</v>
      </c>
      <c r="R1551" t="s">
        <v>4697</v>
      </c>
      <c r="S1551" t="s">
        <v>4698</v>
      </c>
      <c r="T1551" t="s">
        <v>180</v>
      </c>
      <c r="U1551" t="s">
        <v>4672</v>
      </c>
      <c r="V1551" s="1">
        <v>42065.67092394676</v>
      </c>
      <c r="W1551" s="2">
        <v>42065.670925925922</v>
      </c>
      <c r="X1551" t="str">
        <f t="shared" si="170"/>
        <v>UPDATE assets SET version = 'GA' where toolpaneltypeid = 'SHK' and toolcodetypeid = 'SHK'</v>
      </c>
      <c r="Y1551" t="str">
        <f t="shared" si="171"/>
        <v>UPDATE toolpanelcodeversion SET toolclassid = 2 where toolpaneltypeid = 'SHK' and toolcodetypeid = 'SHK' and toolclassid IS NULL</v>
      </c>
    </row>
    <row r="1552" spans="1:25" x14ac:dyDescent="0.25">
      <c r="A1552" t="s">
        <v>4672</v>
      </c>
      <c r="B1552" t="s">
        <v>4672</v>
      </c>
      <c r="C1552" t="s">
        <v>199</v>
      </c>
      <c r="D1552" t="s">
        <v>27</v>
      </c>
      <c r="E1552">
        <v>15</v>
      </c>
      <c r="F1552">
        <v>0</v>
      </c>
      <c r="G1552">
        <v>0</v>
      </c>
      <c r="H1552" t="s">
        <v>87</v>
      </c>
      <c r="I1552">
        <v>5</v>
      </c>
      <c r="K1552">
        <v>2689344</v>
      </c>
      <c r="L1552">
        <v>2892524</v>
      </c>
      <c r="M1552" t="s">
        <v>4699</v>
      </c>
      <c r="N1552" t="s">
        <v>145</v>
      </c>
      <c r="O1552" s="3" t="s">
        <v>32</v>
      </c>
      <c r="P1552" t="s">
        <v>4674</v>
      </c>
      <c r="Q1552" t="s">
        <v>4674</v>
      </c>
      <c r="R1552" t="s">
        <v>4700</v>
      </c>
      <c r="S1552" t="s">
        <v>4701</v>
      </c>
      <c r="T1552" t="s">
        <v>180</v>
      </c>
      <c r="U1552" t="s">
        <v>4672</v>
      </c>
      <c r="V1552" s="1">
        <v>43249.376087581019</v>
      </c>
      <c r="W1552" s="2">
        <v>45329.506909722222</v>
      </c>
      <c r="X1552" t="str">
        <f t="shared" si="170"/>
        <v>UPDATE assets SET version = 'HA' where toolpaneltypeid = 'SHK' and toolcodetypeid = 'SHK'</v>
      </c>
      <c r="Y1552" t="str">
        <f t="shared" si="171"/>
        <v>UPDATE toolpanelcodeversion SET toolclassid = 2 where toolpaneltypeid = 'SHK' and toolcodetypeid = 'SHK' and toolclassid IS NULL</v>
      </c>
    </row>
    <row r="1553" spans="1:25" x14ac:dyDescent="0.25">
      <c r="A1553" t="s">
        <v>4672</v>
      </c>
      <c r="B1553" t="s">
        <v>4672</v>
      </c>
      <c r="C1553" t="s">
        <v>203</v>
      </c>
      <c r="D1553" t="s">
        <v>27</v>
      </c>
      <c r="E1553">
        <v>0</v>
      </c>
      <c r="F1553">
        <v>0</v>
      </c>
      <c r="G1553">
        <v>0</v>
      </c>
      <c r="H1553" t="s">
        <v>87</v>
      </c>
      <c r="I1553">
        <v>5</v>
      </c>
      <c r="K1553">
        <v>2789529</v>
      </c>
      <c r="M1553">
        <v>109129</v>
      </c>
      <c r="N1553" t="s">
        <v>145</v>
      </c>
      <c r="O1553" s="3" t="s">
        <v>32</v>
      </c>
      <c r="P1553" t="s">
        <v>4674</v>
      </c>
      <c r="Q1553" t="s">
        <v>4674</v>
      </c>
      <c r="R1553" t="s">
        <v>4702</v>
      </c>
      <c r="S1553" t="s">
        <v>4703</v>
      </c>
      <c r="T1553" t="s">
        <v>180</v>
      </c>
      <c r="U1553" t="s">
        <v>4672</v>
      </c>
      <c r="V1553" s="1">
        <v>43703.418969756945</v>
      </c>
      <c r="W1553" s="2">
        <v>43704.307060185187</v>
      </c>
      <c r="X1553" t="str">
        <f t="shared" si="170"/>
        <v>UPDATE assets SET version = 'JA' where toolpaneltypeid = 'SHK' and toolcodetypeid = 'SHK'</v>
      </c>
      <c r="Y1553" t="str">
        <f t="shared" si="171"/>
        <v>UPDATE toolpanelcodeversion SET toolclassid = 2 where toolpaneltypeid = 'SHK' and toolcodetypeid = 'SHK' and toolclassid IS NULL</v>
      </c>
    </row>
    <row r="1554" spans="1:25" x14ac:dyDescent="0.25">
      <c r="A1554" t="s">
        <v>536</v>
      </c>
      <c r="B1554" t="s">
        <v>4672</v>
      </c>
      <c r="C1554" t="s">
        <v>232</v>
      </c>
      <c r="D1554" t="s">
        <v>27</v>
      </c>
      <c r="E1554">
        <v>3</v>
      </c>
      <c r="F1554">
        <v>0</v>
      </c>
      <c r="G1554">
        <v>0</v>
      </c>
      <c r="H1554" t="s">
        <v>87</v>
      </c>
      <c r="I1554">
        <v>5</v>
      </c>
      <c r="K1554">
        <v>2525780</v>
      </c>
      <c r="L1554">
        <v>2525786</v>
      </c>
      <c r="M1554" t="s">
        <v>4704</v>
      </c>
      <c r="N1554" t="s">
        <v>145</v>
      </c>
      <c r="O1554" s="3" t="s">
        <v>32</v>
      </c>
      <c r="P1554" t="s">
        <v>539</v>
      </c>
      <c r="Q1554" t="s">
        <v>4674</v>
      </c>
      <c r="R1554" t="s">
        <v>4705</v>
      </c>
      <c r="S1554" t="s">
        <v>4706</v>
      </c>
      <c r="T1554" t="s">
        <v>168</v>
      </c>
      <c r="U1554" t="s">
        <v>536</v>
      </c>
      <c r="V1554" s="1">
        <v>42460.473905624996</v>
      </c>
      <c r="W1554" s="2">
        <v>42460.543680555558</v>
      </c>
      <c r="X1554" t="str">
        <f t="shared" si="170"/>
        <v>UPDATE assets SET version = 'MA' where toolpaneltypeid = 'MOT' and toolcodetypeid = 'SHK'</v>
      </c>
      <c r="Y1554" t="str">
        <f t="shared" si="171"/>
        <v>UPDATE toolpanelcodeversion SET toolclassid = 2 where toolpaneltypeid = 'MOT' and toolcodetypeid = 'SHK' and toolclassid IS NULL</v>
      </c>
    </row>
    <row r="1555" spans="1:25" x14ac:dyDescent="0.25">
      <c r="A1555" t="s">
        <v>254</v>
      </c>
      <c r="B1555" t="s">
        <v>4707</v>
      </c>
      <c r="C1555" t="s">
        <v>39</v>
      </c>
      <c r="D1555" t="s">
        <v>27</v>
      </c>
      <c r="E1555">
        <v>16</v>
      </c>
      <c r="F1555">
        <v>2</v>
      </c>
      <c r="G1555">
        <v>0</v>
      </c>
      <c r="H1555" t="s">
        <v>87</v>
      </c>
      <c r="I1555">
        <v>7</v>
      </c>
      <c r="J1555">
        <v>6013223</v>
      </c>
      <c r="K1555">
        <v>1273649</v>
      </c>
      <c r="M1555">
        <v>87021</v>
      </c>
      <c r="N1555" t="s">
        <v>145</v>
      </c>
      <c r="O1555" s="3" t="s">
        <v>32</v>
      </c>
      <c r="P1555" t="s">
        <v>256</v>
      </c>
      <c r="Q1555" t="s">
        <v>4708</v>
      </c>
      <c r="R1555" t="s">
        <v>4708</v>
      </c>
      <c r="S1555" t="s">
        <v>4709</v>
      </c>
      <c r="T1555" t="s">
        <v>259</v>
      </c>
      <c r="U1555" t="s">
        <v>254</v>
      </c>
      <c r="W1555" s="2">
        <v>40483.568854166668</v>
      </c>
      <c r="X1555" t="str">
        <f t="shared" si="170"/>
        <v>UPDATE assets SET version = 'AA' where toolpaneltypeid = 'VSP' and toolcodetypeid = 'SHTU'</v>
      </c>
      <c r="Y1555" t="str">
        <f t="shared" si="171"/>
        <v>UPDATE toolpanelcodeversion SET toolclassid = 2 where toolpaneltypeid = 'VSP' and toolcodetypeid = 'SHTU' and toolclassid IS NULL</v>
      </c>
    </row>
    <row r="1556" spans="1:25" x14ac:dyDescent="0.25">
      <c r="A1556" t="s">
        <v>254</v>
      </c>
      <c r="B1556" t="s">
        <v>4707</v>
      </c>
      <c r="C1556" t="s">
        <v>160</v>
      </c>
      <c r="D1556" t="s">
        <v>27</v>
      </c>
      <c r="E1556">
        <v>3</v>
      </c>
      <c r="F1556">
        <v>1</v>
      </c>
      <c r="G1556">
        <v>0</v>
      </c>
      <c r="H1556" t="s">
        <v>87</v>
      </c>
      <c r="I1556">
        <v>7</v>
      </c>
      <c r="K1556">
        <v>1577957</v>
      </c>
      <c r="N1556" t="s">
        <v>145</v>
      </c>
      <c r="O1556" s="3" t="s">
        <v>32</v>
      </c>
      <c r="P1556" t="s">
        <v>256</v>
      </c>
      <c r="Q1556" t="s">
        <v>4708</v>
      </c>
      <c r="R1556" t="s">
        <v>4710</v>
      </c>
      <c r="S1556" t="s">
        <v>4711</v>
      </c>
      <c r="T1556" t="s">
        <v>259</v>
      </c>
      <c r="U1556" t="s">
        <v>254</v>
      </c>
      <c r="V1556" s="1">
        <v>40483.570826875002</v>
      </c>
      <c r="W1556" s="2">
        <v>41361.440300925926</v>
      </c>
      <c r="X1556" t="str">
        <f t="shared" si="170"/>
        <v>UPDATE assets SET version = 'AB' where toolpaneltypeid = 'VSP' and toolcodetypeid = 'SHTU'</v>
      </c>
      <c r="Y1556" t="str">
        <f t="shared" si="171"/>
        <v>UPDATE toolpanelcodeversion SET toolclassid = 2 where toolpaneltypeid = 'VSP' and toolcodetypeid = 'SHTU' and toolclassid IS NULL</v>
      </c>
    </row>
    <row r="1557" spans="1:25" x14ac:dyDescent="0.25">
      <c r="A1557" t="s">
        <v>254</v>
      </c>
      <c r="B1557" t="s">
        <v>4707</v>
      </c>
      <c r="C1557" t="s">
        <v>118</v>
      </c>
      <c r="D1557" t="s">
        <v>27</v>
      </c>
      <c r="E1557">
        <v>0</v>
      </c>
      <c r="F1557">
        <v>0</v>
      </c>
      <c r="G1557">
        <v>0</v>
      </c>
      <c r="H1557" t="s">
        <v>87</v>
      </c>
      <c r="I1557">
        <v>7</v>
      </c>
      <c r="K1557">
        <v>2356978</v>
      </c>
      <c r="N1557" t="s">
        <v>145</v>
      </c>
      <c r="O1557" s="3" t="s">
        <v>32</v>
      </c>
      <c r="P1557" t="s">
        <v>256</v>
      </c>
      <c r="Q1557" t="s">
        <v>4708</v>
      </c>
      <c r="R1557" t="s">
        <v>4712</v>
      </c>
      <c r="S1557" t="s">
        <v>4713</v>
      </c>
      <c r="T1557" t="s">
        <v>259</v>
      </c>
      <c r="U1557" t="s">
        <v>254</v>
      </c>
      <c r="V1557" s="1">
        <v>41876.581432824074</v>
      </c>
      <c r="W1557" s="2">
        <v>41876.581435185188</v>
      </c>
      <c r="X1557" t="str">
        <f t="shared" si="170"/>
        <v>UPDATE assets SET version = 'BA' where toolpaneltypeid = 'VSP' and toolcodetypeid = 'SHTU'</v>
      </c>
      <c r="Y1557" t="str">
        <f t="shared" si="171"/>
        <v>UPDATE toolpanelcodeversion SET toolclassid = 2 where toolpaneltypeid = 'VSP' and toolcodetypeid = 'SHTU' and toolclassid IS NULL</v>
      </c>
    </row>
    <row r="1558" spans="1:25" x14ac:dyDescent="0.25">
      <c r="A1558" t="s">
        <v>254</v>
      </c>
      <c r="B1558" t="s">
        <v>4714</v>
      </c>
      <c r="C1558" t="s">
        <v>39</v>
      </c>
      <c r="D1558" t="s">
        <v>27</v>
      </c>
      <c r="E1558">
        <v>13</v>
      </c>
      <c r="F1558">
        <v>0</v>
      </c>
      <c r="G1558">
        <v>0</v>
      </c>
      <c r="H1558" t="s">
        <v>87</v>
      </c>
      <c r="I1558">
        <v>7</v>
      </c>
      <c r="J1558">
        <v>6013224</v>
      </c>
      <c r="K1558">
        <v>1274146</v>
      </c>
      <c r="N1558" t="s">
        <v>145</v>
      </c>
      <c r="O1558" s="3" t="s">
        <v>32</v>
      </c>
      <c r="P1558" t="s">
        <v>256</v>
      </c>
      <c r="Q1558" t="s">
        <v>4715</v>
      </c>
      <c r="R1558" t="s">
        <v>4715</v>
      </c>
      <c r="S1558" t="s">
        <v>4716</v>
      </c>
      <c r="T1558" t="s">
        <v>259</v>
      </c>
      <c r="U1558" t="s">
        <v>254</v>
      </c>
      <c r="W1558" s="2">
        <v>40815.562349537038</v>
      </c>
      <c r="X1558" t="str">
        <f t="shared" si="170"/>
        <v>UPDATE assets SET version = 'AA' where toolpaneltypeid = 'VSP' and toolcodetypeid = 'SIA'</v>
      </c>
      <c r="Y1558" t="str">
        <f t="shared" si="171"/>
        <v>UPDATE toolpanelcodeversion SET toolclassid = 2 where toolpaneltypeid = 'VSP' and toolcodetypeid = 'SIA' and toolclassid IS NULL</v>
      </c>
    </row>
    <row r="1559" spans="1:25" x14ac:dyDescent="0.25">
      <c r="A1559" t="s">
        <v>254</v>
      </c>
      <c r="B1559" t="s">
        <v>4717</v>
      </c>
      <c r="C1559" t="s">
        <v>39</v>
      </c>
      <c r="D1559" t="s">
        <v>27</v>
      </c>
      <c r="E1559">
        <v>36</v>
      </c>
      <c r="F1559">
        <v>4</v>
      </c>
      <c r="G1559">
        <v>0</v>
      </c>
      <c r="H1559" t="s">
        <v>87</v>
      </c>
      <c r="I1559">
        <v>7</v>
      </c>
      <c r="J1559">
        <v>6013225</v>
      </c>
      <c r="K1559">
        <v>1273648</v>
      </c>
      <c r="N1559" t="s">
        <v>145</v>
      </c>
      <c r="O1559" s="3" t="s">
        <v>32</v>
      </c>
      <c r="P1559" t="s">
        <v>256</v>
      </c>
      <c r="Q1559" t="s">
        <v>4718</v>
      </c>
      <c r="R1559" t="s">
        <v>4719</v>
      </c>
      <c r="S1559" t="s">
        <v>4720</v>
      </c>
      <c r="T1559" t="s">
        <v>259</v>
      </c>
      <c r="U1559" t="s">
        <v>254</v>
      </c>
      <c r="W1559" s="2">
        <v>41166.513344907406</v>
      </c>
      <c r="X1559" t="str">
        <f t="shared" si="170"/>
        <v>UPDATE assets SET version = 'AA' where toolpaneltypeid = 'VSP' and toolcodetypeid = 'SIC'</v>
      </c>
      <c r="Y1559" t="str">
        <f t="shared" si="171"/>
        <v>UPDATE toolpanelcodeversion SET toolclassid = 2 where toolpaneltypeid = 'VSP' and toolcodetypeid = 'SIC' and toolclassid IS NULL</v>
      </c>
    </row>
    <row r="1560" spans="1:25" x14ac:dyDescent="0.25">
      <c r="A1560" t="s">
        <v>254</v>
      </c>
      <c r="B1560" t="s">
        <v>4717</v>
      </c>
      <c r="C1560" t="s">
        <v>118</v>
      </c>
      <c r="D1560" t="s">
        <v>27</v>
      </c>
      <c r="E1560">
        <v>131</v>
      </c>
      <c r="F1560">
        <v>11</v>
      </c>
      <c r="G1560">
        <v>0</v>
      </c>
      <c r="H1560" t="s">
        <v>87</v>
      </c>
      <c r="I1560">
        <v>7</v>
      </c>
      <c r="J1560">
        <v>6013226</v>
      </c>
      <c r="K1560">
        <v>1273645</v>
      </c>
      <c r="N1560" t="s">
        <v>145</v>
      </c>
      <c r="O1560" s="3" t="s">
        <v>32</v>
      </c>
      <c r="P1560" t="s">
        <v>256</v>
      </c>
      <c r="Q1560" t="s">
        <v>4718</v>
      </c>
      <c r="R1560" t="s">
        <v>4721</v>
      </c>
      <c r="S1560" t="s">
        <v>4722</v>
      </c>
      <c r="T1560" t="s">
        <v>259</v>
      </c>
      <c r="U1560" t="s">
        <v>254</v>
      </c>
      <c r="W1560" s="2">
        <v>42459.589895833335</v>
      </c>
      <c r="X1560" t="str">
        <f t="shared" si="170"/>
        <v>UPDATE assets SET version = 'BA' where toolpaneltypeid = 'VSP' and toolcodetypeid = 'SIC'</v>
      </c>
      <c r="Y1560" t="str">
        <f t="shared" si="171"/>
        <v>UPDATE toolpanelcodeversion SET toolclassid = 2 where toolpaneltypeid = 'VSP' and toolcodetypeid = 'SIC' and toolclassid IS NULL</v>
      </c>
    </row>
    <row r="1561" spans="1:25" x14ac:dyDescent="0.25">
      <c r="A1561" t="s">
        <v>254</v>
      </c>
      <c r="B1561" t="s">
        <v>4717</v>
      </c>
      <c r="C1561" t="s">
        <v>175</v>
      </c>
      <c r="D1561" t="s">
        <v>27</v>
      </c>
      <c r="E1561">
        <v>3</v>
      </c>
      <c r="F1561">
        <v>0</v>
      </c>
      <c r="G1561">
        <v>0</v>
      </c>
      <c r="H1561" t="s">
        <v>87</v>
      </c>
      <c r="I1561">
        <v>7</v>
      </c>
      <c r="J1561">
        <v>6019157</v>
      </c>
      <c r="K1561">
        <v>1890206</v>
      </c>
      <c r="N1561" t="s">
        <v>145</v>
      </c>
      <c r="O1561" s="3" t="s">
        <v>32</v>
      </c>
      <c r="P1561" t="s">
        <v>256</v>
      </c>
      <c r="Q1561" t="s">
        <v>4718</v>
      </c>
      <c r="R1561" t="s">
        <v>4723</v>
      </c>
      <c r="S1561" t="s">
        <v>4724</v>
      </c>
      <c r="T1561" t="s">
        <v>259</v>
      </c>
      <c r="U1561" t="s">
        <v>254</v>
      </c>
      <c r="V1561" s="1">
        <v>40483.567571412037</v>
      </c>
      <c r="W1561" s="2">
        <v>40828.201273148145</v>
      </c>
      <c r="X1561" t="str">
        <f t="shared" si="170"/>
        <v>UPDATE assets SET version = 'CA' where toolpaneltypeid = 'VSP' and toolcodetypeid = 'SIC'</v>
      </c>
      <c r="Y1561" t="str">
        <f t="shared" si="171"/>
        <v>UPDATE toolpanelcodeversion SET toolclassid = 2 where toolpaneltypeid = 'VSP' and toolcodetypeid = 'SIC' and toolclassid IS NULL</v>
      </c>
    </row>
    <row r="1562" spans="1:25" x14ac:dyDescent="0.25">
      <c r="A1562" t="s">
        <v>254</v>
      </c>
      <c r="B1562" t="s">
        <v>4717</v>
      </c>
      <c r="C1562" t="s">
        <v>182</v>
      </c>
      <c r="D1562" t="s">
        <v>27</v>
      </c>
      <c r="E1562">
        <v>0</v>
      </c>
      <c r="F1562">
        <v>0</v>
      </c>
      <c r="G1562">
        <v>0</v>
      </c>
      <c r="H1562" t="s">
        <v>87</v>
      </c>
      <c r="I1562">
        <v>7</v>
      </c>
      <c r="J1562">
        <v>6021011</v>
      </c>
      <c r="K1562">
        <v>1939401</v>
      </c>
      <c r="M1562" t="s">
        <v>4725</v>
      </c>
      <c r="N1562" t="s">
        <v>145</v>
      </c>
      <c r="O1562" s="3" t="s">
        <v>32</v>
      </c>
      <c r="P1562" t="s">
        <v>256</v>
      </c>
      <c r="Q1562" t="s">
        <v>4718</v>
      </c>
      <c r="R1562" t="s">
        <v>4726</v>
      </c>
      <c r="S1562" t="s">
        <v>4727</v>
      </c>
      <c r="T1562" t="s">
        <v>259</v>
      </c>
      <c r="U1562" t="s">
        <v>254</v>
      </c>
      <c r="V1562" s="1">
        <v>40942.277286099539</v>
      </c>
      <c r="W1562" s="2">
        <v>40942.615752314814</v>
      </c>
      <c r="X1562" t="str">
        <f t="shared" si="170"/>
        <v>UPDATE assets SET version = 'DA' where toolpaneltypeid = 'VSP' and toolcodetypeid = 'SIC'</v>
      </c>
      <c r="Y1562" t="str">
        <f t="shared" si="171"/>
        <v>UPDATE toolpanelcodeversion SET toolclassid = 2 where toolpaneltypeid = 'VSP' and toolcodetypeid = 'SIC' and toolclassid IS NULL</v>
      </c>
    </row>
    <row r="1563" spans="1:25" x14ac:dyDescent="0.25">
      <c r="A1563" t="s">
        <v>254</v>
      </c>
      <c r="B1563" t="s">
        <v>4717</v>
      </c>
      <c r="C1563" t="s">
        <v>76</v>
      </c>
      <c r="D1563" t="s">
        <v>27</v>
      </c>
      <c r="E1563">
        <v>0</v>
      </c>
      <c r="F1563">
        <v>20</v>
      </c>
      <c r="G1563">
        <v>0</v>
      </c>
      <c r="H1563" t="s">
        <v>87</v>
      </c>
      <c r="I1563">
        <v>7</v>
      </c>
      <c r="K1563">
        <v>2356335</v>
      </c>
      <c r="L1563">
        <v>2356362</v>
      </c>
      <c r="M1563">
        <v>501000476</v>
      </c>
      <c r="N1563" t="s">
        <v>145</v>
      </c>
      <c r="O1563" s="3" t="s">
        <v>32</v>
      </c>
      <c r="P1563" t="s">
        <v>256</v>
      </c>
      <c r="Q1563" t="s">
        <v>4718</v>
      </c>
      <c r="R1563" t="s">
        <v>4728</v>
      </c>
      <c r="S1563" t="s">
        <v>4729</v>
      </c>
      <c r="T1563" t="s">
        <v>259</v>
      </c>
      <c r="U1563" t="s">
        <v>254</v>
      </c>
      <c r="V1563" s="1">
        <v>41873.354993506946</v>
      </c>
      <c r="W1563" s="2">
        <v>41876.557037037041</v>
      </c>
      <c r="X1563" t="str">
        <f t="shared" si="170"/>
        <v>UPDATE assets SET version = 'EA' where toolpaneltypeid = 'VSP' and toolcodetypeid = 'SIC'</v>
      </c>
      <c r="Y1563" t="str">
        <f t="shared" si="171"/>
        <v>UPDATE toolpanelcodeversion SET toolclassid = 2 where toolpaneltypeid = 'VSP' and toolcodetypeid = 'SIC' and toolclassid IS NULL</v>
      </c>
    </row>
    <row r="1564" spans="1:25" x14ac:dyDescent="0.25">
      <c r="A1564" t="s">
        <v>254</v>
      </c>
      <c r="B1564" t="s">
        <v>4717</v>
      </c>
      <c r="C1564" t="s">
        <v>516</v>
      </c>
      <c r="D1564" t="s">
        <v>27</v>
      </c>
      <c r="E1564">
        <v>0</v>
      </c>
      <c r="F1564">
        <v>2</v>
      </c>
      <c r="G1564">
        <v>0</v>
      </c>
      <c r="H1564" t="s">
        <v>87</v>
      </c>
      <c r="I1564">
        <v>7</v>
      </c>
      <c r="K1564">
        <v>2356965</v>
      </c>
      <c r="M1564">
        <v>10002629</v>
      </c>
      <c r="N1564" t="s">
        <v>145</v>
      </c>
      <c r="O1564" s="3" t="s">
        <v>32</v>
      </c>
      <c r="P1564" t="s">
        <v>256</v>
      </c>
      <c r="Q1564" t="s">
        <v>4718</v>
      </c>
      <c r="R1564" t="s">
        <v>4730</v>
      </c>
      <c r="S1564" t="s">
        <v>4731</v>
      </c>
      <c r="T1564" t="s">
        <v>259</v>
      </c>
      <c r="U1564" t="s">
        <v>254</v>
      </c>
      <c r="V1564" s="1">
        <v>41876.551066238426</v>
      </c>
      <c r="W1564" s="2">
        <v>41876.551064814812</v>
      </c>
      <c r="X1564" t="str">
        <f t="shared" si="170"/>
        <v>UPDATE assets SET version = 'FA' where toolpaneltypeid = 'VSP' and toolcodetypeid = 'SIC'</v>
      </c>
      <c r="Y1564" t="str">
        <f t="shared" si="171"/>
        <v>UPDATE toolpanelcodeversion SET toolclassid = 2 where toolpaneltypeid = 'VSP' and toolcodetypeid = 'SIC' and toolclassid IS NULL</v>
      </c>
    </row>
    <row r="1565" spans="1:25" x14ac:dyDescent="0.25">
      <c r="A1565" t="s">
        <v>174</v>
      </c>
      <c r="B1565" t="s">
        <v>4732</v>
      </c>
      <c r="C1565" t="s">
        <v>39</v>
      </c>
      <c r="D1565" t="s">
        <v>27</v>
      </c>
      <c r="E1565">
        <v>0</v>
      </c>
      <c r="F1565">
        <v>0</v>
      </c>
      <c r="G1565">
        <v>3</v>
      </c>
      <c r="H1565" t="s">
        <v>87</v>
      </c>
      <c r="I1565">
        <v>5</v>
      </c>
      <c r="K1565">
        <v>2706268</v>
      </c>
      <c r="L1565">
        <v>2702169</v>
      </c>
      <c r="M1565" t="s">
        <v>4733</v>
      </c>
      <c r="N1565" t="s">
        <v>145</v>
      </c>
      <c r="O1565" s="3" t="s">
        <v>32</v>
      </c>
      <c r="P1565" t="s">
        <v>177</v>
      </c>
      <c r="Q1565" t="s">
        <v>4734</v>
      </c>
      <c r="R1565" t="s">
        <v>4735</v>
      </c>
      <c r="S1565" t="s">
        <v>4736</v>
      </c>
      <c r="T1565" t="s">
        <v>180</v>
      </c>
      <c r="U1565" t="s">
        <v>174</v>
      </c>
      <c r="V1565" s="1">
        <v>43332.423690208336</v>
      </c>
      <c r="W1565" s="2">
        <v>44230.578148148146</v>
      </c>
      <c r="X1565" t="str">
        <f t="shared" si="170"/>
        <v>UPDATE assets SET version = 'AA' where toolpaneltypeid = 'PRF' and toolcodetypeid = 'SIS'</v>
      </c>
      <c r="Y1565" t="str">
        <f t="shared" si="171"/>
        <v>UPDATE toolpanelcodeversion SET toolclassid = 2 where toolpaneltypeid = 'PRF' and toolcodetypeid = 'SIS' and toolclassid IS NULL</v>
      </c>
    </row>
    <row r="1566" spans="1:25" x14ac:dyDescent="0.25">
      <c r="A1566" t="s">
        <v>254</v>
      </c>
      <c r="B1566" t="s">
        <v>4737</v>
      </c>
      <c r="C1566" t="s">
        <v>39</v>
      </c>
      <c r="D1566" t="s">
        <v>27</v>
      </c>
      <c r="E1566">
        <v>13</v>
      </c>
      <c r="F1566">
        <v>3</v>
      </c>
      <c r="G1566">
        <v>0</v>
      </c>
      <c r="H1566" t="s">
        <v>87</v>
      </c>
      <c r="I1566">
        <v>7</v>
      </c>
      <c r="J1566">
        <v>6013227</v>
      </c>
      <c r="K1566">
        <v>1273706</v>
      </c>
      <c r="N1566" t="s">
        <v>145</v>
      </c>
      <c r="O1566" s="3" t="s">
        <v>32</v>
      </c>
      <c r="P1566" t="s">
        <v>256</v>
      </c>
      <c r="Q1566" t="s">
        <v>4738</v>
      </c>
      <c r="R1566" t="s">
        <v>4739</v>
      </c>
      <c r="S1566" t="s">
        <v>4740</v>
      </c>
      <c r="T1566" t="s">
        <v>259</v>
      </c>
      <c r="U1566" t="s">
        <v>254</v>
      </c>
      <c r="W1566" s="2">
        <v>40828.205451388887</v>
      </c>
      <c r="X1566" t="str">
        <f t="shared" si="170"/>
        <v>UPDATE assets SET version = 'AA' where toolpaneltypeid = 'VSP' and toolcodetypeid = 'SJC'</v>
      </c>
      <c r="Y1566" t="str">
        <f t="shared" si="171"/>
        <v>UPDATE toolpanelcodeversion SET toolclassid = 2 where toolpaneltypeid = 'VSP' and toolcodetypeid = 'SJC' and toolclassid IS NULL</v>
      </c>
    </row>
    <row r="1567" spans="1:25" x14ac:dyDescent="0.25">
      <c r="A1567" t="s">
        <v>254</v>
      </c>
      <c r="B1567" t="s">
        <v>4737</v>
      </c>
      <c r="C1567" t="s">
        <v>118</v>
      </c>
      <c r="D1567" t="s">
        <v>27</v>
      </c>
      <c r="E1567">
        <v>2</v>
      </c>
      <c r="F1567">
        <v>2</v>
      </c>
      <c r="G1567">
        <v>0</v>
      </c>
      <c r="H1567" t="s">
        <v>87</v>
      </c>
      <c r="I1567">
        <v>7</v>
      </c>
      <c r="J1567">
        <v>6019155</v>
      </c>
      <c r="K1567">
        <v>1890212</v>
      </c>
      <c r="L1567">
        <v>2356366</v>
      </c>
      <c r="M1567" t="s">
        <v>4741</v>
      </c>
      <c r="N1567" t="s">
        <v>145</v>
      </c>
      <c r="O1567" s="3" t="s">
        <v>32</v>
      </c>
      <c r="P1567" t="s">
        <v>256</v>
      </c>
      <c r="Q1567" t="s">
        <v>4738</v>
      </c>
      <c r="R1567" t="s">
        <v>4742</v>
      </c>
      <c r="S1567" t="s">
        <v>4743</v>
      </c>
      <c r="T1567" t="s">
        <v>259</v>
      </c>
      <c r="U1567" t="s">
        <v>254</v>
      </c>
      <c r="V1567" s="1">
        <v>40483.550277210648</v>
      </c>
      <c r="W1567" s="2">
        <v>41876.558946759258</v>
      </c>
      <c r="X1567" t="str">
        <f t="shared" si="170"/>
        <v>UPDATE assets SET version = 'BA' where toolpaneltypeid = 'VSP' and toolcodetypeid = 'SJC'</v>
      </c>
      <c r="Y1567" t="str">
        <f t="shared" si="171"/>
        <v>UPDATE toolpanelcodeversion SET toolclassid = 2 where toolpaneltypeid = 'VSP' and toolcodetypeid = 'SJC' and toolclassid IS NULL</v>
      </c>
    </row>
    <row r="1568" spans="1:25" hidden="1" x14ac:dyDescent="0.25">
      <c r="A1568" t="s">
        <v>428</v>
      </c>
      <c r="B1568" t="s">
        <v>1273</v>
      </c>
      <c r="C1568" t="s">
        <v>39</v>
      </c>
      <c r="D1568" t="s">
        <v>27</v>
      </c>
      <c r="E1568">
        <v>6</v>
      </c>
      <c r="F1568">
        <v>0</v>
      </c>
      <c r="G1568">
        <v>0</v>
      </c>
      <c r="H1568" t="s">
        <v>28</v>
      </c>
      <c r="I1568" t="s">
        <v>29</v>
      </c>
      <c r="J1568" t="s">
        <v>4744</v>
      </c>
      <c r="N1568" t="s">
        <v>145</v>
      </c>
      <c r="O1568" s="3" t="s">
        <v>32</v>
      </c>
      <c r="P1568" t="s">
        <v>431</v>
      </c>
      <c r="Q1568" t="s">
        <v>1275</v>
      </c>
      <c r="R1568" t="s">
        <v>4745</v>
      </c>
      <c r="S1568" t="s">
        <v>4746</v>
      </c>
      <c r="T1568" t="s">
        <v>314</v>
      </c>
      <c r="U1568" t="s">
        <v>428</v>
      </c>
      <c r="W1568" s="2">
        <v>38874.63108796296</v>
      </c>
    </row>
    <row r="1569" spans="1:25" x14ac:dyDescent="0.25">
      <c r="A1569" t="s">
        <v>1273</v>
      </c>
      <c r="B1569" t="s">
        <v>1273</v>
      </c>
      <c r="C1569" t="s">
        <v>118</v>
      </c>
      <c r="D1569" t="s">
        <v>27</v>
      </c>
      <c r="E1569">
        <v>28</v>
      </c>
      <c r="F1569">
        <v>1</v>
      </c>
      <c r="G1569">
        <v>0</v>
      </c>
      <c r="H1569" t="s">
        <v>87</v>
      </c>
      <c r="I1569">
        <v>5</v>
      </c>
      <c r="J1569">
        <v>6009003</v>
      </c>
      <c r="K1569">
        <v>678882</v>
      </c>
      <c r="L1569">
        <v>925687</v>
      </c>
      <c r="M1569" t="s">
        <v>4747</v>
      </c>
      <c r="N1569" t="s">
        <v>145</v>
      </c>
      <c r="O1569" s="3" t="s">
        <v>32</v>
      </c>
      <c r="P1569" t="s">
        <v>1275</v>
      </c>
      <c r="Q1569" t="s">
        <v>1275</v>
      </c>
      <c r="R1569" t="s">
        <v>4748</v>
      </c>
      <c r="S1569" t="s">
        <v>4749</v>
      </c>
      <c r="W1569" s="2">
        <v>39900.116585648146</v>
      </c>
      <c r="X1569" t="str">
        <f t="shared" ref="X1569:X1570" si="172">"UPDATE assets SET version = '"&amp;C1569&amp;"' where toolpaneltypeid = '"&amp;A1569&amp;"' and toolcodetypeid = '"&amp;B1569&amp;"'"</f>
        <v>UPDATE assets SET version = 'BA' where toolpaneltypeid = 'SKB' and toolcodetypeid = 'SKB'</v>
      </c>
      <c r="Y1569" t="str">
        <f t="shared" ref="Y1569:Y1570" si="173">"UPDATE toolpanelcodeversion SET toolclassid = 2 where toolpaneltypeid = '"&amp;A1569&amp;"' and toolcodetypeid = '"&amp;B1569&amp;"' and toolclassid IS NULL"</f>
        <v>UPDATE toolpanelcodeversion SET toolclassid = 2 where toolpaneltypeid = 'SKB' and toolcodetypeid = 'SKB' and toolclassid IS NULL</v>
      </c>
    </row>
    <row r="1570" spans="1:25" x14ac:dyDescent="0.25">
      <c r="A1570" t="s">
        <v>1273</v>
      </c>
      <c r="B1570" t="s">
        <v>1273</v>
      </c>
      <c r="C1570" t="s">
        <v>628</v>
      </c>
      <c r="D1570" t="s">
        <v>40</v>
      </c>
      <c r="E1570">
        <v>12</v>
      </c>
      <c r="F1570">
        <v>0</v>
      </c>
      <c r="G1570">
        <v>0</v>
      </c>
      <c r="H1570" t="s">
        <v>87</v>
      </c>
      <c r="I1570">
        <v>5</v>
      </c>
      <c r="J1570">
        <v>6017748</v>
      </c>
      <c r="K1570">
        <v>1174075</v>
      </c>
      <c r="L1570">
        <v>2128848</v>
      </c>
      <c r="M1570" t="s">
        <v>4750</v>
      </c>
      <c r="N1570" t="s">
        <v>145</v>
      </c>
      <c r="O1570" s="3" t="s">
        <v>32</v>
      </c>
      <c r="P1570" t="s">
        <v>1275</v>
      </c>
      <c r="Q1570" t="s">
        <v>1275</v>
      </c>
      <c r="R1570" t="s">
        <v>4751</v>
      </c>
      <c r="S1570" t="s">
        <v>4752</v>
      </c>
      <c r="W1570" s="2">
        <v>40917.344490740739</v>
      </c>
      <c r="X1570" t="str">
        <f t="shared" si="172"/>
        <v>UPDATE assets SET version = 'BB' where toolpaneltypeid = 'SKB' and toolcodetypeid = 'SKB'</v>
      </c>
      <c r="Y1570" t="str">
        <f t="shared" si="173"/>
        <v>UPDATE toolpanelcodeversion SET toolclassid = 2 where toolpaneltypeid = 'SKB' and toolcodetypeid = 'SKB' and toolclassid IS NULL</v>
      </c>
    </row>
    <row r="1571" spans="1:25" hidden="1" x14ac:dyDescent="0.25">
      <c r="A1571" t="s">
        <v>1273</v>
      </c>
      <c r="B1571" t="s">
        <v>1273</v>
      </c>
      <c r="C1571" t="s">
        <v>631</v>
      </c>
      <c r="D1571" t="s">
        <v>27</v>
      </c>
      <c r="E1571">
        <v>53</v>
      </c>
      <c r="F1571">
        <v>4</v>
      </c>
      <c r="G1571">
        <v>0</v>
      </c>
      <c r="H1571" t="s">
        <v>28</v>
      </c>
      <c r="I1571" t="s">
        <v>29</v>
      </c>
      <c r="J1571" t="s">
        <v>4753</v>
      </c>
      <c r="L1571">
        <v>972626</v>
      </c>
      <c r="M1571" t="s">
        <v>4753</v>
      </c>
      <c r="N1571" t="s">
        <v>145</v>
      </c>
      <c r="O1571" s="3" t="s">
        <v>32</v>
      </c>
      <c r="P1571" t="s">
        <v>1275</v>
      </c>
      <c r="Q1571" t="s">
        <v>1275</v>
      </c>
      <c r="R1571" t="s">
        <v>4754</v>
      </c>
      <c r="S1571" t="s">
        <v>4755</v>
      </c>
      <c r="W1571" s="2">
        <v>40785.435497685183</v>
      </c>
    </row>
    <row r="1572" spans="1:25" hidden="1" x14ac:dyDescent="0.25">
      <c r="A1572" t="s">
        <v>1273</v>
      </c>
      <c r="B1572" t="s">
        <v>1273</v>
      </c>
      <c r="C1572" t="s">
        <v>412</v>
      </c>
      <c r="D1572" t="s">
        <v>40</v>
      </c>
      <c r="E1572">
        <v>9</v>
      </c>
      <c r="F1572">
        <v>0</v>
      </c>
      <c r="G1572">
        <v>0</v>
      </c>
      <c r="H1572" t="s">
        <v>28</v>
      </c>
      <c r="I1572" t="s">
        <v>29</v>
      </c>
      <c r="J1572">
        <v>6017891</v>
      </c>
      <c r="L1572">
        <v>1076171</v>
      </c>
      <c r="M1572" t="s">
        <v>4756</v>
      </c>
      <c r="N1572" t="s">
        <v>145</v>
      </c>
      <c r="O1572" s="3" t="s">
        <v>32</v>
      </c>
      <c r="P1572" t="s">
        <v>1275</v>
      </c>
      <c r="Q1572" t="s">
        <v>1275</v>
      </c>
      <c r="R1572" t="s">
        <v>4757</v>
      </c>
      <c r="S1572" t="s">
        <v>4758</v>
      </c>
      <c r="V1572" s="1">
        <v>41036.373301458334</v>
      </c>
      <c r="W1572" s="2">
        <v>41036.373298611114</v>
      </c>
    </row>
    <row r="1573" spans="1:25" hidden="1" x14ac:dyDescent="0.25">
      <c r="A1573" t="s">
        <v>1273</v>
      </c>
      <c r="B1573" t="s">
        <v>1273</v>
      </c>
      <c r="C1573" t="s">
        <v>3847</v>
      </c>
      <c r="D1573" t="s">
        <v>27</v>
      </c>
      <c r="E1573">
        <v>30</v>
      </c>
      <c r="F1573">
        <v>0</v>
      </c>
      <c r="G1573">
        <v>0</v>
      </c>
      <c r="H1573" t="s">
        <v>28</v>
      </c>
      <c r="I1573" t="s">
        <v>29</v>
      </c>
      <c r="J1573">
        <v>6019911</v>
      </c>
      <c r="L1573">
        <v>1269383</v>
      </c>
      <c r="M1573" t="s">
        <v>4747</v>
      </c>
      <c r="N1573" t="s">
        <v>145</v>
      </c>
      <c r="O1573" s="3" t="s">
        <v>32</v>
      </c>
      <c r="P1573" t="s">
        <v>1275</v>
      </c>
      <c r="Q1573" t="s">
        <v>1275</v>
      </c>
      <c r="R1573" t="s">
        <v>4759</v>
      </c>
      <c r="S1573" t="s">
        <v>4760</v>
      </c>
      <c r="T1573" t="s">
        <v>180</v>
      </c>
      <c r="U1573" t="s">
        <v>4761</v>
      </c>
      <c r="V1573" s="1">
        <v>41359.437984178243</v>
      </c>
      <c r="W1573" s="2">
        <v>42100.479664351849</v>
      </c>
    </row>
    <row r="1574" spans="1:25" hidden="1" x14ac:dyDescent="0.25">
      <c r="A1574" t="s">
        <v>1273</v>
      </c>
      <c r="B1574" t="s">
        <v>1273</v>
      </c>
      <c r="C1574" t="s">
        <v>2372</v>
      </c>
      <c r="D1574" t="s">
        <v>27</v>
      </c>
      <c r="E1574">
        <v>27</v>
      </c>
      <c r="F1574">
        <v>0</v>
      </c>
      <c r="G1574">
        <v>0</v>
      </c>
      <c r="H1574" t="s">
        <v>28</v>
      </c>
      <c r="I1574" t="s">
        <v>29</v>
      </c>
      <c r="J1574">
        <v>6015661</v>
      </c>
      <c r="L1574">
        <v>1161153</v>
      </c>
      <c r="M1574" t="s">
        <v>4762</v>
      </c>
      <c r="N1574" t="s">
        <v>145</v>
      </c>
      <c r="O1574" s="3" t="s">
        <v>32</v>
      </c>
      <c r="P1574" t="s">
        <v>1275</v>
      </c>
      <c r="Q1574" t="s">
        <v>1275</v>
      </c>
      <c r="R1574" t="s">
        <v>4763</v>
      </c>
      <c r="S1574" t="s">
        <v>4764</v>
      </c>
      <c r="T1574" t="s">
        <v>180</v>
      </c>
      <c r="U1574" t="s">
        <v>4761</v>
      </c>
      <c r="V1574" s="1">
        <v>41750.462681030091</v>
      </c>
      <c r="W1574" s="2">
        <v>42100.480624999997</v>
      </c>
    </row>
    <row r="1575" spans="1:25" hidden="1" x14ac:dyDescent="0.25">
      <c r="A1575" t="s">
        <v>1273</v>
      </c>
      <c r="B1575" t="s">
        <v>1273</v>
      </c>
      <c r="C1575" t="s">
        <v>4765</v>
      </c>
      <c r="D1575" t="s">
        <v>40</v>
      </c>
      <c r="E1575">
        <v>2</v>
      </c>
      <c r="F1575">
        <v>0</v>
      </c>
      <c r="G1575">
        <v>0</v>
      </c>
      <c r="H1575" t="s">
        <v>28</v>
      </c>
      <c r="I1575" t="s">
        <v>29</v>
      </c>
      <c r="M1575" t="s">
        <v>4766</v>
      </c>
      <c r="N1575" t="s">
        <v>145</v>
      </c>
      <c r="O1575" s="3" t="s">
        <v>32</v>
      </c>
      <c r="P1575" t="s">
        <v>1275</v>
      </c>
      <c r="Q1575" t="s">
        <v>1275</v>
      </c>
      <c r="R1575" t="s">
        <v>4767</v>
      </c>
      <c r="S1575" t="s">
        <v>4768</v>
      </c>
      <c r="T1575" t="s">
        <v>180</v>
      </c>
      <c r="U1575" t="s">
        <v>4761</v>
      </c>
      <c r="V1575" s="1">
        <v>42836.473693333333</v>
      </c>
      <c r="W1575" s="2">
        <v>42836.474386574075</v>
      </c>
    </row>
    <row r="1576" spans="1:25" x14ac:dyDescent="0.25">
      <c r="A1576" t="s">
        <v>1273</v>
      </c>
      <c r="B1576" t="s">
        <v>1273</v>
      </c>
      <c r="C1576" t="s">
        <v>175</v>
      </c>
      <c r="D1576" t="s">
        <v>27</v>
      </c>
      <c r="E1576">
        <v>20</v>
      </c>
      <c r="F1576">
        <v>2</v>
      </c>
      <c r="G1576">
        <v>0</v>
      </c>
      <c r="H1576" t="s">
        <v>87</v>
      </c>
      <c r="I1576">
        <v>5</v>
      </c>
      <c r="J1576">
        <v>6008840</v>
      </c>
      <c r="K1576">
        <v>678883</v>
      </c>
      <c r="L1576">
        <v>977850</v>
      </c>
      <c r="M1576" t="s">
        <v>4769</v>
      </c>
      <c r="N1576" t="s">
        <v>145</v>
      </c>
      <c r="O1576" s="3" t="s">
        <v>32</v>
      </c>
      <c r="P1576" t="s">
        <v>1275</v>
      </c>
      <c r="Q1576" t="s">
        <v>1275</v>
      </c>
      <c r="R1576" t="s">
        <v>4770</v>
      </c>
      <c r="S1576" t="s">
        <v>4771</v>
      </c>
      <c r="W1576" s="2">
        <v>39900.116886574076</v>
      </c>
      <c r="X1576" t="str">
        <f>"UPDATE assets SET version = '"&amp;C1576&amp;"' where toolpaneltypeid = '"&amp;A1576&amp;"' and toolcodetypeid = '"&amp;B1576&amp;"'"</f>
        <v>UPDATE assets SET version = 'CA' where toolpaneltypeid = 'SKB' and toolcodetypeid = 'SKB'</v>
      </c>
      <c r="Y1576" t="str">
        <f>"UPDATE toolpanelcodeversion SET toolclassid = 2 where toolpaneltypeid = '"&amp;A1576&amp;"' and toolcodetypeid = '"&amp;B1576&amp;"' and toolclassid IS NULL"</f>
        <v>UPDATE toolpanelcodeversion SET toolclassid = 2 where toolpaneltypeid = 'SKB' and toolcodetypeid = 'SKB' and toolclassid IS NULL</v>
      </c>
    </row>
    <row r="1577" spans="1:25" hidden="1" x14ac:dyDescent="0.25">
      <c r="A1577" t="s">
        <v>1273</v>
      </c>
      <c r="B1577" t="s">
        <v>1273</v>
      </c>
      <c r="C1577" t="s">
        <v>578</v>
      </c>
      <c r="D1577" t="s">
        <v>27</v>
      </c>
      <c r="E1577">
        <v>10</v>
      </c>
      <c r="F1577">
        <v>0</v>
      </c>
      <c r="G1577">
        <v>0</v>
      </c>
      <c r="H1577" t="s">
        <v>28</v>
      </c>
      <c r="I1577" t="s">
        <v>29</v>
      </c>
      <c r="J1577">
        <v>6018021</v>
      </c>
      <c r="L1577">
        <v>1245722</v>
      </c>
      <c r="M1577" t="s">
        <v>4772</v>
      </c>
      <c r="N1577" t="s">
        <v>145</v>
      </c>
      <c r="O1577" s="3" t="s">
        <v>32</v>
      </c>
      <c r="P1577" t="s">
        <v>1275</v>
      </c>
      <c r="Q1577" t="s">
        <v>1275</v>
      </c>
      <c r="R1577" t="s">
        <v>4773</v>
      </c>
      <c r="S1577" t="s">
        <v>4774</v>
      </c>
      <c r="W1577" s="2">
        <v>40277.457789351851</v>
      </c>
    </row>
    <row r="1578" spans="1:25" x14ac:dyDescent="0.25">
      <c r="A1578" t="s">
        <v>1273</v>
      </c>
      <c r="B1578" t="s">
        <v>1273</v>
      </c>
      <c r="C1578" t="s">
        <v>580</v>
      </c>
      <c r="D1578" t="s">
        <v>40</v>
      </c>
      <c r="E1578">
        <v>2</v>
      </c>
      <c r="F1578">
        <v>0</v>
      </c>
      <c r="G1578">
        <v>0</v>
      </c>
      <c r="H1578" t="s">
        <v>87</v>
      </c>
      <c r="I1578">
        <v>5</v>
      </c>
      <c r="K1578">
        <v>2283097</v>
      </c>
      <c r="M1578" t="s">
        <v>4775</v>
      </c>
      <c r="N1578" t="s">
        <v>145</v>
      </c>
      <c r="O1578" s="3" t="s">
        <v>32</v>
      </c>
      <c r="P1578" t="s">
        <v>1275</v>
      </c>
      <c r="Q1578" t="s">
        <v>1275</v>
      </c>
      <c r="R1578" t="s">
        <v>4776</v>
      </c>
      <c r="S1578" t="s">
        <v>4777</v>
      </c>
      <c r="T1578" t="s">
        <v>168</v>
      </c>
      <c r="U1578" t="s">
        <v>169</v>
      </c>
      <c r="V1578" s="1">
        <v>40911.464825648145</v>
      </c>
      <c r="W1578" s="2">
        <v>44777.349062499998</v>
      </c>
      <c r="X1578" t="str">
        <f>"UPDATE assets SET version = '"&amp;C1578&amp;"' where toolpaneltypeid = '"&amp;A1578&amp;"' and toolcodetypeid = '"&amp;B1578&amp;"'"</f>
        <v>UPDATE assets SET version = 'CC' where toolpaneltypeid = 'SKB' and toolcodetypeid = 'SKB'</v>
      </c>
      <c r="Y1578" t="str">
        <f>"UPDATE toolpanelcodeversion SET toolclassid = 2 where toolpaneltypeid = '"&amp;A1578&amp;"' and toolcodetypeid = '"&amp;B1578&amp;"' and toolclassid IS NULL"</f>
        <v>UPDATE toolpanelcodeversion SET toolclassid = 2 where toolpaneltypeid = 'SKB' and toolcodetypeid = 'SKB' and toolclassid IS NULL</v>
      </c>
    </row>
    <row r="1579" spans="1:25" hidden="1" x14ac:dyDescent="0.25">
      <c r="A1579" t="s">
        <v>1273</v>
      </c>
      <c r="B1579" t="s">
        <v>1273</v>
      </c>
      <c r="C1579" t="s">
        <v>790</v>
      </c>
      <c r="D1579" t="s">
        <v>27</v>
      </c>
      <c r="E1579">
        <v>17</v>
      </c>
      <c r="F1579">
        <v>0</v>
      </c>
      <c r="G1579">
        <v>0</v>
      </c>
      <c r="H1579" t="s">
        <v>28</v>
      </c>
      <c r="I1579" t="s">
        <v>29</v>
      </c>
      <c r="L1579">
        <v>2780879</v>
      </c>
      <c r="M1579" t="s">
        <v>4778</v>
      </c>
      <c r="N1579" t="s">
        <v>145</v>
      </c>
      <c r="O1579" s="3" t="s">
        <v>32</v>
      </c>
      <c r="P1579" t="s">
        <v>1275</v>
      </c>
      <c r="Q1579" t="s">
        <v>1275</v>
      </c>
      <c r="R1579" t="s">
        <v>4779</v>
      </c>
      <c r="S1579" t="s">
        <v>4780</v>
      </c>
      <c r="T1579" t="s">
        <v>168</v>
      </c>
      <c r="U1579" t="s">
        <v>169</v>
      </c>
      <c r="V1579" s="1">
        <v>44166.468280717592</v>
      </c>
      <c r="W1579" s="2">
        <v>44166.468275462961</v>
      </c>
    </row>
    <row r="1580" spans="1:25" x14ac:dyDescent="0.25">
      <c r="A1580" t="s">
        <v>1273</v>
      </c>
      <c r="B1580" t="s">
        <v>1273</v>
      </c>
      <c r="C1580" t="s">
        <v>182</v>
      </c>
      <c r="D1580" t="s">
        <v>27</v>
      </c>
      <c r="E1580">
        <v>19</v>
      </c>
      <c r="F1580">
        <v>6</v>
      </c>
      <c r="G1580">
        <v>0</v>
      </c>
      <c r="H1580" t="s">
        <v>87</v>
      </c>
      <c r="I1580">
        <v>5</v>
      </c>
      <c r="J1580">
        <v>6009004</v>
      </c>
      <c r="K1580">
        <v>678884</v>
      </c>
      <c r="L1580">
        <v>981917</v>
      </c>
      <c r="M1580" t="s">
        <v>4781</v>
      </c>
      <c r="N1580" t="s">
        <v>145</v>
      </c>
      <c r="O1580" s="3" t="s">
        <v>32</v>
      </c>
      <c r="P1580" t="s">
        <v>1275</v>
      </c>
      <c r="Q1580" t="s">
        <v>1275</v>
      </c>
      <c r="R1580" t="s">
        <v>4782</v>
      </c>
      <c r="S1580" t="s">
        <v>4783</v>
      </c>
      <c r="W1580" s="2">
        <v>40225.493738425925</v>
      </c>
      <c r="X1580" t="str">
        <f t="shared" ref="X1580:X1582" si="174">"UPDATE assets SET version = '"&amp;C1580&amp;"' where toolpaneltypeid = '"&amp;A1580&amp;"' and toolcodetypeid = '"&amp;B1580&amp;"'"</f>
        <v>UPDATE assets SET version = 'DA' where toolpaneltypeid = 'SKB' and toolcodetypeid = 'SKB'</v>
      </c>
      <c r="Y1580" t="str">
        <f t="shared" ref="Y1580:Y1582" si="175">"UPDATE toolpanelcodeversion SET toolclassid = 2 where toolpaneltypeid = '"&amp;A1580&amp;"' and toolcodetypeid = '"&amp;B1580&amp;"' and toolclassid IS NULL"</f>
        <v>UPDATE toolpanelcodeversion SET toolclassid = 2 where toolpaneltypeid = 'SKB' and toolcodetypeid = 'SKB' and toolclassid IS NULL</v>
      </c>
    </row>
    <row r="1581" spans="1:25" x14ac:dyDescent="0.25">
      <c r="A1581" t="s">
        <v>1273</v>
      </c>
      <c r="B1581" t="s">
        <v>1273</v>
      </c>
      <c r="C1581" t="s">
        <v>76</v>
      </c>
      <c r="D1581" t="s">
        <v>27</v>
      </c>
      <c r="E1581">
        <v>7</v>
      </c>
      <c r="F1581">
        <v>2</v>
      </c>
      <c r="G1581">
        <v>0</v>
      </c>
      <c r="H1581" t="s">
        <v>87</v>
      </c>
      <c r="I1581">
        <v>5</v>
      </c>
      <c r="J1581">
        <v>6008841</v>
      </c>
      <c r="K1581">
        <v>678885</v>
      </c>
      <c r="L1581">
        <v>963876</v>
      </c>
      <c r="M1581" t="s">
        <v>4784</v>
      </c>
      <c r="N1581" t="s">
        <v>145</v>
      </c>
      <c r="O1581" s="3" t="s">
        <v>32</v>
      </c>
      <c r="P1581" t="s">
        <v>1275</v>
      </c>
      <c r="Q1581" t="s">
        <v>1275</v>
      </c>
      <c r="R1581" t="s">
        <v>4785</v>
      </c>
      <c r="S1581" t="s">
        <v>4786</v>
      </c>
      <c r="W1581" s="2">
        <v>40108.632430555554</v>
      </c>
      <c r="X1581" t="str">
        <f t="shared" si="174"/>
        <v>UPDATE assets SET version = 'EA' where toolpaneltypeid = 'SKB' and toolcodetypeid = 'SKB'</v>
      </c>
      <c r="Y1581" t="str">
        <f t="shared" si="175"/>
        <v>UPDATE toolpanelcodeversion SET toolclassid = 2 where toolpaneltypeid = 'SKB' and toolcodetypeid = 'SKB' and toolclassid IS NULL</v>
      </c>
    </row>
    <row r="1582" spans="1:25" x14ac:dyDescent="0.25">
      <c r="A1582" t="s">
        <v>1273</v>
      </c>
      <c r="B1582" t="s">
        <v>1273</v>
      </c>
      <c r="C1582" t="s">
        <v>1810</v>
      </c>
      <c r="D1582" t="s">
        <v>40</v>
      </c>
      <c r="E1582">
        <v>2</v>
      </c>
      <c r="F1582">
        <v>0</v>
      </c>
      <c r="G1582">
        <v>0</v>
      </c>
      <c r="H1582" t="s">
        <v>87</v>
      </c>
      <c r="I1582">
        <v>5</v>
      </c>
      <c r="K1582">
        <v>2567413</v>
      </c>
      <c r="L1582">
        <v>2568128</v>
      </c>
      <c r="M1582" t="s">
        <v>4787</v>
      </c>
      <c r="N1582" t="s">
        <v>145</v>
      </c>
      <c r="O1582" s="3" t="s">
        <v>32</v>
      </c>
      <c r="P1582" t="s">
        <v>1275</v>
      </c>
      <c r="Q1582" t="s">
        <v>1275</v>
      </c>
      <c r="R1582" t="s">
        <v>4788</v>
      </c>
      <c r="S1582" t="s">
        <v>4789</v>
      </c>
      <c r="T1582" t="s">
        <v>168</v>
      </c>
      <c r="U1582" t="s">
        <v>859</v>
      </c>
      <c r="V1582" s="1">
        <v>42655.341544814815</v>
      </c>
      <c r="W1582" s="2">
        <v>42656.363807870373</v>
      </c>
      <c r="X1582" t="str">
        <f t="shared" si="174"/>
        <v>UPDATE assets SET version = 'EB' where toolpaneltypeid = 'SKB' and toolcodetypeid = 'SKB'</v>
      </c>
      <c r="Y1582" t="str">
        <f t="shared" si="175"/>
        <v>UPDATE toolpanelcodeversion SET toolclassid = 2 where toolpaneltypeid = 'SKB' and toolcodetypeid = 'SKB' and toolclassid IS NULL</v>
      </c>
    </row>
    <row r="1583" spans="1:25" hidden="1" x14ac:dyDescent="0.25">
      <c r="A1583" t="s">
        <v>1273</v>
      </c>
      <c r="B1583" t="s">
        <v>1273</v>
      </c>
      <c r="C1583" t="s">
        <v>516</v>
      </c>
      <c r="D1583" t="s">
        <v>27</v>
      </c>
      <c r="E1583">
        <v>0</v>
      </c>
      <c r="F1583">
        <v>0</v>
      </c>
      <c r="G1583">
        <v>0</v>
      </c>
      <c r="H1583" t="s">
        <v>28</v>
      </c>
      <c r="I1583" t="s">
        <v>29</v>
      </c>
      <c r="J1583" t="s">
        <v>4790</v>
      </c>
      <c r="M1583" t="s">
        <v>4791</v>
      </c>
      <c r="N1583" t="s">
        <v>145</v>
      </c>
      <c r="O1583" s="3" t="s">
        <v>32</v>
      </c>
      <c r="P1583" t="s">
        <v>1275</v>
      </c>
      <c r="Q1583" t="s">
        <v>1275</v>
      </c>
      <c r="R1583" t="s">
        <v>4792</v>
      </c>
      <c r="S1583" t="s">
        <v>4793</v>
      </c>
      <c r="W1583" s="2">
        <v>39966.56627314815</v>
      </c>
    </row>
    <row r="1584" spans="1:25" x14ac:dyDescent="0.25">
      <c r="A1584" t="s">
        <v>1273</v>
      </c>
      <c r="B1584" t="s">
        <v>1273</v>
      </c>
      <c r="C1584" t="s">
        <v>548</v>
      </c>
      <c r="D1584" t="s">
        <v>27</v>
      </c>
      <c r="E1584">
        <v>4</v>
      </c>
      <c r="F1584">
        <v>0</v>
      </c>
      <c r="G1584">
        <v>0</v>
      </c>
      <c r="H1584" t="s">
        <v>87</v>
      </c>
      <c r="I1584">
        <v>5</v>
      </c>
      <c r="K1584">
        <v>2940796</v>
      </c>
      <c r="L1584">
        <v>2940794</v>
      </c>
      <c r="M1584" t="s">
        <v>4794</v>
      </c>
      <c r="N1584" t="s">
        <v>145</v>
      </c>
      <c r="O1584" s="3" t="s">
        <v>32</v>
      </c>
      <c r="P1584" t="s">
        <v>1275</v>
      </c>
      <c r="Q1584" t="s">
        <v>1275</v>
      </c>
      <c r="R1584" t="s">
        <v>4795</v>
      </c>
      <c r="S1584" t="s">
        <v>4796</v>
      </c>
      <c r="T1584" t="s">
        <v>168</v>
      </c>
      <c r="U1584" t="s">
        <v>169</v>
      </c>
      <c r="V1584" s="1">
        <v>44463.740755092593</v>
      </c>
      <c r="W1584" s="2">
        <v>44463.746944444443</v>
      </c>
      <c r="X1584" t="str">
        <f>"UPDATE assets SET version = '"&amp;C1584&amp;"' where toolpaneltypeid = '"&amp;A1584&amp;"' and toolcodetypeid = '"&amp;B1584&amp;"'"</f>
        <v>UPDATE assets SET version = 'FB' where toolpaneltypeid = 'SKB' and toolcodetypeid = 'SKB'</v>
      </c>
      <c r="Y1584" t="str">
        <f>"UPDATE toolpanelcodeversion SET toolclassid = 2 where toolpaneltypeid = '"&amp;A1584&amp;"' and toolcodetypeid = '"&amp;B1584&amp;"' and toolclassid IS NULL"</f>
        <v>UPDATE toolpanelcodeversion SET toolclassid = 2 where toolpaneltypeid = 'SKB' and toolcodetypeid = 'SKB' and toolclassid IS NULL</v>
      </c>
    </row>
    <row r="1585" spans="1:25" hidden="1" x14ac:dyDescent="0.25">
      <c r="A1585" t="s">
        <v>1273</v>
      </c>
      <c r="B1585" t="s">
        <v>1273</v>
      </c>
      <c r="C1585" t="s">
        <v>2184</v>
      </c>
      <c r="D1585" t="s">
        <v>27</v>
      </c>
      <c r="E1585">
        <v>2</v>
      </c>
      <c r="F1585">
        <v>0</v>
      </c>
      <c r="G1585">
        <v>0</v>
      </c>
      <c r="H1585" t="s">
        <v>28</v>
      </c>
      <c r="I1585" t="s">
        <v>29</v>
      </c>
      <c r="L1585">
        <v>2324141</v>
      </c>
      <c r="M1585" t="s">
        <v>4797</v>
      </c>
      <c r="N1585" t="s">
        <v>145</v>
      </c>
      <c r="O1585" s="3" t="s">
        <v>32</v>
      </c>
      <c r="P1585" t="s">
        <v>1275</v>
      </c>
      <c r="Q1585" t="s">
        <v>1275</v>
      </c>
      <c r="R1585" t="s">
        <v>4798</v>
      </c>
      <c r="S1585" t="s">
        <v>4799</v>
      </c>
      <c r="T1585" t="s">
        <v>168</v>
      </c>
      <c r="U1585" t="s">
        <v>169</v>
      </c>
      <c r="V1585" s="1">
        <v>42017.655720451388</v>
      </c>
      <c r="W1585" s="2">
        <v>42017.658946759257</v>
      </c>
    </row>
    <row r="1586" spans="1:25" x14ac:dyDescent="0.25">
      <c r="A1586" t="s">
        <v>1273</v>
      </c>
      <c r="B1586" t="s">
        <v>1273</v>
      </c>
      <c r="C1586" t="s">
        <v>199</v>
      </c>
      <c r="D1586" t="s">
        <v>27</v>
      </c>
      <c r="E1586">
        <v>1</v>
      </c>
      <c r="F1586">
        <v>0</v>
      </c>
      <c r="G1586">
        <v>0</v>
      </c>
      <c r="H1586" t="s">
        <v>87</v>
      </c>
      <c r="I1586">
        <v>5</v>
      </c>
      <c r="J1586">
        <v>6009074</v>
      </c>
      <c r="K1586">
        <v>678887</v>
      </c>
      <c r="L1586">
        <v>973973</v>
      </c>
      <c r="N1586" t="s">
        <v>145</v>
      </c>
      <c r="O1586" s="3" t="s">
        <v>32</v>
      </c>
      <c r="P1586" t="s">
        <v>1275</v>
      </c>
      <c r="Q1586" t="s">
        <v>1275</v>
      </c>
      <c r="R1586" t="s">
        <v>4800</v>
      </c>
      <c r="S1586" t="s">
        <v>4801</v>
      </c>
      <c r="W1586" s="2">
        <v>38939.469930555555</v>
      </c>
      <c r="X1586" t="str">
        <f>"UPDATE assets SET version = '"&amp;C1586&amp;"' where toolpaneltypeid = '"&amp;A1586&amp;"' and toolcodetypeid = '"&amp;B1586&amp;"'"</f>
        <v>UPDATE assets SET version = 'HA' where toolpaneltypeid = 'SKB' and toolcodetypeid = 'SKB'</v>
      </c>
      <c r="Y1586" t="str">
        <f>"UPDATE toolpanelcodeversion SET toolclassid = 2 where toolpaneltypeid = '"&amp;A1586&amp;"' and toolcodetypeid = '"&amp;B1586&amp;"' and toolclassid IS NULL"</f>
        <v>UPDATE toolpanelcodeversion SET toolclassid = 2 where toolpaneltypeid = 'SKB' and toolcodetypeid = 'SKB' and toolclassid IS NULL</v>
      </c>
    </row>
    <row r="1587" spans="1:25" hidden="1" x14ac:dyDescent="0.25">
      <c r="A1587" t="s">
        <v>1273</v>
      </c>
      <c r="B1587" t="s">
        <v>1273</v>
      </c>
      <c r="C1587" t="s">
        <v>203</v>
      </c>
      <c r="D1587" t="s">
        <v>27</v>
      </c>
      <c r="E1587">
        <v>4</v>
      </c>
      <c r="F1587">
        <v>0</v>
      </c>
      <c r="G1587">
        <v>0</v>
      </c>
      <c r="H1587" t="s">
        <v>28</v>
      </c>
      <c r="I1587" t="s">
        <v>29</v>
      </c>
      <c r="N1587" t="s">
        <v>145</v>
      </c>
      <c r="O1587" s="3" t="s">
        <v>32</v>
      </c>
      <c r="P1587" t="s">
        <v>1275</v>
      </c>
      <c r="Q1587" t="s">
        <v>1275</v>
      </c>
      <c r="R1587" t="s">
        <v>4802</v>
      </c>
      <c r="S1587" t="s">
        <v>4803</v>
      </c>
      <c r="W1587" s="2">
        <v>39472.423136574071</v>
      </c>
    </row>
    <row r="1588" spans="1:25" hidden="1" x14ac:dyDescent="0.25">
      <c r="A1588" t="s">
        <v>1273</v>
      </c>
      <c r="B1588" t="s">
        <v>1273</v>
      </c>
      <c r="C1588" t="s">
        <v>208</v>
      </c>
      <c r="D1588" t="s">
        <v>40</v>
      </c>
      <c r="E1588">
        <v>1</v>
      </c>
      <c r="F1588">
        <v>0</v>
      </c>
      <c r="G1588">
        <v>0</v>
      </c>
      <c r="H1588" t="s">
        <v>28</v>
      </c>
      <c r="I1588" t="s">
        <v>29</v>
      </c>
      <c r="N1588" t="s">
        <v>145</v>
      </c>
      <c r="O1588" s="3" t="s">
        <v>32</v>
      </c>
      <c r="P1588" t="s">
        <v>1275</v>
      </c>
      <c r="Q1588" t="s">
        <v>1275</v>
      </c>
      <c r="R1588" t="s">
        <v>4804</v>
      </c>
      <c r="S1588" t="s">
        <v>4805</v>
      </c>
      <c r="T1588" t="s">
        <v>168</v>
      </c>
      <c r="U1588" t="s">
        <v>169</v>
      </c>
      <c r="V1588" s="1">
        <v>42248.677390092591</v>
      </c>
      <c r="W1588" s="2">
        <v>42248.677395833336</v>
      </c>
    </row>
    <row r="1589" spans="1:25" hidden="1" x14ac:dyDescent="0.25">
      <c r="A1589" t="s">
        <v>1273</v>
      </c>
      <c r="B1589" t="s">
        <v>1273</v>
      </c>
      <c r="C1589" t="s">
        <v>228</v>
      </c>
      <c r="D1589" t="s">
        <v>27</v>
      </c>
      <c r="E1589">
        <v>29</v>
      </c>
      <c r="F1589">
        <v>0</v>
      </c>
      <c r="G1589">
        <v>0</v>
      </c>
      <c r="H1589" t="s">
        <v>28</v>
      </c>
      <c r="I1589" t="s">
        <v>29</v>
      </c>
      <c r="J1589">
        <v>6015660</v>
      </c>
      <c r="L1589">
        <v>1838066</v>
      </c>
      <c r="M1589" t="s">
        <v>4806</v>
      </c>
      <c r="N1589" t="s">
        <v>145</v>
      </c>
      <c r="O1589" s="3" t="s">
        <v>32</v>
      </c>
      <c r="P1589" t="s">
        <v>1275</v>
      </c>
      <c r="Q1589" t="s">
        <v>1275</v>
      </c>
      <c r="R1589" t="s">
        <v>4807</v>
      </c>
      <c r="S1589" t="s">
        <v>4808</v>
      </c>
      <c r="T1589" t="s">
        <v>168</v>
      </c>
      <c r="U1589" t="s">
        <v>169</v>
      </c>
      <c r="W1589" s="2">
        <v>42012.580787037034</v>
      </c>
    </row>
    <row r="1590" spans="1:25" hidden="1" x14ac:dyDescent="0.25">
      <c r="A1590" t="s">
        <v>1273</v>
      </c>
      <c r="B1590" t="s">
        <v>1273</v>
      </c>
      <c r="C1590" t="s">
        <v>3586</v>
      </c>
      <c r="D1590" t="s">
        <v>27</v>
      </c>
      <c r="E1590">
        <v>9</v>
      </c>
      <c r="F1590">
        <v>0</v>
      </c>
      <c r="G1590">
        <v>0</v>
      </c>
      <c r="H1590" t="s">
        <v>28</v>
      </c>
      <c r="I1590" t="s">
        <v>29</v>
      </c>
      <c r="J1590">
        <v>6014887</v>
      </c>
      <c r="L1590">
        <v>1269382</v>
      </c>
      <c r="M1590" t="s">
        <v>4809</v>
      </c>
      <c r="N1590" t="s">
        <v>145</v>
      </c>
      <c r="O1590" s="3" t="s">
        <v>32</v>
      </c>
      <c r="P1590" t="s">
        <v>1275</v>
      </c>
      <c r="Q1590" t="s">
        <v>1275</v>
      </c>
      <c r="R1590" t="s">
        <v>4810</v>
      </c>
      <c r="S1590" t="s">
        <v>4811</v>
      </c>
      <c r="V1590" s="1">
        <v>40785.434698263889</v>
      </c>
      <c r="W1590" s="2">
        <v>40785.434699074074</v>
      </c>
    </row>
    <row r="1591" spans="1:25" x14ac:dyDescent="0.25">
      <c r="A1591" t="s">
        <v>1273</v>
      </c>
      <c r="B1591" t="s">
        <v>1273</v>
      </c>
      <c r="C1591" t="s">
        <v>760</v>
      </c>
      <c r="D1591" t="s">
        <v>27</v>
      </c>
      <c r="E1591">
        <v>1</v>
      </c>
      <c r="F1591">
        <v>0</v>
      </c>
      <c r="G1591">
        <v>0</v>
      </c>
      <c r="H1591" t="s">
        <v>87</v>
      </c>
      <c r="I1591">
        <v>5</v>
      </c>
      <c r="J1591">
        <v>6018355</v>
      </c>
      <c r="K1591">
        <v>1017256</v>
      </c>
      <c r="L1591">
        <v>1595587</v>
      </c>
      <c r="M1591" t="s">
        <v>4812</v>
      </c>
      <c r="N1591" t="s">
        <v>145</v>
      </c>
      <c r="O1591" s="3" t="s">
        <v>32</v>
      </c>
      <c r="P1591" t="s">
        <v>1275</v>
      </c>
      <c r="Q1591" t="s">
        <v>1275</v>
      </c>
      <c r="R1591" t="s">
        <v>4813</v>
      </c>
      <c r="S1591" t="s">
        <v>4814</v>
      </c>
      <c r="W1591" s="2">
        <v>40291.574942129628</v>
      </c>
      <c r="X1591" t="str">
        <f t="shared" ref="X1591:X1592" si="176">"UPDATE assets SET version = '"&amp;C1591&amp;"' where toolpaneltypeid = '"&amp;A1591&amp;"' and toolcodetypeid = '"&amp;B1591&amp;"'"</f>
        <v>UPDATE assets SET version = 'LA' where toolpaneltypeid = 'SKB' and toolcodetypeid = 'SKB'</v>
      </c>
      <c r="Y1591" t="str">
        <f t="shared" ref="Y1591:Y1592" si="177">"UPDATE toolpanelcodeversion SET toolclassid = 2 where toolpaneltypeid = '"&amp;A1591&amp;"' and toolcodetypeid = '"&amp;B1591&amp;"' and toolclassid IS NULL"</f>
        <v>UPDATE toolpanelcodeversion SET toolclassid = 2 where toolpaneltypeid = 'SKB' and toolcodetypeid = 'SKB' and toolclassid IS NULL</v>
      </c>
    </row>
    <row r="1592" spans="1:25" x14ac:dyDescent="0.25">
      <c r="A1592" t="s">
        <v>1273</v>
      </c>
      <c r="B1592" t="s">
        <v>1273</v>
      </c>
      <c r="C1592" t="s">
        <v>232</v>
      </c>
      <c r="D1592" t="s">
        <v>27</v>
      </c>
      <c r="E1592">
        <v>6</v>
      </c>
      <c r="F1592">
        <v>0</v>
      </c>
      <c r="G1592">
        <v>0</v>
      </c>
      <c r="H1592" t="s">
        <v>87</v>
      </c>
      <c r="I1592">
        <v>5</v>
      </c>
      <c r="J1592">
        <v>6013801</v>
      </c>
      <c r="K1592">
        <v>1022082</v>
      </c>
      <c r="L1592">
        <v>1658573</v>
      </c>
      <c r="M1592" t="s">
        <v>4815</v>
      </c>
      <c r="N1592" t="s">
        <v>145</v>
      </c>
      <c r="O1592" s="3" t="s">
        <v>32</v>
      </c>
      <c r="P1592" t="s">
        <v>1275</v>
      </c>
      <c r="Q1592" t="s">
        <v>1275</v>
      </c>
      <c r="R1592" t="s">
        <v>4816</v>
      </c>
      <c r="S1592" t="s">
        <v>4817</v>
      </c>
      <c r="T1592" t="s">
        <v>168</v>
      </c>
      <c r="U1592" t="s">
        <v>169</v>
      </c>
      <c r="W1592" s="2">
        <v>41897.606423611112</v>
      </c>
      <c r="X1592" t="str">
        <f t="shared" si="176"/>
        <v>UPDATE assets SET version = 'MA' where toolpaneltypeid = 'SKB' and toolcodetypeid = 'SKB'</v>
      </c>
      <c r="Y1592" t="str">
        <f t="shared" si="177"/>
        <v>UPDATE toolpanelcodeversion SET toolclassid = 2 where toolpaneltypeid = 'SKB' and toolcodetypeid = 'SKB' and toolclassid IS NULL</v>
      </c>
    </row>
    <row r="1593" spans="1:25" hidden="1" x14ac:dyDescent="0.25">
      <c r="A1593" t="s">
        <v>1273</v>
      </c>
      <c r="B1593" t="s">
        <v>1273</v>
      </c>
      <c r="C1593" t="s">
        <v>236</v>
      </c>
      <c r="D1593" t="s">
        <v>27</v>
      </c>
      <c r="E1593">
        <v>6</v>
      </c>
      <c r="F1593">
        <v>0</v>
      </c>
      <c r="G1593">
        <v>0</v>
      </c>
      <c r="H1593" t="s">
        <v>28</v>
      </c>
      <c r="I1593" t="s">
        <v>29</v>
      </c>
      <c r="J1593">
        <v>6013802</v>
      </c>
      <c r="M1593" t="s">
        <v>4818</v>
      </c>
      <c r="N1593" t="s">
        <v>145</v>
      </c>
      <c r="O1593" s="3" t="s">
        <v>32</v>
      </c>
      <c r="P1593" t="s">
        <v>1275</v>
      </c>
      <c r="Q1593" t="s">
        <v>1275</v>
      </c>
      <c r="R1593" t="s">
        <v>4819</v>
      </c>
      <c r="S1593" t="s">
        <v>4820</v>
      </c>
      <c r="W1593" s="2">
        <v>40917.333171296297</v>
      </c>
    </row>
    <row r="1594" spans="1:25" x14ac:dyDescent="0.25">
      <c r="A1594" t="s">
        <v>1273</v>
      </c>
      <c r="B1594" t="s">
        <v>1273</v>
      </c>
      <c r="C1594" t="s">
        <v>239</v>
      </c>
      <c r="D1594" t="s">
        <v>27</v>
      </c>
      <c r="E1594">
        <v>2</v>
      </c>
      <c r="F1594">
        <v>3</v>
      </c>
      <c r="G1594">
        <v>0</v>
      </c>
      <c r="H1594" t="s">
        <v>87</v>
      </c>
      <c r="I1594">
        <v>5</v>
      </c>
      <c r="J1594">
        <v>6014490</v>
      </c>
      <c r="K1594">
        <v>1022084</v>
      </c>
      <c r="M1594" t="s">
        <v>4821</v>
      </c>
      <c r="N1594" t="s">
        <v>145</v>
      </c>
      <c r="O1594" s="3" t="s">
        <v>32</v>
      </c>
      <c r="P1594" t="s">
        <v>1275</v>
      </c>
      <c r="Q1594" t="s">
        <v>1275</v>
      </c>
      <c r="R1594" t="s">
        <v>4822</v>
      </c>
      <c r="S1594" t="s">
        <v>4823</v>
      </c>
      <c r="W1594" s="2">
        <v>40115.339085648149</v>
      </c>
      <c r="X1594" t="str">
        <f t="shared" ref="X1594:X1595" si="178">"UPDATE assets SET version = '"&amp;C1594&amp;"' where toolpaneltypeid = '"&amp;A1594&amp;"' and toolcodetypeid = '"&amp;B1594&amp;"'"</f>
        <v>UPDATE assets SET version = 'PA' where toolpaneltypeid = 'SKB' and toolcodetypeid = 'SKB'</v>
      </c>
      <c r="Y1594" t="str">
        <f t="shared" ref="Y1594:Y1595" si="179">"UPDATE toolpanelcodeversion SET toolclassid = 2 where toolpaneltypeid = '"&amp;A1594&amp;"' and toolcodetypeid = '"&amp;B1594&amp;"' and toolclassid IS NULL"</f>
        <v>UPDATE toolpanelcodeversion SET toolclassid = 2 where toolpaneltypeid = 'SKB' and toolcodetypeid = 'SKB' and toolclassid IS NULL</v>
      </c>
    </row>
    <row r="1595" spans="1:25" x14ac:dyDescent="0.25">
      <c r="A1595" t="s">
        <v>1273</v>
      </c>
      <c r="B1595" t="s">
        <v>1273</v>
      </c>
      <c r="C1595" t="s">
        <v>2276</v>
      </c>
      <c r="D1595" t="s">
        <v>27</v>
      </c>
      <c r="E1595">
        <v>0</v>
      </c>
      <c r="F1595">
        <v>0</v>
      </c>
      <c r="G1595">
        <v>0</v>
      </c>
      <c r="H1595" t="s">
        <v>87</v>
      </c>
      <c r="I1595">
        <v>5</v>
      </c>
      <c r="J1595">
        <v>6017650</v>
      </c>
      <c r="K1595">
        <v>1322570</v>
      </c>
      <c r="L1595">
        <v>2251398</v>
      </c>
      <c r="M1595" t="s">
        <v>4824</v>
      </c>
      <c r="N1595" t="s">
        <v>145</v>
      </c>
      <c r="O1595" s="3" t="s">
        <v>32</v>
      </c>
      <c r="P1595" t="s">
        <v>1275</v>
      </c>
      <c r="Q1595" t="s">
        <v>1275</v>
      </c>
      <c r="R1595" t="s">
        <v>4825</v>
      </c>
      <c r="S1595" t="s">
        <v>4826</v>
      </c>
      <c r="T1595" t="s">
        <v>168</v>
      </c>
      <c r="U1595" t="s">
        <v>169</v>
      </c>
      <c r="W1595" s="2">
        <v>44459.389178240737</v>
      </c>
      <c r="X1595" t="str">
        <f t="shared" si="178"/>
        <v>UPDATE assets SET version = 'PB' where toolpaneltypeid = 'SKB' and toolcodetypeid = 'SKB'</v>
      </c>
      <c r="Y1595" t="str">
        <f t="shared" si="179"/>
        <v>UPDATE toolpanelcodeversion SET toolclassid = 2 where toolpaneltypeid = 'SKB' and toolcodetypeid = 'SKB' and toolclassid IS NULL</v>
      </c>
    </row>
    <row r="1596" spans="1:25" hidden="1" x14ac:dyDescent="0.25">
      <c r="A1596" t="s">
        <v>1273</v>
      </c>
      <c r="B1596" t="s">
        <v>1273</v>
      </c>
      <c r="C1596" t="s">
        <v>2278</v>
      </c>
      <c r="D1596" t="s">
        <v>27</v>
      </c>
      <c r="E1596">
        <v>16</v>
      </c>
      <c r="F1596">
        <v>0</v>
      </c>
      <c r="G1596">
        <v>0</v>
      </c>
      <c r="H1596" t="s">
        <v>28</v>
      </c>
      <c r="I1596" t="s">
        <v>29</v>
      </c>
      <c r="J1596">
        <v>6015559</v>
      </c>
      <c r="L1596">
        <v>1221887</v>
      </c>
      <c r="M1596" t="s">
        <v>4827</v>
      </c>
      <c r="N1596" t="s">
        <v>145</v>
      </c>
      <c r="O1596" s="3" t="s">
        <v>32</v>
      </c>
      <c r="P1596" t="s">
        <v>1275</v>
      </c>
      <c r="Q1596" t="s">
        <v>1275</v>
      </c>
      <c r="R1596" t="s">
        <v>4828</v>
      </c>
      <c r="S1596" t="s">
        <v>4829</v>
      </c>
      <c r="W1596" s="2">
        <v>40277.457465277781</v>
      </c>
    </row>
    <row r="1597" spans="1:25" hidden="1" x14ac:dyDescent="0.25">
      <c r="A1597" t="s">
        <v>1273</v>
      </c>
      <c r="B1597" t="s">
        <v>1273</v>
      </c>
      <c r="C1597" t="s">
        <v>4830</v>
      </c>
      <c r="D1597" t="s">
        <v>27</v>
      </c>
      <c r="E1597">
        <v>8</v>
      </c>
      <c r="F1597">
        <v>0</v>
      </c>
      <c r="G1597">
        <v>0</v>
      </c>
      <c r="H1597" t="s">
        <v>28</v>
      </c>
      <c r="I1597" t="s">
        <v>29</v>
      </c>
      <c r="L1597">
        <v>1251737</v>
      </c>
      <c r="M1597" t="s">
        <v>4831</v>
      </c>
      <c r="N1597" t="s">
        <v>145</v>
      </c>
      <c r="O1597" s="3" t="s">
        <v>32</v>
      </c>
      <c r="P1597" t="s">
        <v>1275</v>
      </c>
      <c r="Q1597" t="s">
        <v>1275</v>
      </c>
      <c r="R1597" t="s">
        <v>4832</v>
      </c>
      <c r="S1597" t="s">
        <v>4833</v>
      </c>
      <c r="T1597" t="s">
        <v>168</v>
      </c>
      <c r="U1597" t="s">
        <v>169</v>
      </c>
      <c r="V1597" s="1">
        <v>41984.686665034722</v>
      </c>
      <c r="W1597" s="2">
        <v>41984.686666666668</v>
      </c>
    </row>
    <row r="1598" spans="1:25" x14ac:dyDescent="0.25">
      <c r="A1598" t="s">
        <v>1273</v>
      </c>
      <c r="B1598" t="s">
        <v>1273</v>
      </c>
      <c r="C1598" t="s">
        <v>243</v>
      </c>
      <c r="D1598" t="s">
        <v>27</v>
      </c>
      <c r="E1598">
        <v>3</v>
      </c>
      <c r="F1598">
        <v>0</v>
      </c>
      <c r="G1598">
        <v>0</v>
      </c>
      <c r="H1598" t="s">
        <v>87</v>
      </c>
      <c r="I1598">
        <v>5</v>
      </c>
      <c r="K1598">
        <v>3057765</v>
      </c>
      <c r="L1598">
        <v>3057771</v>
      </c>
      <c r="M1598" t="s">
        <v>4834</v>
      </c>
      <c r="N1598" t="s">
        <v>145</v>
      </c>
      <c r="O1598" s="3" t="s">
        <v>32</v>
      </c>
      <c r="P1598" t="s">
        <v>1275</v>
      </c>
      <c r="Q1598" t="s">
        <v>1275</v>
      </c>
      <c r="R1598" t="s">
        <v>4835</v>
      </c>
      <c r="S1598" t="s">
        <v>4836</v>
      </c>
      <c r="T1598" t="s">
        <v>168</v>
      </c>
      <c r="U1598" t="s">
        <v>169</v>
      </c>
      <c r="W1598" s="2">
        <v>45035.457881944443</v>
      </c>
      <c r="X1598" t="str">
        <f t="shared" ref="X1598:X1602" si="180">"UPDATE assets SET version = '"&amp;C1598&amp;"' where toolpaneltypeid = '"&amp;A1598&amp;"' and toolcodetypeid = '"&amp;B1598&amp;"'"</f>
        <v>UPDATE assets SET version = 'RA' where toolpaneltypeid = 'SKB' and toolcodetypeid = 'SKB'</v>
      </c>
      <c r="Y1598" t="str">
        <f t="shared" ref="Y1598:Y1602" si="181">"UPDATE toolpanelcodeversion SET toolclassid = 2 where toolpaneltypeid = '"&amp;A1598&amp;"' and toolcodetypeid = '"&amp;B1598&amp;"' and toolclassid IS NULL"</f>
        <v>UPDATE toolpanelcodeversion SET toolclassid = 2 where toolpaneltypeid = 'SKB' and toolcodetypeid = 'SKB' and toolclassid IS NULL</v>
      </c>
    </row>
    <row r="1599" spans="1:25" x14ac:dyDescent="0.25">
      <c r="A1599" t="s">
        <v>1273</v>
      </c>
      <c r="B1599" t="s">
        <v>1273</v>
      </c>
      <c r="C1599" t="s">
        <v>3603</v>
      </c>
      <c r="D1599" t="s">
        <v>27</v>
      </c>
      <c r="E1599">
        <v>2</v>
      </c>
      <c r="F1599">
        <v>0</v>
      </c>
      <c r="G1599">
        <v>0</v>
      </c>
      <c r="H1599" t="s">
        <v>87</v>
      </c>
      <c r="I1599">
        <v>5</v>
      </c>
      <c r="K1599">
        <v>3057768</v>
      </c>
      <c r="L1599">
        <v>3057774</v>
      </c>
      <c r="M1599" t="s">
        <v>4837</v>
      </c>
      <c r="N1599" t="s">
        <v>145</v>
      </c>
      <c r="O1599" s="3" t="s">
        <v>32</v>
      </c>
      <c r="P1599" t="s">
        <v>1275</v>
      </c>
      <c r="Q1599" t="s">
        <v>1275</v>
      </c>
      <c r="R1599" t="s">
        <v>4838</v>
      </c>
      <c r="S1599" t="s">
        <v>4839</v>
      </c>
      <c r="T1599" t="s">
        <v>168</v>
      </c>
      <c r="U1599" t="s">
        <v>169</v>
      </c>
      <c r="V1599" s="1">
        <v>45035.428788668978</v>
      </c>
      <c r="W1599" s="2">
        <v>45035.46266203704</v>
      </c>
      <c r="X1599" t="str">
        <f t="shared" si="180"/>
        <v>UPDATE assets SET version = 'RB' where toolpaneltypeid = 'SKB' and toolcodetypeid = 'SKB'</v>
      </c>
      <c r="Y1599" t="str">
        <f t="shared" si="181"/>
        <v>UPDATE toolpanelcodeversion SET toolclassid = 2 where toolpaneltypeid = 'SKB' and toolcodetypeid = 'SKB' and toolclassid IS NULL</v>
      </c>
    </row>
    <row r="1600" spans="1:25" x14ac:dyDescent="0.25">
      <c r="A1600" t="s">
        <v>1273</v>
      </c>
      <c r="B1600" t="s">
        <v>1273</v>
      </c>
      <c r="C1600" t="s">
        <v>245</v>
      </c>
      <c r="D1600" t="s">
        <v>27</v>
      </c>
      <c r="E1600">
        <v>0</v>
      </c>
      <c r="F1600">
        <v>0</v>
      </c>
      <c r="G1600">
        <v>0</v>
      </c>
      <c r="H1600" t="s">
        <v>87</v>
      </c>
      <c r="I1600">
        <v>5</v>
      </c>
      <c r="J1600">
        <v>6017644</v>
      </c>
      <c r="K1600">
        <v>1322584</v>
      </c>
      <c r="M1600" t="s">
        <v>4840</v>
      </c>
      <c r="N1600" t="s">
        <v>145</v>
      </c>
      <c r="O1600" s="3" t="s">
        <v>32</v>
      </c>
      <c r="P1600" t="s">
        <v>1275</v>
      </c>
      <c r="Q1600" t="s">
        <v>1275</v>
      </c>
      <c r="R1600" t="s">
        <v>4841</v>
      </c>
      <c r="S1600" t="s">
        <v>4841</v>
      </c>
      <c r="T1600" t="s">
        <v>168</v>
      </c>
      <c r="U1600" t="s">
        <v>169</v>
      </c>
      <c r="W1600" s="2">
        <v>44463.738923611112</v>
      </c>
      <c r="X1600" t="str">
        <f t="shared" si="180"/>
        <v>UPDATE assets SET version = 'TB' where toolpaneltypeid = 'SKB' and toolcodetypeid = 'SKB'</v>
      </c>
      <c r="Y1600" t="str">
        <f t="shared" si="181"/>
        <v>UPDATE toolpanelcodeversion SET toolclassid = 2 where toolpaneltypeid = 'SKB' and toolcodetypeid = 'SKB' and toolclassid IS NULL</v>
      </c>
    </row>
    <row r="1601" spans="1:25" x14ac:dyDescent="0.25">
      <c r="A1601" t="s">
        <v>1273</v>
      </c>
      <c r="B1601" t="s">
        <v>1273</v>
      </c>
      <c r="C1601" t="s">
        <v>662</v>
      </c>
      <c r="D1601" t="s">
        <v>27</v>
      </c>
      <c r="E1601">
        <v>0</v>
      </c>
      <c r="F1601">
        <v>0</v>
      </c>
      <c r="G1601">
        <v>0</v>
      </c>
      <c r="H1601" t="s">
        <v>87</v>
      </c>
      <c r="I1601">
        <v>5</v>
      </c>
      <c r="K1601">
        <v>2637658</v>
      </c>
      <c r="L1601">
        <v>2638801</v>
      </c>
      <c r="M1601" t="s">
        <v>4842</v>
      </c>
      <c r="N1601" t="s">
        <v>145</v>
      </c>
      <c r="O1601" s="3" t="s">
        <v>32</v>
      </c>
      <c r="P1601" t="s">
        <v>1275</v>
      </c>
      <c r="Q1601" t="s">
        <v>1275</v>
      </c>
      <c r="R1601" t="s">
        <v>4843</v>
      </c>
      <c r="S1601" t="s">
        <v>4844</v>
      </c>
      <c r="T1601" t="s">
        <v>168</v>
      </c>
      <c r="U1601" t="s">
        <v>169</v>
      </c>
      <c r="V1601" s="1">
        <v>42986.280384074074</v>
      </c>
      <c r="W1601" s="2">
        <v>42991.292002314818</v>
      </c>
      <c r="X1601" t="str">
        <f t="shared" si="180"/>
        <v>UPDATE assets SET version = 'TC' where toolpaneltypeid = 'SKB' and toolcodetypeid = 'SKB'</v>
      </c>
      <c r="Y1601" t="str">
        <f t="shared" si="181"/>
        <v>UPDATE toolpanelcodeversion SET toolclassid = 2 where toolpaneltypeid = 'SKB' and toolcodetypeid = 'SKB' and toolclassid IS NULL</v>
      </c>
    </row>
    <row r="1602" spans="1:25" x14ac:dyDescent="0.25">
      <c r="A1602" t="s">
        <v>1273</v>
      </c>
      <c r="B1602" t="s">
        <v>1273</v>
      </c>
      <c r="C1602" t="s">
        <v>250</v>
      </c>
      <c r="D1602" t="s">
        <v>27</v>
      </c>
      <c r="E1602">
        <v>6</v>
      </c>
      <c r="F1602">
        <v>0</v>
      </c>
      <c r="G1602">
        <v>0</v>
      </c>
      <c r="H1602" t="s">
        <v>87</v>
      </c>
      <c r="I1602">
        <v>5</v>
      </c>
      <c r="J1602">
        <v>6019670</v>
      </c>
      <c r="K1602">
        <v>2993116</v>
      </c>
      <c r="L1602">
        <v>1243208</v>
      </c>
      <c r="M1602" t="s">
        <v>4845</v>
      </c>
      <c r="N1602" t="s">
        <v>145</v>
      </c>
      <c r="O1602" s="3" t="s">
        <v>32</v>
      </c>
      <c r="P1602" t="s">
        <v>1275</v>
      </c>
      <c r="Q1602" t="s">
        <v>1275</v>
      </c>
      <c r="R1602" t="s">
        <v>4846</v>
      </c>
      <c r="S1602" t="s">
        <v>4847</v>
      </c>
      <c r="T1602" t="s">
        <v>168</v>
      </c>
      <c r="U1602" t="s">
        <v>169</v>
      </c>
      <c r="V1602" s="1">
        <v>41306.639298252318</v>
      </c>
      <c r="W1602" s="2">
        <v>44775.561736111114</v>
      </c>
      <c r="X1602" t="str">
        <f t="shared" si="180"/>
        <v>UPDATE assets SET version = 'UA' where toolpaneltypeid = 'SKB' and toolcodetypeid = 'SKB'</v>
      </c>
      <c r="Y1602" t="str">
        <f t="shared" si="181"/>
        <v>UPDATE toolpanelcodeversion SET toolclassid = 2 where toolpaneltypeid = 'SKB' and toolcodetypeid = 'SKB' and toolclassid IS NULL</v>
      </c>
    </row>
    <row r="1603" spans="1:25" hidden="1" x14ac:dyDescent="0.25">
      <c r="A1603" t="s">
        <v>1273</v>
      </c>
      <c r="B1603" t="s">
        <v>1273</v>
      </c>
      <c r="C1603" t="s">
        <v>773</v>
      </c>
      <c r="D1603" t="s">
        <v>27</v>
      </c>
      <c r="E1603">
        <v>5</v>
      </c>
      <c r="F1603">
        <v>0</v>
      </c>
      <c r="G1603">
        <v>0</v>
      </c>
      <c r="H1603" t="s">
        <v>28</v>
      </c>
      <c r="I1603" t="s">
        <v>29</v>
      </c>
      <c r="J1603">
        <v>6021616</v>
      </c>
      <c r="L1603">
        <v>958938</v>
      </c>
      <c r="M1603" t="s">
        <v>4848</v>
      </c>
      <c r="N1603" t="s">
        <v>145</v>
      </c>
      <c r="O1603" s="3" t="s">
        <v>32</v>
      </c>
      <c r="P1603" t="s">
        <v>1275</v>
      </c>
      <c r="Q1603" t="s">
        <v>1275</v>
      </c>
      <c r="R1603" t="s">
        <v>4849</v>
      </c>
      <c r="S1603" t="s">
        <v>4850</v>
      </c>
      <c r="T1603" t="s">
        <v>168</v>
      </c>
      <c r="U1603" t="s">
        <v>169</v>
      </c>
      <c r="V1603" s="1">
        <v>41764.487591307872</v>
      </c>
      <c r="W1603" s="2">
        <v>41764.487592592595</v>
      </c>
    </row>
    <row r="1604" spans="1:25" hidden="1" x14ac:dyDescent="0.25">
      <c r="A1604" t="s">
        <v>1273</v>
      </c>
      <c r="B1604" t="s">
        <v>1273</v>
      </c>
      <c r="C1604" t="s">
        <v>699</v>
      </c>
      <c r="D1604" t="s">
        <v>27</v>
      </c>
      <c r="E1604">
        <v>2</v>
      </c>
      <c r="F1604">
        <v>0</v>
      </c>
      <c r="G1604">
        <v>0</v>
      </c>
      <c r="H1604" t="s">
        <v>28</v>
      </c>
      <c r="I1604" t="s">
        <v>29</v>
      </c>
      <c r="L1604">
        <v>2341702</v>
      </c>
      <c r="M1604" t="s">
        <v>4851</v>
      </c>
      <c r="N1604" t="s">
        <v>145</v>
      </c>
      <c r="O1604" s="3" t="s">
        <v>32</v>
      </c>
      <c r="P1604" t="s">
        <v>1275</v>
      </c>
      <c r="Q1604" t="s">
        <v>1275</v>
      </c>
      <c r="R1604" t="s">
        <v>4852</v>
      </c>
      <c r="S1604" t="s">
        <v>4853</v>
      </c>
      <c r="T1604" t="s">
        <v>168</v>
      </c>
      <c r="U1604" t="s">
        <v>169</v>
      </c>
      <c r="V1604" s="1">
        <v>41984.491301712966</v>
      </c>
      <c r="W1604" s="2">
        <v>41990.692962962959</v>
      </c>
    </row>
    <row r="1605" spans="1:25" hidden="1" x14ac:dyDescent="0.25">
      <c r="A1605" t="s">
        <v>1273</v>
      </c>
      <c r="B1605" t="s">
        <v>1273</v>
      </c>
      <c r="C1605" t="s">
        <v>711</v>
      </c>
      <c r="D1605" t="s">
        <v>27</v>
      </c>
      <c r="E1605">
        <v>14</v>
      </c>
      <c r="F1605">
        <v>0</v>
      </c>
      <c r="G1605">
        <v>0</v>
      </c>
      <c r="H1605" t="s">
        <v>28</v>
      </c>
      <c r="I1605" t="s">
        <v>29</v>
      </c>
      <c r="L1605">
        <v>2780878</v>
      </c>
      <c r="M1605" t="s">
        <v>4854</v>
      </c>
      <c r="N1605" t="s">
        <v>145</v>
      </c>
      <c r="O1605" s="3" t="s">
        <v>32</v>
      </c>
      <c r="P1605" t="s">
        <v>1275</v>
      </c>
      <c r="Q1605" t="s">
        <v>1275</v>
      </c>
      <c r="R1605" t="s">
        <v>4855</v>
      </c>
      <c r="S1605" t="s">
        <v>4856</v>
      </c>
      <c r="T1605" t="s">
        <v>168</v>
      </c>
      <c r="U1605" t="s">
        <v>859</v>
      </c>
      <c r="V1605" s="1">
        <v>43873.471391874999</v>
      </c>
      <c r="W1605" s="2">
        <v>43873.471388888887</v>
      </c>
    </row>
    <row r="1606" spans="1:25" hidden="1" x14ac:dyDescent="0.25">
      <c r="A1606" t="s">
        <v>1273</v>
      </c>
      <c r="B1606" t="s">
        <v>1273</v>
      </c>
      <c r="C1606" t="s">
        <v>267</v>
      </c>
      <c r="D1606" t="s">
        <v>27</v>
      </c>
      <c r="E1606">
        <v>0</v>
      </c>
      <c r="F1606">
        <v>0</v>
      </c>
      <c r="G1606">
        <v>0</v>
      </c>
      <c r="H1606" t="s">
        <v>28</v>
      </c>
      <c r="I1606" t="s">
        <v>29</v>
      </c>
      <c r="L1606">
        <v>978079</v>
      </c>
      <c r="M1606" t="s">
        <v>4857</v>
      </c>
      <c r="N1606" t="s">
        <v>145</v>
      </c>
      <c r="O1606" s="3" t="s">
        <v>32</v>
      </c>
      <c r="P1606" t="s">
        <v>1275</v>
      </c>
      <c r="Q1606" t="s">
        <v>1275</v>
      </c>
      <c r="R1606" t="s">
        <v>4858</v>
      </c>
      <c r="S1606" t="s">
        <v>4859</v>
      </c>
      <c r="T1606" t="s">
        <v>168</v>
      </c>
      <c r="U1606" t="s">
        <v>169</v>
      </c>
      <c r="V1606" s="1">
        <v>42821.485410370369</v>
      </c>
      <c r="W1606" s="2">
        <v>42821.485405092593</v>
      </c>
    </row>
    <row r="1607" spans="1:25" hidden="1" x14ac:dyDescent="0.25">
      <c r="A1607" t="s">
        <v>1273</v>
      </c>
      <c r="B1607" t="s">
        <v>1273</v>
      </c>
      <c r="C1607" t="s">
        <v>271</v>
      </c>
      <c r="D1607" t="s">
        <v>27</v>
      </c>
      <c r="E1607">
        <v>3</v>
      </c>
      <c r="F1607">
        <v>0</v>
      </c>
      <c r="G1607">
        <v>0</v>
      </c>
      <c r="H1607" t="s">
        <v>28</v>
      </c>
      <c r="I1607" t="s">
        <v>29</v>
      </c>
      <c r="L1607">
        <v>1286489</v>
      </c>
      <c r="M1607" t="s">
        <v>4860</v>
      </c>
      <c r="N1607" t="s">
        <v>145</v>
      </c>
      <c r="O1607" s="3" t="s">
        <v>32</v>
      </c>
      <c r="P1607" t="s">
        <v>1275</v>
      </c>
      <c r="Q1607" t="s">
        <v>1275</v>
      </c>
      <c r="R1607" t="s">
        <v>4861</v>
      </c>
      <c r="S1607" t="s">
        <v>4862</v>
      </c>
      <c r="T1607" t="s">
        <v>168</v>
      </c>
      <c r="U1607" t="s">
        <v>859</v>
      </c>
      <c r="V1607" s="1">
        <v>42613.620693020835</v>
      </c>
      <c r="W1607" s="2">
        <v>42626.427407407406</v>
      </c>
    </row>
    <row r="1608" spans="1:25" x14ac:dyDescent="0.25">
      <c r="A1608" t="s">
        <v>1266</v>
      </c>
      <c r="B1608" t="s">
        <v>4863</v>
      </c>
      <c r="C1608" t="s">
        <v>3572</v>
      </c>
      <c r="D1608" t="s">
        <v>40</v>
      </c>
      <c r="E1608">
        <v>2</v>
      </c>
      <c r="F1608">
        <v>0</v>
      </c>
      <c r="G1608">
        <v>0</v>
      </c>
      <c r="H1608" t="s">
        <v>87</v>
      </c>
      <c r="I1608">
        <v>7</v>
      </c>
      <c r="K1608">
        <v>677769</v>
      </c>
      <c r="L1608">
        <v>1658459</v>
      </c>
      <c r="M1608" t="s">
        <v>4864</v>
      </c>
      <c r="N1608" t="s">
        <v>281</v>
      </c>
      <c r="O1608" s="3" t="s">
        <v>32</v>
      </c>
      <c r="P1608" t="s">
        <v>1269</v>
      </c>
      <c r="Q1608" t="s">
        <v>4865</v>
      </c>
      <c r="R1608" t="s">
        <v>4865</v>
      </c>
      <c r="S1608" t="s">
        <v>4866</v>
      </c>
      <c r="T1608" t="s">
        <v>197</v>
      </c>
      <c r="U1608" t="s">
        <v>1266</v>
      </c>
      <c r="W1608" s="2">
        <v>44600.60292824074</v>
      </c>
      <c r="X1608" t="str">
        <f t="shared" ref="X1608:X1636" si="182">"UPDATE assets SET version = '"&amp;C1608&amp;"' where toolpaneltypeid = '"&amp;A1608&amp;"' and toolcodetypeid = '"&amp;B1608&amp;"'"</f>
        <v>UPDATE assets SET version = 'D' where toolpaneltypeid = 'CDA' and toolcodetypeid = 'SKJ'</v>
      </c>
      <c r="Y1608" t="str">
        <f t="shared" ref="Y1608:Y1636" si="183">"UPDATE toolpanelcodeversion SET toolclassid = 2 where toolpaneltypeid = '"&amp;A1608&amp;"' and toolcodetypeid = '"&amp;B1608&amp;"' and toolclassid IS NULL"</f>
        <v>UPDATE toolpanelcodeversion SET toolclassid = 2 where toolpaneltypeid = 'CDA' and toolcodetypeid = 'SKJ' and toolclassid IS NULL</v>
      </c>
    </row>
    <row r="1609" spans="1:25" x14ac:dyDescent="0.25">
      <c r="A1609" t="s">
        <v>1266</v>
      </c>
      <c r="B1609" t="s">
        <v>4863</v>
      </c>
      <c r="C1609" t="s">
        <v>182</v>
      </c>
      <c r="D1609" t="s">
        <v>40</v>
      </c>
      <c r="E1609">
        <v>37</v>
      </c>
      <c r="F1609">
        <v>6</v>
      </c>
      <c r="G1609">
        <v>0</v>
      </c>
      <c r="H1609" t="s">
        <v>87</v>
      </c>
      <c r="I1609">
        <v>7</v>
      </c>
      <c r="J1609" t="s">
        <v>4867</v>
      </c>
      <c r="K1609">
        <v>1156016</v>
      </c>
      <c r="L1609">
        <v>1658460</v>
      </c>
      <c r="M1609" t="s">
        <v>4867</v>
      </c>
      <c r="N1609" t="s">
        <v>281</v>
      </c>
      <c r="O1609" s="3" t="s">
        <v>32</v>
      </c>
      <c r="P1609" t="s">
        <v>1269</v>
      </c>
      <c r="Q1609" t="s">
        <v>4865</v>
      </c>
      <c r="R1609" t="s">
        <v>4865</v>
      </c>
      <c r="S1609" t="s">
        <v>4868</v>
      </c>
      <c r="T1609" t="s">
        <v>197</v>
      </c>
      <c r="U1609" t="s">
        <v>1266</v>
      </c>
      <c r="W1609" s="2">
        <v>40137.353194444448</v>
      </c>
      <c r="X1609" t="str">
        <f t="shared" si="182"/>
        <v>UPDATE assets SET version = 'DA' where toolpaneltypeid = 'CDA' and toolcodetypeid = 'SKJ'</v>
      </c>
      <c r="Y1609" t="str">
        <f t="shared" si="183"/>
        <v>UPDATE toolpanelcodeversion SET toolclassid = 2 where toolpaneltypeid = 'CDA' and toolcodetypeid = 'SKJ' and toolclassid IS NULL</v>
      </c>
    </row>
    <row r="1610" spans="1:25" x14ac:dyDescent="0.25">
      <c r="A1610" t="s">
        <v>1266</v>
      </c>
      <c r="B1610" t="s">
        <v>4863</v>
      </c>
      <c r="C1610" t="s">
        <v>76</v>
      </c>
      <c r="D1610" t="s">
        <v>40</v>
      </c>
      <c r="E1610">
        <v>158</v>
      </c>
      <c r="F1610">
        <v>11</v>
      </c>
      <c r="G1610">
        <v>3</v>
      </c>
      <c r="H1610" t="s">
        <v>87</v>
      </c>
      <c r="I1610">
        <v>7</v>
      </c>
      <c r="K1610">
        <v>1016269</v>
      </c>
      <c r="M1610" t="s">
        <v>4869</v>
      </c>
      <c r="N1610" t="s">
        <v>281</v>
      </c>
      <c r="O1610" s="3" t="s">
        <v>32</v>
      </c>
      <c r="P1610" t="s">
        <v>1269</v>
      </c>
      <c r="Q1610" t="s">
        <v>4865</v>
      </c>
      <c r="R1610" t="s">
        <v>4865</v>
      </c>
      <c r="S1610" t="s">
        <v>4870</v>
      </c>
      <c r="T1610" t="s">
        <v>197</v>
      </c>
      <c r="U1610" t="s">
        <v>1266</v>
      </c>
      <c r="W1610" s="2">
        <v>40722.599629629629</v>
      </c>
      <c r="X1610" t="str">
        <f t="shared" si="182"/>
        <v>UPDATE assets SET version = 'EA' where toolpaneltypeid = 'CDA' and toolcodetypeid = 'SKJ'</v>
      </c>
      <c r="Y1610" t="str">
        <f t="shared" si="183"/>
        <v>UPDATE toolpanelcodeversion SET toolclassid = 2 where toolpaneltypeid = 'CDA' and toolcodetypeid = 'SKJ' and toolclassid IS NULL</v>
      </c>
    </row>
    <row r="1611" spans="1:25" x14ac:dyDescent="0.25">
      <c r="A1611" t="s">
        <v>1266</v>
      </c>
      <c r="B1611" t="s">
        <v>4863</v>
      </c>
      <c r="C1611" t="s">
        <v>1810</v>
      </c>
      <c r="D1611" t="s">
        <v>27</v>
      </c>
      <c r="E1611">
        <v>234</v>
      </c>
      <c r="F1611">
        <v>8</v>
      </c>
      <c r="G1611">
        <v>5</v>
      </c>
      <c r="H1611" t="s">
        <v>87</v>
      </c>
      <c r="I1611">
        <v>7</v>
      </c>
      <c r="J1611" t="s">
        <v>4869</v>
      </c>
      <c r="K1611">
        <v>1396353</v>
      </c>
      <c r="L1611">
        <v>974691</v>
      </c>
      <c r="M1611" t="s">
        <v>4869</v>
      </c>
      <c r="N1611" t="s">
        <v>281</v>
      </c>
      <c r="O1611" s="3" t="s">
        <v>32</v>
      </c>
      <c r="P1611" t="s">
        <v>1269</v>
      </c>
      <c r="Q1611" t="s">
        <v>4865</v>
      </c>
      <c r="R1611" t="s">
        <v>4865</v>
      </c>
      <c r="S1611" t="s">
        <v>4871</v>
      </c>
      <c r="T1611" t="s">
        <v>197</v>
      </c>
      <c r="U1611" t="s">
        <v>1266</v>
      </c>
      <c r="V1611" s="1">
        <v>40247.399199108797</v>
      </c>
      <c r="W1611" s="2">
        <v>41989.357453703706</v>
      </c>
      <c r="X1611" t="str">
        <f t="shared" si="182"/>
        <v>UPDATE assets SET version = 'EB' where toolpaneltypeid = 'CDA' and toolcodetypeid = 'SKJ'</v>
      </c>
      <c r="Y1611" t="str">
        <f t="shared" si="183"/>
        <v>UPDATE toolpanelcodeversion SET toolclassid = 2 where toolpaneltypeid = 'CDA' and toolcodetypeid = 'SKJ' and toolclassid IS NULL</v>
      </c>
    </row>
    <row r="1612" spans="1:25" x14ac:dyDescent="0.25">
      <c r="A1612" t="s">
        <v>1342</v>
      </c>
      <c r="B1612" t="s">
        <v>4872</v>
      </c>
      <c r="C1612" t="s">
        <v>369</v>
      </c>
      <c r="D1612" t="s">
        <v>27</v>
      </c>
      <c r="E1612">
        <v>34</v>
      </c>
      <c r="F1612">
        <v>5</v>
      </c>
      <c r="G1612">
        <v>0</v>
      </c>
      <c r="H1612" t="s">
        <v>87</v>
      </c>
      <c r="I1612">
        <v>5</v>
      </c>
      <c r="J1612" t="s">
        <v>4873</v>
      </c>
      <c r="K1612">
        <v>1156027</v>
      </c>
      <c r="L1612">
        <v>974683</v>
      </c>
      <c r="M1612" t="s">
        <v>4873</v>
      </c>
      <c r="N1612" t="s">
        <v>281</v>
      </c>
      <c r="O1612" s="3" t="s">
        <v>32</v>
      </c>
      <c r="P1612" t="s">
        <v>1344</v>
      </c>
      <c r="Q1612" t="s">
        <v>4874</v>
      </c>
      <c r="R1612" t="s">
        <v>4875</v>
      </c>
      <c r="S1612" t="s">
        <v>4876</v>
      </c>
      <c r="T1612" t="s">
        <v>150</v>
      </c>
      <c r="U1612" t="s">
        <v>1342</v>
      </c>
      <c r="W1612" s="2">
        <v>40136.25141203704</v>
      </c>
      <c r="X1612" t="str">
        <f t="shared" si="182"/>
        <v>UPDATE assets SET version = 'A' where toolpaneltypeid = 'CWS' and toolcodetypeid = 'SLC'</v>
      </c>
      <c r="Y1612" t="str">
        <f t="shared" si="183"/>
        <v>UPDATE toolpanelcodeversion SET toolclassid = 2 where toolpaneltypeid = 'CWS' and toolcodetypeid = 'SLC' and toolclassid IS NULL</v>
      </c>
    </row>
    <row r="1613" spans="1:25" x14ac:dyDescent="0.25">
      <c r="A1613" t="s">
        <v>1342</v>
      </c>
      <c r="B1613" t="s">
        <v>4872</v>
      </c>
      <c r="C1613" t="s">
        <v>160</v>
      </c>
      <c r="D1613" t="s">
        <v>40</v>
      </c>
      <c r="E1613">
        <v>1</v>
      </c>
      <c r="F1613">
        <v>0</v>
      </c>
      <c r="G1613">
        <v>0</v>
      </c>
      <c r="H1613" t="s">
        <v>87</v>
      </c>
      <c r="I1613">
        <v>5</v>
      </c>
      <c r="K1613">
        <v>1577854</v>
      </c>
      <c r="M1613" t="s">
        <v>4873</v>
      </c>
      <c r="N1613" t="s">
        <v>281</v>
      </c>
      <c r="O1613" s="3" t="s">
        <v>32</v>
      </c>
      <c r="P1613" t="s">
        <v>1344</v>
      </c>
      <c r="Q1613" t="s">
        <v>4874</v>
      </c>
      <c r="R1613" t="s">
        <v>4875</v>
      </c>
      <c r="S1613" t="s">
        <v>4877</v>
      </c>
      <c r="T1613" t="s">
        <v>150</v>
      </c>
      <c r="U1613" t="s">
        <v>1342</v>
      </c>
      <c r="W1613" s="2">
        <v>41359.670555555553</v>
      </c>
      <c r="X1613" t="str">
        <f t="shared" si="182"/>
        <v>UPDATE assets SET version = 'AB' where toolpaneltypeid = 'CWS' and toolcodetypeid = 'SLC'</v>
      </c>
      <c r="Y1613" t="str">
        <f t="shared" si="183"/>
        <v>UPDATE toolpanelcodeversion SET toolclassid = 2 where toolpaneltypeid = 'CWS' and toolcodetypeid = 'SLC' and toolclassid IS NULL</v>
      </c>
    </row>
    <row r="1614" spans="1:25" x14ac:dyDescent="0.25">
      <c r="A1614" t="s">
        <v>1342</v>
      </c>
      <c r="B1614" t="s">
        <v>4872</v>
      </c>
      <c r="C1614" t="s">
        <v>388</v>
      </c>
      <c r="D1614" t="s">
        <v>40</v>
      </c>
      <c r="E1614">
        <v>1</v>
      </c>
      <c r="F1614">
        <v>0</v>
      </c>
      <c r="G1614">
        <v>0</v>
      </c>
      <c r="H1614" t="s">
        <v>87</v>
      </c>
      <c r="I1614">
        <v>5</v>
      </c>
      <c r="J1614" t="s">
        <v>4878</v>
      </c>
      <c r="K1614">
        <v>1021029</v>
      </c>
      <c r="M1614" t="s">
        <v>4878</v>
      </c>
      <c r="N1614" t="s">
        <v>281</v>
      </c>
      <c r="O1614" s="3" t="s">
        <v>32</v>
      </c>
      <c r="P1614" t="s">
        <v>1344</v>
      </c>
      <c r="Q1614" t="s">
        <v>4874</v>
      </c>
      <c r="R1614" t="s">
        <v>4879</v>
      </c>
      <c r="S1614" t="s">
        <v>4880</v>
      </c>
      <c r="T1614" t="s">
        <v>150</v>
      </c>
      <c r="U1614" t="s">
        <v>1342</v>
      </c>
      <c r="W1614" s="2">
        <v>40141.414513888885</v>
      </c>
      <c r="X1614" t="str">
        <f t="shared" si="182"/>
        <v>UPDATE assets SET version = 'B' where toolpaneltypeid = 'CWS' and toolcodetypeid = 'SLC'</v>
      </c>
      <c r="Y1614" t="str">
        <f t="shared" si="183"/>
        <v>UPDATE toolpanelcodeversion SET toolclassid = 2 where toolpaneltypeid = 'CWS' and toolcodetypeid = 'SLC' and toolclassid IS NULL</v>
      </c>
    </row>
    <row r="1615" spans="1:25" x14ac:dyDescent="0.25">
      <c r="A1615" t="s">
        <v>1342</v>
      </c>
      <c r="B1615" t="s">
        <v>4872</v>
      </c>
      <c r="C1615" t="s">
        <v>26</v>
      </c>
      <c r="D1615" t="s">
        <v>27</v>
      </c>
      <c r="E1615">
        <v>0</v>
      </c>
      <c r="F1615">
        <v>0</v>
      </c>
      <c r="G1615">
        <v>0</v>
      </c>
      <c r="H1615" t="s">
        <v>87</v>
      </c>
      <c r="I1615">
        <v>5</v>
      </c>
      <c r="J1615" t="s">
        <v>4881</v>
      </c>
      <c r="K1615">
        <v>1021030</v>
      </c>
      <c r="L1615">
        <v>983512</v>
      </c>
      <c r="M1615" t="s">
        <v>4881</v>
      </c>
      <c r="N1615" t="s">
        <v>281</v>
      </c>
      <c r="O1615" s="3" t="s">
        <v>32</v>
      </c>
      <c r="P1615" t="s">
        <v>1344</v>
      </c>
      <c r="Q1615" t="s">
        <v>4874</v>
      </c>
      <c r="R1615" t="s">
        <v>4879</v>
      </c>
      <c r="S1615" t="s">
        <v>4882</v>
      </c>
      <c r="T1615" t="s">
        <v>150</v>
      </c>
      <c r="U1615" t="s">
        <v>1342</v>
      </c>
      <c r="W1615" s="2">
        <v>40136.253379629627</v>
      </c>
      <c r="X1615" t="str">
        <f t="shared" si="182"/>
        <v>UPDATE assets SET version = 'C' where toolpaneltypeid = 'CWS' and toolcodetypeid = 'SLC'</v>
      </c>
      <c r="Y1615" t="str">
        <f t="shared" si="183"/>
        <v>UPDATE toolpanelcodeversion SET toolclassid = 2 where toolpaneltypeid = 'CWS' and toolcodetypeid = 'SLC' and toolclassid IS NULL</v>
      </c>
    </row>
    <row r="1616" spans="1:25" x14ac:dyDescent="0.25">
      <c r="A1616" t="s">
        <v>1342</v>
      </c>
      <c r="B1616" t="s">
        <v>4872</v>
      </c>
      <c r="C1616" t="s">
        <v>182</v>
      </c>
      <c r="D1616" t="s">
        <v>27</v>
      </c>
      <c r="E1616">
        <v>2</v>
      </c>
      <c r="F1616">
        <v>0</v>
      </c>
      <c r="G1616">
        <v>0</v>
      </c>
      <c r="H1616" t="s">
        <v>87</v>
      </c>
      <c r="I1616">
        <v>5</v>
      </c>
      <c r="K1616">
        <v>2552280</v>
      </c>
      <c r="L1616">
        <v>2552276</v>
      </c>
      <c r="N1616" t="s">
        <v>281</v>
      </c>
      <c r="O1616" s="3" t="s">
        <v>32</v>
      </c>
      <c r="P1616" t="s">
        <v>1344</v>
      </c>
      <c r="Q1616" t="s">
        <v>4874</v>
      </c>
      <c r="R1616" t="s">
        <v>4883</v>
      </c>
      <c r="S1616" t="s">
        <v>4884</v>
      </c>
      <c r="T1616" t="s">
        <v>150</v>
      </c>
      <c r="U1616" t="s">
        <v>1342</v>
      </c>
      <c r="W1616" s="2">
        <v>44018.37226851852</v>
      </c>
      <c r="X1616" t="str">
        <f t="shared" si="182"/>
        <v>UPDATE assets SET version = 'DA' where toolpaneltypeid = 'CWS' and toolcodetypeid = 'SLC'</v>
      </c>
      <c r="Y1616" t="str">
        <f t="shared" si="183"/>
        <v>UPDATE toolpanelcodeversion SET toolclassid = 2 where toolpaneltypeid = 'CWS' and toolcodetypeid = 'SLC' and toolclassid IS NULL</v>
      </c>
    </row>
    <row r="1617" spans="1:25" x14ac:dyDescent="0.25">
      <c r="A1617" t="s">
        <v>1342</v>
      </c>
      <c r="B1617" t="s">
        <v>4885</v>
      </c>
      <c r="C1617" t="s">
        <v>388</v>
      </c>
      <c r="D1617" t="s">
        <v>40</v>
      </c>
      <c r="E1617">
        <v>1</v>
      </c>
      <c r="F1617">
        <v>0</v>
      </c>
      <c r="G1617">
        <v>0</v>
      </c>
      <c r="H1617" t="s">
        <v>87</v>
      </c>
      <c r="I1617">
        <v>5</v>
      </c>
      <c r="J1617" t="s">
        <v>4886</v>
      </c>
      <c r="K1617">
        <v>1021032</v>
      </c>
      <c r="L1617">
        <v>1658471</v>
      </c>
      <c r="M1617" t="s">
        <v>4886</v>
      </c>
      <c r="N1617" t="s">
        <v>281</v>
      </c>
      <c r="O1617" s="3" t="s">
        <v>32</v>
      </c>
      <c r="P1617" t="s">
        <v>1344</v>
      </c>
      <c r="Q1617" t="s">
        <v>4887</v>
      </c>
      <c r="R1617" t="s">
        <v>4888</v>
      </c>
      <c r="S1617" t="s">
        <v>4889</v>
      </c>
      <c r="T1617" t="s">
        <v>150</v>
      </c>
      <c r="U1617" t="s">
        <v>1342</v>
      </c>
      <c r="W1617" s="2">
        <v>44280.215856481482</v>
      </c>
      <c r="X1617" t="str">
        <f t="shared" si="182"/>
        <v>UPDATE assets SET version = 'B' where toolpaneltypeid = 'CWS' and toolcodetypeid = 'SLL'</v>
      </c>
      <c r="Y1617" t="str">
        <f t="shared" si="183"/>
        <v>UPDATE toolpanelcodeversion SET toolclassid = 2 where toolpaneltypeid = 'CWS' and toolcodetypeid = 'SLL' and toolclassid IS NULL</v>
      </c>
    </row>
    <row r="1618" spans="1:25" x14ac:dyDescent="0.25">
      <c r="A1618" t="s">
        <v>1342</v>
      </c>
      <c r="B1618" t="s">
        <v>4885</v>
      </c>
      <c r="C1618" t="s">
        <v>26</v>
      </c>
      <c r="D1618" t="s">
        <v>40</v>
      </c>
      <c r="E1618">
        <v>3</v>
      </c>
      <c r="F1618">
        <v>0</v>
      </c>
      <c r="G1618">
        <v>0</v>
      </c>
      <c r="H1618" t="s">
        <v>87</v>
      </c>
      <c r="I1618">
        <v>5</v>
      </c>
      <c r="J1618" t="s">
        <v>4890</v>
      </c>
      <c r="K1618">
        <v>1156028</v>
      </c>
      <c r="L1618">
        <v>975858</v>
      </c>
      <c r="M1618" t="s">
        <v>4890</v>
      </c>
      <c r="N1618" t="s">
        <v>281</v>
      </c>
      <c r="O1618" s="3" t="s">
        <v>32</v>
      </c>
      <c r="P1618" t="s">
        <v>1344</v>
      </c>
      <c r="Q1618" t="s">
        <v>4887</v>
      </c>
      <c r="R1618" t="s">
        <v>4891</v>
      </c>
      <c r="S1618" t="s">
        <v>4892</v>
      </c>
      <c r="T1618" t="s">
        <v>150</v>
      </c>
      <c r="U1618" t="s">
        <v>1342</v>
      </c>
      <c r="W1618" s="2">
        <v>40136.308958333335</v>
      </c>
      <c r="X1618" t="str">
        <f t="shared" si="182"/>
        <v>UPDATE assets SET version = 'C' where toolpaneltypeid = 'CWS' and toolcodetypeid = 'SLL'</v>
      </c>
      <c r="Y1618" t="str">
        <f t="shared" si="183"/>
        <v>UPDATE toolpanelcodeversion SET toolclassid = 2 where toolpaneltypeid = 'CWS' and toolcodetypeid = 'SLL' and toolclassid IS NULL</v>
      </c>
    </row>
    <row r="1619" spans="1:25" x14ac:dyDescent="0.25">
      <c r="A1619" t="s">
        <v>1342</v>
      </c>
      <c r="B1619" t="s">
        <v>4885</v>
      </c>
      <c r="C1619" t="s">
        <v>3572</v>
      </c>
      <c r="D1619" t="s">
        <v>40</v>
      </c>
      <c r="E1619">
        <v>59</v>
      </c>
      <c r="F1619">
        <v>6</v>
      </c>
      <c r="G1619">
        <v>0</v>
      </c>
      <c r="H1619" t="s">
        <v>87</v>
      </c>
      <c r="I1619">
        <v>5</v>
      </c>
      <c r="J1619" t="s">
        <v>4893</v>
      </c>
      <c r="K1619">
        <v>677902</v>
      </c>
      <c r="L1619">
        <v>1609454</v>
      </c>
      <c r="M1619" t="s">
        <v>4893</v>
      </c>
      <c r="N1619" t="s">
        <v>281</v>
      </c>
      <c r="O1619" s="3" t="s">
        <v>32</v>
      </c>
      <c r="P1619" t="s">
        <v>1344</v>
      </c>
      <c r="Q1619" t="s">
        <v>4887</v>
      </c>
      <c r="R1619" t="s">
        <v>4891</v>
      </c>
      <c r="S1619" t="s">
        <v>4894</v>
      </c>
      <c r="T1619" t="s">
        <v>150</v>
      </c>
      <c r="U1619" t="s">
        <v>1342</v>
      </c>
      <c r="W1619" s="2">
        <v>44280.21601851852</v>
      </c>
      <c r="X1619" t="str">
        <f t="shared" si="182"/>
        <v>UPDATE assets SET version = 'D' where toolpaneltypeid = 'CWS' and toolcodetypeid = 'SLL'</v>
      </c>
      <c r="Y1619" t="str">
        <f t="shared" si="183"/>
        <v>UPDATE toolpanelcodeversion SET toolclassid = 2 where toolpaneltypeid = 'CWS' and toolcodetypeid = 'SLL' and toolclassid IS NULL</v>
      </c>
    </row>
    <row r="1620" spans="1:25" x14ac:dyDescent="0.25">
      <c r="A1620" t="s">
        <v>1342</v>
      </c>
      <c r="B1620" t="s">
        <v>4885</v>
      </c>
      <c r="C1620" t="s">
        <v>76</v>
      </c>
      <c r="D1620" t="s">
        <v>27</v>
      </c>
      <c r="E1620">
        <v>18</v>
      </c>
      <c r="F1620">
        <v>2</v>
      </c>
      <c r="G1620">
        <v>0</v>
      </c>
      <c r="H1620" t="s">
        <v>87</v>
      </c>
      <c r="I1620">
        <v>5</v>
      </c>
      <c r="J1620" t="s">
        <v>4895</v>
      </c>
      <c r="K1620">
        <v>1326855</v>
      </c>
      <c r="L1620">
        <v>1658452</v>
      </c>
      <c r="M1620" t="s">
        <v>4895</v>
      </c>
      <c r="N1620" t="s">
        <v>281</v>
      </c>
      <c r="O1620" s="3" t="s">
        <v>32</v>
      </c>
      <c r="P1620" t="s">
        <v>1344</v>
      </c>
      <c r="Q1620" t="s">
        <v>4887</v>
      </c>
      <c r="R1620" t="s">
        <v>4896</v>
      </c>
      <c r="S1620" t="s">
        <v>4897</v>
      </c>
      <c r="T1620" t="s">
        <v>150</v>
      </c>
      <c r="U1620" t="s">
        <v>1342</v>
      </c>
      <c r="W1620" s="2">
        <v>40141.409467592595</v>
      </c>
      <c r="X1620" t="str">
        <f t="shared" si="182"/>
        <v>UPDATE assets SET version = 'EA' where toolpaneltypeid = 'CWS' and toolcodetypeid = 'SLL'</v>
      </c>
      <c r="Y1620" t="str">
        <f t="shared" si="183"/>
        <v>UPDATE toolpanelcodeversion SET toolclassid = 2 where toolpaneltypeid = 'CWS' and toolcodetypeid = 'SLL' and toolclassid IS NULL</v>
      </c>
    </row>
    <row r="1621" spans="1:25" x14ac:dyDescent="0.25">
      <c r="A1621" t="s">
        <v>1342</v>
      </c>
      <c r="B1621" t="s">
        <v>4885</v>
      </c>
      <c r="C1621" t="s">
        <v>516</v>
      </c>
      <c r="D1621" t="s">
        <v>40</v>
      </c>
      <c r="E1621">
        <v>2</v>
      </c>
      <c r="F1621">
        <v>0</v>
      </c>
      <c r="G1621">
        <v>0</v>
      </c>
      <c r="H1621" t="s">
        <v>87</v>
      </c>
      <c r="I1621">
        <v>5</v>
      </c>
      <c r="J1621" t="s">
        <v>4898</v>
      </c>
      <c r="K1621">
        <v>2552083</v>
      </c>
      <c r="L1621">
        <v>2552080</v>
      </c>
      <c r="M1621" t="s">
        <v>4898</v>
      </c>
      <c r="N1621" t="s">
        <v>281</v>
      </c>
      <c r="O1621" s="3" t="s">
        <v>32</v>
      </c>
      <c r="P1621" t="s">
        <v>1344</v>
      </c>
      <c r="Q1621" t="s">
        <v>4887</v>
      </c>
      <c r="R1621" t="s">
        <v>4899</v>
      </c>
      <c r="S1621" t="s">
        <v>4900</v>
      </c>
      <c r="T1621" t="s">
        <v>150</v>
      </c>
      <c r="U1621" t="s">
        <v>1342</v>
      </c>
      <c r="V1621" s="1">
        <v>42591.317323645831</v>
      </c>
      <c r="W1621" s="2">
        <v>44783.155370370368</v>
      </c>
      <c r="X1621" t="str">
        <f t="shared" si="182"/>
        <v>UPDATE assets SET version = 'FA' where toolpaneltypeid = 'CWS' and toolcodetypeid = 'SLL'</v>
      </c>
      <c r="Y1621" t="str">
        <f t="shared" si="183"/>
        <v>UPDATE toolpanelcodeversion SET toolclassid = 2 where toolpaneltypeid = 'CWS' and toolcodetypeid = 'SLL' and toolclassid IS NULL</v>
      </c>
    </row>
    <row r="1622" spans="1:25" x14ac:dyDescent="0.25">
      <c r="A1622" t="s">
        <v>1342</v>
      </c>
      <c r="B1622" t="s">
        <v>4885</v>
      </c>
      <c r="C1622" t="s">
        <v>548</v>
      </c>
      <c r="D1622" t="s">
        <v>27</v>
      </c>
      <c r="E1622">
        <v>0</v>
      </c>
      <c r="F1622">
        <v>0</v>
      </c>
      <c r="G1622">
        <v>0</v>
      </c>
      <c r="H1622" t="s">
        <v>87</v>
      </c>
      <c r="I1622">
        <v>5</v>
      </c>
      <c r="J1622" t="s">
        <v>4901</v>
      </c>
      <c r="K1622">
        <v>3010074</v>
      </c>
      <c r="L1622">
        <v>3010070</v>
      </c>
      <c r="M1622" t="s">
        <v>4901</v>
      </c>
      <c r="N1622" t="s">
        <v>281</v>
      </c>
      <c r="O1622" s="3" t="s">
        <v>32</v>
      </c>
      <c r="P1622" t="s">
        <v>1344</v>
      </c>
      <c r="Q1622" t="s">
        <v>4887</v>
      </c>
      <c r="R1622" t="s">
        <v>4899</v>
      </c>
      <c r="S1622" t="s">
        <v>4902</v>
      </c>
      <c r="T1622" t="s">
        <v>150</v>
      </c>
      <c r="U1622" t="s">
        <v>1342</v>
      </c>
      <c r="V1622" s="1">
        <v>44783.155251585646</v>
      </c>
      <c r="W1622" s="2">
        <v>44833.479444444441</v>
      </c>
      <c r="X1622" t="str">
        <f t="shared" si="182"/>
        <v>UPDATE assets SET version = 'FB' where toolpaneltypeid = 'CWS' and toolcodetypeid = 'SLL'</v>
      </c>
      <c r="Y1622" t="str">
        <f t="shared" si="183"/>
        <v>UPDATE toolpanelcodeversion SET toolclassid = 2 where toolpaneltypeid = 'CWS' and toolcodetypeid = 'SLL' and toolclassid IS NULL</v>
      </c>
    </row>
    <row r="1623" spans="1:25" x14ac:dyDescent="0.25">
      <c r="A1623" t="s">
        <v>1342</v>
      </c>
      <c r="B1623" t="s">
        <v>4885</v>
      </c>
      <c r="C1623" t="s">
        <v>591</v>
      </c>
      <c r="D1623" t="s">
        <v>27</v>
      </c>
      <c r="E1623">
        <v>2</v>
      </c>
      <c r="F1623">
        <v>0</v>
      </c>
      <c r="G1623">
        <v>0</v>
      </c>
      <c r="H1623" t="s">
        <v>87</v>
      </c>
      <c r="I1623">
        <v>5</v>
      </c>
      <c r="J1623" t="s">
        <v>4903</v>
      </c>
      <c r="K1623">
        <v>2670166</v>
      </c>
      <c r="L1623">
        <v>2670154</v>
      </c>
      <c r="M1623" t="s">
        <v>4903</v>
      </c>
      <c r="N1623" t="s">
        <v>281</v>
      </c>
      <c r="O1623" s="3" t="s">
        <v>32</v>
      </c>
      <c r="P1623" t="s">
        <v>1344</v>
      </c>
      <c r="Q1623" t="s">
        <v>4887</v>
      </c>
      <c r="R1623" t="s">
        <v>4904</v>
      </c>
      <c r="S1623" t="s">
        <v>4905</v>
      </c>
      <c r="T1623" t="s">
        <v>150</v>
      </c>
      <c r="U1623" t="s">
        <v>1342</v>
      </c>
      <c r="V1623" s="1">
        <v>42830.336126805552</v>
      </c>
      <c r="W1623" s="2">
        <v>44116.607847222222</v>
      </c>
      <c r="X1623" t="str">
        <f t="shared" si="182"/>
        <v>UPDATE assets SET version = 'GA' where toolpaneltypeid = 'CWS' and toolcodetypeid = 'SLL'</v>
      </c>
      <c r="Y1623" t="str">
        <f t="shared" si="183"/>
        <v>UPDATE toolpanelcodeversion SET toolclassid = 2 where toolpaneltypeid = 'CWS' and toolcodetypeid = 'SLL' and toolclassid IS NULL</v>
      </c>
    </row>
    <row r="1624" spans="1:25" x14ac:dyDescent="0.25">
      <c r="A1624" t="s">
        <v>1342</v>
      </c>
      <c r="B1624" t="s">
        <v>4906</v>
      </c>
      <c r="C1624" t="s">
        <v>369</v>
      </c>
      <c r="D1624" t="s">
        <v>27</v>
      </c>
      <c r="E1624">
        <v>36</v>
      </c>
      <c r="F1624">
        <v>4</v>
      </c>
      <c r="G1624">
        <v>0</v>
      </c>
      <c r="H1624" t="s">
        <v>87</v>
      </c>
      <c r="I1624">
        <v>5</v>
      </c>
      <c r="J1624" t="s">
        <v>4907</v>
      </c>
      <c r="K1624">
        <v>677903</v>
      </c>
      <c r="L1624">
        <v>2988768</v>
      </c>
      <c r="M1624" t="s">
        <v>4907</v>
      </c>
      <c r="N1624" t="s">
        <v>281</v>
      </c>
      <c r="O1624" s="3" t="s">
        <v>32</v>
      </c>
      <c r="P1624" t="s">
        <v>1344</v>
      </c>
      <c r="Q1624" t="s">
        <v>4908</v>
      </c>
      <c r="R1624" t="s">
        <v>4909</v>
      </c>
      <c r="S1624" t="s">
        <v>4910</v>
      </c>
      <c r="T1624" t="s">
        <v>150</v>
      </c>
      <c r="U1624" t="s">
        <v>1342</v>
      </c>
      <c r="W1624" s="2">
        <v>44741.563067129631</v>
      </c>
      <c r="X1624" t="str">
        <f t="shared" si="182"/>
        <v>UPDATE assets SET version = 'A' where toolpaneltypeid = 'CWS' and toolcodetypeid = 'SLR'</v>
      </c>
      <c r="Y1624" t="str">
        <f t="shared" si="183"/>
        <v>UPDATE toolpanelcodeversion SET toolclassid = 2 where toolpaneltypeid = 'CWS' and toolcodetypeid = 'SLR' and toolclassid IS NULL</v>
      </c>
    </row>
    <row r="1625" spans="1:25" x14ac:dyDescent="0.25">
      <c r="A1625" t="s">
        <v>1342</v>
      </c>
      <c r="B1625" t="s">
        <v>4911</v>
      </c>
      <c r="C1625" t="s">
        <v>369</v>
      </c>
      <c r="D1625" t="s">
        <v>40</v>
      </c>
      <c r="E1625">
        <v>3</v>
      </c>
      <c r="F1625">
        <v>0</v>
      </c>
      <c r="G1625">
        <v>0</v>
      </c>
      <c r="H1625" t="s">
        <v>87</v>
      </c>
      <c r="I1625">
        <v>5</v>
      </c>
      <c r="J1625" t="s">
        <v>4912</v>
      </c>
      <c r="K1625">
        <v>1810051</v>
      </c>
      <c r="L1625">
        <v>983097</v>
      </c>
      <c r="M1625" t="s">
        <v>4912</v>
      </c>
      <c r="N1625" t="s">
        <v>281</v>
      </c>
      <c r="O1625" s="3" t="s">
        <v>32</v>
      </c>
      <c r="P1625" t="s">
        <v>1344</v>
      </c>
      <c r="Q1625" t="s">
        <v>4913</v>
      </c>
      <c r="R1625" t="s">
        <v>4914</v>
      </c>
      <c r="S1625" t="s">
        <v>4915</v>
      </c>
      <c r="T1625" t="s">
        <v>150</v>
      </c>
      <c r="U1625" t="s">
        <v>1342</v>
      </c>
      <c r="W1625" s="2">
        <v>40613.179166666669</v>
      </c>
      <c r="X1625" t="str">
        <f t="shared" si="182"/>
        <v>UPDATE assets SET version = 'A' where toolpaneltypeid = 'CWS' and toolcodetypeid = 'SLU'</v>
      </c>
      <c r="Y1625" t="str">
        <f t="shared" si="183"/>
        <v>UPDATE toolpanelcodeversion SET toolclassid = 2 where toolpaneltypeid = 'CWS' and toolcodetypeid = 'SLU' and toolclassid IS NULL</v>
      </c>
    </row>
    <row r="1626" spans="1:25" x14ac:dyDescent="0.25">
      <c r="A1626" t="s">
        <v>1342</v>
      </c>
      <c r="B1626" t="s">
        <v>4911</v>
      </c>
      <c r="C1626" t="s">
        <v>388</v>
      </c>
      <c r="D1626" t="s">
        <v>40</v>
      </c>
      <c r="E1626">
        <v>0</v>
      </c>
      <c r="F1626">
        <v>0</v>
      </c>
      <c r="G1626">
        <v>0</v>
      </c>
      <c r="H1626" t="s">
        <v>87</v>
      </c>
      <c r="I1626">
        <v>5</v>
      </c>
      <c r="J1626" t="s">
        <v>4916</v>
      </c>
      <c r="K1626">
        <v>1021034</v>
      </c>
      <c r="L1626">
        <v>1658470</v>
      </c>
      <c r="M1626" t="s">
        <v>4916</v>
      </c>
      <c r="N1626" t="s">
        <v>281</v>
      </c>
      <c r="O1626" s="3" t="s">
        <v>32</v>
      </c>
      <c r="P1626" t="s">
        <v>1344</v>
      </c>
      <c r="Q1626" t="s">
        <v>4913</v>
      </c>
      <c r="R1626" t="s">
        <v>4917</v>
      </c>
      <c r="S1626" t="s">
        <v>4918</v>
      </c>
      <c r="T1626" t="s">
        <v>150</v>
      </c>
      <c r="U1626" t="s">
        <v>1342</v>
      </c>
      <c r="W1626" s="2">
        <v>44280.212870370371</v>
      </c>
      <c r="X1626" t="str">
        <f t="shared" si="182"/>
        <v>UPDATE assets SET version = 'B' where toolpaneltypeid = 'CWS' and toolcodetypeid = 'SLU'</v>
      </c>
      <c r="Y1626" t="str">
        <f t="shared" si="183"/>
        <v>UPDATE toolpanelcodeversion SET toolclassid = 2 where toolpaneltypeid = 'CWS' and toolcodetypeid = 'SLU' and toolclassid IS NULL</v>
      </c>
    </row>
    <row r="1627" spans="1:25" x14ac:dyDescent="0.25">
      <c r="A1627" t="s">
        <v>1342</v>
      </c>
      <c r="B1627" t="s">
        <v>4911</v>
      </c>
      <c r="C1627" t="s">
        <v>26</v>
      </c>
      <c r="D1627" t="s">
        <v>40</v>
      </c>
      <c r="E1627">
        <v>62</v>
      </c>
      <c r="F1627">
        <v>5</v>
      </c>
      <c r="G1627">
        <v>0</v>
      </c>
      <c r="H1627" t="s">
        <v>87</v>
      </c>
      <c r="I1627">
        <v>5</v>
      </c>
      <c r="J1627" t="s">
        <v>4919</v>
      </c>
      <c r="K1627">
        <v>1156009</v>
      </c>
      <c r="L1627">
        <v>1609455</v>
      </c>
      <c r="M1627" t="s">
        <v>4919</v>
      </c>
      <c r="N1627" t="s">
        <v>281</v>
      </c>
      <c r="O1627" s="3" t="s">
        <v>32</v>
      </c>
      <c r="P1627" t="s">
        <v>1344</v>
      </c>
      <c r="Q1627" t="s">
        <v>4913</v>
      </c>
      <c r="R1627" t="s">
        <v>4914</v>
      </c>
      <c r="S1627" t="s">
        <v>4920</v>
      </c>
      <c r="T1627" t="s">
        <v>150</v>
      </c>
      <c r="U1627" t="s">
        <v>1342</v>
      </c>
      <c r="W1627" s="2">
        <v>44280.212905092594</v>
      </c>
      <c r="X1627" t="str">
        <f t="shared" si="182"/>
        <v>UPDATE assets SET version = 'C' where toolpaneltypeid = 'CWS' and toolcodetypeid = 'SLU'</v>
      </c>
      <c r="Y1627" t="str">
        <f t="shared" si="183"/>
        <v>UPDATE toolpanelcodeversion SET toolclassid = 2 where toolpaneltypeid = 'CWS' and toolcodetypeid = 'SLU' and toolclassid IS NULL</v>
      </c>
    </row>
    <row r="1628" spans="1:25" x14ac:dyDescent="0.25">
      <c r="A1628" t="s">
        <v>1342</v>
      </c>
      <c r="B1628" t="s">
        <v>4911</v>
      </c>
      <c r="C1628" t="s">
        <v>182</v>
      </c>
      <c r="D1628" t="s">
        <v>40</v>
      </c>
      <c r="E1628">
        <v>10</v>
      </c>
      <c r="F1628">
        <v>1</v>
      </c>
      <c r="G1628">
        <v>0</v>
      </c>
      <c r="H1628" t="s">
        <v>87</v>
      </c>
      <c r="I1628">
        <v>5</v>
      </c>
      <c r="J1628" t="s">
        <v>4921</v>
      </c>
      <c r="K1628">
        <v>1386602</v>
      </c>
      <c r="M1628" t="s">
        <v>4921</v>
      </c>
      <c r="N1628" t="s">
        <v>281</v>
      </c>
      <c r="O1628" s="3" t="s">
        <v>32</v>
      </c>
      <c r="P1628" t="s">
        <v>1344</v>
      </c>
      <c r="Q1628" t="s">
        <v>4913</v>
      </c>
      <c r="R1628" t="s">
        <v>4922</v>
      </c>
      <c r="S1628" t="s">
        <v>4923</v>
      </c>
      <c r="T1628" t="s">
        <v>150</v>
      </c>
      <c r="U1628" t="s">
        <v>1342</v>
      </c>
      <c r="W1628" s="2">
        <v>40277.437638888892</v>
      </c>
      <c r="X1628" t="str">
        <f t="shared" si="182"/>
        <v>UPDATE assets SET version = 'DA' where toolpaneltypeid = 'CWS' and toolcodetypeid = 'SLU'</v>
      </c>
      <c r="Y1628" t="str">
        <f t="shared" si="183"/>
        <v>UPDATE toolpanelcodeversion SET toolclassid = 2 where toolpaneltypeid = 'CWS' and toolcodetypeid = 'SLU' and toolclassid IS NULL</v>
      </c>
    </row>
    <row r="1629" spans="1:25" x14ac:dyDescent="0.25">
      <c r="A1629" t="s">
        <v>1342</v>
      </c>
      <c r="B1629" t="s">
        <v>4911</v>
      </c>
      <c r="C1629" t="s">
        <v>586</v>
      </c>
      <c r="D1629" t="s">
        <v>27</v>
      </c>
      <c r="E1629">
        <v>9</v>
      </c>
      <c r="F1629">
        <v>0</v>
      </c>
      <c r="G1629">
        <v>0</v>
      </c>
      <c r="H1629" t="s">
        <v>87</v>
      </c>
      <c r="I1629">
        <v>5</v>
      </c>
      <c r="J1629" t="s">
        <v>4924</v>
      </c>
      <c r="K1629">
        <v>1326857</v>
      </c>
      <c r="L1629">
        <v>2336015</v>
      </c>
      <c r="M1629" t="s">
        <v>4924</v>
      </c>
      <c r="N1629" t="s">
        <v>281</v>
      </c>
      <c r="O1629" s="3" t="s">
        <v>32</v>
      </c>
      <c r="P1629" t="s">
        <v>1344</v>
      </c>
      <c r="Q1629" t="s">
        <v>4913</v>
      </c>
      <c r="R1629" t="s">
        <v>4922</v>
      </c>
      <c r="S1629" t="s">
        <v>4925</v>
      </c>
      <c r="T1629" t="s">
        <v>150</v>
      </c>
      <c r="U1629" t="s">
        <v>1342</v>
      </c>
      <c r="W1629" s="2">
        <v>41820.694398148145</v>
      </c>
      <c r="X1629" t="str">
        <f t="shared" si="182"/>
        <v>UPDATE assets SET version = 'DB' where toolpaneltypeid = 'CWS' and toolcodetypeid = 'SLU'</v>
      </c>
      <c r="Y1629" t="str">
        <f t="shared" si="183"/>
        <v>UPDATE toolpanelcodeversion SET toolclassid = 2 where toolpaneltypeid = 'CWS' and toolcodetypeid = 'SLU' and toolclassid IS NULL</v>
      </c>
    </row>
    <row r="1630" spans="1:25" x14ac:dyDescent="0.25">
      <c r="A1630" t="s">
        <v>1342</v>
      </c>
      <c r="B1630" t="s">
        <v>4911</v>
      </c>
      <c r="C1630" t="s">
        <v>76</v>
      </c>
      <c r="D1630" t="s">
        <v>40</v>
      </c>
      <c r="E1630">
        <v>2</v>
      </c>
      <c r="F1630">
        <v>0</v>
      </c>
      <c r="G1630">
        <v>0</v>
      </c>
      <c r="H1630" t="s">
        <v>87</v>
      </c>
      <c r="I1630">
        <v>5</v>
      </c>
      <c r="J1630" t="s">
        <v>4926</v>
      </c>
      <c r="K1630">
        <v>2552078</v>
      </c>
      <c r="L1630">
        <v>2552073</v>
      </c>
      <c r="M1630" t="s">
        <v>4926</v>
      </c>
      <c r="N1630" t="s">
        <v>281</v>
      </c>
      <c r="O1630" s="3" t="s">
        <v>32</v>
      </c>
      <c r="P1630" t="s">
        <v>1344</v>
      </c>
      <c r="Q1630" t="s">
        <v>4913</v>
      </c>
      <c r="R1630" t="s">
        <v>4927</v>
      </c>
      <c r="S1630" t="s">
        <v>4928</v>
      </c>
      <c r="T1630" t="s">
        <v>150</v>
      </c>
      <c r="U1630" t="s">
        <v>1342</v>
      </c>
      <c r="V1630" s="1">
        <v>42591.314154548614</v>
      </c>
      <c r="W1630" s="2">
        <v>44783.156886574077</v>
      </c>
      <c r="X1630" t="str">
        <f t="shared" si="182"/>
        <v>UPDATE assets SET version = 'EA' where toolpaneltypeid = 'CWS' and toolcodetypeid = 'SLU'</v>
      </c>
      <c r="Y1630" t="str">
        <f t="shared" si="183"/>
        <v>UPDATE toolpanelcodeversion SET toolclassid = 2 where toolpaneltypeid = 'CWS' and toolcodetypeid = 'SLU' and toolclassid IS NULL</v>
      </c>
    </row>
    <row r="1631" spans="1:25" x14ac:dyDescent="0.25">
      <c r="A1631" t="s">
        <v>1342</v>
      </c>
      <c r="B1631" t="s">
        <v>4911</v>
      </c>
      <c r="C1631" t="s">
        <v>1810</v>
      </c>
      <c r="D1631" t="s">
        <v>27</v>
      </c>
      <c r="E1631">
        <v>0</v>
      </c>
      <c r="F1631">
        <v>0</v>
      </c>
      <c r="G1631">
        <v>0</v>
      </c>
      <c r="H1631" t="s">
        <v>87</v>
      </c>
      <c r="I1631">
        <v>5</v>
      </c>
      <c r="J1631" t="s">
        <v>4929</v>
      </c>
      <c r="K1631">
        <v>3010079</v>
      </c>
      <c r="L1631">
        <v>3010076</v>
      </c>
      <c r="M1631" t="s">
        <v>4929</v>
      </c>
      <c r="N1631" t="s">
        <v>281</v>
      </c>
      <c r="O1631" s="3" t="s">
        <v>32</v>
      </c>
      <c r="P1631" t="s">
        <v>1344</v>
      </c>
      <c r="Q1631" t="s">
        <v>4913</v>
      </c>
      <c r="R1631" t="s">
        <v>4927</v>
      </c>
      <c r="S1631" t="s">
        <v>4930</v>
      </c>
      <c r="T1631" t="s">
        <v>150</v>
      </c>
      <c r="U1631" t="s">
        <v>1342</v>
      </c>
      <c r="V1631" s="1">
        <v>44783.156796805553</v>
      </c>
      <c r="W1631" s="2">
        <v>44833.486643518518</v>
      </c>
      <c r="X1631" t="str">
        <f t="shared" si="182"/>
        <v>UPDATE assets SET version = 'EB' where toolpaneltypeid = 'CWS' and toolcodetypeid = 'SLU'</v>
      </c>
      <c r="Y1631" t="str">
        <f t="shared" si="183"/>
        <v>UPDATE toolpanelcodeversion SET toolclassid = 2 where toolpaneltypeid = 'CWS' and toolcodetypeid = 'SLU' and toolclassid IS NULL</v>
      </c>
    </row>
    <row r="1632" spans="1:25" x14ac:dyDescent="0.25">
      <c r="A1632" t="s">
        <v>1342</v>
      </c>
      <c r="B1632" t="s">
        <v>4911</v>
      </c>
      <c r="C1632" t="s">
        <v>516</v>
      </c>
      <c r="D1632" t="s">
        <v>27</v>
      </c>
      <c r="E1632">
        <v>2</v>
      </c>
      <c r="F1632">
        <v>0</v>
      </c>
      <c r="G1632">
        <v>0</v>
      </c>
      <c r="H1632" t="s">
        <v>87</v>
      </c>
      <c r="I1632">
        <v>5</v>
      </c>
      <c r="J1632" t="s">
        <v>4931</v>
      </c>
      <c r="K1632">
        <v>2670104</v>
      </c>
      <c r="L1632">
        <v>2670102</v>
      </c>
      <c r="N1632" t="s">
        <v>281</v>
      </c>
      <c r="O1632" s="3" t="s">
        <v>32</v>
      </c>
      <c r="P1632" t="s">
        <v>1344</v>
      </c>
      <c r="Q1632" t="s">
        <v>4913</v>
      </c>
      <c r="R1632" t="s">
        <v>4932</v>
      </c>
      <c r="S1632" t="s">
        <v>4933</v>
      </c>
      <c r="T1632" t="s">
        <v>150</v>
      </c>
      <c r="U1632" t="s">
        <v>1342</v>
      </c>
      <c r="V1632" s="1">
        <v>42830.334828356485</v>
      </c>
      <c r="W1632" s="2">
        <v>44116.607928240737</v>
      </c>
      <c r="X1632" t="str">
        <f t="shared" si="182"/>
        <v>UPDATE assets SET version = 'FA' where toolpaneltypeid = 'CWS' and toolcodetypeid = 'SLU'</v>
      </c>
      <c r="Y1632" t="str">
        <f t="shared" si="183"/>
        <v>UPDATE toolpanelcodeversion SET toolclassid = 2 where toolpaneltypeid = 'CWS' and toolcodetypeid = 'SLU' and toolclassid IS NULL</v>
      </c>
    </row>
    <row r="1633" spans="1:25" x14ac:dyDescent="0.25">
      <c r="A1633" t="s">
        <v>4934</v>
      </c>
      <c r="B1633" t="s">
        <v>4934</v>
      </c>
      <c r="C1633" t="s">
        <v>39</v>
      </c>
      <c r="D1633" t="s">
        <v>40</v>
      </c>
      <c r="E1633">
        <v>0</v>
      </c>
      <c r="F1633">
        <v>0</v>
      </c>
      <c r="G1633">
        <v>0</v>
      </c>
      <c r="H1633" t="s">
        <v>87</v>
      </c>
      <c r="I1633">
        <v>7</v>
      </c>
      <c r="J1633" t="s">
        <v>4935</v>
      </c>
      <c r="K1633">
        <v>1022085</v>
      </c>
      <c r="L1633">
        <v>978597</v>
      </c>
      <c r="N1633" t="s">
        <v>145</v>
      </c>
      <c r="O1633" s="3" t="s">
        <v>32</v>
      </c>
      <c r="P1633" t="s">
        <v>4936</v>
      </c>
      <c r="Q1633" t="s">
        <v>4936</v>
      </c>
      <c r="R1633" t="s">
        <v>4937</v>
      </c>
      <c r="S1633" t="s">
        <v>4938</v>
      </c>
      <c r="T1633" t="s">
        <v>887</v>
      </c>
      <c r="U1633" t="s">
        <v>4934</v>
      </c>
      <c r="W1633" s="2">
        <v>40401.596851851849</v>
      </c>
      <c r="X1633" t="str">
        <f t="shared" si="182"/>
        <v>UPDATE assets SET version = 'AA' where toolpaneltypeid = 'SMA' and toolcodetypeid = 'SMA'</v>
      </c>
      <c r="Y1633" t="str">
        <f t="shared" si="183"/>
        <v>UPDATE toolpanelcodeversion SET toolclassid = 2 where toolpaneltypeid = 'SMA' and toolcodetypeid = 'SMA' and toolclassid IS NULL</v>
      </c>
    </row>
    <row r="1634" spans="1:25" x14ac:dyDescent="0.25">
      <c r="A1634" t="s">
        <v>254</v>
      </c>
      <c r="B1634" t="s">
        <v>4939</v>
      </c>
      <c r="C1634" t="s">
        <v>39</v>
      </c>
      <c r="D1634" t="s">
        <v>27</v>
      </c>
      <c r="E1634">
        <v>27</v>
      </c>
      <c r="F1634">
        <v>1</v>
      </c>
      <c r="G1634">
        <v>0</v>
      </c>
      <c r="H1634" t="s">
        <v>87</v>
      </c>
      <c r="I1634">
        <v>7</v>
      </c>
      <c r="J1634">
        <v>6022920</v>
      </c>
      <c r="K1634">
        <v>2356164</v>
      </c>
      <c r="L1634">
        <v>2181767</v>
      </c>
      <c r="M1634">
        <v>10003541</v>
      </c>
      <c r="N1634" t="s">
        <v>145</v>
      </c>
      <c r="O1634" s="3" t="s">
        <v>32</v>
      </c>
      <c r="P1634" t="s">
        <v>256</v>
      </c>
      <c r="Q1634" t="s">
        <v>4940</v>
      </c>
      <c r="R1634" t="s">
        <v>4941</v>
      </c>
      <c r="S1634" t="s">
        <v>4942</v>
      </c>
      <c r="T1634" t="s">
        <v>259</v>
      </c>
      <c r="U1634" t="s">
        <v>254</v>
      </c>
      <c r="V1634" s="1">
        <v>41872.610174768517</v>
      </c>
      <c r="W1634" s="2">
        <v>41884.649953703702</v>
      </c>
      <c r="X1634" t="str">
        <f t="shared" si="182"/>
        <v>UPDATE assets SET version = 'AA' where toolpaneltypeid = 'VSP' and toolcodetypeid = 'SMGU'</v>
      </c>
      <c r="Y1634" t="str">
        <f t="shared" si="183"/>
        <v>UPDATE toolpanelcodeversion SET toolclassid = 2 where toolpaneltypeid = 'VSP' and toolcodetypeid = 'SMGU' and toolclassid IS NULL</v>
      </c>
    </row>
    <row r="1635" spans="1:25" x14ac:dyDescent="0.25">
      <c r="A1635" t="s">
        <v>1342</v>
      </c>
      <c r="B1635" t="s">
        <v>4943</v>
      </c>
      <c r="C1635" t="s">
        <v>369</v>
      </c>
      <c r="D1635" t="s">
        <v>40</v>
      </c>
      <c r="E1635">
        <v>41</v>
      </c>
      <c r="F1635">
        <v>5</v>
      </c>
      <c r="G1635">
        <v>0</v>
      </c>
      <c r="H1635" t="s">
        <v>87</v>
      </c>
      <c r="I1635">
        <v>5</v>
      </c>
      <c r="J1635" t="s">
        <v>4944</v>
      </c>
      <c r="K1635">
        <v>677905</v>
      </c>
      <c r="L1635">
        <v>1658495</v>
      </c>
      <c r="M1635" t="s">
        <v>4944</v>
      </c>
      <c r="N1635" t="s">
        <v>281</v>
      </c>
      <c r="O1635" s="3" t="s">
        <v>32</v>
      </c>
      <c r="P1635" t="s">
        <v>1344</v>
      </c>
      <c r="Q1635" t="s">
        <v>4945</v>
      </c>
      <c r="R1635" t="s">
        <v>4945</v>
      </c>
      <c r="S1635" t="s">
        <v>4946</v>
      </c>
      <c r="T1635" t="s">
        <v>150</v>
      </c>
      <c r="U1635" t="s">
        <v>1342</v>
      </c>
      <c r="W1635" s="2">
        <v>42297.670601851853</v>
      </c>
      <c r="X1635" t="str">
        <f t="shared" si="182"/>
        <v>UPDATE assets SET version = 'A' where toolpaneltypeid = 'CWS' and toolcodetypeid = 'SMR'</v>
      </c>
      <c r="Y1635" t="str">
        <f t="shared" si="183"/>
        <v>UPDATE toolpanelcodeversion SET toolclassid = 2 where toolpaneltypeid = 'CWS' and toolcodetypeid = 'SMR' and toolclassid IS NULL</v>
      </c>
    </row>
    <row r="1636" spans="1:25" x14ac:dyDescent="0.25">
      <c r="A1636" t="s">
        <v>1342</v>
      </c>
      <c r="B1636" t="s">
        <v>4943</v>
      </c>
      <c r="C1636" t="s">
        <v>118</v>
      </c>
      <c r="D1636" t="s">
        <v>27</v>
      </c>
      <c r="E1636">
        <v>8</v>
      </c>
      <c r="F1636">
        <v>0</v>
      </c>
      <c r="G1636">
        <v>0</v>
      </c>
      <c r="H1636" t="s">
        <v>87</v>
      </c>
      <c r="I1636">
        <v>5</v>
      </c>
      <c r="J1636" t="s">
        <v>4947</v>
      </c>
      <c r="K1636">
        <v>2241763</v>
      </c>
      <c r="L1636">
        <v>2486796</v>
      </c>
      <c r="M1636" t="s">
        <v>4947</v>
      </c>
      <c r="N1636" t="s">
        <v>281</v>
      </c>
      <c r="O1636" s="3" t="s">
        <v>32</v>
      </c>
      <c r="P1636" t="s">
        <v>1344</v>
      </c>
      <c r="Q1636" t="s">
        <v>4945</v>
      </c>
      <c r="R1636" t="s">
        <v>4945</v>
      </c>
      <c r="S1636" t="s">
        <v>4948</v>
      </c>
      <c r="T1636" t="s">
        <v>150</v>
      </c>
      <c r="U1636" t="s">
        <v>1342</v>
      </c>
      <c r="V1636" s="1">
        <v>41205.379527303237</v>
      </c>
      <c r="W1636" s="2">
        <v>42297.692557870374</v>
      </c>
      <c r="X1636" t="str">
        <f t="shared" si="182"/>
        <v>UPDATE assets SET version = 'BA' where toolpaneltypeid = 'CWS' and toolcodetypeid = 'SMR'</v>
      </c>
      <c r="Y1636" t="str">
        <f t="shared" si="183"/>
        <v>UPDATE toolpanelcodeversion SET toolclassid = 2 where toolpaneltypeid = 'CWS' and toolcodetypeid = 'SMR' and toolclassid IS NULL</v>
      </c>
    </row>
    <row r="1637" spans="1:25" hidden="1" x14ac:dyDescent="0.25">
      <c r="A1637" t="s">
        <v>1342</v>
      </c>
      <c r="B1637" t="s">
        <v>4949</v>
      </c>
      <c r="C1637" t="s">
        <v>388</v>
      </c>
      <c r="D1637" t="s">
        <v>40</v>
      </c>
      <c r="E1637">
        <v>0</v>
      </c>
      <c r="F1637">
        <v>0</v>
      </c>
      <c r="G1637">
        <v>0</v>
      </c>
      <c r="H1637" t="s">
        <v>28</v>
      </c>
      <c r="I1637" t="s">
        <v>29</v>
      </c>
      <c r="N1637" t="s">
        <v>281</v>
      </c>
      <c r="O1637" s="3" t="s">
        <v>32</v>
      </c>
      <c r="P1637" t="s">
        <v>1344</v>
      </c>
      <c r="Q1637" t="s">
        <v>4950</v>
      </c>
      <c r="R1637" t="s">
        <v>4951</v>
      </c>
      <c r="S1637" t="s">
        <v>4952</v>
      </c>
      <c r="T1637" t="s">
        <v>150</v>
      </c>
      <c r="U1637" t="s">
        <v>1342</v>
      </c>
      <c r="W1637" s="2">
        <v>40136.309907407405</v>
      </c>
    </row>
    <row r="1638" spans="1:25" hidden="1" x14ac:dyDescent="0.25">
      <c r="A1638" t="s">
        <v>1342</v>
      </c>
      <c r="B1638" t="s">
        <v>4949</v>
      </c>
      <c r="C1638" t="s">
        <v>26</v>
      </c>
      <c r="D1638" t="s">
        <v>40</v>
      </c>
      <c r="E1638">
        <v>66</v>
      </c>
      <c r="F1638">
        <v>8</v>
      </c>
      <c r="G1638">
        <v>0</v>
      </c>
      <c r="H1638" t="s">
        <v>28</v>
      </c>
      <c r="I1638" t="s">
        <v>29</v>
      </c>
      <c r="J1638" t="s">
        <v>4953</v>
      </c>
      <c r="L1638">
        <v>978999</v>
      </c>
      <c r="M1638" t="s">
        <v>4953</v>
      </c>
      <c r="N1638" t="s">
        <v>281</v>
      </c>
      <c r="O1638" s="3" t="s">
        <v>32</v>
      </c>
      <c r="P1638" t="s">
        <v>1344</v>
      </c>
      <c r="Q1638" t="s">
        <v>4950</v>
      </c>
      <c r="R1638" t="s">
        <v>4954</v>
      </c>
      <c r="S1638" t="s">
        <v>4955</v>
      </c>
      <c r="T1638" t="s">
        <v>150</v>
      </c>
      <c r="U1638" t="s">
        <v>1342</v>
      </c>
      <c r="W1638" s="2">
        <v>44280.225185185183</v>
      </c>
    </row>
    <row r="1639" spans="1:25" hidden="1" x14ac:dyDescent="0.25">
      <c r="A1639" t="s">
        <v>1342</v>
      </c>
      <c r="B1639" t="s">
        <v>4949</v>
      </c>
      <c r="C1639" t="s">
        <v>3572</v>
      </c>
      <c r="D1639" t="s">
        <v>40</v>
      </c>
      <c r="E1639">
        <v>7</v>
      </c>
      <c r="F1639">
        <v>2</v>
      </c>
      <c r="G1639">
        <v>0</v>
      </c>
      <c r="H1639" t="s">
        <v>28</v>
      </c>
      <c r="I1639" t="s">
        <v>29</v>
      </c>
      <c r="J1639">
        <v>3019786</v>
      </c>
      <c r="L1639">
        <v>1839697</v>
      </c>
      <c r="M1639" t="s">
        <v>4956</v>
      </c>
      <c r="N1639" t="s">
        <v>281</v>
      </c>
      <c r="O1639" s="3" t="s">
        <v>32</v>
      </c>
      <c r="P1639" t="s">
        <v>1344</v>
      </c>
      <c r="Q1639" t="s">
        <v>4950</v>
      </c>
      <c r="R1639" t="s">
        <v>4951</v>
      </c>
      <c r="S1639" t="s">
        <v>4957</v>
      </c>
      <c r="T1639" t="s">
        <v>150</v>
      </c>
      <c r="U1639" t="s">
        <v>1342</v>
      </c>
      <c r="W1639" s="2">
        <v>44280.225231481483</v>
      </c>
    </row>
    <row r="1640" spans="1:25" hidden="1" x14ac:dyDescent="0.25">
      <c r="A1640" t="s">
        <v>1342</v>
      </c>
      <c r="B1640" t="s">
        <v>4949</v>
      </c>
      <c r="C1640" t="s">
        <v>586</v>
      </c>
      <c r="D1640" t="s">
        <v>40</v>
      </c>
      <c r="E1640">
        <v>1</v>
      </c>
      <c r="F1640">
        <v>3</v>
      </c>
      <c r="G1640">
        <v>1</v>
      </c>
      <c r="H1640" t="s">
        <v>28</v>
      </c>
      <c r="I1640" t="s">
        <v>29</v>
      </c>
      <c r="N1640" t="s">
        <v>281</v>
      </c>
      <c r="O1640" s="3" t="s">
        <v>32</v>
      </c>
      <c r="P1640" t="s">
        <v>1344</v>
      </c>
      <c r="Q1640" t="s">
        <v>4950</v>
      </c>
      <c r="R1640" t="s">
        <v>4951</v>
      </c>
      <c r="S1640" t="s">
        <v>4958</v>
      </c>
      <c r="T1640" t="s">
        <v>150</v>
      </c>
      <c r="U1640" t="s">
        <v>1342</v>
      </c>
      <c r="V1640" s="1">
        <v>41106.656681122688</v>
      </c>
      <c r="W1640" s="2">
        <v>41106.656678240739</v>
      </c>
    </row>
    <row r="1641" spans="1:25" hidden="1" x14ac:dyDescent="0.25">
      <c r="A1641" t="s">
        <v>1342</v>
      </c>
      <c r="B1641" t="s">
        <v>4949</v>
      </c>
      <c r="C1641" t="s">
        <v>76</v>
      </c>
      <c r="D1641" t="s">
        <v>40</v>
      </c>
      <c r="E1641">
        <v>17</v>
      </c>
      <c r="F1641">
        <v>4</v>
      </c>
      <c r="G1641">
        <v>0</v>
      </c>
      <c r="H1641" t="s">
        <v>28</v>
      </c>
      <c r="I1641" t="s">
        <v>29</v>
      </c>
      <c r="J1641" t="s">
        <v>4959</v>
      </c>
      <c r="M1641" t="s">
        <v>4959</v>
      </c>
      <c r="N1641" t="s">
        <v>281</v>
      </c>
      <c r="O1641" s="3" t="s">
        <v>32</v>
      </c>
      <c r="P1641" t="s">
        <v>1344</v>
      </c>
      <c r="Q1641" t="s">
        <v>4950</v>
      </c>
      <c r="R1641" t="s">
        <v>4960</v>
      </c>
      <c r="S1641" t="s">
        <v>4961</v>
      </c>
      <c r="T1641" t="s">
        <v>150</v>
      </c>
      <c r="U1641" t="s">
        <v>1342</v>
      </c>
      <c r="W1641" s="2">
        <v>44280.225590277776</v>
      </c>
    </row>
    <row r="1642" spans="1:25" hidden="1" x14ac:dyDescent="0.25">
      <c r="A1642" t="s">
        <v>1342</v>
      </c>
      <c r="B1642" t="s">
        <v>4949</v>
      </c>
      <c r="C1642" t="s">
        <v>1810</v>
      </c>
      <c r="D1642" t="s">
        <v>40</v>
      </c>
      <c r="E1642">
        <v>8</v>
      </c>
      <c r="F1642">
        <v>0</v>
      </c>
      <c r="G1642">
        <v>0</v>
      </c>
      <c r="H1642" t="s">
        <v>28</v>
      </c>
      <c r="I1642" t="s">
        <v>29</v>
      </c>
      <c r="J1642">
        <v>3026538</v>
      </c>
      <c r="N1642" t="s">
        <v>281</v>
      </c>
      <c r="O1642" s="3" t="s">
        <v>32</v>
      </c>
      <c r="P1642" t="s">
        <v>1344</v>
      </c>
      <c r="Q1642" t="s">
        <v>4950</v>
      </c>
      <c r="R1642" t="s">
        <v>4960</v>
      </c>
      <c r="S1642" t="s">
        <v>4962</v>
      </c>
      <c r="T1642" t="s">
        <v>150</v>
      </c>
      <c r="U1642" t="s">
        <v>1342</v>
      </c>
      <c r="W1642" s="2">
        <v>41106.655706018515</v>
      </c>
    </row>
    <row r="1643" spans="1:25" hidden="1" x14ac:dyDescent="0.25">
      <c r="A1643" t="s">
        <v>1342</v>
      </c>
      <c r="B1643" t="s">
        <v>4949</v>
      </c>
      <c r="C1643" t="s">
        <v>1976</v>
      </c>
      <c r="D1643" t="s">
        <v>40</v>
      </c>
      <c r="E1643">
        <v>1</v>
      </c>
      <c r="F1643">
        <v>0</v>
      </c>
      <c r="G1643">
        <v>0</v>
      </c>
      <c r="H1643" t="s">
        <v>28</v>
      </c>
      <c r="I1643" t="s">
        <v>29</v>
      </c>
      <c r="N1643" t="s">
        <v>281</v>
      </c>
      <c r="O1643" s="3" t="s">
        <v>32</v>
      </c>
      <c r="P1643" t="s">
        <v>1344</v>
      </c>
      <c r="Q1643" t="s">
        <v>4950</v>
      </c>
      <c r="R1643" t="s">
        <v>4963</v>
      </c>
      <c r="S1643" t="s">
        <v>4964</v>
      </c>
      <c r="T1643" t="s">
        <v>150</v>
      </c>
      <c r="U1643" t="s">
        <v>1342</v>
      </c>
      <c r="V1643" s="1">
        <v>41157.543433946761</v>
      </c>
      <c r="W1643" s="2">
        <v>41157.543865740743</v>
      </c>
    </row>
    <row r="1644" spans="1:25" hidden="1" x14ac:dyDescent="0.25">
      <c r="A1644" t="s">
        <v>1342</v>
      </c>
      <c r="B1644" t="s">
        <v>4949</v>
      </c>
      <c r="C1644" t="s">
        <v>516</v>
      </c>
      <c r="D1644" t="s">
        <v>27</v>
      </c>
      <c r="E1644">
        <v>20</v>
      </c>
      <c r="F1644">
        <v>1</v>
      </c>
      <c r="G1644">
        <v>0</v>
      </c>
      <c r="H1644" t="s">
        <v>28</v>
      </c>
      <c r="I1644" t="s">
        <v>29</v>
      </c>
      <c r="J1644" t="s">
        <v>4965</v>
      </c>
      <c r="M1644" t="s">
        <v>4965</v>
      </c>
      <c r="N1644" t="s">
        <v>281</v>
      </c>
      <c r="O1644" s="3" t="s">
        <v>32</v>
      </c>
      <c r="P1644" t="s">
        <v>1344</v>
      </c>
      <c r="Q1644" t="s">
        <v>4950</v>
      </c>
      <c r="R1644" t="s">
        <v>4966</v>
      </c>
      <c r="S1644" t="s">
        <v>4967</v>
      </c>
      <c r="T1644" t="s">
        <v>150</v>
      </c>
      <c r="U1644" t="s">
        <v>1342</v>
      </c>
      <c r="W1644" s="2">
        <v>40141.411296296297</v>
      </c>
    </row>
    <row r="1645" spans="1:25" hidden="1" x14ac:dyDescent="0.25">
      <c r="A1645" t="s">
        <v>1342</v>
      </c>
      <c r="B1645" t="s">
        <v>4949</v>
      </c>
      <c r="C1645" t="s">
        <v>591</v>
      </c>
      <c r="D1645" t="s">
        <v>40</v>
      </c>
      <c r="E1645">
        <v>0</v>
      </c>
      <c r="F1645">
        <v>0</v>
      </c>
      <c r="G1645">
        <v>0</v>
      </c>
      <c r="H1645" t="s">
        <v>28</v>
      </c>
      <c r="I1645" t="s">
        <v>29</v>
      </c>
      <c r="N1645" t="s">
        <v>4014</v>
      </c>
      <c r="O1645" s="3" t="s">
        <v>32</v>
      </c>
      <c r="P1645" t="s">
        <v>1344</v>
      </c>
      <c r="Q1645" t="s">
        <v>4950</v>
      </c>
      <c r="R1645" t="s">
        <v>4968</v>
      </c>
      <c r="S1645" t="s">
        <v>4969</v>
      </c>
      <c r="T1645" t="s">
        <v>150</v>
      </c>
      <c r="U1645" t="s">
        <v>1342</v>
      </c>
      <c r="V1645" s="1">
        <v>41535.545789039352</v>
      </c>
      <c r="W1645" s="2">
        <v>41620.367465277777</v>
      </c>
    </row>
    <row r="1646" spans="1:25" hidden="1" x14ac:dyDescent="0.25">
      <c r="A1646" t="s">
        <v>1342</v>
      </c>
      <c r="B1646" t="s">
        <v>4949</v>
      </c>
      <c r="C1646" t="s">
        <v>2184</v>
      </c>
      <c r="D1646" t="s">
        <v>40</v>
      </c>
      <c r="E1646">
        <v>1</v>
      </c>
      <c r="F1646">
        <v>0</v>
      </c>
      <c r="G1646">
        <v>0</v>
      </c>
      <c r="H1646" t="s">
        <v>28</v>
      </c>
      <c r="I1646" t="s">
        <v>29</v>
      </c>
      <c r="L1646">
        <v>2421826</v>
      </c>
      <c r="N1646" t="s">
        <v>4014</v>
      </c>
      <c r="O1646" s="3" t="s">
        <v>32</v>
      </c>
      <c r="P1646" t="s">
        <v>1344</v>
      </c>
      <c r="Q1646" t="s">
        <v>4950</v>
      </c>
      <c r="R1646" t="s">
        <v>4968</v>
      </c>
      <c r="S1646" t="s">
        <v>4970</v>
      </c>
      <c r="T1646" t="s">
        <v>150</v>
      </c>
      <c r="U1646" t="s">
        <v>1342</v>
      </c>
      <c r="V1646" s="1">
        <v>42072.488987685188</v>
      </c>
      <c r="W1646" s="2">
        <v>42073.678217592591</v>
      </c>
    </row>
    <row r="1647" spans="1:25" hidden="1" x14ac:dyDescent="0.25">
      <c r="A1647" t="s">
        <v>1342</v>
      </c>
      <c r="B1647" t="s">
        <v>4949</v>
      </c>
      <c r="C1647" t="s">
        <v>199</v>
      </c>
      <c r="D1647" t="s">
        <v>40</v>
      </c>
      <c r="E1647">
        <v>0</v>
      </c>
      <c r="F1647">
        <v>0</v>
      </c>
      <c r="G1647">
        <v>0</v>
      </c>
      <c r="H1647" t="s">
        <v>28</v>
      </c>
      <c r="I1647" t="s">
        <v>29</v>
      </c>
      <c r="N1647" t="s">
        <v>281</v>
      </c>
      <c r="O1647" s="3" t="s">
        <v>32</v>
      </c>
      <c r="P1647" t="s">
        <v>1344</v>
      </c>
      <c r="Q1647" t="s">
        <v>4950</v>
      </c>
      <c r="R1647" t="s">
        <v>4963</v>
      </c>
      <c r="S1647" t="s">
        <v>4971</v>
      </c>
      <c r="T1647" t="s">
        <v>150</v>
      </c>
      <c r="U1647" t="s">
        <v>1342</v>
      </c>
      <c r="V1647" s="1">
        <v>42326.617747881945</v>
      </c>
      <c r="W1647" s="2">
        <v>44116.608020833337</v>
      </c>
    </row>
    <row r="1648" spans="1:25" hidden="1" x14ac:dyDescent="0.25">
      <c r="A1648" t="s">
        <v>1342</v>
      </c>
      <c r="B1648" t="s">
        <v>4949</v>
      </c>
      <c r="C1648" t="s">
        <v>203</v>
      </c>
      <c r="D1648" t="s">
        <v>27</v>
      </c>
      <c r="E1648">
        <v>3</v>
      </c>
      <c r="F1648">
        <v>0</v>
      </c>
      <c r="G1648">
        <v>0</v>
      </c>
      <c r="H1648" t="s">
        <v>28</v>
      </c>
      <c r="I1648" t="s">
        <v>279</v>
      </c>
      <c r="J1648" t="s">
        <v>4972</v>
      </c>
      <c r="L1648">
        <v>2552085</v>
      </c>
      <c r="M1648" t="s">
        <v>4972</v>
      </c>
      <c r="N1648" t="s">
        <v>281</v>
      </c>
      <c r="O1648" s="3" t="s">
        <v>32</v>
      </c>
      <c r="P1648" t="s">
        <v>1344</v>
      </c>
      <c r="Q1648" t="s">
        <v>4950</v>
      </c>
      <c r="R1648" t="s">
        <v>4973</v>
      </c>
      <c r="S1648" t="s">
        <v>4974</v>
      </c>
      <c r="T1648" t="s">
        <v>150</v>
      </c>
      <c r="U1648" t="s">
        <v>1342</v>
      </c>
      <c r="V1648" s="1">
        <v>42591.321714930556</v>
      </c>
      <c r="W1648" s="2">
        <v>44018.372650462959</v>
      </c>
    </row>
    <row r="1649" spans="1:25" hidden="1" x14ac:dyDescent="0.25">
      <c r="A1649" t="s">
        <v>1342</v>
      </c>
      <c r="B1649" t="s">
        <v>4949</v>
      </c>
      <c r="C1649" t="s">
        <v>228</v>
      </c>
      <c r="D1649" t="s">
        <v>27</v>
      </c>
      <c r="E1649">
        <v>2</v>
      </c>
      <c r="F1649">
        <v>1</v>
      </c>
      <c r="G1649">
        <v>0</v>
      </c>
      <c r="H1649" t="s">
        <v>28</v>
      </c>
      <c r="I1649" t="s">
        <v>279</v>
      </c>
      <c r="J1649" t="s">
        <v>4975</v>
      </c>
      <c r="L1649">
        <v>2552293</v>
      </c>
      <c r="M1649" t="s">
        <v>4975</v>
      </c>
      <c r="N1649" t="s">
        <v>281</v>
      </c>
      <c r="O1649" s="3" t="s">
        <v>32</v>
      </c>
      <c r="P1649" t="s">
        <v>1344</v>
      </c>
      <c r="Q1649" t="s">
        <v>4950</v>
      </c>
      <c r="R1649" t="s">
        <v>4976</v>
      </c>
      <c r="S1649" t="s">
        <v>4977</v>
      </c>
      <c r="T1649" t="s">
        <v>150</v>
      </c>
      <c r="U1649" t="s">
        <v>1342</v>
      </c>
      <c r="V1649" s="1">
        <v>42591.322364976855</v>
      </c>
      <c r="W1649" s="2">
        <v>44944.220532407409</v>
      </c>
    </row>
    <row r="1650" spans="1:25" x14ac:dyDescent="0.25">
      <c r="A1650" t="s">
        <v>1342</v>
      </c>
      <c r="B1650" t="s">
        <v>4949</v>
      </c>
      <c r="C1650" t="s">
        <v>760</v>
      </c>
      <c r="D1650" t="s">
        <v>27</v>
      </c>
      <c r="E1650">
        <v>2</v>
      </c>
      <c r="F1650">
        <v>0</v>
      </c>
      <c r="G1650">
        <v>0</v>
      </c>
      <c r="H1650" t="s">
        <v>87</v>
      </c>
      <c r="I1650">
        <v>5</v>
      </c>
      <c r="J1650" t="s">
        <v>4978</v>
      </c>
      <c r="K1650">
        <v>2716206</v>
      </c>
      <c r="L1650">
        <v>2670168</v>
      </c>
      <c r="M1650" t="s">
        <v>4978</v>
      </c>
      <c r="N1650" t="s">
        <v>281</v>
      </c>
      <c r="O1650" s="3" t="s">
        <v>32</v>
      </c>
      <c r="P1650" t="s">
        <v>1344</v>
      </c>
      <c r="Q1650" t="s">
        <v>4950</v>
      </c>
      <c r="R1650" t="s">
        <v>4979</v>
      </c>
      <c r="S1650" t="s">
        <v>4980</v>
      </c>
      <c r="T1650" t="s">
        <v>150</v>
      </c>
      <c r="U1650" t="s">
        <v>1342</v>
      </c>
      <c r="V1650" s="1">
        <v>42830.340213900461</v>
      </c>
      <c r="W1650" s="2">
        <v>44116.608113425929</v>
      </c>
      <c r="X1650" t="str">
        <f>"UPDATE assets SET version = '"&amp;C1650&amp;"' where toolpaneltypeid = '"&amp;A1650&amp;"' and toolcodetypeid = '"&amp;B1650&amp;"'"</f>
        <v>UPDATE assets SET version = 'LA' where toolpaneltypeid = 'CWS' and toolcodetypeid = 'SMS'</v>
      </c>
      <c r="Y1650" t="str">
        <f>"UPDATE toolpanelcodeversion SET toolclassid = 2 where toolpaneltypeid = '"&amp;A1650&amp;"' and toolcodetypeid = '"&amp;B1650&amp;"' and toolclassid IS NULL"</f>
        <v>UPDATE toolpanelcodeversion SET toolclassid = 2 where toolpaneltypeid = 'CWS' and toolcodetypeid = 'SMS' and toolclassid IS NULL</v>
      </c>
    </row>
    <row r="1651" spans="1:25" hidden="1" x14ac:dyDescent="0.25">
      <c r="A1651" t="s">
        <v>1342</v>
      </c>
      <c r="B1651" t="s">
        <v>4949</v>
      </c>
      <c r="C1651" t="s">
        <v>232</v>
      </c>
      <c r="D1651" t="s">
        <v>40</v>
      </c>
      <c r="E1651">
        <v>1</v>
      </c>
      <c r="F1651">
        <v>0</v>
      </c>
      <c r="G1651">
        <v>0</v>
      </c>
      <c r="H1651" t="s">
        <v>28</v>
      </c>
      <c r="I1651" t="s">
        <v>29</v>
      </c>
      <c r="N1651" t="s">
        <v>281</v>
      </c>
      <c r="O1651" s="3" t="s">
        <v>32</v>
      </c>
      <c r="P1651" t="s">
        <v>1344</v>
      </c>
      <c r="Q1651" t="s">
        <v>4950</v>
      </c>
      <c r="R1651" t="s">
        <v>4981</v>
      </c>
      <c r="S1651" t="s">
        <v>4982</v>
      </c>
      <c r="T1651" t="s">
        <v>150</v>
      </c>
      <c r="U1651" t="s">
        <v>1342</v>
      </c>
      <c r="V1651" s="1">
        <v>43168.162582534722</v>
      </c>
      <c r="W1651" s="2">
        <v>44694.568379629629</v>
      </c>
    </row>
    <row r="1652" spans="1:25" x14ac:dyDescent="0.25">
      <c r="A1652" t="s">
        <v>1342</v>
      </c>
      <c r="B1652" t="s">
        <v>4983</v>
      </c>
      <c r="C1652" t="s">
        <v>369</v>
      </c>
      <c r="D1652" t="s">
        <v>40</v>
      </c>
      <c r="E1652">
        <v>1</v>
      </c>
      <c r="F1652">
        <v>0</v>
      </c>
      <c r="G1652">
        <v>0</v>
      </c>
      <c r="H1652" t="s">
        <v>87</v>
      </c>
      <c r="I1652">
        <v>5</v>
      </c>
      <c r="K1652">
        <v>1156029</v>
      </c>
      <c r="M1652" t="s">
        <v>4984</v>
      </c>
      <c r="N1652" t="s">
        <v>281</v>
      </c>
      <c r="O1652" s="3" t="s">
        <v>32</v>
      </c>
      <c r="P1652" t="s">
        <v>1344</v>
      </c>
      <c r="Q1652" t="s">
        <v>4985</v>
      </c>
      <c r="R1652" t="s">
        <v>4985</v>
      </c>
      <c r="S1652" t="s">
        <v>4986</v>
      </c>
      <c r="T1652" t="s">
        <v>150</v>
      </c>
      <c r="U1652" t="s">
        <v>1342</v>
      </c>
      <c r="W1652" s="2">
        <v>40136.310115740744</v>
      </c>
      <c r="X1652" t="str">
        <f t="shared" ref="X1652:X1654" si="184">"UPDATE assets SET version = '"&amp;C1652&amp;"' where toolpaneltypeid = '"&amp;A1652&amp;"' and toolcodetypeid = '"&amp;B1652&amp;"'"</f>
        <v>UPDATE assets SET version = 'A' where toolpaneltypeid = 'CWS' and toolcodetypeid = 'SMT'</v>
      </c>
      <c r="Y1652" t="str">
        <f t="shared" ref="Y1652:Y1654" si="185">"UPDATE toolpanelcodeversion SET toolclassid = 2 where toolpaneltypeid = '"&amp;A1652&amp;"' and toolcodetypeid = '"&amp;B1652&amp;"' and toolclassid IS NULL"</f>
        <v>UPDATE toolpanelcodeversion SET toolclassid = 2 where toolpaneltypeid = 'CWS' and toolcodetypeid = 'SMT' and toolclassid IS NULL</v>
      </c>
    </row>
    <row r="1653" spans="1:25" x14ac:dyDescent="0.25">
      <c r="A1653" t="s">
        <v>1342</v>
      </c>
      <c r="B1653" t="s">
        <v>4983</v>
      </c>
      <c r="C1653" t="s">
        <v>388</v>
      </c>
      <c r="D1653" t="s">
        <v>40</v>
      </c>
      <c r="E1653">
        <v>16</v>
      </c>
      <c r="F1653">
        <v>4</v>
      </c>
      <c r="G1653">
        <v>0</v>
      </c>
      <c r="H1653" t="s">
        <v>87</v>
      </c>
      <c r="I1653">
        <v>5</v>
      </c>
      <c r="J1653" t="s">
        <v>4987</v>
      </c>
      <c r="K1653">
        <v>1021038</v>
      </c>
      <c r="L1653">
        <v>983513</v>
      </c>
      <c r="M1653" t="s">
        <v>4987</v>
      </c>
      <c r="N1653" t="s">
        <v>281</v>
      </c>
      <c r="O1653" s="3" t="s">
        <v>32</v>
      </c>
      <c r="P1653" t="s">
        <v>1344</v>
      </c>
      <c r="Q1653" t="s">
        <v>4985</v>
      </c>
      <c r="R1653" t="s">
        <v>4985</v>
      </c>
      <c r="S1653" t="s">
        <v>4988</v>
      </c>
      <c r="T1653" t="s">
        <v>150</v>
      </c>
      <c r="U1653" t="s">
        <v>1342</v>
      </c>
      <c r="W1653" s="2">
        <v>40870.358368055553</v>
      </c>
      <c r="X1653" t="str">
        <f t="shared" si="184"/>
        <v>UPDATE assets SET version = 'B' where toolpaneltypeid = 'CWS' and toolcodetypeid = 'SMT'</v>
      </c>
      <c r="Y1653" t="str">
        <f t="shared" si="185"/>
        <v>UPDATE toolpanelcodeversion SET toolclassid = 2 where toolpaneltypeid = 'CWS' and toolcodetypeid = 'SMT' and toolclassid IS NULL</v>
      </c>
    </row>
    <row r="1654" spans="1:25" x14ac:dyDescent="0.25">
      <c r="A1654" t="s">
        <v>1342</v>
      </c>
      <c r="B1654" t="s">
        <v>4983</v>
      </c>
      <c r="C1654" t="s">
        <v>118</v>
      </c>
      <c r="D1654" t="s">
        <v>27</v>
      </c>
      <c r="E1654">
        <v>33</v>
      </c>
      <c r="F1654">
        <v>1</v>
      </c>
      <c r="G1654">
        <v>1</v>
      </c>
      <c r="H1654" t="s">
        <v>87</v>
      </c>
      <c r="I1654">
        <v>5</v>
      </c>
      <c r="J1654" t="s">
        <v>4989</v>
      </c>
      <c r="K1654">
        <v>1906813</v>
      </c>
      <c r="L1654">
        <v>3077329</v>
      </c>
      <c r="M1654" t="s">
        <v>4989</v>
      </c>
      <c r="N1654" t="s">
        <v>281</v>
      </c>
      <c r="O1654" s="3" t="s">
        <v>32</v>
      </c>
      <c r="P1654" t="s">
        <v>1344</v>
      </c>
      <c r="Q1654" t="s">
        <v>4985</v>
      </c>
      <c r="R1654" t="s">
        <v>4985</v>
      </c>
      <c r="S1654" t="s">
        <v>4990</v>
      </c>
      <c r="T1654" t="s">
        <v>150</v>
      </c>
      <c r="U1654" t="s">
        <v>1342</v>
      </c>
      <c r="V1654" s="1">
        <v>40870.358138449075</v>
      </c>
      <c r="W1654" s="2">
        <v>45152.607453703706</v>
      </c>
      <c r="X1654" t="str">
        <f t="shared" si="184"/>
        <v>UPDATE assets SET version = 'BA' where toolpaneltypeid = 'CWS' and toolcodetypeid = 'SMT'</v>
      </c>
      <c r="Y1654" t="str">
        <f t="shared" si="185"/>
        <v>UPDATE toolpanelcodeversion SET toolclassid = 2 where toolpaneltypeid = 'CWS' and toolcodetypeid = 'SMT' and toolclassid IS NULL</v>
      </c>
    </row>
    <row r="1655" spans="1:25" hidden="1" x14ac:dyDescent="0.25">
      <c r="A1655" t="s">
        <v>448</v>
      </c>
      <c r="B1655" t="s">
        <v>448</v>
      </c>
      <c r="C1655" t="s">
        <v>39</v>
      </c>
      <c r="D1655" t="s">
        <v>27</v>
      </c>
      <c r="E1655">
        <v>0</v>
      </c>
      <c r="F1655">
        <v>0</v>
      </c>
      <c r="G1655">
        <v>0</v>
      </c>
      <c r="H1655" t="s">
        <v>41</v>
      </c>
      <c r="I1655" t="s">
        <v>279</v>
      </c>
      <c r="J1655">
        <v>6016479</v>
      </c>
      <c r="M1655" t="s">
        <v>4991</v>
      </c>
      <c r="N1655" t="s">
        <v>145</v>
      </c>
      <c r="O1655" s="3" t="s">
        <v>32</v>
      </c>
      <c r="P1655" t="s">
        <v>450</v>
      </c>
      <c r="Q1655" t="s">
        <v>4992</v>
      </c>
      <c r="R1655" t="s">
        <v>4993</v>
      </c>
      <c r="S1655" t="s">
        <v>4994</v>
      </c>
      <c r="W1655" s="2">
        <v>40315.603368055556</v>
      </c>
    </row>
    <row r="1656" spans="1:25" x14ac:dyDescent="0.25">
      <c r="A1656" t="s">
        <v>315</v>
      </c>
      <c r="B1656" t="s">
        <v>4995</v>
      </c>
      <c r="C1656" t="s">
        <v>39</v>
      </c>
      <c r="D1656" t="s">
        <v>40</v>
      </c>
      <c r="E1656">
        <v>2</v>
      </c>
      <c r="F1656">
        <v>0</v>
      </c>
      <c r="G1656">
        <v>0</v>
      </c>
      <c r="H1656" t="s">
        <v>87</v>
      </c>
      <c r="I1656">
        <v>7</v>
      </c>
      <c r="J1656" t="s">
        <v>4996</v>
      </c>
      <c r="K1656">
        <v>1385836</v>
      </c>
      <c r="M1656" t="s">
        <v>4996</v>
      </c>
      <c r="N1656" t="s">
        <v>145</v>
      </c>
      <c r="O1656" s="3" t="s">
        <v>32</v>
      </c>
      <c r="P1656" t="s">
        <v>318</v>
      </c>
      <c r="Q1656" t="s">
        <v>4997</v>
      </c>
      <c r="R1656" t="s">
        <v>4998</v>
      </c>
      <c r="S1656" t="s">
        <v>4999</v>
      </c>
      <c r="T1656" t="s">
        <v>314</v>
      </c>
      <c r="U1656" t="s">
        <v>315</v>
      </c>
      <c r="V1656" s="1">
        <v>40273.641158946761</v>
      </c>
      <c r="W1656" s="2">
        <v>41793.606956018521</v>
      </c>
      <c r="X1656" t="str">
        <f t="shared" ref="X1656:X1660" si="186">"UPDATE assets SET version = '"&amp;C1656&amp;"' where toolpaneltypeid = '"&amp;A1656&amp;"' and toolcodetypeid = '"&amp;B1656&amp;"'"</f>
        <v>UPDATE assets SET version = 'AA' where toolpaneltypeid = 'SDX' and toolcodetypeid = 'SPAT'</v>
      </c>
      <c r="Y1656" t="str">
        <f t="shared" ref="Y1656:Y1660" si="187">"UPDATE toolpanelcodeversion SET toolclassid = 2 where toolpaneltypeid = '"&amp;A1656&amp;"' and toolcodetypeid = '"&amp;B1656&amp;"' and toolclassid IS NULL"</f>
        <v>UPDATE toolpanelcodeversion SET toolclassid = 2 where toolpaneltypeid = 'SDX' and toolcodetypeid = 'SPAT' and toolclassid IS NULL</v>
      </c>
    </row>
    <row r="1657" spans="1:25" x14ac:dyDescent="0.25">
      <c r="A1657" t="s">
        <v>315</v>
      </c>
      <c r="B1657" t="s">
        <v>4995</v>
      </c>
      <c r="C1657" t="s">
        <v>175</v>
      </c>
      <c r="D1657" t="s">
        <v>27</v>
      </c>
      <c r="E1657">
        <v>1</v>
      </c>
      <c r="F1657">
        <v>4</v>
      </c>
      <c r="G1657">
        <v>0</v>
      </c>
      <c r="H1657" t="s">
        <v>87</v>
      </c>
      <c r="I1657">
        <v>7</v>
      </c>
      <c r="J1657" t="s">
        <v>5000</v>
      </c>
      <c r="K1657">
        <v>1821278</v>
      </c>
      <c r="M1657" t="s">
        <v>5000</v>
      </c>
      <c r="N1657" t="s">
        <v>145</v>
      </c>
      <c r="O1657" s="3" t="s">
        <v>32</v>
      </c>
      <c r="P1657" t="s">
        <v>318</v>
      </c>
      <c r="Q1657" t="s">
        <v>4997</v>
      </c>
      <c r="R1657" t="s">
        <v>4998</v>
      </c>
      <c r="S1657" t="s">
        <v>5001</v>
      </c>
      <c r="T1657" t="s">
        <v>314</v>
      </c>
      <c r="U1657" t="s">
        <v>315</v>
      </c>
      <c r="V1657" s="1">
        <v>40638.481216481479</v>
      </c>
      <c r="W1657" s="2">
        <v>40644.089201388888</v>
      </c>
      <c r="X1657" t="str">
        <f t="shared" si="186"/>
        <v>UPDATE assets SET version = 'CA' where toolpaneltypeid = 'SDX' and toolcodetypeid = 'SPAT'</v>
      </c>
      <c r="Y1657" t="str">
        <f t="shared" si="187"/>
        <v>UPDATE toolpanelcodeversion SET toolclassid = 2 where toolpaneltypeid = 'SDX' and toolcodetypeid = 'SPAT' and toolclassid IS NULL</v>
      </c>
    </row>
    <row r="1658" spans="1:25" x14ac:dyDescent="0.25">
      <c r="A1658" t="s">
        <v>315</v>
      </c>
      <c r="B1658" t="s">
        <v>4995</v>
      </c>
      <c r="C1658" t="s">
        <v>182</v>
      </c>
      <c r="D1658" t="s">
        <v>27</v>
      </c>
      <c r="E1658">
        <v>5</v>
      </c>
      <c r="F1658">
        <v>3</v>
      </c>
      <c r="G1658">
        <v>0</v>
      </c>
      <c r="H1658" t="s">
        <v>87</v>
      </c>
      <c r="I1658">
        <v>7</v>
      </c>
      <c r="J1658" t="s">
        <v>5002</v>
      </c>
      <c r="K1658">
        <v>1886316</v>
      </c>
      <c r="L1658">
        <v>2998960</v>
      </c>
      <c r="M1658" t="s">
        <v>5002</v>
      </c>
      <c r="N1658" t="s">
        <v>145</v>
      </c>
      <c r="O1658" s="3" t="s">
        <v>32</v>
      </c>
      <c r="P1658" t="s">
        <v>318</v>
      </c>
      <c r="Q1658" t="s">
        <v>4997</v>
      </c>
      <c r="R1658" t="s">
        <v>5003</v>
      </c>
      <c r="S1658" t="s">
        <v>5004</v>
      </c>
      <c r="T1658" t="s">
        <v>314</v>
      </c>
      <c r="U1658" t="s">
        <v>315</v>
      </c>
      <c r="V1658" s="1">
        <v>40819.08754951389</v>
      </c>
      <c r="W1658" s="2">
        <v>44810.730497685188</v>
      </c>
      <c r="X1658" t="str">
        <f t="shared" si="186"/>
        <v>UPDATE assets SET version = 'DA' where toolpaneltypeid = 'SDX' and toolcodetypeid = 'SPAT'</v>
      </c>
      <c r="Y1658" t="str">
        <f t="shared" si="187"/>
        <v>UPDATE toolpanelcodeversion SET toolclassid = 2 where toolpaneltypeid = 'SDX' and toolcodetypeid = 'SPAT' and toolclassid IS NULL</v>
      </c>
    </row>
    <row r="1659" spans="1:25" x14ac:dyDescent="0.25">
      <c r="A1659" t="s">
        <v>5005</v>
      </c>
      <c r="B1659" t="s">
        <v>5006</v>
      </c>
      <c r="C1659" t="s">
        <v>118</v>
      </c>
      <c r="D1659" t="s">
        <v>40</v>
      </c>
      <c r="E1659">
        <v>7</v>
      </c>
      <c r="F1659">
        <v>6</v>
      </c>
      <c r="G1659">
        <v>0</v>
      </c>
      <c r="H1659" t="s">
        <v>87</v>
      </c>
      <c r="I1659">
        <v>7</v>
      </c>
      <c r="K1659">
        <v>678899</v>
      </c>
      <c r="M1659" t="s">
        <v>5007</v>
      </c>
      <c r="N1659" t="s">
        <v>183</v>
      </c>
      <c r="O1659" s="3" t="s">
        <v>32</v>
      </c>
      <c r="P1659" t="s">
        <v>5008</v>
      </c>
      <c r="Q1659" t="s">
        <v>5009</v>
      </c>
      <c r="R1659" t="s">
        <v>5010</v>
      </c>
      <c r="S1659" t="s">
        <v>5011</v>
      </c>
      <c r="T1659" t="s">
        <v>292</v>
      </c>
      <c r="U1659" t="s">
        <v>5012</v>
      </c>
      <c r="W1659" s="2">
        <v>40722.57545138889</v>
      </c>
      <c r="X1659" t="str">
        <f t="shared" si="186"/>
        <v>UPDATE assets SET version = 'BA' where toolpaneltypeid = 'SPED' and toolcodetypeid = 'SPC'</v>
      </c>
      <c r="Y1659" t="str">
        <f t="shared" si="187"/>
        <v>UPDATE toolpanelcodeversion SET toolclassid = 2 where toolpaneltypeid = 'SPED' and toolcodetypeid = 'SPC' and toolclassid IS NULL</v>
      </c>
    </row>
    <row r="1660" spans="1:25" x14ac:dyDescent="0.25">
      <c r="A1660" t="s">
        <v>5005</v>
      </c>
      <c r="B1660" t="s">
        <v>5006</v>
      </c>
      <c r="C1660" t="s">
        <v>628</v>
      </c>
      <c r="D1660" t="s">
        <v>40</v>
      </c>
      <c r="E1660">
        <v>2</v>
      </c>
      <c r="F1660">
        <v>4</v>
      </c>
      <c r="G1660">
        <v>0</v>
      </c>
      <c r="H1660" t="s">
        <v>87</v>
      </c>
      <c r="I1660">
        <v>7</v>
      </c>
      <c r="J1660" t="s">
        <v>5007</v>
      </c>
      <c r="K1660">
        <v>1022090</v>
      </c>
      <c r="L1660">
        <v>967533</v>
      </c>
      <c r="N1660" t="s">
        <v>183</v>
      </c>
      <c r="O1660" s="3" t="s">
        <v>32</v>
      </c>
      <c r="P1660" t="s">
        <v>5008</v>
      </c>
      <c r="Q1660" t="s">
        <v>5009</v>
      </c>
      <c r="R1660" t="s">
        <v>5010</v>
      </c>
      <c r="S1660" t="s">
        <v>5013</v>
      </c>
      <c r="T1660" t="s">
        <v>292</v>
      </c>
      <c r="U1660" t="s">
        <v>5012</v>
      </c>
      <c r="W1660" s="2">
        <v>40374.68545138889</v>
      </c>
      <c r="X1660" t="str">
        <f t="shared" si="186"/>
        <v>UPDATE assets SET version = 'BB' where toolpaneltypeid = 'SPED' and toolcodetypeid = 'SPC'</v>
      </c>
      <c r="Y1660" t="str">
        <f t="shared" si="187"/>
        <v>UPDATE toolpanelcodeversion SET toolclassid = 2 where toolpaneltypeid = 'SPED' and toolcodetypeid = 'SPC' and toolclassid IS NULL</v>
      </c>
    </row>
    <row r="1661" spans="1:25" hidden="1" x14ac:dyDescent="0.25">
      <c r="A1661" t="s">
        <v>5005</v>
      </c>
      <c r="B1661" t="s">
        <v>5014</v>
      </c>
      <c r="C1661" t="s">
        <v>39</v>
      </c>
      <c r="D1661" t="s">
        <v>40</v>
      </c>
      <c r="E1661">
        <v>3</v>
      </c>
      <c r="F1661">
        <v>5</v>
      </c>
      <c r="G1661">
        <v>0</v>
      </c>
      <c r="H1661" t="s">
        <v>28</v>
      </c>
      <c r="I1661" t="s">
        <v>279</v>
      </c>
      <c r="J1661" t="s">
        <v>5015</v>
      </c>
      <c r="L1661">
        <v>969354</v>
      </c>
      <c r="N1661" t="s">
        <v>183</v>
      </c>
      <c r="O1661" s="3" t="s">
        <v>32</v>
      </c>
      <c r="P1661" t="s">
        <v>5008</v>
      </c>
      <c r="R1661" t="s">
        <v>5016</v>
      </c>
      <c r="S1661" t="s">
        <v>5017</v>
      </c>
      <c r="T1661" t="s">
        <v>292</v>
      </c>
      <c r="U1661" t="s">
        <v>5012</v>
      </c>
      <c r="W1661" s="2">
        <v>40374.685567129629</v>
      </c>
    </row>
    <row r="1662" spans="1:25" hidden="1" x14ac:dyDescent="0.25">
      <c r="A1662" t="s">
        <v>1342</v>
      </c>
      <c r="B1662" t="s">
        <v>5018</v>
      </c>
      <c r="C1662" t="s">
        <v>39</v>
      </c>
      <c r="D1662" t="s">
        <v>40</v>
      </c>
      <c r="E1662">
        <v>181</v>
      </c>
      <c r="F1662">
        <v>25</v>
      </c>
      <c r="G1662">
        <v>0</v>
      </c>
      <c r="H1662" t="s">
        <v>28</v>
      </c>
      <c r="I1662" t="s">
        <v>29</v>
      </c>
      <c r="J1662" t="s">
        <v>5019</v>
      </c>
      <c r="L1662">
        <v>1974316</v>
      </c>
      <c r="M1662" t="s">
        <v>5019</v>
      </c>
      <c r="N1662" t="s">
        <v>281</v>
      </c>
      <c r="O1662" s="3" t="s">
        <v>32</v>
      </c>
      <c r="P1662" t="s">
        <v>1344</v>
      </c>
      <c r="Q1662" t="s">
        <v>5020</v>
      </c>
      <c r="R1662" t="s">
        <v>5021</v>
      </c>
      <c r="S1662" t="s">
        <v>5022</v>
      </c>
      <c r="T1662" t="s">
        <v>150</v>
      </c>
      <c r="U1662" t="s">
        <v>1342</v>
      </c>
      <c r="W1662" s="2">
        <v>42879.178622685184</v>
      </c>
    </row>
    <row r="1663" spans="1:25" hidden="1" x14ac:dyDescent="0.25">
      <c r="A1663" t="s">
        <v>1342</v>
      </c>
      <c r="B1663" t="s">
        <v>5018</v>
      </c>
      <c r="C1663" t="s">
        <v>160</v>
      </c>
      <c r="D1663" t="s">
        <v>27</v>
      </c>
      <c r="E1663">
        <v>87</v>
      </c>
      <c r="F1663">
        <v>6</v>
      </c>
      <c r="G1663">
        <v>0</v>
      </c>
      <c r="H1663" t="s">
        <v>28</v>
      </c>
      <c r="I1663" t="s">
        <v>29</v>
      </c>
      <c r="J1663" t="s">
        <v>5019</v>
      </c>
      <c r="M1663" t="s">
        <v>5019</v>
      </c>
      <c r="N1663" t="s">
        <v>281</v>
      </c>
      <c r="O1663" s="3" t="s">
        <v>32</v>
      </c>
      <c r="P1663" t="s">
        <v>1344</v>
      </c>
      <c r="Q1663" t="s">
        <v>5020</v>
      </c>
      <c r="R1663" t="s">
        <v>5021</v>
      </c>
      <c r="S1663" t="s">
        <v>5023</v>
      </c>
      <c r="T1663" t="s">
        <v>150</v>
      </c>
      <c r="U1663" t="s">
        <v>1342</v>
      </c>
      <c r="W1663" s="2">
        <v>43168.165416666663</v>
      </c>
    </row>
    <row r="1664" spans="1:25" hidden="1" x14ac:dyDescent="0.25">
      <c r="A1664" t="s">
        <v>1342</v>
      </c>
      <c r="B1664" t="s">
        <v>5018</v>
      </c>
      <c r="C1664" t="s">
        <v>5024</v>
      </c>
      <c r="D1664" t="s">
        <v>40</v>
      </c>
      <c r="E1664">
        <v>7</v>
      </c>
      <c r="F1664">
        <v>0</v>
      </c>
      <c r="G1664">
        <v>0</v>
      </c>
      <c r="H1664" t="s">
        <v>28</v>
      </c>
      <c r="I1664" t="s">
        <v>29</v>
      </c>
      <c r="N1664" t="s">
        <v>281</v>
      </c>
      <c r="O1664" s="3" t="s">
        <v>32</v>
      </c>
      <c r="P1664" t="s">
        <v>1344</v>
      </c>
      <c r="Q1664" t="s">
        <v>5020</v>
      </c>
      <c r="R1664" t="s">
        <v>5021</v>
      </c>
      <c r="S1664" t="s">
        <v>5025</v>
      </c>
      <c r="T1664" t="s">
        <v>150</v>
      </c>
      <c r="U1664" t="s">
        <v>1342</v>
      </c>
      <c r="V1664" s="1">
        <v>42879.178319548613</v>
      </c>
      <c r="W1664" s="2">
        <v>42879.17832175926</v>
      </c>
    </row>
    <row r="1665" spans="1:25" hidden="1" x14ac:dyDescent="0.25">
      <c r="A1665" t="s">
        <v>1342</v>
      </c>
      <c r="B1665" t="s">
        <v>5018</v>
      </c>
      <c r="C1665" t="s">
        <v>118</v>
      </c>
      <c r="D1665" t="s">
        <v>40</v>
      </c>
      <c r="E1665">
        <v>12</v>
      </c>
      <c r="F1665">
        <v>0</v>
      </c>
      <c r="G1665">
        <v>0</v>
      </c>
      <c r="H1665" t="s">
        <v>28</v>
      </c>
      <c r="I1665" t="s">
        <v>29</v>
      </c>
      <c r="L1665">
        <v>2421825</v>
      </c>
      <c r="N1665" t="s">
        <v>4014</v>
      </c>
      <c r="O1665" s="3" t="s">
        <v>32</v>
      </c>
      <c r="P1665" t="s">
        <v>1344</v>
      </c>
      <c r="Q1665" t="s">
        <v>5020</v>
      </c>
      <c r="R1665" t="s">
        <v>5026</v>
      </c>
      <c r="S1665" t="s">
        <v>5027</v>
      </c>
      <c r="T1665" t="s">
        <v>150</v>
      </c>
      <c r="U1665" t="s">
        <v>1342</v>
      </c>
      <c r="V1665" s="1">
        <v>41535.549540659726</v>
      </c>
      <c r="W1665" s="2">
        <v>42073.677835648145</v>
      </c>
    </row>
    <row r="1666" spans="1:25" hidden="1" x14ac:dyDescent="0.25">
      <c r="A1666" t="s">
        <v>1342</v>
      </c>
      <c r="B1666" t="s">
        <v>5018</v>
      </c>
      <c r="C1666" t="s">
        <v>175</v>
      </c>
      <c r="D1666" t="s">
        <v>40</v>
      </c>
      <c r="E1666">
        <v>0</v>
      </c>
      <c r="F1666">
        <v>0</v>
      </c>
      <c r="G1666">
        <v>0</v>
      </c>
      <c r="H1666" t="s">
        <v>28</v>
      </c>
      <c r="I1666" t="s">
        <v>29</v>
      </c>
      <c r="N1666" t="s">
        <v>4014</v>
      </c>
      <c r="O1666" s="3" t="s">
        <v>32</v>
      </c>
      <c r="P1666" t="s">
        <v>1344</v>
      </c>
      <c r="Q1666" t="s">
        <v>5020</v>
      </c>
      <c r="R1666" t="s">
        <v>5028</v>
      </c>
      <c r="S1666" t="s">
        <v>5029</v>
      </c>
      <c r="T1666" t="s">
        <v>150</v>
      </c>
      <c r="U1666" t="s">
        <v>1342</v>
      </c>
      <c r="V1666" s="1">
        <v>42326.616386458336</v>
      </c>
      <c r="W1666" s="2">
        <v>42326.616388888891</v>
      </c>
    </row>
    <row r="1667" spans="1:25" hidden="1" x14ac:dyDescent="0.25">
      <c r="A1667" t="s">
        <v>1342</v>
      </c>
      <c r="B1667" t="s">
        <v>5018</v>
      </c>
      <c r="C1667" t="s">
        <v>182</v>
      </c>
      <c r="D1667" t="s">
        <v>27</v>
      </c>
      <c r="E1667">
        <v>51</v>
      </c>
      <c r="F1667">
        <v>8</v>
      </c>
      <c r="G1667">
        <v>0</v>
      </c>
      <c r="H1667" t="s">
        <v>28</v>
      </c>
      <c r="I1667" t="s">
        <v>279</v>
      </c>
      <c r="J1667" t="s">
        <v>5030</v>
      </c>
      <c r="L1667">
        <v>2552300</v>
      </c>
      <c r="M1667" t="s">
        <v>5030</v>
      </c>
      <c r="N1667" t="s">
        <v>281</v>
      </c>
      <c r="O1667" s="3" t="s">
        <v>32</v>
      </c>
      <c r="P1667" t="s">
        <v>1344</v>
      </c>
      <c r="Q1667" t="s">
        <v>5020</v>
      </c>
      <c r="R1667" t="s">
        <v>5031</v>
      </c>
      <c r="S1667" t="s">
        <v>5032</v>
      </c>
      <c r="T1667" t="s">
        <v>150</v>
      </c>
      <c r="U1667" t="s">
        <v>1342</v>
      </c>
      <c r="V1667" s="1">
        <v>42591.325178460647</v>
      </c>
      <c r="W1667" s="2">
        <v>44862.242291666669</v>
      </c>
    </row>
    <row r="1668" spans="1:25" hidden="1" x14ac:dyDescent="0.25">
      <c r="A1668" t="s">
        <v>1342</v>
      </c>
      <c r="B1668" t="s">
        <v>5018</v>
      </c>
      <c r="C1668" t="s">
        <v>76</v>
      </c>
      <c r="D1668" t="s">
        <v>40</v>
      </c>
      <c r="E1668">
        <v>6</v>
      </c>
      <c r="F1668">
        <v>0</v>
      </c>
      <c r="G1668">
        <v>0</v>
      </c>
      <c r="H1668" t="s">
        <v>28</v>
      </c>
      <c r="I1668" t="s">
        <v>29</v>
      </c>
      <c r="N1668" t="s">
        <v>281</v>
      </c>
      <c r="O1668" s="3" t="s">
        <v>32</v>
      </c>
      <c r="P1668" t="s">
        <v>1344</v>
      </c>
      <c r="Q1668" t="s">
        <v>5020</v>
      </c>
      <c r="R1668" t="s">
        <v>5033</v>
      </c>
      <c r="S1668" t="s">
        <v>4982</v>
      </c>
      <c r="T1668" t="s">
        <v>150</v>
      </c>
      <c r="U1668" t="s">
        <v>1342</v>
      </c>
      <c r="V1668" s="1">
        <v>43168.15939270833</v>
      </c>
      <c r="W1668" s="2">
        <v>44694.567708333336</v>
      </c>
    </row>
    <row r="1669" spans="1:25" hidden="1" x14ac:dyDescent="0.25">
      <c r="A1669" t="s">
        <v>5005</v>
      </c>
      <c r="B1669" t="s">
        <v>5005</v>
      </c>
      <c r="C1669" t="s">
        <v>118</v>
      </c>
      <c r="D1669" t="s">
        <v>40</v>
      </c>
      <c r="E1669">
        <v>0</v>
      </c>
      <c r="F1669">
        <v>0</v>
      </c>
      <c r="G1669">
        <v>0</v>
      </c>
      <c r="H1669" t="s">
        <v>41</v>
      </c>
      <c r="J1669" t="s">
        <v>5034</v>
      </c>
      <c r="L1669">
        <v>966703</v>
      </c>
      <c r="N1669" t="s">
        <v>183</v>
      </c>
      <c r="O1669" s="3" t="s">
        <v>32</v>
      </c>
      <c r="P1669" t="s">
        <v>5008</v>
      </c>
      <c r="Q1669" t="s">
        <v>5008</v>
      </c>
      <c r="R1669" t="s">
        <v>5035</v>
      </c>
      <c r="S1669" t="s">
        <v>5036</v>
      </c>
      <c r="T1669" t="s">
        <v>292</v>
      </c>
      <c r="U1669" t="s">
        <v>5012</v>
      </c>
      <c r="W1669" s="2">
        <v>40374.685659722221</v>
      </c>
    </row>
    <row r="1670" spans="1:25" x14ac:dyDescent="0.25">
      <c r="A1670" t="s">
        <v>1342</v>
      </c>
      <c r="B1670" t="s">
        <v>5037</v>
      </c>
      <c r="C1670" t="s">
        <v>39</v>
      </c>
      <c r="D1670" t="s">
        <v>27</v>
      </c>
      <c r="E1670">
        <v>24</v>
      </c>
      <c r="F1670">
        <v>2</v>
      </c>
      <c r="G1670">
        <v>0</v>
      </c>
      <c r="H1670" t="s">
        <v>87</v>
      </c>
      <c r="I1670">
        <v>5</v>
      </c>
      <c r="J1670" t="s">
        <v>5038</v>
      </c>
      <c r="K1670">
        <v>1021042</v>
      </c>
      <c r="L1670">
        <v>2640287</v>
      </c>
      <c r="M1670" t="s">
        <v>5038</v>
      </c>
      <c r="N1670" t="s">
        <v>281</v>
      </c>
      <c r="O1670" s="3" t="s">
        <v>32</v>
      </c>
      <c r="P1670" t="s">
        <v>1344</v>
      </c>
      <c r="Q1670" t="s">
        <v>5039</v>
      </c>
      <c r="R1670" t="s">
        <v>5039</v>
      </c>
      <c r="S1670" t="s">
        <v>5040</v>
      </c>
      <c r="T1670" t="s">
        <v>150</v>
      </c>
      <c r="U1670" t="s">
        <v>1342</v>
      </c>
      <c r="W1670" s="2">
        <v>42998.532835648148</v>
      </c>
      <c r="X1670" t="str">
        <f t="shared" ref="X1670:X1672" si="188">"UPDATE assets SET version = '"&amp;C1670&amp;"' where toolpaneltypeid = '"&amp;A1670&amp;"' and toolcodetypeid = '"&amp;B1670&amp;"'"</f>
        <v>UPDATE assets SET version = 'AA' where toolpaneltypeid = 'CWS' and toolcodetypeid = 'SPK'</v>
      </c>
      <c r="Y1670" t="str">
        <f t="shared" ref="Y1670:Y1672" si="189">"UPDATE toolpanelcodeversion SET toolclassid = 2 where toolpaneltypeid = '"&amp;A1670&amp;"' and toolcodetypeid = '"&amp;B1670&amp;"' and toolclassid IS NULL"</f>
        <v>UPDATE toolpanelcodeversion SET toolclassid = 2 where toolpaneltypeid = 'CWS' and toolcodetypeid = 'SPK' and toolclassid IS NULL</v>
      </c>
    </row>
    <row r="1671" spans="1:25" x14ac:dyDescent="0.25">
      <c r="A1671" t="s">
        <v>1342</v>
      </c>
      <c r="B1671" t="s">
        <v>5037</v>
      </c>
      <c r="C1671" t="s">
        <v>160</v>
      </c>
      <c r="D1671" t="s">
        <v>40</v>
      </c>
      <c r="E1671">
        <v>4</v>
      </c>
      <c r="F1671">
        <v>0</v>
      </c>
      <c r="G1671">
        <v>0</v>
      </c>
      <c r="H1671" t="s">
        <v>87</v>
      </c>
      <c r="I1671">
        <v>5</v>
      </c>
      <c r="K1671">
        <v>1888113</v>
      </c>
      <c r="N1671" t="s">
        <v>281</v>
      </c>
      <c r="O1671" s="3" t="s">
        <v>32</v>
      </c>
      <c r="P1671" t="s">
        <v>1344</v>
      </c>
      <c r="Q1671" t="s">
        <v>5039</v>
      </c>
      <c r="R1671" t="s">
        <v>5039</v>
      </c>
      <c r="S1671" t="s">
        <v>5041</v>
      </c>
      <c r="T1671" t="s">
        <v>150</v>
      </c>
      <c r="U1671" t="s">
        <v>1342</v>
      </c>
      <c r="V1671" s="1">
        <v>40375.380619201387</v>
      </c>
      <c r="W1671" s="2">
        <v>40822.085474537038</v>
      </c>
      <c r="X1671" t="str">
        <f t="shared" si="188"/>
        <v>UPDATE assets SET version = 'AB' where toolpaneltypeid = 'CWS' and toolcodetypeid = 'SPK'</v>
      </c>
      <c r="Y1671" t="str">
        <f t="shared" si="189"/>
        <v>UPDATE toolpanelcodeversion SET toolclassid = 2 where toolpaneltypeid = 'CWS' and toolcodetypeid = 'SPK' and toolclassid IS NULL</v>
      </c>
    </row>
    <row r="1672" spans="1:25" x14ac:dyDescent="0.25">
      <c r="A1672" t="s">
        <v>5005</v>
      </c>
      <c r="B1672" t="s">
        <v>5042</v>
      </c>
      <c r="C1672" t="s">
        <v>118</v>
      </c>
      <c r="D1672" t="s">
        <v>40</v>
      </c>
      <c r="E1672">
        <v>7</v>
      </c>
      <c r="F1672">
        <v>12</v>
      </c>
      <c r="G1672">
        <v>1</v>
      </c>
      <c r="H1672" t="s">
        <v>87</v>
      </c>
      <c r="I1672">
        <v>7</v>
      </c>
      <c r="J1672" t="s">
        <v>5043</v>
      </c>
      <c r="K1672">
        <v>678901</v>
      </c>
      <c r="L1672">
        <v>967503</v>
      </c>
      <c r="N1672" t="s">
        <v>183</v>
      </c>
      <c r="O1672" s="3" t="s">
        <v>32</v>
      </c>
      <c r="P1672" t="s">
        <v>5008</v>
      </c>
      <c r="Q1672" t="s">
        <v>5044</v>
      </c>
      <c r="R1672" t="s">
        <v>5045</v>
      </c>
      <c r="S1672" t="s">
        <v>5046</v>
      </c>
      <c r="T1672" t="s">
        <v>292</v>
      </c>
      <c r="U1672" t="s">
        <v>5012</v>
      </c>
      <c r="W1672" s="2">
        <v>40374.685763888891</v>
      </c>
      <c r="X1672" t="str">
        <f t="shared" si="188"/>
        <v>UPDATE assets SET version = 'BA' where toolpaneltypeid = 'SPED' and toolcodetypeid = 'SPS'</v>
      </c>
      <c r="Y1672" t="str">
        <f t="shared" si="189"/>
        <v>UPDATE toolpanelcodeversion SET toolclassid = 2 where toolpaneltypeid = 'SPED' and toolcodetypeid = 'SPS' and toolclassid IS NULL</v>
      </c>
    </row>
    <row r="1673" spans="1:25" hidden="1" x14ac:dyDescent="0.25">
      <c r="A1673" t="s">
        <v>1342</v>
      </c>
      <c r="B1673" t="s">
        <v>5047</v>
      </c>
      <c r="C1673" t="s">
        <v>39</v>
      </c>
      <c r="D1673" t="s">
        <v>27</v>
      </c>
      <c r="E1673">
        <v>23</v>
      </c>
      <c r="F1673">
        <v>2</v>
      </c>
      <c r="G1673">
        <v>0</v>
      </c>
      <c r="H1673" t="s">
        <v>28</v>
      </c>
      <c r="I1673" t="s">
        <v>29</v>
      </c>
      <c r="J1673">
        <v>3026539</v>
      </c>
      <c r="L1673">
        <v>2204026</v>
      </c>
      <c r="M1673" t="s">
        <v>5048</v>
      </c>
      <c r="N1673" t="s">
        <v>281</v>
      </c>
      <c r="O1673" s="3" t="s">
        <v>32</v>
      </c>
      <c r="P1673" t="s">
        <v>1344</v>
      </c>
      <c r="Q1673" t="s">
        <v>5049</v>
      </c>
      <c r="R1673" t="s">
        <v>5049</v>
      </c>
      <c r="S1673" t="s">
        <v>5050</v>
      </c>
      <c r="T1673" t="s">
        <v>150</v>
      </c>
      <c r="U1673" t="s">
        <v>1342</v>
      </c>
      <c r="W1673" s="2">
        <v>41893.461342592593</v>
      </c>
    </row>
    <row r="1674" spans="1:25" hidden="1" x14ac:dyDescent="0.25">
      <c r="A1674" t="s">
        <v>1342</v>
      </c>
      <c r="B1674" t="s">
        <v>5047</v>
      </c>
      <c r="C1674" t="s">
        <v>160</v>
      </c>
      <c r="D1674" t="s">
        <v>40</v>
      </c>
      <c r="E1674">
        <v>7</v>
      </c>
      <c r="F1674">
        <v>0</v>
      </c>
      <c r="G1674">
        <v>0</v>
      </c>
      <c r="H1674" t="s">
        <v>28</v>
      </c>
      <c r="I1674" t="s">
        <v>29</v>
      </c>
      <c r="L1674">
        <v>2204026</v>
      </c>
      <c r="N1674" t="s">
        <v>281</v>
      </c>
      <c r="O1674" s="3" t="s">
        <v>32</v>
      </c>
      <c r="P1674" t="s">
        <v>1344</v>
      </c>
      <c r="Q1674" t="s">
        <v>5049</v>
      </c>
      <c r="R1674" t="s">
        <v>5049</v>
      </c>
      <c r="S1674" t="s">
        <v>5051</v>
      </c>
      <c r="T1674" t="s">
        <v>150</v>
      </c>
      <c r="U1674" t="s">
        <v>1342</v>
      </c>
      <c r="W1674" s="2">
        <v>41893.460648148146</v>
      </c>
    </row>
    <row r="1675" spans="1:25" hidden="1" x14ac:dyDescent="0.25">
      <c r="A1675" t="s">
        <v>1342</v>
      </c>
      <c r="B1675" t="s">
        <v>5047</v>
      </c>
      <c r="C1675" t="s">
        <v>118</v>
      </c>
      <c r="D1675" t="s">
        <v>40</v>
      </c>
      <c r="E1675">
        <v>1</v>
      </c>
      <c r="F1675">
        <v>0</v>
      </c>
      <c r="G1675">
        <v>0</v>
      </c>
      <c r="H1675" t="s">
        <v>28</v>
      </c>
      <c r="I1675" t="s">
        <v>29</v>
      </c>
      <c r="L1675">
        <v>2421824</v>
      </c>
      <c r="N1675" t="s">
        <v>4014</v>
      </c>
      <c r="O1675" s="3" t="s">
        <v>32</v>
      </c>
      <c r="P1675" t="s">
        <v>1344</v>
      </c>
      <c r="Q1675" t="s">
        <v>5049</v>
      </c>
      <c r="R1675" t="s">
        <v>5052</v>
      </c>
      <c r="S1675" t="s">
        <v>5053</v>
      </c>
      <c r="T1675" t="s">
        <v>150</v>
      </c>
      <c r="U1675" t="s">
        <v>1342</v>
      </c>
      <c r="V1675" s="1">
        <v>41535.547541539352</v>
      </c>
      <c r="W1675" s="2">
        <v>42073.61509259259</v>
      </c>
    </row>
    <row r="1676" spans="1:25" hidden="1" x14ac:dyDescent="0.25">
      <c r="A1676" t="s">
        <v>1342</v>
      </c>
      <c r="B1676" t="s">
        <v>5047</v>
      </c>
      <c r="C1676" t="s">
        <v>175</v>
      </c>
      <c r="D1676" t="s">
        <v>40</v>
      </c>
      <c r="E1676">
        <v>0</v>
      </c>
      <c r="F1676">
        <v>0</v>
      </c>
      <c r="G1676">
        <v>0</v>
      </c>
      <c r="H1676" t="s">
        <v>28</v>
      </c>
      <c r="I1676" t="s">
        <v>29</v>
      </c>
      <c r="N1676" t="s">
        <v>4014</v>
      </c>
      <c r="O1676" s="3" t="s">
        <v>32</v>
      </c>
      <c r="P1676" t="s">
        <v>1344</v>
      </c>
      <c r="Q1676" t="s">
        <v>5049</v>
      </c>
      <c r="R1676" t="s">
        <v>5054</v>
      </c>
      <c r="S1676" t="s">
        <v>5055</v>
      </c>
      <c r="T1676" t="s">
        <v>150</v>
      </c>
      <c r="U1676" t="s">
        <v>1342</v>
      </c>
      <c r="V1676" s="1">
        <v>42326.615477789353</v>
      </c>
      <c r="W1676" s="2">
        <v>42326.615474537037</v>
      </c>
    </row>
    <row r="1677" spans="1:25" hidden="1" x14ac:dyDescent="0.25">
      <c r="A1677" t="s">
        <v>1342</v>
      </c>
      <c r="B1677" t="s">
        <v>5047</v>
      </c>
      <c r="C1677" t="s">
        <v>182</v>
      </c>
      <c r="D1677" t="s">
        <v>27</v>
      </c>
      <c r="E1677">
        <v>4</v>
      </c>
      <c r="F1677">
        <v>0</v>
      </c>
      <c r="G1677">
        <v>0</v>
      </c>
      <c r="H1677" t="s">
        <v>28</v>
      </c>
      <c r="I1677" t="s">
        <v>279</v>
      </c>
      <c r="J1677" t="s">
        <v>5056</v>
      </c>
      <c r="L1677">
        <v>2552295</v>
      </c>
      <c r="M1677" t="s">
        <v>5056</v>
      </c>
      <c r="N1677" t="s">
        <v>281</v>
      </c>
      <c r="O1677" s="3" t="s">
        <v>32</v>
      </c>
      <c r="P1677" t="s">
        <v>1344</v>
      </c>
      <c r="Q1677" t="s">
        <v>5049</v>
      </c>
      <c r="R1677" t="s">
        <v>5057</v>
      </c>
      <c r="S1677" t="s">
        <v>5058</v>
      </c>
      <c r="T1677" t="s">
        <v>150</v>
      </c>
      <c r="U1677" t="s">
        <v>1342</v>
      </c>
      <c r="V1677" s="1">
        <v>42591.323641284725</v>
      </c>
      <c r="W1677" s="2">
        <v>44862.242442129631</v>
      </c>
    </row>
    <row r="1678" spans="1:25" hidden="1" x14ac:dyDescent="0.25">
      <c r="A1678" t="s">
        <v>1342</v>
      </c>
      <c r="B1678" t="s">
        <v>5047</v>
      </c>
      <c r="C1678" t="s">
        <v>76</v>
      </c>
      <c r="D1678" t="s">
        <v>40</v>
      </c>
      <c r="E1678">
        <v>1</v>
      </c>
      <c r="F1678">
        <v>0</v>
      </c>
      <c r="G1678">
        <v>0</v>
      </c>
      <c r="H1678" t="s">
        <v>28</v>
      </c>
      <c r="I1678" t="s">
        <v>29</v>
      </c>
      <c r="N1678" t="s">
        <v>281</v>
      </c>
      <c r="O1678" s="3" t="s">
        <v>32</v>
      </c>
      <c r="P1678" t="s">
        <v>1344</v>
      </c>
      <c r="Q1678" t="s">
        <v>5049</v>
      </c>
      <c r="R1678" t="s">
        <v>5059</v>
      </c>
      <c r="S1678" t="s">
        <v>5060</v>
      </c>
      <c r="T1678" t="s">
        <v>150</v>
      </c>
      <c r="U1678" t="s">
        <v>1342</v>
      </c>
      <c r="V1678" s="1">
        <v>43168.161059930557</v>
      </c>
      <c r="W1678" s="2">
        <v>44694.567210648151</v>
      </c>
    </row>
    <row r="1679" spans="1:25" hidden="1" x14ac:dyDescent="0.25">
      <c r="A1679" t="s">
        <v>1342</v>
      </c>
      <c r="B1679" t="s">
        <v>5047</v>
      </c>
      <c r="C1679" t="s">
        <v>516</v>
      </c>
      <c r="D1679" t="s">
        <v>27</v>
      </c>
      <c r="E1679">
        <v>1</v>
      </c>
      <c r="F1679">
        <v>0</v>
      </c>
      <c r="G1679">
        <v>0</v>
      </c>
      <c r="H1679" t="s">
        <v>28</v>
      </c>
      <c r="I1679" t="s">
        <v>29</v>
      </c>
      <c r="J1679" t="s">
        <v>5061</v>
      </c>
      <c r="L1679">
        <v>2744049</v>
      </c>
      <c r="M1679" t="s">
        <v>5061</v>
      </c>
      <c r="N1679" t="s">
        <v>281</v>
      </c>
      <c r="O1679" s="3" t="s">
        <v>32</v>
      </c>
      <c r="P1679" t="s">
        <v>1344</v>
      </c>
      <c r="Q1679" t="s">
        <v>5049</v>
      </c>
      <c r="R1679" t="s">
        <v>5049</v>
      </c>
      <c r="S1679" t="s">
        <v>5062</v>
      </c>
      <c r="T1679" t="s">
        <v>150</v>
      </c>
      <c r="U1679" t="s">
        <v>1342</v>
      </c>
      <c r="V1679" s="1">
        <v>43493.29909479167</v>
      </c>
      <c r="W1679" s="2">
        <v>44862.242581018516</v>
      </c>
    </row>
    <row r="1680" spans="1:25" x14ac:dyDescent="0.25">
      <c r="A1680" t="s">
        <v>1522</v>
      </c>
      <c r="B1680" t="s">
        <v>5063</v>
      </c>
      <c r="C1680" t="s">
        <v>369</v>
      </c>
      <c r="D1680" t="s">
        <v>27</v>
      </c>
      <c r="E1680">
        <v>4</v>
      </c>
      <c r="F1680">
        <v>0</v>
      </c>
      <c r="G1680">
        <v>0</v>
      </c>
      <c r="H1680" t="s">
        <v>87</v>
      </c>
      <c r="I1680">
        <v>7</v>
      </c>
      <c r="J1680" t="s">
        <v>5064</v>
      </c>
      <c r="K1680">
        <v>1022033</v>
      </c>
      <c r="L1680">
        <v>1452843</v>
      </c>
      <c r="M1680" t="s">
        <v>5064</v>
      </c>
      <c r="N1680" t="s">
        <v>42</v>
      </c>
      <c r="O1680" s="3" t="s">
        <v>32</v>
      </c>
      <c r="P1680" t="s">
        <v>1525</v>
      </c>
      <c r="Q1680" t="s">
        <v>5065</v>
      </c>
      <c r="R1680" t="s">
        <v>5066</v>
      </c>
      <c r="S1680" t="s">
        <v>5066</v>
      </c>
      <c r="T1680" t="s">
        <v>42</v>
      </c>
      <c r="U1680" t="s">
        <v>5063</v>
      </c>
      <c r="W1680" s="2">
        <v>40625.380219907405</v>
      </c>
      <c r="X1680" t="str">
        <f t="shared" ref="X1680:X1689" si="190">"UPDATE assets SET version = '"&amp;C1680&amp;"' where toolpaneltypeid = '"&amp;A1680&amp;"' and toolcodetypeid = '"&amp;B1680&amp;"'"</f>
        <v>UPDATE assets SET version = 'A' where toolpaneltypeid = 'SDV' and toolcodetypeid = 'SQD'</v>
      </c>
      <c r="Y1680" t="str">
        <f t="shared" ref="Y1680:Y1689" si="191">"UPDATE toolpanelcodeversion SET toolclassid = 2 where toolpaneltypeid = '"&amp;A1680&amp;"' and toolcodetypeid = '"&amp;B1680&amp;"' and toolclassid IS NULL"</f>
        <v>UPDATE toolpanelcodeversion SET toolclassid = 2 where toolpaneltypeid = 'SDV' and toolcodetypeid = 'SQD' and toolclassid IS NULL</v>
      </c>
    </row>
    <row r="1681" spans="1:25" x14ac:dyDescent="0.25">
      <c r="A1681" t="s">
        <v>5067</v>
      </c>
      <c r="B1681" t="s">
        <v>5068</v>
      </c>
      <c r="C1681" t="s">
        <v>39</v>
      </c>
      <c r="D1681" t="s">
        <v>40</v>
      </c>
      <c r="E1681">
        <v>0</v>
      </c>
      <c r="F1681">
        <v>0</v>
      </c>
      <c r="G1681">
        <v>0</v>
      </c>
      <c r="H1681" t="s">
        <v>87</v>
      </c>
      <c r="I1681">
        <v>7</v>
      </c>
      <c r="K1681">
        <v>1022112</v>
      </c>
      <c r="N1681" t="s">
        <v>42</v>
      </c>
      <c r="O1681" s="3" t="s">
        <v>32</v>
      </c>
      <c r="P1681" t="s">
        <v>5069</v>
      </c>
      <c r="Q1681" t="s">
        <v>5070</v>
      </c>
      <c r="R1681" t="s">
        <v>5071</v>
      </c>
      <c r="S1681" t="s">
        <v>5071</v>
      </c>
      <c r="T1681" t="s">
        <v>42</v>
      </c>
      <c r="U1681" t="s">
        <v>140</v>
      </c>
      <c r="W1681" s="2">
        <v>40164.147372685184</v>
      </c>
      <c r="X1681" t="str">
        <f t="shared" si="190"/>
        <v>UPDATE assets SET version = 'AA' where toolpaneltypeid = 'SSR' and toolcodetypeid = 'SR2'</v>
      </c>
      <c r="Y1681" t="str">
        <f t="shared" si="191"/>
        <v>UPDATE toolpanelcodeversion SET toolclassid = 2 where toolpaneltypeid = 'SSR' and toolcodetypeid = 'SR2' and toolclassid IS NULL</v>
      </c>
    </row>
    <row r="1682" spans="1:25" x14ac:dyDescent="0.25">
      <c r="A1682" t="s">
        <v>5067</v>
      </c>
      <c r="B1682" t="s">
        <v>5072</v>
      </c>
      <c r="C1682" t="s">
        <v>39</v>
      </c>
      <c r="D1682" t="s">
        <v>40</v>
      </c>
      <c r="E1682">
        <v>0</v>
      </c>
      <c r="F1682">
        <v>0</v>
      </c>
      <c r="G1682">
        <v>0</v>
      </c>
      <c r="H1682" t="s">
        <v>87</v>
      </c>
      <c r="I1682">
        <v>7</v>
      </c>
      <c r="K1682">
        <v>1022113</v>
      </c>
      <c r="N1682" t="s">
        <v>42</v>
      </c>
      <c r="O1682" s="3" t="s">
        <v>32</v>
      </c>
      <c r="P1682" t="s">
        <v>5069</v>
      </c>
      <c r="Q1682" t="s">
        <v>5073</v>
      </c>
      <c r="R1682" t="s">
        <v>5074</v>
      </c>
      <c r="S1682" t="s">
        <v>5074</v>
      </c>
      <c r="T1682" t="s">
        <v>42</v>
      </c>
      <c r="U1682" t="s">
        <v>140</v>
      </c>
      <c r="W1682" s="2">
        <v>40164.147187499999</v>
      </c>
      <c r="X1682" t="str">
        <f t="shared" si="190"/>
        <v>UPDATE assets SET version = 'AA' where toolpaneltypeid = 'SSR' and toolcodetypeid = 'SR3'</v>
      </c>
      <c r="Y1682" t="str">
        <f t="shared" si="191"/>
        <v>UPDATE toolpanelcodeversion SET toolclassid = 2 where toolpaneltypeid = 'SSR' and toolcodetypeid = 'SR3' and toolclassid IS NULL</v>
      </c>
    </row>
    <row r="1683" spans="1:25" x14ac:dyDescent="0.25">
      <c r="A1683" t="s">
        <v>1342</v>
      </c>
      <c r="B1683" t="s">
        <v>5075</v>
      </c>
      <c r="C1683" t="s">
        <v>118</v>
      </c>
      <c r="D1683" t="s">
        <v>40</v>
      </c>
      <c r="E1683">
        <v>0</v>
      </c>
      <c r="F1683">
        <v>0</v>
      </c>
      <c r="G1683">
        <v>0</v>
      </c>
      <c r="H1683" t="s">
        <v>87</v>
      </c>
      <c r="I1683">
        <v>5</v>
      </c>
      <c r="K1683">
        <v>1798967</v>
      </c>
      <c r="N1683" t="s">
        <v>281</v>
      </c>
      <c r="O1683" s="3" t="s">
        <v>32</v>
      </c>
      <c r="P1683" t="s">
        <v>1344</v>
      </c>
      <c r="Q1683" t="s">
        <v>5076</v>
      </c>
      <c r="R1683" t="s">
        <v>5076</v>
      </c>
      <c r="S1683" t="s">
        <v>5077</v>
      </c>
      <c r="T1683" t="s">
        <v>150</v>
      </c>
      <c r="U1683" t="s">
        <v>1081</v>
      </c>
      <c r="V1683" s="1">
        <v>40584.404441458333</v>
      </c>
      <c r="W1683" s="2">
        <v>41828.579641203702</v>
      </c>
      <c r="X1683" t="str">
        <f t="shared" si="190"/>
        <v>UPDATE assets SET version = 'BA' where toolpaneltypeid = 'CWS' and toolcodetypeid = 'SRJ'</v>
      </c>
      <c r="Y1683" t="str">
        <f t="shared" si="191"/>
        <v>UPDATE toolpanelcodeversion SET toolclassid = 2 where toolpaneltypeid = 'CWS' and toolcodetypeid = 'SRJ' and toolclassid IS NULL</v>
      </c>
    </row>
    <row r="1684" spans="1:25" x14ac:dyDescent="0.25">
      <c r="A1684" t="s">
        <v>1342</v>
      </c>
      <c r="B1684" t="s">
        <v>5078</v>
      </c>
      <c r="C1684" t="s">
        <v>369</v>
      </c>
      <c r="D1684" t="s">
        <v>40</v>
      </c>
      <c r="E1684">
        <v>10</v>
      </c>
      <c r="F1684">
        <v>0</v>
      </c>
      <c r="G1684">
        <v>0</v>
      </c>
      <c r="H1684" t="s">
        <v>87</v>
      </c>
      <c r="I1684">
        <v>5</v>
      </c>
      <c r="J1684" t="s">
        <v>5079</v>
      </c>
      <c r="K1684">
        <v>1156030</v>
      </c>
      <c r="L1684">
        <v>975852</v>
      </c>
      <c r="M1684" t="s">
        <v>5079</v>
      </c>
      <c r="N1684" t="s">
        <v>281</v>
      </c>
      <c r="O1684" s="3" t="s">
        <v>32</v>
      </c>
      <c r="P1684" t="s">
        <v>1344</v>
      </c>
      <c r="Q1684" t="s">
        <v>5080</v>
      </c>
      <c r="R1684" t="s">
        <v>5081</v>
      </c>
      <c r="S1684" t="s">
        <v>5082</v>
      </c>
      <c r="T1684" t="s">
        <v>150</v>
      </c>
      <c r="U1684" t="s">
        <v>1342</v>
      </c>
      <c r="W1684" s="2">
        <v>42237.414768518516</v>
      </c>
      <c r="X1684" t="str">
        <f t="shared" si="190"/>
        <v>UPDATE assets SET version = 'A' where toolpaneltypeid = 'CWS' and toolcodetypeid = 'SRT'</v>
      </c>
      <c r="Y1684" t="str">
        <f t="shared" si="191"/>
        <v>UPDATE toolpanelcodeversion SET toolclassid = 2 where toolpaneltypeid = 'CWS' and toolcodetypeid = 'SRT' and toolclassid IS NULL</v>
      </c>
    </row>
    <row r="1685" spans="1:25" x14ac:dyDescent="0.25">
      <c r="A1685" t="s">
        <v>1342</v>
      </c>
      <c r="B1685" t="s">
        <v>5078</v>
      </c>
      <c r="C1685" t="s">
        <v>39</v>
      </c>
      <c r="D1685" t="s">
        <v>27</v>
      </c>
      <c r="E1685">
        <v>44</v>
      </c>
      <c r="F1685">
        <v>0</v>
      </c>
      <c r="G1685">
        <v>3</v>
      </c>
      <c r="H1685" t="s">
        <v>87</v>
      </c>
      <c r="I1685">
        <v>5</v>
      </c>
      <c r="J1685" t="s">
        <v>5083</v>
      </c>
      <c r="K1685">
        <v>1021044</v>
      </c>
      <c r="L1685">
        <v>1568540</v>
      </c>
      <c r="M1685" t="s">
        <v>5083</v>
      </c>
      <c r="N1685" t="s">
        <v>281</v>
      </c>
      <c r="O1685" s="3" t="s">
        <v>32</v>
      </c>
      <c r="P1685" t="s">
        <v>1344</v>
      </c>
      <c r="Q1685" t="s">
        <v>5080</v>
      </c>
      <c r="R1685" t="s">
        <v>5081</v>
      </c>
      <c r="S1685" t="s">
        <v>5084</v>
      </c>
      <c r="T1685" t="s">
        <v>150</v>
      </c>
      <c r="U1685" t="s">
        <v>1342</v>
      </c>
      <c r="W1685" s="2">
        <v>42237.414895833332</v>
      </c>
      <c r="X1685" t="str">
        <f t="shared" si="190"/>
        <v>UPDATE assets SET version = 'AA' where toolpaneltypeid = 'CWS' and toolcodetypeid = 'SRT'</v>
      </c>
      <c r="Y1685" t="str">
        <f t="shared" si="191"/>
        <v>UPDATE toolpanelcodeversion SET toolclassid = 2 where toolpaneltypeid = 'CWS' and toolcodetypeid = 'SRT' and toolclassid IS NULL</v>
      </c>
    </row>
    <row r="1686" spans="1:25" x14ac:dyDescent="0.25">
      <c r="A1686" t="s">
        <v>1342</v>
      </c>
      <c r="B1686" t="s">
        <v>5078</v>
      </c>
      <c r="C1686" t="s">
        <v>388</v>
      </c>
      <c r="D1686" t="s">
        <v>27</v>
      </c>
      <c r="E1686">
        <v>0</v>
      </c>
      <c r="F1686">
        <v>0</v>
      </c>
      <c r="G1686">
        <v>0</v>
      </c>
      <c r="H1686" t="s">
        <v>87</v>
      </c>
      <c r="I1686">
        <v>5</v>
      </c>
      <c r="J1686" t="s">
        <v>5085</v>
      </c>
      <c r="K1686">
        <v>1021045</v>
      </c>
      <c r="L1686">
        <v>2337099</v>
      </c>
      <c r="M1686" t="s">
        <v>5085</v>
      </c>
      <c r="N1686" t="s">
        <v>281</v>
      </c>
      <c r="O1686" s="3" t="s">
        <v>32</v>
      </c>
      <c r="P1686" t="s">
        <v>1344</v>
      </c>
      <c r="Q1686" t="s">
        <v>5080</v>
      </c>
      <c r="R1686" t="s">
        <v>5086</v>
      </c>
      <c r="S1686" t="s">
        <v>5087</v>
      </c>
      <c r="T1686" t="s">
        <v>150</v>
      </c>
      <c r="U1686" t="s">
        <v>1342</v>
      </c>
      <c r="W1686" s="2">
        <v>42237.41510416667</v>
      </c>
      <c r="X1686" t="str">
        <f t="shared" si="190"/>
        <v>UPDATE assets SET version = 'B' where toolpaneltypeid = 'CWS' and toolcodetypeid = 'SRT'</v>
      </c>
      <c r="Y1686" t="str">
        <f t="shared" si="191"/>
        <v>UPDATE toolpanelcodeversion SET toolclassid = 2 where toolpaneltypeid = 'CWS' and toolcodetypeid = 'SRT' and toolclassid IS NULL</v>
      </c>
    </row>
    <row r="1687" spans="1:25" x14ac:dyDescent="0.25">
      <c r="A1687" t="s">
        <v>1342</v>
      </c>
      <c r="B1687" t="s">
        <v>5088</v>
      </c>
      <c r="C1687" t="s">
        <v>39</v>
      </c>
      <c r="D1687" t="s">
        <v>40</v>
      </c>
      <c r="E1687">
        <v>0</v>
      </c>
      <c r="F1687">
        <v>0</v>
      </c>
      <c r="G1687">
        <v>2</v>
      </c>
      <c r="H1687" t="s">
        <v>87</v>
      </c>
      <c r="I1687">
        <v>5</v>
      </c>
      <c r="J1687" t="s">
        <v>5089</v>
      </c>
      <c r="K1687">
        <v>2086303</v>
      </c>
      <c r="L1687">
        <v>2337097</v>
      </c>
      <c r="M1687" t="s">
        <v>5089</v>
      </c>
      <c r="N1687" t="s">
        <v>281</v>
      </c>
      <c r="O1687" s="3" t="s">
        <v>32</v>
      </c>
      <c r="P1687" t="s">
        <v>1344</v>
      </c>
      <c r="Q1687" t="s">
        <v>5090</v>
      </c>
      <c r="R1687" t="s">
        <v>5091</v>
      </c>
      <c r="S1687" t="s">
        <v>5092</v>
      </c>
      <c r="T1687" t="s">
        <v>150</v>
      </c>
      <c r="U1687" t="s">
        <v>1342</v>
      </c>
      <c r="W1687" s="2">
        <v>43146.327650462961</v>
      </c>
      <c r="X1687" t="str">
        <f t="shared" si="190"/>
        <v>UPDATE assets SET version = 'AA' where toolpaneltypeid = 'CWS' and toolcodetypeid = 'SRV'</v>
      </c>
      <c r="Y1687" t="str">
        <f t="shared" si="191"/>
        <v>UPDATE toolpanelcodeversion SET toolclassid = 2 where toolpaneltypeid = 'CWS' and toolcodetypeid = 'SRV' and toolclassid IS NULL</v>
      </c>
    </row>
    <row r="1688" spans="1:25" x14ac:dyDescent="0.25">
      <c r="A1688" t="s">
        <v>1342</v>
      </c>
      <c r="B1688" t="s">
        <v>5088</v>
      </c>
      <c r="C1688" t="s">
        <v>175</v>
      </c>
      <c r="D1688" t="s">
        <v>40</v>
      </c>
      <c r="E1688">
        <v>2</v>
      </c>
      <c r="F1688">
        <v>0</v>
      </c>
      <c r="G1688">
        <v>0</v>
      </c>
      <c r="H1688" t="s">
        <v>87</v>
      </c>
      <c r="I1688">
        <v>5</v>
      </c>
      <c r="J1688" t="s">
        <v>5093</v>
      </c>
      <c r="K1688">
        <v>2670362</v>
      </c>
      <c r="L1688">
        <v>2670357</v>
      </c>
      <c r="M1688" t="s">
        <v>5093</v>
      </c>
      <c r="N1688" t="s">
        <v>281</v>
      </c>
      <c r="O1688" s="3" t="s">
        <v>32</v>
      </c>
      <c r="P1688" t="s">
        <v>1344</v>
      </c>
      <c r="Q1688" t="s">
        <v>5090</v>
      </c>
      <c r="R1688" t="s">
        <v>5091</v>
      </c>
      <c r="S1688" t="s">
        <v>5094</v>
      </c>
      <c r="T1688" t="s">
        <v>150</v>
      </c>
      <c r="U1688" t="s">
        <v>1342</v>
      </c>
      <c r="V1688" s="1">
        <v>42243.380228229165</v>
      </c>
      <c r="W1688" s="2">
        <v>43167.397280092591</v>
      </c>
      <c r="X1688" t="str">
        <f t="shared" si="190"/>
        <v>UPDATE assets SET version = 'CA' where toolpaneltypeid = 'CWS' and toolcodetypeid = 'SRV'</v>
      </c>
      <c r="Y1688" t="str">
        <f t="shared" si="191"/>
        <v>UPDATE toolpanelcodeversion SET toolclassid = 2 where toolpaneltypeid = 'CWS' and toolcodetypeid = 'SRV' and toolclassid IS NULL</v>
      </c>
    </row>
    <row r="1689" spans="1:25" x14ac:dyDescent="0.25">
      <c r="A1689" t="s">
        <v>1342</v>
      </c>
      <c r="B1689" t="s">
        <v>5088</v>
      </c>
      <c r="C1689" t="s">
        <v>182</v>
      </c>
      <c r="D1689" t="s">
        <v>27</v>
      </c>
      <c r="E1689">
        <v>2</v>
      </c>
      <c r="F1689">
        <v>0</v>
      </c>
      <c r="G1689">
        <v>0</v>
      </c>
      <c r="H1689" t="s">
        <v>87</v>
      </c>
      <c r="I1689">
        <v>5</v>
      </c>
      <c r="J1689" t="s">
        <v>5095</v>
      </c>
      <c r="K1689">
        <v>2729100</v>
      </c>
      <c r="L1689">
        <v>2729098</v>
      </c>
      <c r="M1689" t="s">
        <v>5095</v>
      </c>
      <c r="N1689" t="s">
        <v>281</v>
      </c>
      <c r="O1689" s="3" t="s">
        <v>32</v>
      </c>
      <c r="P1689" t="s">
        <v>1344</v>
      </c>
      <c r="Q1689" t="s">
        <v>5090</v>
      </c>
      <c r="R1689" t="s">
        <v>5096</v>
      </c>
      <c r="S1689" t="s">
        <v>5097</v>
      </c>
      <c r="T1689" t="s">
        <v>150</v>
      </c>
      <c r="U1689" t="s">
        <v>2624</v>
      </c>
      <c r="V1689" s="1">
        <v>43146.282217708336</v>
      </c>
      <c r="W1689" s="2">
        <v>44280.211157407408</v>
      </c>
      <c r="X1689" t="str">
        <f t="shared" si="190"/>
        <v>UPDATE assets SET version = 'DA' where toolpaneltypeid = 'CWS' and toolcodetypeid = 'SRV'</v>
      </c>
      <c r="Y1689" t="str">
        <f t="shared" si="191"/>
        <v>UPDATE toolpanelcodeversion SET toolclassid = 2 where toolpaneltypeid = 'CWS' and toolcodetypeid = 'SRV' and toolclassid IS NULL</v>
      </c>
    </row>
    <row r="1690" spans="1:25" hidden="1" x14ac:dyDescent="0.25">
      <c r="A1690" t="s">
        <v>623</v>
      </c>
      <c r="B1690" t="s">
        <v>623</v>
      </c>
      <c r="C1690" t="s">
        <v>39</v>
      </c>
      <c r="D1690" t="s">
        <v>40</v>
      </c>
      <c r="E1690">
        <v>0</v>
      </c>
      <c r="F1690">
        <v>0</v>
      </c>
      <c r="G1690">
        <v>0</v>
      </c>
      <c r="H1690" t="s">
        <v>41</v>
      </c>
      <c r="M1690" t="s">
        <v>5098</v>
      </c>
      <c r="N1690" t="s">
        <v>145</v>
      </c>
      <c r="O1690" s="3" t="s">
        <v>32</v>
      </c>
      <c r="P1690" t="s">
        <v>625</v>
      </c>
      <c r="Q1690" t="s">
        <v>625</v>
      </c>
      <c r="R1690" t="s">
        <v>5099</v>
      </c>
      <c r="S1690" t="s">
        <v>5100</v>
      </c>
      <c r="T1690" t="s">
        <v>159</v>
      </c>
      <c r="U1690" t="s">
        <v>623</v>
      </c>
      <c r="W1690" s="2">
        <v>40722.585532407407</v>
      </c>
    </row>
    <row r="1691" spans="1:25" hidden="1" x14ac:dyDescent="0.25">
      <c r="A1691" t="s">
        <v>623</v>
      </c>
      <c r="B1691" t="s">
        <v>623</v>
      </c>
      <c r="C1691" t="s">
        <v>160</v>
      </c>
      <c r="D1691" t="s">
        <v>27</v>
      </c>
      <c r="E1691">
        <v>0</v>
      </c>
      <c r="F1691">
        <v>0</v>
      </c>
      <c r="G1691">
        <v>0</v>
      </c>
      <c r="H1691" t="s">
        <v>41</v>
      </c>
      <c r="J1691" t="s">
        <v>5098</v>
      </c>
      <c r="L1691">
        <v>975079</v>
      </c>
      <c r="N1691" t="s">
        <v>145</v>
      </c>
      <c r="O1691" s="3" t="s">
        <v>32</v>
      </c>
      <c r="P1691" t="s">
        <v>625</v>
      </c>
      <c r="Q1691" t="s">
        <v>625</v>
      </c>
      <c r="R1691" t="s">
        <v>5099</v>
      </c>
      <c r="S1691" t="s">
        <v>5101</v>
      </c>
      <c r="T1691" t="s">
        <v>159</v>
      </c>
      <c r="U1691" t="s">
        <v>623</v>
      </c>
      <c r="W1691" s="2">
        <v>40183.451805555553</v>
      </c>
    </row>
    <row r="1692" spans="1:25" hidden="1" x14ac:dyDescent="0.25">
      <c r="A1692" t="s">
        <v>623</v>
      </c>
      <c r="B1692" t="s">
        <v>623</v>
      </c>
      <c r="C1692" t="s">
        <v>118</v>
      </c>
      <c r="D1692" t="s">
        <v>40</v>
      </c>
      <c r="E1692">
        <v>0</v>
      </c>
      <c r="F1692">
        <v>0</v>
      </c>
      <c r="G1692">
        <v>0</v>
      </c>
      <c r="H1692" t="s">
        <v>41</v>
      </c>
      <c r="M1692" t="s">
        <v>5102</v>
      </c>
      <c r="N1692" t="s">
        <v>145</v>
      </c>
      <c r="O1692" s="3" t="s">
        <v>32</v>
      </c>
      <c r="P1692" t="s">
        <v>625</v>
      </c>
      <c r="Q1692" t="s">
        <v>625</v>
      </c>
      <c r="R1692" t="s">
        <v>5103</v>
      </c>
      <c r="S1692" t="s">
        <v>5104</v>
      </c>
      <c r="T1692" t="s">
        <v>159</v>
      </c>
      <c r="U1692" t="s">
        <v>623</v>
      </c>
      <c r="W1692" s="2">
        <v>41443.434629629628</v>
      </c>
    </row>
    <row r="1693" spans="1:25" hidden="1" x14ac:dyDescent="0.25">
      <c r="A1693" t="s">
        <v>623</v>
      </c>
      <c r="B1693" t="s">
        <v>623</v>
      </c>
      <c r="C1693" t="s">
        <v>628</v>
      </c>
      <c r="D1693" t="s">
        <v>27</v>
      </c>
      <c r="E1693">
        <v>0</v>
      </c>
      <c r="F1693">
        <v>0</v>
      </c>
      <c r="G1693">
        <v>0</v>
      </c>
      <c r="H1693" t="s">
        <v>41</v>
      </c>
      <c r="J1693" t="s">
        <v>5102</v>
      </c>
      <c r="L1693">
        <v>975078</v>
      </c>
      <c r="N1693" t="s">
        <v>145</v>
      </c>
      <c r="O1693" s="3" t="s">
        <v>32</v>
      </c>
      <c r="P1693" t="s">
        <v>625</v>
      </c>
      <c r="Q1693" t="s">
        <v>625</v>
      </c>
      <c r="R1693" t="s">
        <v>5103</v>
      </c>
      <c r="S1693" t="s">
        <v>5105</v>
      </c>
      <c r="T1693" t="s">
        <v>159</v>
      </c>
      <c r="U1693" t="s">
        <v>623</v>
      </c>
      <c r="W1693" s="2">
        <v>41443.435358796298</v>
      </c>
    </row>
    <row r="1694" spans="1:25" x14ac:dyDescent="0.25">
      <c r="A1694" t="s">
        <v>623</v>
      </c>
      <c r="B1694" t="s">
        <v>623</v>
      </c>
      <c r="C1694" t="s">
        <v>175</v>
      </c>
      <c r="D1694" t="s">
        <v>40</v>
      </c>
      <c r="E1694">
        <v>0</v>
      </c>
      <c r="F1694">
        <v>0</v>
      </c>
      <c r="G1694">
        <v>0</v>
      </c>
      <c r="H1694" t="s">
        <v>87</v>
      </c>
      <c r="I1694">
        <v>7</v>
      </c>
      <c r="K1694">
        <v>1577950</v>
      </c>
      <c r="M1694" t="s">
        <v>5106</v>
      </c>
      <c r="N1694" t="s">
        <v>145</v>
      </c>
      <c r="O1694" s="3" t="s">
        <v>32</v>
      </c>
      <c r="P1694" t="s">
        <v>625</v>
      </c>
      <c r="Q1694" t="s">
        <v>625</v>
      </c>
      <c r="R1694" t="s">
        <v>5107</v>
      </c>
      <c r="S1694" t="s">
        <v>5108</v>
      </c>
      <c r="T1694" t="s">
        <v>159</v>
      </c>
      <c r="U1694" t="s">
        <v>623</v>
      </c>
      <c r="W1694" s="2">
        <v>41361.438055555554</v>
      </c>
      <c r="X1694" t="str">
        <f>"UPDATE assets SET version = '"&amp;C1694&amp;"' where toolpaneltypeid = '"&amp;A1694&amp;"' and toolcodetypeid = '"&amp;B1694&amp;"'"</f>
        <v>UPDATE assets SET version = 'CA' where toolpaneltypeid = 'SSB' and toolcodetypeid = 'SSB'</v>
      </c>
      <c r="Y1694" t="str">
        <f>"UPDATE toolpanelcodeversion SET toolclassid = 2 where toolpaneltypeid = '"&amp;A1694&amp;"' and toolcodetypeid = '"&amp;B1694&amp;"' and toolclassid IS NULL"</f>
        <v>UPDATE toolpanelcodeversion SET toolclassid = 2 where toolpaneltypeid = 'SSB' and toolcodetypeid = 'SSB' and toolclassid IS NULL</v>
      </c>
    </row>
    <row r="1695" spans="1:25" hidden="1" x14ac:dyDescent="0.25">
      <c r="A1695" t="s">
        <v>623</v>
      </c>
      <c r="B1695" t="s">
        <v>623</v>
      </c>
      <c r="C1695" t="s">
        <v>182</v>
      </c>
      <c r="D1695" t="s">
        <v>27</v>
      </c>
      <c r="E1695">
        <v>0</v>
      </c>
      <c r="F1695">
        <v>0</v>
      </c>
      <c r="G1695">
        <v>0</v>
      </c>
      <c r="H1695" t="s">
        <v>41</v>
      </c>
      <c r="N1695" t="s">
        <v>145</v>
      </c>
      <c r="O1695" s="3" t="s">
        <v>32</v>
      </c>
      <c r="P1695" t="s">
        <v>625</v>
      </c>
      <c r="Q1695" t="s">
        <v>625</v>
      </c>
      <c r="R1695" t="s">
        <v>5109</v>
      </c>
      <c r="S1695" t="s">
        <v>5110</v>
      </c>
      <c r="T1695" t="s">
        <v>159</v>
      </c>
      <c r="U1695" t="s">
        <v>623</v>
      </c>
      <c r="V1695" s="1">
        <v>41443.441388923609</v>
      </c>
      <c r="W1695" s="2">
        <v>41443.451226851852</v>
      </c>
    </row>
    <row r="1696" spans="1:25" x14ac:dyDescent="0.25">
      <c r="A1696" t="s">
        <v>623</v>
      </c>
      <c r="B1696" t="s">
        <v>623</v>
      </c>
      <c r="C1696" t="s">
        <v>553</v>
      </c>
      <c r="D1696" t="s">
        <v>40</v>
      </c>
      <c r="E1696">
        <v>0</v>
      </c>
      <c r="F1696">
        <v>0</v>
      </c>
      <c r="G1696">
        <v>0</v>
      </c>
      <c r="H1696" t="s">
        <v>87</v>
      </c>
      <c r="I1696">
        <v>7</v>
      </c>
      <c r="K1696">
        <v>1577951</v>
      </c>
      <c r="N1696" t="s">
        <v>145</v>
      </c>
      <c r="O1696" s="3" t="s">
        <v>32</v>
      </c>
      <c r="P1696" t="s">
        <v>625</v>
      </c>
      <c r="Q1696" t="s">
        <v>625</v>
      </c>
      <c r="R1696" t="s">
        <v>5111</v>
      </c>
      <c r="S1696" t="s">
        <v>5112</v>
      </c>
      <c r="T1696" t="s">
        <v>159</v>
      </c>
      <c r="U1696" t="s">
        <v>623</v>
      </c>
      <c r="W1696" s="2">
        <v>41361.438217592593</v>
      </c>
      <c r="X1696" t="str">
        <f t="shared" ref="X1696:X1708" si="192">"UPDATE assets SET version = '"&amp;C1696&amp;"' where toolpaneltypeid = '"&amp;A1696&amp;"' and toolcodetypeid = '"&amp;B1696&amp;"'"</f>
        <v>UPDATE assets SET version = 'WX' where toolpaneltypeid = 'SSB' and toolcodetypeid = 'SSB'</v>
      </c>
      <c r="Y1696" t="str">
        <f t="shared" ref="Y1696:Y1708" si="193">"UPDATE toolpanelcodeversion SET toolclassid = 2 where toolpaneltypeid = '"&amp;A1696&amp;"' and toolcodetypeid = '"&amp;B1696&amp;"' and toolclassid IS NULL"</f>
        <v>UPDATE toolpanelcodeversion SET toolclassid = 2 where toolpaneltypeid = 'SSB' and toolcodetypeid = 'SSB' and toolclassid IS NULL</v>
      </c>
    </row>
    <row r="1697" spans="1:25" x14ac:dyDescent="0.25">
      <c r="A1697" t="s">
        <v>1522</v>
      </c>
      <c r="B1697" t="s">
        <v>5113</v>
      </c>
      <c r="C1697" t="s">
        <v>369</v>
      </c>
      <c r="D1697" t="s">
        <v>40</v>
      </c>
      <c r="E1697">
        <v>0</v>
      </c>
      <c r="F1697">
        <v>0</v>
      </c>
      <c r="G1697">
        <v>0</v>
      </c>
      <c r="H1697" t="s">
        <v>87</v>
      </c>
      <c r="I1697">
        <v>7</v>
      </c>
      <c r="J1697" t="s">
        <v>5114</v>
      </c>
      <c r="K1697">
        <v>1017191</v>
      </c>
      <c r="M1697" t="s">
        <v>5114</v>
      </c>
      <c r="N1697" t="s">
        <v>42</v>
      </c>
      <c r="O1697" s="3" t="s">
        <v>32</v>
      </c>
      <c r="P1697" t="s">
        <v>1525</v>
      </c>
      <c r="Q1697" t="s">
        <v>5115</v>
      </c>
      <c r="R1697" t="s">
        <v>5116</v>
      </c>
      <c r="S1697" t="s">
        <v>5116</v>
      </c>
      <c r="T1697" t="s">
        <v>42</v>
      </c>
      <c r="U1697" t="s">
        <v>5113</v>
      </c>
      <c r="W1697" s="2">
        <v>40625.381018518521</v>
      </c>
      <c r="X1697" t="str">
        <f t="shared" si="192"/>
        <v>UPDATE assets SET version = 'A' where toolpaneltypeid = 'SDV' and toolcodetypeid = 'SSD'</v>
      </c>
      <c r="Y1697" t="str">
        <f t="shared" si="193"/>
        <v>UPDATE toolpanelcodeversion SET toolclassid = 2 where toolpaneltypeid = 'SDV' and toolcodetypeid = 'SSD' and toolclassid IS NULL</v>
      </c>
    </row>
    <row r="1698" spans="1:25" x14ac:dyDescent="0.25">
      <c r="A1698" t="s">
        <v>1522</v>
      </c>
      <c r="B1698" t="s">
        <v>5113</v>
      </c>
      <c r="C1698" t="s">
        <v>388</v>
      </c>
      <c r="D1698" t="s">
        <v>40</v>
      </c>
      <c r="E1698">
        <v>6</v>
      </c>
      <c r="F1698">
        <v>0</v>
      </c>
      <c r="G1698">
        <v>0</v>
      </c>
      <c r="H1698" t="s">
        <v>87</v>
      </c>
      <c r="I1698">
        <v>7</v>
      </c>
      <c r="J1698" t="s">
        <v>5117</v>
      </c>
      <c r="K1698">
        <v>1017192</v>
      </c>
      <c r="L1698">
        <v>1658512</v>
      </c>
      <c r="M1698" t="s">
        <v>5117</v>
      </c>
      <c r="N1698" t="s">
        <v>42</v>
      </c>
      <c r="O1698" s="3" t="s">
        <v>32</v>
      </c>
      <c r="P1698" t="s">
        <v>1525</v>
      </c>
      <c r="Q1698" t="s">
        <v>5115</v>
      </c>
      <c r="R1698" t="s">
        <v>5118</v>
      </c>
      <c r="S1698" t="s">
        <v>5118</v>
      </c>
      <c r="T1698" t="s">
        <v>42</v>
      </c>
      <c r="U1698" t="s">
        <v>5113</v>
      </c>
      <c r="W1698" s="2">
        <v>40625.381331018521</v>
      </c>
      <c r="X1698" t="str">
        <f t="shared" si="192"/>
        <v>UPDATE assets SET version = 'B' where toolpaneltypeid = 'SDV' and toolcodetypeid = 'SSD'</v>
      </c>
      <c r="Y1698" t="str">
        <f t="shared" si="193"/>
        <v>UPDATE toolpanelcodeversion SET toolclassid = 2 where toolpaneltypeid = 'SDV' and toolcodetypeid = 'SSD' and toolclassid IS NULL</v>
      </c>
    </row>
    <row r="1699" spans="1:25" x14ac:dyDescent="0.25">
      <c r="A1699" t="s">
        <v>1522</v>
      </c>
      <c r="B1699" t="s">
        <v>5113</v>
      </c>
      <c r="C1699" t="s">
        <v>175</v>
      </c>
      <c r="D1699" t="s">
        <v>27</v>
      </c>
      <c r="E1699">
        <v>14</v>
      </c>
      <c r="F1699">
        <v>1</v>
      </c>
      <c r="G1699">
        <v>0</v>
      </c>
      <c r="H1699" t="s">
        <v>87</v>
      </c>
      <c r="I1699">
        <v>7</v>
      </c>
      <c r="J1699" t="s">
        <v>5119</v>
      </c>
      <c r="K1699">
        <v>1222215</v>
      </c>
      <c r="L1699">
        <v>1658450</v>
      </c>
      <c r="M1699" t="s">
        <v>5119</v>
      </c>
      <c r="N1699" t="s">
        <v>42</v>
      </c>
      <c r="O1699" s="3" t="s">
        <v>32</v>
      </c>
      <c r="P1699" t="s">
        <v>1525</v>
      </c>
      <c r="Q1699" t="s">
        <v>5115</v>
      </c>
      <c r="R1699" t="s">
        <v>5120</v>
      </c>
      <c r="S1699" t="s">
        <v>5121</v>
      </c>
      <c r="T1699" t="s">
        <v>42</v>
      </c>
      <c r="U1699" t="s">
        <v>5113</v>
      </c>
      <c r="W1699" s="2">
        <v>40282.146736111114</v>
      </c>
      <c r="X1699" t="str">
        <f t="shared" si="192"/>
        <v>UPDATE assets SET version = 'CA' where toolpaneltypeid = 'SDV' and toolcodetypeid = 'SSD'</v>
      </c>
      <c r="Y1699" t="str">
        <f t="shared" si="193"/>
        <v>UPDATE toolpanelcodeversion SET toolclassid = 2 where toolpaneltypeid = 'SDV' and toolcodetypeid = 'SSD' and toolclassid IS NULL</v>
      </c>
    </row>
    <row r="1700" spans="1:25" x14ac:dyDescent="0.25">
      <c r="A1700" t="s">
        <v>1342</v>
      </c>
      <c r="B1700" t="s">
        <v>5122</v>
      </c>
      <c r="C1700" t="s">
        <v>39</v>
      </c>
      <c r="D1700" t="s">
        <v>27</v>
      </c>
      <c r="E1700">
        <v>18</v>
      </c>
      <c r="F1700">
        <v>0</v>
      </c>
      <c r="G1700">
        <v>0</v>
      </c>
      <c r="H1700" t="s">
        <v>87</v>
      </c>
      <c r="I1700">
        <v>5</v>
      </c>
      <c r="J1700" t="s">
        <v>5123</v>
      </c>
      <c r="K1700">
        <v>1236663</v>
      </c>
      <c r="L1700">
        <v>2321625</v>
      </c>
      <c r="M1700" t="s">
        <v>5123</v>
      </c>
      <c r="N1700" t="s">
        <v>281</v>
      </c>
      <c r="O1700" s="3" t="s">
        <v>32</v>
      </c>
      <c r="P1700" t="s">
        <v>1344</v>
      </c>
      <c r="Q1700" t="s">
        <v>5124</v>
      </c>
      <c r="R1700" t="s">
        <v>5125</v>
      </c>
      <c r="S1700" t="s">
        <v>5126</v>
      </c>
      <c r="T1700" t="s">
        <v>150</v>
      </c>
      <c r="U1700" t="s">
        <v>1342</v>
      </c>
      <c r="W1700" s="2">
        <v>41773.639178240737</v>
      </c>
      <c r="X1700" t="str">
        <f t="shared" si="192"/>
        <v>UPDATE assets SET version = 'AA' where toolpaneltypeid = 'CWS' and toolcodetypeid = 'SSK'</v>
      </c>
      <c r="Y1700" t="str">
        <f t="shared" si="193"/>
        <v>UPDATE toolpanelcodeversion SET toolclassid = 2 where toolpaneltypeid = 'CWS' and toolcodetypeid = 'SSK' and toolclassid IS NULL</v>
      </c>
    </row>
    <row r="1701" spans="1:25" x14ac:dyDescent="0.25">
      <c r="A1701" t="s">
        <v>1342</v>
      </c>
      <c r="B1701" t="s">
        <v>5127</v>
      </c>
      <c r="C1701" t="s">
        <v>39</v>
      </c>
      <c r="D1701" t="s">
        <v>40</v>
      </c>
      <c r="E1701">
        <v>2</v>
      </c>
      <c r="F1701">
        <v>0</v>
      </c>
      <c r="G1701">
        <v>0</v>
      </c>
      <c r="H1701" t="s">
        <v>87</v>
      </c>
      <c r="I1701">
        <v>5</v>
      </c>
      <c r="J1701" t="s">
        <v>5128</v>
      </c>
      <c r="K1701">
        <v>2648397</v>
      </c>
      <c r="L1701">
        <v>2648388</v>
      </c>
      <c r="M1701" t="s">
        <v>5129</v>
      </c>
      <c r="N1701" t="s">
        <v>281</v>
      </c>
      <c r="O1701" s="3" t="s">
        <v>32</v>
      </c>
      <c r="P1701" t="s">
        <v>1344</v>
      </c>
      <c r="Q1701" t="s">
        <v>5130</v>
      </c>
      <c r="R1701" t="s">
        <v>5131</v>
      </c>
      <c r="S1701" t="s">
        <v>5132</v>
      </c>
      <c r="T1701" t="s">
        <v>150</v>
      </c>
      <c r="U1701" t="s">
        <v>1342</v>
      </c>
      <c r="V1701" s="1">
        <v>42830.337952789348</v>
      </c>
      <c r="W1701" s="2">
        <v>44116.608206018522</v>
      </c>
      <c r="X1701" t="str">
        <f t="shared" si="192"/>
        <v>UPDATE assets SET version = 'AA' where toolpaneltypeid = 'CWS' and toolcodetypeid = 'SSL'</v>
      </c>
      <c r="Y1701" t="str">
        <f t="shared" si="193"/>
        <v>UPDATE toolpanelcodeversion SET toolclassid = 2 where toolpaneltypeid = 'CWS' and toolcodetypeid = 'SSL' and toolclassid IS NULL</v>
      </c>
    </row>
    <row r="1702" spans="1:25" x14ac:dyDescent="0.25">
      <c r="A1702" t="s">
        <v>1342</v>
      </c>
      <c r="B1702" t="s">
        <v>5127</v>
      </c>
      <c r="C1702" t="s">
        <v>118</v>
      </c>
      <c r="D1702" t="s">
        <v>27</v>
      </c>
      <c r="E1702">
        <v>1</v>
      </c>
      <c r="F1702">
        <v>0</v>
      </c>
      <c r="G1702">
        <v>0</v>
      </c>
      <c r="H1702" t="s">
        <v>87</v>
      </c>
      <c r="I1702">
        <v>5</v>
      </c>
      <c r="J1702" t="s">
        <v>5133</v>
      </c>
      <c r="K1702">
        <v>2711602</v>
      </c>
      <c r="L1702">
        <v>2711598</v>
      </c>
      <c r="M1702" t="s">
        <v>5133</v>
      </c>
      <c r="N1702" t="s">
        <v>281</v>
      </c>
      <c r="O1702" s="3" t="s">
        <v>32</v>
      </c>
      <c r="P1702" t="s">
        <v>1344</v>
      </c>
      <c r="Q1702" t="s">
        <v>5130</v>
      </c>
      <c r="R1702" t="s">
        <v>5131</v>
      </c>
      <c r="S1702" t="s">
        <v>5134</v>
      </c>
      <c r="T1702" t="s">
        <v>150</v>
      </c>
      <c r="U1702" t="s">
        <v>2624</v>
      </c>
      <c r="V1702" s="1">
        <v>43294.133760879631</v>
      </c>
      <c r="W1702" s="2">
        <v>44280.223622685182</v>
      </c>
      <c r="X1702" t="str">
        <f t="shared" si="192"/>
        <v>UPDATE assets SET version = 'BA' where toolpaneltypeid = 'CWS' and toolcodetypeid = 'SSL'</v>
      </c>
      <c r="Y1702" t="str">
        <f t="shared" si="193"/>
        <v>UPDATE toolpanelcodeversion SET toolclassid = 2 where toolpaneltypeid = 'CWS' and toolcodetypeid = 'SSL' and toolclassid IS NULL</v>
      </c>
    </row>
    <row r="1703" spans="1:25" x14ac:dyDescent="0.25">
      <c r="A1703" t="s">
        <v>1342</v>
      </c>
      <c r="B1703" t="s">
        <v>5135</v>
      </c>
      <c r="C1703" t="s">
        <v>369</v>
      </c>
      <c r="D1703" t="s">
        <v>40</v>
      </c>
      <c r="E1703">
        <v>41</v>
      </c>
      <c r="F1703">
        <v>2</v>
      </c>
      <c r="G1703">
        <v>0</v>
      </c>
      <c r="H1703" t="s">
        <v>87</v>
      </c>
      <c r="I1703">
        <v>5</v>
      </c>
      <c r="J1703" t="s">
        <v>5136</v>
      </c>
      <c r="K1703">
        <v>677907</v>
      </c>
      <c r="M1703" t="s">
        <v>5136</v>
      </c>
      <c r="N1703" t="s">
        <v>281</v>
      </c>
      <c r="O1703" s="3" t="s">
        <v>32</v>
      </c>
      <c r="P1703" t="s">
        <v>1344</v>
      </c>
      <c r="Q1703" t="s">
        <v>5137</v>
      </c>
      <c r="R1703" t="s">
        <v>5138</v>
      </c>
      <c r="S1703" t="s">
        <v>5139</v>
      </c>
      <c r="T1703" t="s">
        <v>150</v>
      </c>
      <c r="U1703" t="s">
        <v>1342</v>
      </c>
      <c r="W1703" s="2">
        <v>43892.339074074072</v>
      </c>
      <c r="X1703" t="str">
        <f t="shared" si="192"/>
        <v>UPDATE assets SET version = 'A' where toolpaneltypeid = 'CWS' and toolcodetypeid = 'SSS'</v>
      </c>
      <c r="Y1703" t="str">
        <f t="shared" si="193"/>
        <v>UPDATE toolpanelcodeversion SET toolclassid = 2 where toolpaneltypeid = 'CWS' and toolcodetypeid = 'SSS' and toolclassid IS NULL</v>
      </c>
    </row>
    <row r="1704" spans="1:25" x14ac:dyDescent="0.25">
      <c r="A1704" t="s">
        <v>623</v>
      </c>
      <c r="B1704" t="s">
        <v>5135</v>
      </c>
      <c r="C1704" t="s">
        <v>118</v>
      </c>
      <c r="D1704" t="s">
        <v>40</v>
      </c>
      <c r="E1704">
        <v>9</v>
      </c>
      <c r="F1704">
        <v>4</v>
      </c>
      <c r="G1704">
        <v>0</v>
      </c>
      <c r="H1704" t="s">
        <v>87</v>
      </c>
      <c r="I1704">
        <v>7</v>
      </c>
      <c r="K1704">
        <v>678915</v>
      </c>
      <c r="M1704" t="s">
        <v>5140</v>
      </c>
      <c r="N1704" t="s">
        <v>145</v>
      </c>
      <c r="O1704" s="3" t="s">
        <v>32</v>
      </c>
      <c r="P1704" t="s">
        <v>625</v>
      </c>
      <c r="Q1704" t="s">
        <v>5137</v>
      </c>
      <c r="R1704" t="s">
        <v>5141</v>
      </c>
      <c r="S1704" t="s">
        <v>5142</v>
      </c>
      <c r="T1704" t="s">
        <v>159</v>
      </c>
      <c r="U1704" t="s">
        <v>623</v>
      </c>
      <c r="W1704" s="2">
        <v>40722.586064814815</v>
      </c>
      <c r="X1704" t="str">
        <f t="shared" si="192"/>
        <v>UPDATE assets SET version = 'BA' where toolpaneltypeid = 'SSB' and toolcodetypeid = 'SSS'</v>
      </c>
      <c r="Y1704" t="str">
        <f t="shared" si="193"/>
        <v>UPDATE toolpanelcodeversion SET toolclassid = 2 where toolpaneltypeid = 'SSB' and toolcodetypeid = 'SSS' and toolclassid IS NULL</v>
      </c>
    </row>
    <row r="1705" spans="1:25" x14ac:dyDescent="0.25">
      <c r="A1705" t="s">
        <v>1342</v>
      </c>
      <c r="B1705" t="s">
        <v>5135</v>
      </c>
      <c r="C1705" t="s">
        <v>175</v>
      </c>
      <c r="D1705" t="s">
        <v>40</v>
      </c>
      <c r="E1705">
        <v>2</v>
      </c>
      <c r="F1705">
        <v>0</v>
      </c>
      <c r="G1705">
        <v>0</v>
      </c>
      <c r="H1705" t="s">
        <v>87</v>
      </c>
      <c r="I1705">
        <v>5</v>
      </c>
      <c r="J1705" t="s">
        <v>5143</v>
      </c>
      <c r="K1705">
        <v>2648399</v>
      </c>
      <c r="L1705">
        <v>2648394</v>
      </c>
      <c r="M1705" t="s">
        <v>5143</v>
      </c>
      <c r="N1705" t="s">
        <v>281</v>
      </c>
      <c r="O1705" s="3" t="s">
        <v>32</v>
      </c>
      <c r="P1705" t="s">
        <v>1344</v>
      </c>
      <c r="Q1705" t="s">
        <v>5137</v>
      </c>
      <c r="R1705" t="s">
        <v>5144</v>
      </c>
      <c r="S1705" t="s">
        <v>5145</v>
      </c>
      <c r="T1705" t="s">
        <v>150</v>
      </c>
      <c r="U1705" t="s">
        <v>1342</v>
      </c>
      <c r="V1705" s="1">
        <v>42956.280790763885</v>
      </c>
      <c r="W1705" s="2">
        <v>43892.338796296295</v>
      </c>
      <c r="X1705" t="str">
        <f t="shared" si="192"/>
        <v>UPDATE assets SET version = 'CA' where toolpaneltypeid = 'CWS' and toolcodetypeid = 'SSS'</v>
      </c>
      <c r="Y1705" t="str">
        <f t="shared" si="193"/>
        <v>UPDATE toolpanelcodeversion SET toolclassid = 2 where toolpaneltypeid = 'CWS' and toolcodetypeid = 'SSS' and toolclassid IS NULL</v>
      </c>
    </row>
    <row r="1706" spans="1:25" x14ac:dyDescent="0.25">
      <c r="A1706" t="s">
        <v>623</v>
      </c>
      <c r="B1706" t="s">
        <v>5135</v>
      </c>
      <c r="C1706" t="s">
        <v>175</v>
      </c>
      <c r="D1706" t="s">
        <v>27</v>
      </c>
      <c r="E1706">
        <v>2</v>
      </c>
      <c r="F1706">
        <v>0</v>
      </c>
      <c r="G1706">
        <v>0</v>
      </c>
      <c r="H1706" t="s">
        <v>87</v>
      </c>
      <c r="I1706">
        <v>7</v>
      </c>
      <c r="J1706" t="s">
        <v>5140</v>
      </c>
      <c r="K1706">
        <v>1742249</v>
      </c>
      <c r="L1706">
        <v>975084</v>
      </c>
      <c r="N1706" t="s">
        <v>145</v>
      </c>
      <c r="O1706" s="3" t="s">
        <v>32</v>
      </c>
      <c r="P1706" t="s">
        <v>625</v>
      </c>
      <c r="Q1706" t="s">
        <v>5137</v>
      </c>
      <c r="R1706" t="s">
        <v>5146</v>
      </c>
      <c r="S1706" t="s">
        <v>5147</v>
      </c>
      <c r="T1706" t="s">
        <v>159</v>
      </c>
      <c r="U1706" t="s">
        <v>623</v>
      </c>
      <c r="W1706" s="2">
        <v>40442.163182870368</v>
      </c>
      <c r="X1706" t="str">
        <f t="shared" si="192"/>
        <v>UPDATE assets SET version = 'CA' where toolpaneltypeid = 'SSB' and toolcodetypeid = 'SSS'</v>
      </c>
      <c r="Y1706" t="str">
        <f t="shared" si="193"/>
        <v>UPDATE toolpanelcodeversion SET toolclassid = 2 where toolpaneltypeid = 'SSB' and toolcodetypeid = 'SSS' and toolclassid IS NULL</v>
      </c>
    </row>
    <row r="1707" spans="1:25" x14ac:dyDescent="0.25">
      <c r="A1707" t="s">
        <v>1342</v>
      </c>
      <c r="B1707" t="s">
        <v>5135</v>
      </c>
      <c r="C1707" t="s">
        <v>578</v>
      </c>
      <c r="D1707" t="s">
        <v>27</v>
      </c>
      <c r="E1707">
        <v>0</v>
      </c>
      <c r="F1707">
        <v>0</v>
      </c>
      <c r="G1707">
        <v>0</v>
      </c>
      <c r="H1707" t="s">
        <v>87</v>
      </c>
      <c r="I1707">
        <v>5</v>
      </c>
      <c r="J1707" t="s">
        <v>5148</v>
      </c>
      <c r="K1707">
        <v>2960802</v>
      </c>
      <c r="M1707" t="s">
        <v>5148</v>
      </c>
      <c r="N1707" t="s">
        <v>281</v>
      </c>
      <c r="O1707" s="3" t="s">
        <v>32</v>
      </c>
      <c r="P1707" t="s">
        <v>1344</v>
      </c>
      <c r="Q1707" t="s">
        <v>5137</v>
      </c>
      <c r="R1707" t="s">
        <v>5144</v>
      </c>
      <c r="S1707" t="s">
        <v>5149</v>
      </c>
      <c r="T1707" t="s">
        <v>150</v>
      </c>
      <c r="U1707" t="s">
        <v>1342</v>
      </c>
      <c r="V1707" s="1">
        <v>43892.338707916664</v>
      </c>
      <c r="W1707" s="2">
        <v>44596.687430555554</v>
      </c>
      <c r="X1707" t="str">
        <f t="shared" si="192"/>
        <v>UPDATE assets SET version = 'CB' where toolpaneltypeid = 'CWS' and toolcodetypeid = 'SSS'</v>
      </c>
      <c r="Y1707" t="str">
        <f t="shared" si="193"/>
        <v>UPDATE toolpanelcodeversion SET toolclassid = 2 where toolpaneltypeid = 'CWS' and toolcodetypeid = 'SSS' and toolclassid IS NULL</v>
      </c>
    </row>
    <row r="1708" spans="1:25" x14ac:dyDescent="0.25">
      <c r="A1708" t="s">
        <v>1342</v>
      </c>
      <c r="B1708" t="s">
        <v>5135</v>
      </c>
      <c r="C1708" t="s">
        <v>182</v>
      </c>
      <c r="D1708" t="s">
        <v>27</v>
      </c>
      <c r="E1708">
        <v>1</v>
      </c>
      <c r="F1708">
        <v>0</v>
      </c>
      <c r="G1708">
        <v>0</v>
      </c>
      <c r="H1708" t="s">
        <v>87</v>
      </c>
      <c r="I1708">
        <v>5</v>
      </c>
      <c r="J1708" t="s">
        <v>5150</v>
      </c>
      <c r="K1708">
        <v>2756781</v>
      </c>
      <c r="L1708">
        <v>2641735</v>
      </c>
      <c r="M1708" t="s">
        <v>5150</v>
      </c>
      <c r="N1708" t="s">
        <v>281</v>
      </c>
      <c r="O1708" s="3" t="s">
        <v>32</v>
      </c>
      <c r="P1708" t="s">
        <v>1344</v>
      </c>
      <c r="Q1708" t="s">
        <v>5137</v>
      </c>
      <c r="R1708" t="s">
        <v>5151</v>
      </c>
      <c r="S1708" t="s">
        <v>5152</v>
      </c>
      <c r="T1708" t="s">
        <v>150</v>
      </c>
      <c r="U1708" t="s">
        <v>1342</v>
      </c>
      <c r="V1708" s="1">
        <v>43033.15032857639</v>
      </c>
      <c r="W1708" s="2">
        <v>43892.338923611111</v>
      </c>
      <c r="X1708" t="str">
        <f t="shared" si="192"/>
        <v>UPDATE assets SET version = 'DA' where toolpaneltypeid = 'CWS' and toolcodetypeid = 'SSS'</v>
      </c>
      <c r="Y1708" t="str">
        <f t="shared" si="193"/>
        <v>UPDATE toolpanelcodeversion SET toolclassid = 2 where toolpaneltypeid = 'CWS' and toolcodetypeid = 'SSS' and toolclassid IS NULL</v>
      </c>
    </row>
    <row r="1709" spans="1:25" hidden="1" x14ac:dyDescent="0.25">
      <c r="A1709" t="s">
        <v>428</v>
      </c>
      <c r="B1709" t="s">
        <v>428</v>
      </c>
      <c r="C1709" t="s">
        <v>39</v>
      </c>
      <c r="D1709" t="s">
        <v>27</v>
      </c>
      <c r="E1709">
        <v>0</v>
      </c>
      <c r="F1709">
        <v>0</v>
      </c>
      <c r="G1709">
        <v>0</v>
      </c>
      <c r="H1709" t="s">
        <v>41</v>
      </c>
      <c r="N1709" t="s">
        <v>145</v>
      </c>
      <c r="O1709" s="3" t="s">
        <v>32</v>
      </c>
      <c r="P1709" t="s">
        <v>431</v>
      </c>
      <c r="Q1709" t="s">
        <v>5153</v>
      </c>
      <c r="R1709" t="s">
        <v>5154</v>
      </c>
      <c r="S1709" t="s">
        <v>5154</v>
      </c>
      <c r="T1709" t="s">
        <v>314</v>
      </c>
      <c r="U1709" t="s">
        <v>428</v>
      </c>
      <c r="W1709" s="2">
        <v>41667.510162037041</v>
      </c>
    </row>
    <row r="1710" spans="1:25" x14ac:dyDescent="0.25">
      <c r="A1710" t="s">
        <v>254</v>
      </c>
      <c r="B1710" t="s">
        <v>5155</v>
      </c>
      <c r="C1710" t="s">
        <v>39</v>
      </c>
      <c r="D1710" t="s">
        <v>40</v>
      </c>
      <c r="E1710">
        <v>18</v>
      </c>
      <c r="F1710">
        <v>0</v>
      </c>
      <c r="G1710">
        <v>0</v>
      </c>
      <c r="H1710" t="s">
        <v>87</v>
      </c>
      <c r="I1710">
        <v>7</v>
      </c>
      <c r="K1710">
        <v>1287171</v>
      </c>
      <c r="N1710" t="s">
        <v>145</v>
      </c>
      <c r="O1710" s="3" t="s">
        <v>32</v>
      </c>
      <c r="P1710" t="s">
        <v>256</v>
      </c>
      <c r="Q1710" t="s">
        <v>5156</v>
      </c>
      <c r="R1710" t="s">
        <v>5156</v>
      </c>
      <c r="S1710" t="s">
        <v>5157</v>
      </c>
      <c r="T1710" t="s">
        <v>259</v>
      </c>
      <c r="U1710" t="s">
        <v>254</v>
      </c>
      <c r="W1710" s="2">
        <v>40815.563831018517</v>
      </c>
      <c r="X1710" t="str">
        <f t="shared" ref="X1710:X1712" si="194">"UPDATE assets SET version = '"&amp;C1710&amp;"' where toolpaneltypeid = '"&amp;A1710&amp;"' and toolcodetypeid = '"&amp;B1710&amp;"'"</f>
        <v>UPDATE assets SET version = 'AA' where toolpaneltypeid = 'VSP' and toolcodetypeid = 'SSU'</v>
      </c>
      <c r="Y1710" t="str">
        <f t="shared" ref="Y1710:Y1712" si="195">"UPDATE toolpanelcodeversion SET toolclassid = 2 where toolpaneltypeid = '"&amp;A1710&amp;"' and toolcodetypeid = '"&amp;B1710&amp;"' and toolclassid IS NULL"</f>
        <v>UPDATE toolpanelcodeversion SET toolclassid = 2 where toolpaneltypeid = 'VSP' and toolcodetypeid = 'SSU' and toolclassid IS NULL</v>
      </c>
    </row>
    <row r="1711" spans="1:25" x14ac:dyDescent="0.25">
      <c r="A1711" t="s">
        <v>254</v>
      </c>
      <c r="B1711" t="s">
        <v>5155</v>
      </c>
      <c r="C1711" t="s">
        <v>118</v>
      </c>
      <c r="D1711" t="s">
        <v>40</v>
      </c>
      <c r="E1711">
        <v>90</v>
      </c>
      <c r="F1711">
        <v>11</v>
      </c>
      <c r="G1711">
        <v>2</v>
      </c>
      <c r="H1711" t="s">
        <v>87</v>
      </c>
      <c r="I1711">
        <v>7</v>
      </c>
      <c r="J1711">
        <v>6015721</v>
      </c>
      <c r="K1711">
        <v>1273653</v>
      </c>
      <c r="N1711" t="s">
        <v>145</v>
      </c>
      <c r="O1711" s="3" t="s">
        <v>32</v>
      </c>
      <c r="P1711" t="s">
        <v>256</v>
      </c>
      <c r="Q1711" t="s">
        <v>5156</v>
      </c>
      <c r="R1711" t="s">
        <v>5156</v>
      </c>
      <c r="S1711" t="s">
        <v>5158</v>
      </c>
      <c r="T1711" t="s">
        <v>259</v>
      </c>
      <c r="U1711" t="s">
        <v>254</v>
      </c>
      <c r="W1711" s="2">
        <v>41876.578657407408</v>
      </c>
      <c r="X1711" t="str">
        <f t="shared" si="194"/>
        <v>UPDATE assets SET version = 'BA' where toolpaneltypeid = 'VSP' and toolcodetypeid = 'SSU'</v>
      </c>
      <c r="Y1711" t="str">
        <f t="shared" si="195"/>
        <v>UPDATE toolpanelcodeversion SET toolclassid = 2 where toolpaneltypeid = 'VSP' and toolcodetypeid = 'SSU' and toolclassid IS NULL</v>
      </c>
    </row>
    <row r="1712" spans="1:25" x14ac:dyDescent="0.25">
      <c r="A1712" t="s">
        <v>254</v>
      </c>
      <c r="B1712" t="s">
        <v>5155</v>
      </c>
      <c r="C1712" t="s">
        <v>175</v>
      </c>
      <c r="D1712" t="s">
        <v>27</v>
      </c>
      <c r="E1712">
        <v>0</v>
      </c>
      <c r="F1712">
        <v>0</v>
      </c>
      <c r="G1712">
        <v>0</v>
      </c>
      <c r="H1712" t="s">
        <v>87</v>
      </c>
      <c r="I1712">
        <v>7</v>
      </c>
      <c r="K1712">
        <v>2356976</v>
      </c>
      <c r="N1712" t="s">
        <v>145</v>
      </c>
      <c r="O1712" s="3" t="s">
        <v>32</v>
      </c>
      <c r="P1712" t="s">
        <v>256</v>
      </c>
      <c r="Q1712" t="s">
        <v>5156</v>
      </c>
      <c r="R1712" t="s">
        <v>5156</v>
      </c>
      <c r="S1712" t="s">
        <v>5159</v>
      </c>
      <c r="T1712" t="s">
        <v>259</v>
      </c>
      <c r="U1712" t="s">
        <v>254</v>
      </c>
      <c r="V1712" s="1">
        <v>41876.578413113428</v>
      </c>
      <c r="W1712" s="2">
        <v>41876.578414351854</v>
      </c>
      <c r="X1712" t="str">
        <f t="shared" si="194"/>
        <v>UPDATE assets SET version = 'CA' where toolpaneltypeid = 'VSP' and toolcodetypeid = 'SSU'</v>
      </c>
      <c r="Y1712" t="str">
        <f t="shared" si="195"/>
        <v>UPDATE toolpanelcodeversion SET toolclassid = 2 where toolpaneltypeid = 'VSP' and toolcodetypeid = 'SSU' and toolclassid IS NULL</v>
      </c>
    </row>
    <row r="1713" spans="1:25" hidden="1" x14ac:dyDescent="0.25">
      <c r="A1713" t="s">
        <v>254</v>
      </c>
      <c r="B1713" t="s">
        <v>2109</v>
      </c>
      <c r="C1713" t="s">
        <v>39</v>
      </c>
      <c r="D1713" t="s">
        <v>27</v>
      </c>
      <c r="E1713">
        <v>0</v>
      </c>
      <c r="F1713">
        <v>0</v>
      </c>
      <c r="G1713">
        <v>0</v>
      </c>
      <c r="H1713" t="s">
        <v>41</v>
      </c>
      <c r="N1713" t="s">
        <v>145</v>
      </c>
      <c r="O1713" s="3" t="s">
        <v>32</v>
      </c>
      <c r="P1713" t="s">
        <v>256</v>
      </c>
      <c r="Q1713" t="s">
        <v>5160</v>
      </c>
      <c r="R1713" t="s">
        <v>5161</v>
      </c>
      <c r="S1713" t="s">
        <v>5162</v>
      </c>
      <c r="T1713" t="s">
        <v>259</v>
      </c>
      <c r="U1713" t="s">
        <v>254</v>
      </c>
      <c r="V1713" s="1">
        <v>40343.447062534724</v>
      </c>
      <c r="W1713" s="2">
        <v>41654.682569444441</v>
      </c>
    </row>
    <row r="1714" spans="1:25" x14ac:dyDescent="0.25">
      <c r="A1714" t="s">
        <v>254</v>
      </c>
      <c r="B1714" t="s">
        <v>5163</v>
      </c>
      <c r="C1714" t="s">
        <v>39</v>
      </c>
      <c r="D1714" t="s">
        <v>27</v>
      </c>
      <c r="E1714">
        <v>1</v>
      </c>
      <c r="F1714">
        <v>0</v>
      </c>
      <c r="G1714">
        <v>0</v>
      </c>
      <c r="H1714" t="s">
        <v>87</v>
      </c>
      <c r="I1714">
        <v>7</v>
      </c>
      <c r="K1714">
        <v>2356173</v>
      </c>
      <c r="L1714">
        <v>2356367</v>
      </c>
      <c r="M1714">
        <v>501000480</v>
      </c>
      <c r="N1714" t="s">
        <v>145</v>
      </c>
      <c r="O1714" s="3" t="s">
        <v>32</v>
      </c>
      <c r="P1714" t="s">
        <v>256</v>
      </c>
      <c r="Q1714" t="s">
        <v>5164</v>
      </c>
      <c r="R1714" t="s">
        <v>5165</v>
      </c>
      <c r="S1714" t="s">
        <v>5166</v>
      </c>
      <c r="T1714" t="s">
        <v>259</v>
      </c>
      <c r="U1714" t="s">
        <v>254</v>
      </c>
      <c r="V1714" s="1">
        <v>41872.618376377315</v>
      </c>
      <c r="W1714" s="2">
        <v>41876.554108796299</v>
      </c>
      <c r="X1714" t="str">
        <f t="shared" ref="X1714:X1721" si="196">"UPDATE assets SET version = '"&amp;C1714&amp;"' where toolpaneltypeid = '"&amp;A1714&amp;"' and toolcodetypeid = '"&amp;B1714&amp;"'"</f>
        <v>UPDATE assets SET version = 'AA' where toolpaneltypeid = 'VSP' and toolcodetypeid = 'STAD'</v>
      </c>
      <c r="Y1714" t="str">
        <f t="shared" ref="Y1714:Y1721" si="197">"UPDATE toolpanelcodeversion SET toolclassid = 2 where toolpaneltypeid = '"&amp;A1714&amp;"' and toolcodetypeid = '"&amp;B1714&amp;"' and toolclassid IS NULL"</f>
        <v>UPDATE toolpanelcodeversion SET toolclassid = 2 where toolpaneltypeid = 'VSP' and toolcodetypeid = 'STAD' and toolclassid IS NULL</v>
      </c>
    </row>
    <row r="1715" spans="1:25" x14ac:dyDescent="0.25">
      <c r="A1715" t="s">
        <v>5167</v>
      </c>
      <c r="B1715" t="s">
        <v>5168</v>
      </c>
      <c r="C1715" t="s">
        <v>118</v>
      </c>
      <c r="D1715" t="s">
        <v>27</v>
      </c>
      <c r="E1715">
        <v>9</v>
      </c>
      <c r="F1715">
        <v>7</v>
      </c>
      <c r="G1715">
        <v>0</v>
      </c>
      <c r="H1715" t="s">
        <v>87</v>
      </c>
      <c r="I1715">
        <v>7</v>
      </c>
      <c r="J1715" t="s">
        <v>5169</v>
      </c>
      <c r="K1715">
        <v>678953</v>
      </c>
      <c r="L1715">
        <v>969275</v>
      </c>
      <c r="N1715" t="s">
        <v>183</v>
      </c>
      <c r="O1715" s="3" t="s">
        <v>32</v>
      </c>
      <c r="P1715" t="s">
        <v>5170</v>
      </c>
      <c r="Q1715" t="s">
        <v>5171</v>
      </c>
      <c r="R1715" t="s">
        <v>5172</v>
      </c>
      <c r="S1715" t="s">
        <v>5173</v>
      </c>
      <c r="T1715" t="s">
        <v>330</v>
      </c>
      <c r="U1715" t="s">
        <v>5167</v>
      </c>
      <c r="W1715" s="2">
        <v>41591.70548611111</v>
      </c>
      <c r="X1715" t="str">
        <f t="shared" si="196"/>
        <v>UPDATE assets SET version = 'BA' where toolpaneltypeid = 'STI' and toolcodetypeid = 'STC'</v>
      </c>
      <c r="Y1715" t="str">
        <f t="shared" si="197"/>
        <v>UPDATE toolpanelcodeversion SET toolclassid = 2 where toolpaneltypeid = 'STI' and toolcodetypeid = 'STC' and toolclassid IS NULL</v>
      </c>
    </row>
    <row r="1716" spans="1:25" x14ac:dyDescent="0.25">
      <c r="A1716" t="s">
        <v>623</v>
      </c>
      <c r="B1716" t="s">
        <v>5174</v>
      </c>
      <c r="C1716" t="s">
        <v>118</v>
      </c>
      <c r="D1716" t="s">
        <v>27</v>
      </c>
      <c r="E1716">
        <v>13</v>
      </c>
      <c r="F1716">
        <v>2</v>
      </c>
      <c r="G1716">
        <v>0</v>
      </c>
      <c r="H1716" t="s">
        <v>87</v>
      </c>
      <c r="I1716">
        <v>7</v>
      </c>
      <c r="J1716" t="s">
        <v>5175</v>
      </c>
      <c r="K1716">
        <v>678916</v>
      </c>
      <c r="L1716">
        <v>973834</v>
      </c>
      <c r="N1716" t="s">
        <v>145</v>
      </c>
      <c r="O1716" s="3" t="s">
        <v>32</v>
      </c>
      <c r="P1716" t="s">
        <v>625</v>
      </c>
      <c r="R1716" t="s">
        <v>5176</v>
      </c>
      <c r="S1716" t="s">
        <v>5177</v>
      </c>
      <c r="T1716" t="s">
        <v>159</v>
      </c>
      <c r="U1716" t="s">
        <v>623</v>
      </c>
      <c r="W1716" s="2">
        <v>40169.445347222223</v>
      </c>
      <c r="X1716" t="str">
        <f t="shared" si="196"/>
        <v>UPDATE assets SET version = 'BA' where toolpaneltypeid = 'SSB' and toolcodetypeid = 'STE'</v>
      </c>
      <c r="Y1716" t="str">
        <f t="shared" si="197"/>
        <v>UPDATE toolpanelcodeversion SET toolclassid = 2 where toolpaneltypeid = 'SSB' and toolcodetypeid = 'STE' and toolclassid IS NULL</v>
      </c>
    </row>
    <row r="1717" spans="1:25" x14ac:dyDescent="0.25">
      <c r="A1717" t="s">
        <v>492</v>
      </c>
      <c r="B1717" t="s">
        <v>5178</v>
      </c>
      <c r="C1717" t="s">
        <v>39</v>
      </c>
      <c r="D1717" t="s">
        <v>27</v>
      </c>
      <c r="E1717">
        <v>21</v>
      </c>
      <c r="F1717">
        <v>4</v>
      </c>
      <c r="G1717">
        <v>0</v>
      </c>
      <c r="H1717" t="s">
        <v>87</v>
      </c>
      <c r="I1717">
        <v>5</v>
      </c>
      <c r="J1717">
        <v>2004243</v>
      </c>
      <c r="K1717">
        <v>1021813</v>
      </c>
      <c r="L1717">
        <v>1159068</v>
      </c>
      <c r="M1717" t="s">
        <v>5179</v>
      </c>
      <c r="N1717" t="s">
        <v>145</v>
      </c>
      <c r="O1717" s="3" t="s">
        <v>32</v>
      </c>
      <c r="P1717" t="s">
        <v>495</v>
      </c>
      <c r="Q1717" t="s">
        <v>5180</v>
      </c>
      <c r="R1717" t="s">
        <v>5181</v>
      </c>
      <c r="S1717" t="s">
        <v>5182</v>
      </c>
      <c r="T1717" t="s">
        <v>180</v>
      </c>
      <c r="U1717" t="s">
        <v>492</v>
      </c>
      <c r="W1717" s="2">
        <v>39988.338599537034</v>
      </c>
      <c r="X1717" t="str">
        <f t="shared" si="196"/>
        <v>UPDATE assets SET version = 'AA' where toolpaneltypeid = 'PSP' and toolcodetypeid = 'STG'</v>
      </c>
      <c r="Y1717" t="str">
        <f t="shared" si="197"/>
        <v>UPDATE toolpanelcodeversion SET toolclassid = 2 where toolpaneltypeid = 'PSP' and toolcodetypeid = 'STG' and toolclassid IS NULL</v>
      </c>
    </row>
    <row r="1718" spans="1:25" x14ac:dyDescent="0.25">
      <c r="A1718" t="s">
        <v>492</v>
      </c>
      <c r="B1718" t="s">
        <v>5178</v>
      </c>
      <c r="C1718" t="s">
        <v>118</v>
      </c>
      <c r="D1718" t="s">
        <v>27</v>
      </c>
      <c r="E1718">
        <v>15</v>
      </c>
      <c r="F1718">
        <v>3</v>
      </c>
      <c r="G1718">
        <v>0</v>
      </c>
      <c r="H1718" t="s">
        <v>87</v>
      </c>
      <c r="I1718">
        <v>5</v>
      </c>
      <c r="J1718">
        <v>2003996</v>
      </c>
      <c r="K1718">
        <v>1021814</v>
      </c>
      <c r="L1718">
        <v>1159082</v>
      </c>
      <c r="M1718" t="s">
        <v>5183</v>
      </c>
      <c r="N1718" t="s">
        <v>145</v>
      </c>
      <c r="O1718" s="3" t="s">
        <v>32</v>
      </c>
      <c r="P1718" t="s">
        <v>495</v>
      </c>
      <c r="Q1718" t="s">
        <v>5180</v>
      </c>
      <c r="R1718" t="s">
        <v>5184</v>
      </c>
      <c r="S1718" t="s">
        <v>5185</v>
      </c>
      <c r="T1718" t="s">
        <v>180</v>
      </c>
      <c r="U1718" t="s">
        <v>492</v>
      </c>
      <c r="W1718" s="2">
        <v>39988.342604166668</v>
      </c>
      <c r="X1718" t="str">
        <f t="shared" si="196"/>
        <v>UPDATE assets SET version = 'BA' where toolpaneltypeid = 'PSP' and toolcodetypeid = 'STG'</v>
      </c>
      <c r="Y1718" t="str">
        <f t="shared" si="197"/>
        <v>UPDATE toolpanelcodeversion SET toolclassid = 2 where toolpaneltypeid = 'PSP' and toolcodetypeid = 'STG' and toolclassid IS NULL</v>
      </c>
    </row>
    <row r="1719" spans="1:25" x14ac:dyDescent="0.25">
      <c r="A1719" t="s">
        <v>492</v>
      </c>
      <c r="B1719" t="s">
        <v>5178</v>
      </c>
      <c r="C1719" t="s">
        <v>175</v>
      </c>
      <c r="D1719" t="s">
        <v>27</v>
      </c>
      <c r="E1719">
        <v>0</v>
      </c>
      <c r="F1719">
        <v>0</v>
      </c>
      <c r="G1719">
        <v>0</v>
      </c>
      <c r="H1719" t="s">
        <v>87</v>
      </c>
      <c r="I1719">
        <v>5</v>
      </c>
      <c r="J1719">
        <v>2005327</v>
      </c>
      <c r="K1719">
        <v>1021815</v>
      </c>
      <c r="L1719">
        <v>1216309</v>
      </c>
      <c r="M1719" t="s">
        <v>5186</v>
      </c>
      <c r="N1719" t="s">
        <v>145</v>
      </c>
      <c r="O1719" s="3" t="s">
        <v>32</v>
      </c>
      <c r="P1719" t="s">
        <v>495</v>
      </c>
      <c r="Q1719" t="s">
        <v>5180</v>
      </c>
      <c r="R1719" t="s">
        <v>5187</v>
      </c>
      <c r="S1719" t="s">
        <v>5188</v>
      </c>
      <c r="T1719" t="s">
        <v>180</v>
      </c>
      <c r="U1719" t="s">
        <v>492</v>
      </c>
      <c r="W1719" s="2">
        <v>39988.343611111108</v>
      </c>
      <c r="X1719" t="str">
        <f t="shared" si="196"/>
        <v>UPDATE assets SET version = 'CA' where toolpaneltypeid = 'PSP' and toolcodetypeid = 'STG'</v>
      </c>
      <c r="Y1719" t="str">
        <f t="shared" si="197"/>
        <v>UPDATE toolpanelcodeversion SET toolclassid = 2 where toolpaneltypeid = 'PSP' and toolcodetypeid = 'STG' and toolclassid IS NULL</v>
      </c>
    </row>
    <row r="1720" spans="1:25" x14ac:dyDescent="0.25">
      <c r="A1720" t="s">
        <v>1547</v>
      </c>
      <c r="B1720" t="s">
        <v>5178</v>
      </c>
      <c r="C1720" t="s">
        <v>182</v>
      </c>
      <c r="D1720" t="s">
        <v>27</v>
      </c>
      <c r="E1720">
        <v>2</v>
      </c>
      <c r="F1720">
        <v>0</v>
      </c>
      <c r="G1720">
        <v>0</v>
      </c>
      <c r="H1720" t="s">
        <v>87</v>
      </c>
      <c r="I1720">
        <v>5</v>
      </c>
      <c r="K1720">
        <v>2890364</v>
      </c>
      <c r="L1720">
        <v>2890362</v>
      </c>
      <c r="M1720" t="s">
        <v>5189</v>
      </c>
      <c r="N1720" t="s">
        <v>145</v>
      </c>
      <c r="O1720" s="3" t="s">
        <v>32</v>
      </c>
      <c r="P1720" t="s">
        <v>1549</v>
      </c>
      <c r="Q1720" t="s">
        <v>5180</v>
      </c>
      <c r="R1720" t="s">
        <v>5190</v>
      </c>
      <c r="S1720" t="s">
        <v>5191</v>
      </c>
      <c r="T1720" t="s">
        <v>180</v>
      </c>
      <c r="U1720" t="s">
        <v>492</v>
      </c>
      <c r="V1720" s="1">
        <v>44202.667375590281</v>
      </c>
      <c r="W1720" s="2">
        <v>44202.681770833333</v>
      </c>
      <c r="X1720" t="str">
        <f t="shared" si="196"/>
        <v>UPDATE assets SET version = 'DA' where toolpaneltypeid = 'NEO' and toolcodetypeid = 'STG'</v>
      </c>
      <c r="Y1720" t="str">
        <f t="shared" si="197"/>
        <v>UPDATE toolpanelcodeversion SET toolclassid = 2 where toolpaneltypeid = 'NEO' and toolcodetypeid = 'STG' and toolclassid IS NULL</v>
      </c>
    </row>
    <row r="1721" spans="1:25" x14ac:dyDescent="0.25">
      <c r="A1721" t="s">
        <v>1547</v>
      </c>
      <c r="B1721" t="s">
        <v>5178</v>
      </c>
      <c r="C1721" t="s">
        <v>76</v>
      </c>
      <c r="D1721" t="s">
        <v>27</v>
      </c>
      <c r="E1721">
        <v>24</v>
      </c>
      <c r="F1721">
        <v>0</v>
      </c>
      <c r="G1721">
        <v>0</v>
      </c>
      <c r="H1721" t="s">
        <v>87</v>
      </c>
      <c r="I1721">
        <v>5</v>
      </c>
      <c r="K1721">
        <v>2848287</v>
      </c>
      <c r="L1721">
        <v>2786675</v>
      </c>
      <c r="M1721" t="s">
        <v>5192</v>
      </c>
      <c r="N1721" t="s">
        <v>145</v>
      </c>
      <c r="O1721" s="3" t="s">
        <v>32</v>
      </c>
      <c r="P1721" t="s">
        <v>1549</v>
      </c>
      <c r="Q1721" t="s">
        <v>5180</v>
      </c>
      <c r="R1721" t="s">
        <v>5193</v>
      </c>
      <c r="S1721" t="s">
        <v>5194</v>
      </c>
      <c r="T1721" t="s">
        <v>180</v>
      </c>
      <c r="U1721" t="s">
        <v>492</v>
      </c>
      <c r="V1721" s="1">
        <v>43952.597994074073</v>
      </c>
      <c r="W1721" s="2">
        <v>43952.606215277781</v>
      </c>
      <c r="X1721" t="str">
        <f t="shared" si="196"/>
        <v>UPDATE assets SET version = 'EA' where toolpaneltypeid = 'NEO' and toolcodetypeid = 'STG'</v>
      </c>
      <c r="Y1721" t="str">
        <f t="shared" si="197"/>
        <v>UPDATE toolpanelcodeversion SET toolclassid = 2 where toolpaneltypeid = 'NEO' and toolcodetypeid = 'STG' and toolclassid IS NULL</v>
      </c>
    </row>
    <row r="1722" spans="1:25" hidden="1" x14ac:dyDescent="0.25">
      <c r="A1722" t="s">
        <v>5167</v>
      </c>
      <c r="B1722" t="s">
        <v>5167</v>
      </c>
      <c r="C1722" t="s">
        <v>118</v>
      </c>
      <c r="D1722" t="s">
        <v>27</v>
      </c>
      <c r="E1722">
        <v>0</v>
      </c>
      <c r="F1722">
        <v>0</v>
      </c>
      <c r="G1722">
        <v>0</v>
      </c>
      <c r="H1722" t="s">
        <v>41</v>
      </c>
      <c r="J1722" t="s">
        <v>5195</v>
      </c>
      <c r="L1722">
        <v>966702</v>
      </c>
      <c r="N1722" t="s">
        <v>183</v>
      </c>
      <c r="O1722" s="3" t="s">
        <v>32</v>
      </c>
      <c r="P1722" t="s">
        <v>5170</v>
      </c>
      <c r="Q1722" t="s">
        <v>5170</v>
      </c>
      <c r="R1722" t="s">
        <v>5196</v>
      </c>
      <c r="S1722" t="s">
        <v>5197</v>
      </c>
      <c r="T1722" t="s">
        <v>330</v>
      </c>
      <c r="U1722" t="s">
        <v>5167</v>
      </c>
      <c r="W1722" s="2">
        <v>40226.576724537037</v>
      </c>
    </row>
    <row r="1723" spans="1:25" hidden="1" x14ac:dyDescent="0.25">
      <c r="A1723" t="s">
        <v>5167</v>
      </c>
      <c r="B1723" t="s">
        <v>5198</v>
      </c>
      <c r="C1723" t="s">
        <v>39</v>
      </c>
      <c r="D1723" t="s">
        <v>27</v>
      </c>
      <c r="E1723">
        <v>0</v>
      </c>
      <c r="F1723">
        <v>1</v>
      </c>
      <c r="G1723">
        <v>0</v>
      </c>
      <c r="H1723" t="s">
        <v>28</v>
      </c>
      <c r="I1723" t="s">
        <v>29</v>
      </c>
      <c r="J1723">
        <v>2004610</v>
      </c>
      <c r="L1723">
        <v>1259684</v>
      </c>
      <c r="N1723" t="s">
        <v>183</v>
      </c>
      <c r="O1723" s="3" t="s">
        <v>32</v>
      </c>
      <c r="P1723" t="s">
        <v>5170</v>
      </c>
      <c r="Q1723" t="s">
        <v>5199</v>
      </c>
      <c r="R1723" t="s">
        <v>5200</v>
      </c>
      <c r="S1723" t="s">
        <v>5201</v>
      </c>
      <c r="T1723" t="s">
        <v>330</v>
      </c>
      <c r="U1723" t="s">
        <v>5167</v>
      </c>
      <c r="W1723" s="2">
        <v>39504.492418981485</v>
      </c>
    </row>
    <row r="1724" spans="1:25" hidden="1" x14ac:dyDescent="0.25">
      <c r="A1724" t="s">
        <v>5167</v>
      </c>
      <c r="B1724" t="s">
        <v>5198</v>
      </c>
      <c r="C1724" t="s">
        <v>76</v>
      </c>
      <c r="D1724" t="s">
        <v>27</v>
      </c>
      <c r="E1724">
        <v>0</v>
      </c>
      <c r="F1724">
        <v>0</v>
      </c>
      <c r="G1724">
        <v>0</v>
      </c>
      <c r="H1724" t="s">
        <v>28</v>
      </c>
      <c r="I1724" t="s">
        <v>29</v>
      </c>
      <c r="J1724">
        <v>2004609</v>
      </c>
      <c r="L1724">
        <v>1259683</v>
      </c>
      <c r="N1724" t="s">
        <v>183</v>
      </c>
      <c r="O1724" s="3" t="s">
        <v>32</v>
      </c>
      <c r="P1724" t="s">
        <v>5170</v>
      </c>
      <c r="Q1724" t="s">
        <v>5199</v>
      </c>
      <c r="R1724" t="s">
        <v>5202</v>
      </c>
      <c r="S1724" t="s">
        <v>5203</v>
      </c>
      <c r="T1724" t="s">
        <v>330</v>
      </c>
      <c r="U1724" t="s">
        <v>5167</v>
      </c>
      <c r="W1724" s="2">
        <v>39472.421481481484</v>
      </c>
    </row>
    <row r="1725" spans="1:25" hidden="1" x14ac:dyDescent="0.25">
      <c r="A1725" t="s">
        <v>2064</v>
      </c>
      <c r="B1725" t="s">
        <v>5204</v>
      </c>
      <c r="C1725" t="s">
        <v>118</v>
      </c>
      <c r="D1725" t="s">
        <v>40</v>
      </c>
      <c r="E1725">
        <v>2</v>
      </c>
      <c r="F1725">
        <v>1</v>
      </c>
      <c r="G1725">
        <v>0</v>
      </c>
      <c r="H1725" t="s">
        <v>28</v>
      </c>
      <c r="I1725" t="s">
        <v>29</v>
      </c>
      <c r="J1725">
        <v>2004748</v>
      </c>
      <c r="N1725" t="s">
        <v>183</v>
      </c>
      <c r="O1725" s="3" t="s">
        <v>32</v>
      </c>
      <c r="P1725" t="s">
        <v>2067</v>
      </c>
      <c r="R1725" t="s">
        <v>5205</v>
      </c>
      <c r="S1725" t="s">
        <v>5206</v>
      </c>
      <c r="T1725" t="s">
        <v>150</v>
      </c>
      <c r="U1725" t="s">
        <v>2064</v>
      </c>
      <c r="W1725" s="2">
        <v>40102.362164351849</v>
      </c>
    </row>
    <row r="1726" spans="1:25" hidden="1" x14ac:dyDescent="0.25">
      <c r="A1726" t="s">
        <v>2064</v>
      </c>
      <c r="B1726" t="s">
        <v>5204</v>
      </c>
      <c r="C1726" t="s">
        <v>175</v>
      </c>
      <c r="D1726" t="s">
        <v>40</v>
      </c>
      <c r="E1726">
        <v>0</v>
      </c>
      <c r="F1726">
        <v>0</v>
      </c>
      <c r="G1726">
        <v>0</v>
      </c>
      <c r="H1726" t="s">
        <v>28</v>
      </c>
      <c r="I1726" t="s">
        <v>29</v>
      </c>
      <c r="N1726" t="s">
        <v>183</v>
      </c>
      <c r="O1726" s="3" t="s">
        <v>32</v>
      </c>
      <c r="P1726" t="s">
        <v>2067</v>
      </c>
      <c r="R1726" t="s">
        <v>5207</v>
      </c>
      <c r="S1726" t="s">
        <v>5208</v>
      </c>
      <c r="T1726" t="s">
        <v>150</v>
      </c>
      <c r="U1726" t="s">
        <v>2064</v>
      </c>
      <c r="W1726" s="2">
        <v>40102.362025462964</v>
      </c>
    </row>
    <row r="1727" spans="1:25" x14ac:dyDescent="0.25">
      <c r="A1727" t="s">
        <v>5167</v>
      </c>
      <c r="B1727" t="s">
        <v>5209</v>
      </c>
      <c r="C1727" t="s">
        <v>118</v>
      </c>
      <c r="D1727" t="s">
        <v>27</v>
      </c>
      <c r="E1727">
        <v>7</v>
      </c>
      <c r="F1727">
        <v>7</v>
      </c>
      <c r="G1727">
        <v>0</v>
      </c>
      <c r="H1727" t="s">
        <v>87</v>
      </c>
      <c r="I1727">
        <v>7</v>
      </c>
      <c r="J1727" t="s">
        <v>5210</v>
      </c>
      <c r="K1727">
        <v>678955</v>
      </c>
      <c r="L1727">
        <v>979894</v>
      </c>
      <c r="N1727" t="s">
        <v>183</v>
      </c>
      <c r="O1727" s="3" t="s">
        <v>32</v>
      </c>
      <c r="P1727" t="s">
        <v>5170</v>
      </c>
      <c r="Q1727" t="s">
        <v>5211</v>
      </c>
      <c r="R1727" t="s">
        <v>5212</v>
      </c>
      <c r="S1727" t="s">
        <v>5213</v>
      </c>
      <c r="T1727" t="s">
        <v>330</v>
      </c>
      <c r="U1727" t="s">
        <v>5167</v>
      </c>
      <c r="W1727" s="2">
        <v>38846.415995370371</v>
      </c>
      <c r="X1727" t="str">
        <f t="shared" ref="X1727:X1744" si="198">"UPDATE assets SET version = '"&amp;C1727&amp;"' where toolpaneltypeid = '"&amp;A1727&amp;"' and toolcodetypeid = '"&amp;B1727&amp;"'"</f>
        <v>UPDATE assets SET version = 'BA' where toolpaneltypeid = 'STI' and toolcodetypeid = 'STS'</v>
      </c>
      <c r="Y1727" t="str">
        <f t="shared" ref="Y1727:Y1744" si="199">"UPDATE toolpanelcodeversion SET toolclassid = 2 where toolpaneltypeid = '"&amp;A1727&amp;"' and toolcodetypeid = '"&amp;B1727&amp;"' and toolclassid IS NULL"</f>
        <v>UPDATE toolpanelcodeversion SET toolclassid = 2 where toolpaneltypeid = 'STI' and toolcodetypeid = 'STS' and toolclassid IS NULL</v>
      </c>
    </row>
    <row r="1728" spans="1:25" x14ac:dyDescent="0.25">
      <c r="A1728" t="s">
        <v>623</v>
      </c>
      <c r="B1728" t="s">
        <v>5214</v>
      </c>
      <c r="C1728" t="s">
        <v>39</v>
      </c>
      <c r="D1728" t="s">
        <v>27</v>
      </c>
      <c r="E1728">
        <v>5</v>
      </c>
      <c r="F1728">
        <v>3</v>
      </c>
      <c r="G1728">
        <v>0</v>
      </c>
      <c r="H1728" t="s">
        <v>87</v>
      </c>
      <c r="I1728">
        <v>7</v>
      </c>
      <c r="K1728">
        <v>678917</v>
      </c>
      <c r="N1728" t="s">
        <v>145</v>
      </c>
      <c r="O1728" s="3" t="s">
        <v>32</v>
      </c>
      <c r="P1728" t="s">
        <v>625</v>
      </c>
      <c r="Q1728" t="s">
        <v>5215</v>
      </c>
      <c r="R1728" t="s">
        <v>5216</v>
      </c>
      <c r="S1728" t="s">
        <v>5217</v>
      </c>
      <c r="T1728" t="s">
        <v>159</v>
      </c>
      <c r="U1728" t="s">
        <v>623</v>
      </c>
      <c r="W1728" s="2">
        <v>41799.39702546296</v>
      </c>
      <c r="X1728" t="str">
        <f t="shared" si="198"/>
        <v>UPDATE assets SET version = 'AA' where toolpaneltypeid = 'SSB' and toolcodetypeid = 'SUE'</v>
      </c>
      <c r="Y1728" t="str">
        <f t="shared" si="199"/>
        <v>UPDATE toolpanelcodeversion SET toolclassid = 2 where toolpaneltypeid = 'SSB' and toolcodetypeid = 'SUE' and toolclassid IS NULL</v>
      </c>
    </row>
    <row r="1729" spans="1:25" x14ac:dyDescent="0.25">
      <c r="A1729" t="s">
        <v>623</v>
      </c>
      <c r="B1729" t="s">
        <v>5214</v>
      </c>
      <c r="C1729" t="s">
        <v>118</v>
      </c>
      <c r="D1729" t="s">
        <v>27</v>
      </c>
      <c r="E1729">
        <v>5</v>
      </c>
      <c r="F1729">
        <v>2</v>
      </c>
      <c r="G1729">
        <v>0</v>
      </c>
      <c r="H1729" t="s">
        <v>87</v>
      </c>
      <c r="I1729">
        <v>7</v>
      </c>
      <c r="J1729" t="s">
        <v>5218</v>
      </c>
      <c r="K1729">
        <v>678918</v>
      </c>
      <c r="L1729">
        <v>975082</v>
      </c>
      <c r="N1729" t="s">
        <v>145</v>
      </c>
      <c r="O1729" s="3" t="s">
        <v>32</v>
      </c>
      <c r="P1729" t="s">
        <v>625</v>
      </c>
      <c r="Q1729" t="s">
        <v>5215</v>
      </c>
      <c r="R1729" t="s">
        <v>5219</v>
      </c>
      <c r="S1729" t="s">
        <v>5220</v>
      </c>
      <c r="T1729" t="s">
        <v>159</v>
      </c>
      <c r="U1729" t="s">
        <v>623</v>
      </c>
      <c r="W1729" s="2">
        <v>41799.396423611113</v>
      </c>
      <c r="X1729" t="str">
        <f t="shared" si="198"/>
        <v>UPDATE assets SET version = 'BA' where toolpaneltypeid = 'SSB' and toolcodetypeid = 'SUE'</v>
      </c>
      <c r="Y1729" t="str">
        <f t="shared" si="199"/>
        <v>UPDATE toolpanelcodeversion SET toolclassid = 2 where toolpaneltypeid = 'SSB' and toolcodetypeid = 'SUE' and toolclassid IS NULL</v>
      </c>
    </row>
    <row r="1730" spans="1:25" x14ac:dyDescent="0.25">
      <c r="A1730" t="s">
        <v>623</v>
      </c>
      <c r="B1730" t="s">
        <v>5214</v>
      </c>
      <c r="C1730" t="s">
        <v>175</v>
      </c>
      <c r="D1730" t="s">
        <v>27</v>
      </c>
      <c r="E1730">
        <v>2</v>
      </c>
      <c r="F1730">
        <v>0</v>
      </c>
      <c r="G1730">
        <v>0</v>
      </c>
      <c r="H1730" t="s">
        <v>87</v>
      </c>
      <c r="I1730">
        <v>7</v>
      </c>
      <c r="J1730" t="s">
        <v>5221</v>
      </c>
      <c r="K1730">
        <v>2187327</v>
      </c>
      <c r="L1730">
        <v>973833</v>
      </c>
      <c r="N1730" t="s">
        <v>145</v>
      </c>
      <c r="O1730" s="3" t="s">
        <v>32</v>
      </c>
      <c r="P1730" t="s">
        <v>625</v>
      </c>
      <c r="Q1730" t="s">
        <v>5215</v>
      </c>
      <c r="R1730" t="s">
        <v>5222</v>
      </c>
      <c r="S1730" t="s">
        <v>5223</v>
      </c>
      <c r="T1730" t="s">
        <v>159</v>
      </c>
      <c r="U1730" t="s">
        <v>623</v>
      </c>
      <c r="V1730" s="1">
        <v>40476.613934062501</v>
      </c>
      <c r="W1730" s="2">
        <v>41799.397152777776</v>
      </c>
      <c r="X1730" t="str">
        <f t="shared" si="198"/>
        <v>UPDATE assets SET version = 'CA' where toolpaneltypeid = 'SSB' and toolcodetypeid = 'SUE'</v>
      </c>
      <c r="Y1730" t="str">
        <f t="shared" si="199"/>
        <v>UPDATE toolpanelcodeversion SET toolclassid = 2 where toolpaneltypeid = 'SSB' and toolcodetypeid = 'SUE' and toolclassid IS NULL</v>
      </c>
    </row>
    <row r="1731" spans="1:25" x14ac:dyDescent="0.25">
      <c r="A1731" t="s">
        <v>480</v>
      </c>
      <c r="B1731" t="s">
        <v>5224</v>
      </c>
      <c r="C1731" t="s">
        <v>118</v>
      </c>
      <c r="D1731" t="s">
        <v>27</v>
      </c>
      <c r="E1731">
        <v>15</v>
      </c>
      <c r="F1731">
        <v>5</v>
      </c>
      <c r="G1731">
        <v>0</v>
      </c>
      <c r="H1731" t="s">
        <v>87</v>
      </c>
      <c r="I1731">
        <v>7</v>
      </c>
      <c r="J1731" t="s">
        <v>5225</v>
      </c>
      <c r="K1731">
        <v>678979</v>
      </c>
      <c r="L1731">
        <v>982830</v>
      </c>
      <c r="N1731" t="s">
        <v>183</v>
      </c>
      <c r="O1731" s="3" t="s">
        <v>32</v>
      </c>
      <c r="P1731" t="s">
        <v>482</v>
      </c>
      <c r="Q1731" t="s">
        <v>5226</v>
      </c>
      <c r="R1731" t="s">
        <v>5227</v>
      </c>
      <c r="S1731" t="s">
        <v>5228</v>
      </c>
      <c r="T1731" t="s">
        <v>187</v>
      </c>
      <c r="U1731" t="s">
        <v>480</v>
      </c>
      <c r="W1731" s="2">
        <v>38448.717951388891</v>
      </c>
      <c r="X1731" t="str">
        <f t="shared" si="198"/>
        <v>UPDATE assets SET version = 'BA' where toolpaneltypeid = 'SWT' and toolcodetypeid = 'SWE'</v>
      </c>
      <c r="Y1731" t="str">
        <f t="shared" si="199"/>
        <v>UPDATE toolpanelcodeversion SET toolclassid = 2 where toolpaneltypeid = 'SWT' and toolcodetypeid = 'SWE' and toolclassid IS NULL</v>
      </c>
    </row>
    <row r="1732" spans="1:25" x14ac:dyDescent="0.25">
      <c r="A1732" t="s">
        <v>5229</v>
      </c>
      <c r="B1732" t="s">
        <v>5229</v>
      </c>
      <c r="C1732" t="s">
        <v>39</v>
      </c>
      <c r="D1732" t="s">
        <v>27</v>
      </c>
      <c r="E1732">
        <v>0</v>
      </c>
      <c r="F1732">
        <v>0</v>
      </c>
      <c r="G1732">
        <v>0</v>
      </c>
      <c r="H1732" t="s">
        <v>87</v>
      </c>
      <c r="I1732">
        <v>7</v>
      </c>
      <c r="K1732">
        <v>678972</v>
      </c>
      <c r="N1732" t="s">
        <v>183</v>
      </c>
      <c r="O1732" s="3" t="s">
        <v>32</v>
      </c>
      <c r="P1732" t="s">
        <v>5230</v>
      </c>
      <c r="Q1732" t="s">
        <v>5230</v>
      </c>
      <c r="R1732" t="s">
        <v>5231</v>
      </c>
      <c r="S1732" t="s">
        <v>5231</v>
      </c>
      <c r="T1732" t="s">
        <v>197</v>
      </c>
      <c r="U1732" t="s">
        <v>198</v>
      </c>
      <c r="W1732" s="2">
        <v>41186.552604166667</v>
      </c>
      <c r="X1732" t="str">
        <f t="shared" si="198"/>
        <v>UPDATE assets SET version = 'AA' where toolpaneltypeid = 'SWH' and toolcodetypeid = 'SWH'</v>
      </c>
      <c r="Y1732" t="str">
        <f t="shared" si="199"/>
        <v>UPDATE toolpanelcodeversion SET toolclassid = 2 where toolpaneltypeid = 'SWH' and toolcodetypeid = 'SWH' and toolclassid IS NULL</v>
      </c>
    </row>
    <row r="1733" spans="1:25" x14ac:dyDescent="0.25">
      <c r="A1733" t="s">
        <v>5229</v>
      </c>
      <c r="B1733" t="s">
        <v>5229</v>
      </c>
      <c r="C1733" t="s">
        <v>118</v>
      </c>
      <c r="D1733" t="s">
        <v>27</v>
      </c>
      <c r="E1733">
        <v>8</v>
      </c>
      <c r="F1733">
        <v>3</v>
      </c>
      <c r="G1733">
        <v>0</v>
      </c>
      <c r="H1733" t="s">
        <v>87</v>
      </c>
      <c r="I1733">
        <v>7</v>
      </c>
      <c r="J1733">
        <v>6009548</v>
      </c>
      <c r="K1733">
        <v>678973</v>
      </c>
      <c r="L1733">
        <v>974010</v>
      </c>
      <c r="N1733" t="s">
        <v>145</v>
      </c>
      <c r="O1733" s="3" t="s">
        <v>32</v>
      </c>
      <c r="P1733" t="s">
        <v>5230</v>
      </c>
      <c r="Q1733" t="s">
        <v>5230</v>
      </c>
      <c r="R1733" t="s">
        <v>5232</v>
      </c>
      <c r="S1733" t="s">
        <v>5233</v>
      </c>
      <c r="T1733" t="s">
        <v>168</v>
      </c>
      <c r="U1733" t="s">
        <v>169</v>
      </c>
      <c r="W1733" s="2">
        <v>40169.59746527778</v>
      </c>
      <c r="X1733" t="str">
        <f t="shared" si="198"/>
        <v>UPDATE assets SET version = 'BA' where toolpaneltypeid = 'SWH' and toolcodetypeid = 'SWH'</v>
      </c>
      <c r="Y1733" t="str">
        <f t="shared" si="199"/>
        <v>UPDATE toolpanelcodeversion SET toolclassid = 2 where toolpaneltypeid = 'SWH' and toolcodetypeid = 'SWH' and toolclassid IS NULL</v>
      </c>
    </row>
    <row r="1734" spans="1:25" x14ac:dyDescent="0.25">
      <c r="A1734" t="s">
        <v>5229</v>
      </c>
      <c r="B1734" t="s">
        <v>5229</v>
      </c>
      <c r="C1734" t="s">
        <v>175</v>
      </c>
      <c r="D1734" t="s">
        <v>40</v>
      </c>
      <c r="E1734">
        <v>3</v>
      </c>
      <c r="F1734">
        <v>4</v>
      </c>
      <c r="G1734">
        <v>3</v>
      </c>
      <c r="H1734" t="s">
        <v>87</v>
      </c>
      <c r="I1734">
        <v>7</v>
      </c>
      <c r="K1734">
        <v>678974</v>
      </c>
      <c r="M1734" t="s">
        <v>5234</v>
      </c>
      <c r="N1734" t="s">
        <v>183</v>
      </c>
      <c r="O1734" s="3" t="s">
        <v>32</v>
      </c>
      <c r="P1734" t="s">
        <v>5230</v>
      </c>
      <c r="Q1734" t="s">
        <v>5230</v>
      </c>
      <c r="R1734" t="s">
        <v>5235</v>
      </c>
      <c r="S1734" t="s">
        <v>5236</v>
      </c>
      <c r="T1734" t="s">
        <v>197</v>
      </c>
      <c r="U1734" t="s">
        <v>198</v>
      </c>
      <c r="W1734" s="2">
        <v>40722.589236111111</v>
      </c>
      <c r="X1734" t="str">
        <f t="shared" si="198"/>
        <v>UPDATE assets SET version = 'CA' where toolpaneltypeid = 'SWH' and toolcodetypeid = 'SWH'</v>
      </c>
      <c r="Y1734" t="str">
        <f t="shared" si="199"/>
        <v>UPDATE toolpanelcodeversion SET toolclassid = 2 where toolpaneltypeid = 'SWH' and toolcodetypeid = 'SWH' and toolclassid IS NULL</v>
      </c>
    </row>
    <row r="1735" spans="1:25" x14ac:dyDescent="0.25">
      <c r="A1735" t="s">
        <v>5229</v>
      </c>
      <c r="B1735" t="s">
        <v>5229</v>
      </c>
      <c r="C1735" t="s">
        <v>578</v>
      </c>
      <c r="D1735" t="s">
        <v>40</v>
      </c>
      <c r="E1735">
        <v>8</v>
      </c>
      <c r="F1735">
        <v>1</v>
      </c>
      <c r="G1735">
        <v>1</v>
      </c>
      <c r="H1735" t="s">
        <v>87</v>
      </c>
      <c r="I1735">
        <v>7</v>
      </c>
      <c r="K1735">
        <v>1017297</v>
      </c>
      <c r="M1735" t="s">
        <v>5234</v>
      </c>
      <c r="N1735" t="s">
        <v>183</v>
      </c>
      <c r="O1735" s="3" t="s">
        <v>32</v>
      </c>
      <c r="P1735" t="s">
        <v>5230</v>
      </c>
      <c r="Q1735" t="s">
        <v>5230</v>
      </c>
      <c r="R1735" t="s">
        <v>5235</v>
      </c>
      <c r="S1735" t="s">
        <v>5237</v>
      </c>
      <c r="T1735" t="s">
        <v>197</v>
      </c>
      <c r="U1735" t="s">
        <v>198</v>
      </c>
      <c r="W1735" s="2">
        <v>40722.58934027778</v>
      </c>
      <c r="X1735" t="str">
        <f t="shared" si="198"/>
        <v>UPDATE assets SET version = 'CB' where toolpaneltypeid = 'SWH' and toolcodetypeid = 'SWH'</v>
      </c>
      <c r="Y1735" t="str">
        <f t="shared" si="199"/>
        <v>UPDATE toolpanelcodeversion SET toolclassid = 2 where toolpaneltypeid = 'SWH' and toolcodetypeid = 'SWH' and toolclassid IS NULL</v>
      </c>
    </row>
    <row r="1736" spans="1:25" x14ac:dyDescent="0.25">
      <c r="A1736" t="s">
        <v>5229</v>
      </c>
      <c r="B1736" t="s">
        <v>5229</v>
      </c>
      <c r="C1736" t="s">
        <v>580</v>
      </c>
      <c r="D1736" t="s">
        <v>27</v>
      </c>
      <c r="E1736">
        <v>20</v>
      </c>
      <c r="F1736">
        <v>3</v>
      </c>
      <c r="G1736">
        <v>1</v>
      </c>
      <c r="H1736" t="s">
        <v>87</v>
      </c>
      <c r="I1736">
        <v>7</v>
      </c>
      <c r="J1736" t="s">
        <v>5234</v>
      </c>
      <c r="K1736">
        <v>1759103</v>
      </c>
      <c r="L1736">
        <v>975638</v>
      </c>
      <c r="N1736" t="s">
        <v>183</v>
      </c>
      <c r="O1736" s="3" t="s">
        <v>32</v>
      </c>
      <c r="P1736" t="s">
        <v>5230</v>
      </c>
      <c r="Q1736" t="s">
        <v>5230</v>
      </c>
      <c r="R1736" t="s">
        <v>5238</v>
      </c>
      <c r="S1736" t="s">
        <v>5239</v>
      </c>
      <c r="T1736" t="s">
        <v>197</v>
      </c>
      <c r="U1736" t="s">
        <v>198</v>
      </c>
      <c r="W1736" s="2">
        <v>41186.553020833337</v>
      </c>
      <c r="X1736" t="str">
        <f t="shared" si="198"/>
        <v>UPDATE assets SET version = 'CC' where toolpaneltypeid = 'SWH' and toolcodetypeid = 'SWH'</v>
      </c>
      <c r="Y1736" t="str">
        <f t="shared" si="199"/>
        <v>UPDATE toolpanelcodeversion SET toolclassid = 2 where toolpaneltypeid = 'SWH' and toolcodetypeid = 'SWH' and toolclassid IS NULL</v>
      </c>
    </row>
    <row r="1737" spans="1:25" x14ac:dyDescent="0.25">
      <c r="A1737" t="s">
        <v>428</v>
      </c>
      <c r="B1737" t="s">
        <v>5229</v>
      </c>
      <c r="C1737" t="s">
        <v>182</v>
      </c>
      <c r="D1737" t="s">
        <v>27</v>
      </c>
      <c r="E1737">
        <v>18</v>
      </c>
      <c r="F1737">
        <v>3</v>
      </c>
      <c r="G1737">
        <v>0</v>
      </c>
      <c r="H1737" t="s">
        <v>87</v>
      </c>
      <c r="I1737">
        <v>7</v>
      </c>
      <c r="J1737" t="s">
        <v>5240</v>
      </c>
      <c r="K1737">
        <v>678943</v>
      </c>
      <c r="L1737">
        <v>974426</v>
      </c>
      <c r="N1737" t="s">
        <v>145</v>
      </c>
      <c r="O1737" s="3" t="s">
        <v>32</v>
      </c>
      <c r="P1737" t="s">
        <v>431</v>
      </c>
      <c r="Q1737" t="s">
        <v>5230</v>
      </c>
      <c r="R1737" t="s">
        <v>5241</v>
      </c>
      <c r="S1737" t="s">
        <v>5242</v>
      </c>
      <c r="T1737" t="s">
        <v>314</v>
      </c>
      <c r="U1737" t="s">
        <v>428</v>
      </c>
      <c r="W1737" s="2">
        <v>39484.174502314818</v>
      </c>
      <c r="X1737" t="str">
        <f t="shared" si="198"/>
        <v>UPDATE assets SET version = 'DA' where toolpaneltypeid = 'SST' and toolcodetypeid = 'SWH'</v>
      </c>
      <c r="Y1737" t="str">
        <f t="shared" si="199"/>
        <v>UPDATE toolpanelcodeversion SET toolclassid = 2 where toolpaneltypeid = 'SST' and toolcodetypeid = 'SWH' and toolclassid IS NULL</v>
      </c>
    </row>
    <row r="1738" spans="1:25" x14ac:dyDescent="0.25">
      <c r="A1738" t="s">
        <v>5229</v>
      </c>
      <c r="B1738" t="s">
        <v>5229</v>
      </c>
      <c r="C1738" t="s">
        <v>516</v>
      </c>
      <c r="D1738" t="s">
        <v>27</v>
      </c>
      <c r="E1738">
        <v>6</v>
      </c>
      <c r="F1738">
        <v>3</v>
      </c>
      <c r="G1738">
        <v>0</v>
      </c>
      <c r="H1738" t="s">
        <v>87</v>
      </c>
      <c r="I1738">
        <v>7</v>
      </c>
      <c r="J1738">
        <v>6010767</v>
      </c>
      <c r="K1738">
        <v>678976</v>
      </c>
      <c r="L1738">
        <v>972929</v>
      </c>
      <c r="M1738" t="s">
        <v>5243</v>
      </c>
      <c r="N1738" t="s">
        <v>145</v>
      </c>
      <c r="O1738" s="3" t="s">
        <v>32</v>
      </c>
      <c r="P1738" t="s">
        <v>5230</v>
      </c>
      <c r="Q1738" t="s">
        <v>5230</v>
      </c>
      <c r="R1738" t="s">
        <v>5244</v>
      </c>
      <c r="S1738" t="s">
        <v>5245</v>
      </c>
      <c r="T1738" t="s">
        <v>168</v>
      </c>
      <c r="U1738" t="s">
        <v>169</v>
      </c>
      <c r="W1738" s="2">
        <v>44827.550081018519</v>
      </c>
      <c r="X1738" t="str">
        <f t="shared" si="198"/>
        <v>UPDATE assets SET version = 'FA' where toolpaneltypeid = 'SWH' and toolcodetypeid = 'SWH'</v>
      </c>
      <c r="Y1738" t="str">
        <f t="shared" si="199"/>
        <v>UPDATE toolpanelcodeversion SET toolclassid = 2 where toolpaneltypeid = 'SWH' and toolcodetypeid = 'SWH' and toolclassid IS NULL</v>
      </c>
    </row>
    <row r="1739" spans="1:25" x14ac:dyDescent="0.25">
      <c r="A1739" t="s">
        <v>5229</v>
      </c>
      <c r="B1739" t="s">
        <v>5229</v>
      </c>
      <c r="C1739" t="s">
        <v>591</v>
      </c>
      <c r="D1739" t="s">
        <v>27</v>
      </c>
      <c r="E1739">
        <v>0</v>
      </c>
      <c r="F1739">
        <v>0</v>
      </c>
      <c r="G1739">
        <v>0</v>
      </c>
      <c r="H1739" t="s">
        <v>87</v>
      </c>
      <c r="I1739">
        <v>10</v>
      </c>
      <c r="K1739">
        <v>3007752</v>
      </c>
      <c r="L1739">
        <v>3007747</v>
      </c>
      <c r="M1739" t="s">
        <v>5246</v>
      </c>
      <c r="N1739" t="s">
        <v>145</v>
      </c>
      <c r="O1739" s="3" t="s">
        <v>32</v>
      </c>
      <c r="P1739" t="s">
        <v>5230</v>
      </c>
      <c r="Q1739" t="s">
        <v>5230</v>
      </c>
      <c r="R1739" t="s">
        <v>5247</v>
      </c>
      <c r="S1739" t="s">
        <v>5248</v>
      </c>
      <c r="T1739" t="s">
        <v>168</v>
      </c>
      <c r="U1739" t="s">
        <v>169</v>
      </c>
      <c r="V1739" s="1">
        <v>44826.703152326387</v>
      </c>
      <c r="W1739" s="2">
        <v>44827.385104166664</v>
      </c>
      <c r="X1739" t="str">
        <f t="shared" si="198"/>
        <v>UPDATE assets SET version = 'GA' where toolpaneltypeid = 'SWH' and toolcodetypeid = 'SWH'</v>
      </c>
      <c r="Y1739" t="str">
        <f t="shared" si="199"/>
        <v>UPDATE toolpanelcodeversion SET toolclassid = 2 where toolpaneltypeid = 'SWH' and toolcodetypeid = 'SWH' and toolclassid IS NULL</v>
      </c>
    </row>
    <row r="1740" spans="1:25" x14ac:dyDescent="0.25">
      <c r="A1740" t="s">
        <v>5229</v>
      </c>
      <c r="B1740" t="s">
        <v>5229</v>
      </c>
      <c r="C1740" t="s">
        <v>199</v>
      </c>
      <c r="D1740" t="s">
        <v>27</v>
      </c>
      <c r="E1740">
        <v>2</v>
      </c>
      <c r="F1740">
        <v>6</v>
      </c>
      <c r="G1740">
        <v>0</v>
      </c>
      <c r="H1740" t="s">
        <v>87</v>
      </c>
      <c r="I1740">
        <v>7</v>
      </c>
      <c r="J1740">
        <v>6018245</v>
      </c>
      <c r="K1740">
        <v>1759100</v>
      </c>
      <c r="L1740">
        <v>1595571</v>
      </c>
      <c r="M1740" t="s">
        <v>5249</v>
      </c>
      <c r="N1740" t="s">
        <v>145</v>
      </c>
      <c r="O1740" s="3" t="s">
        <v>32</v>
      </c>
      <c r="P1740" t="s">
        <v>5230</v>
      </c>
      <c r="Q1740" t="s">
        <v>5230</v>
      </c>
      <c r="R1740" t="s">
        <v>5250</v>
      </c>
      <c r="S1740" t="s">
        <v>5251</v>
      </c>
      <c r="T1740" t="s">
        <v>168</v>
      </c>
      <c r="U1740" t="s">
        <v>169</v>
      </c>
      <c r="W1740" s="2">
        <v>41015.613252314812</v>
      </c>
      <c r="X1740" t="str">
        <f t="shared" si="198"/>
        <v>UPDATE assets SET version = 'HA' where toolpaneltypeid = 'SWH' and toolcodetypeid = 'SWH'</v>
      </c>
      <c r="Y1740" t="str">
        <f t="shared" si="199"/>
        <v>UPDATE toolpanelcodeversion SET toolclassid = 2 where toolpaneltypeid = 'SWH' and toolcodetypeid = 'SWH' and toolclassid IS NULL</v>
      </c>
    </row>
    <row r="1741" spans="1:25" x14ac:dyDescent="0.25">
      <c r="A1741" t="s">
        <v>5229</v>
      </c>
      <c r="B1741" t="s">
        <v>5229</v>
      </c>
      <c r="C1741" t="s">
        <v>228</v>
      </c>
      <c r="D1741" t="s">
        <v>40</v>
      </c>
      <c r="E1741">
        <v>0</v>
      </c>
      <c r="F1741">
        <v>0</v>
      </c>
      <c r="G1741">
        <v>0</v>
      </c>
      <c r="H1741" t="s">
        <v>87</v>
      </c>
      <c r="I1741">
        <v>7</v>
      </c>
      <c r="J1741" t="s">
        <v>5252</v>
      </c>
      <c r="K1741">
        <v>2434558</v>
      </c>
      <c r="M1741" t="s">
        <v>5252</v>
      </c>
      <c r="N1741" t="s">
        <v>145</v>
      </c>
      <c r="O1741" s="3" t="s">
        <v>32</v>
      </c>
      <c r="P1741" t="s">
        <v>5230</v>
      </c>
      <c r="Q1741" t="s">
        <v>5230</v>
      </c>
      <c r="R1741" t="s">
        <v>5253</v>
      </c>
      <c r="S1741" t="s">
        <v>5254</v>
      </c>
      <c r="T1741" t="s">
        <v>168</v>
      </c>
      <c r="U1741" t="s">
        <v>169</v>
      </c>
      <c r="V1741" s="1">
        <v>42110.560474548613</v>
      </c>
      <c r="W1741" s="2">
        <v>42110.586435185185</v>
      </c>
      <c r="X1741" t="str">
        <f t="shared" si="198"/>
        <v>UPDATE assets SET version = 'KA' where toolpaneltypeid = 'SWH' and toolcodetypeid = 'SWH'</v>
      </c>
      <c r="Y1741" t="str">
        <f t="shared" si="199"/>
        <v>UPDATE toolpanelcodeversion SET toolclassid = 2 where toolpaneltypeid = 'SWH' and toolcodetypeid = 'SWH' and toolclassid IS NULL</v>
      </c>
    </row>
    <row r="1742" spans="1:25" x14ac:dyDescent="0.25">
      <c r="A1742" t="s">
        <v>307</v>
      </c>
      <c r="B1742" t="s">
        <v>5229</v>
      </c>
      <c r="C1742" t="s">
        <v>239</v>
      </c>
      <c r="D1742" t="s">
        <v>27</v>
      </c>
      <c r="E1742">
        <v>10</v>
      </c>
      <c r="F1742">
        <v>0</v>
      </c>
      <c r="G1742">
        <v>0</v>
      </c>
      <c r="H1742" t="s">
        <v>87</v>
      </c>
      <c r="I1742">
        <v>10</v>
      </c>
      <c r="K1742">
        <v>2890296</v>
      </c>
      <c r="L1742">
        <v>2890293</v>
      </c>
      <c r="M1742" t="s">
        <v>5255</v>
      </c>
      <c r="N1742" t="s">
        <v>145</v>
      </c>
      <c r="O1742" s="3" t="s">
        <v>32</v>
      </c>
      <c r="P1742" t="s">
        <v>310</v>
      </c>
      <c r="Q1742" t="s">
        <v>5230</v>
      </c>
      <c r="R1742" t="s">
        <v>5256</v>
      </c>
      <c r="S1742" t="s">
        <v>5257</v>
      </c>
      <c r="T1742" t="s">
        <v>168</v>
      </c>
      <c r="U1742" t="s">
        <v>169</v>
      </c>
      <c r="V1742" s="1">
        <v>44202.522580289355</v>
      </c>
      <c r="W1742" s="2">
        <v>44202.527175925927</v>
      </c>
      <c r="X1742" t="str">
        <f t="shared" si="198"/>
        <v>UPDATE assets SET version = 'PA' where toolpaneltypeid = 'PRO' and toolcodetypeid = 'SWH'</v>
      </c>
      <c r="Y1742" t="str">
        <f t="shared" si="199"/>
        <v>UPDATE toolpanelcodeversion SET toolclassid = 2 where toolpaneltypeid = 'PRO' and toolcodetypeid = 'SWH' and toolclassid IS NULL</v>
      </c>
    </row>
    <row r="1743" spans="1:25" x14ac:dyDescent="0.25">
      <c r="A1743" t="s">
        <v>5229</v>
      </c>
      <c r="B1743" t="s">
        <v>5229</v>
      </c>
      <c r="C1743" t="s">
        <v>609</v>
      </c>
      <c r="D1743" t="s">
        <v>27</v>
      </c>
      <c r="E1743">
        <v>6</v>
      </c>
      <c r="F1743">
        <v>0</v>
      </c>
      <c r="G1743">
        <v>0</v>
      </c>
      <c r="H1743" t="s">
        <v>87</v>
      </c>
      <c r="I1743">
        <v>7</v>
      </c>
      <c r="K1743">
        <v>2790070</v>
      </c>
      <c r="L1743">
        <v>2182104</v>
      </c>
      <c r="M1743" t="s">
        <v>5258</v>
      </c>
      <c r="N1743" t="s">
        <v>145</v>
      </c>
      <c r="O1743" s="3" t="s">
        <v>32</v>
      </c>
      <c r="P1743" t="s">
        <v>5230</v>
      </c>
      <c r="Q1743" t="s">
        <v>5230</v>
      </c>
      <c r="R1743" t="s">
        <v>5259</v>
      </c>
      <c r="S1743" t="s">
        <v>5260</v>
      </c>
      <c r="T1743" t="s">
        <v>168</v>
      </c>
      <c r="U1743" t="s">
        <v>169</v>
      </c>
      <c r="V1743" s="1">
        <v>43706.338355185188</v>
      </c>
      <c r="W1743" s="2">
        <v>43706.351909722223</v>
      </c>
      <c r="X1743" t="str">
        <f t="shared" si="198"/>
        <v>UPDATE assets SET version = 'TA' where toolpaneltypeid = 'SWH' and toolcodetypeid = 'SWH'</v>
      </c>
      <c r="Y1743" t="str">
        <f t="shared" si="199"/>
        <v>UPDATE toolpanelcodeversion SET toolclassid = 2 where toolpaneltypeid = 'SWH' and toolcodetypeid = 'SWH' and toolclassid IS NULL</v>
      </c>
    </row>
    <row r="1744" spans="1:25" x14ac:dyDescent="0.25">
      <c r="A1744" t="s">
        <v>480</v>
      </c>
      <c r="B1744" t="s">
        <v>5261</v>
      </c>
      <c r="C1744" t="s">
        <v>118</v>
      </c>
      <c r="D1744" t="s">
        <v>27</v>
      </c>
      <c r="E1744">
        <v>15</v>
      </c>
      <c r="F1744">
        <v>1</v>
      </c>
      <c r="G1744">
        <v>0</v>
      </c>
      <c r="H1744" t="s">
        <v>87</v>
      </c>
      <c r="I1744">
        <v>7</v>
      </c>
      <c r="J1744" t="s">
        <v>5262</v>
      </c>
      <c r="K1744">
        <v>678983</v>
      </c>
      <c r="L1744">
        <v>982827</v>
      </c>
      <c r="N1744" t="s">
        <v>183</v>
      </c>
      <c r="O1744" s="3" t="s">
        <v>32</v>
      </c>
      <c r="P1744" t="s">
        <v>482</v>
      </c>
      <c r="Q1744" t="s">
        <v>5263</v>
      </c>
      <c r="R1744" t="s">
        <v>5264</v>
      </c>
      <c r="S1744" t="s">
        <v>5265</v>
      </c>
      <c r="T1744" t="s">
        <v>187</v>
      </c>
      <c r="U1744" t="s">
        <v>480</v>
      </c>
      <c r="W1744" s="2">
        <v>38666.417164351849</v>
      </c>
      <c r="X1744" t="str">
        <f t="shared" si="198"/>
        <v>UPDATE assets SET version = 'BA' where toolpaneltypeid = 'SWT' and toolcodetypeid = 'SWS'</v>
      </c>
      <c r="Y1744" t="str">
        <f t="shared" si="199"/>
        <v>UPDATE toolpanelcodeversion SET toolclassid = 2 where toolpaneltypeid = 'SWT' and toolcodetypeid = 'SWS' and toolclassid IS NULL</v>
      </c>
    </row>
    <row r="1745" spans="1:25" hidden="1" x14ac:dyDescent="0.25">
      <c r="A1745" t="s">
        <v>480</v>
      </c>
      <c r="B1745" t="s">
        <v>480</v>
      </c>
      <c r="C1745" t="s">
        <v>118</v>
      </c>
      <c r="D1745" t="s">
        <v>27</v>
      </c>
      <c r="E1745">
        <v>0</v>
      </c>
      <c r="F1745">
        <v>0</v>
      </c>
      <c r="G1745">
        <v>0</v>
      </c>
      <c r="H1745" t="s">
        <v>41</v>
      </c>
      <c r="J1745" t="s">
        <v>5266</v>
      </c>
      <c r="L1745">
        <v>978789</v>
      </c>
      <c r="N1745" t="s">
        <v>183</v>
      </c>
      <c r="O1745" s="3" t="s">
        <v>32</v>
      </c>
      <c r="P1745" t="s">
        <v>482</v>
      </c>
      <c r="Q1745" t="s">
        <v>482</v>
      </c>
      <c r="R1745" t="s">
        <v>5267</v>
      </c>
      <c r="S1745" t="s">
        <v>5268</v>
      </c>
      <c r="T1745" t="s">
        <v>187</v>
      </c>
      <c r="U1745" t="s">
        <v>480</v>
      </c>
      <c r="W1745" s="2">
        <v>40255.621307870373</v>
      </c>
    </row>
    <row r="1746" spans="1:25" x14ac:dyDescent="0.25">
      <c r="A1746" t="s">
        <v>480</v>
      </c>
      <c r="B1746" t="s">
        <v>480</v>
      </c>
      <c r="C1746" t="s">
        <v>578</v>
      </c>
      <c r="D1746" t="s">
        <v>40</v>
      </c>
      <c r="E1746">
        <v>0</v>
      </c>
      <c r="F1746">
        <v>2</v>
      </c>
      <c r="G1746">
        <v>0</v>
      </c>
      <c r="H1746" t="s">
        <v>87</v>
      </c>
      <c r="I1746">
        <v>7</v>
      </c>
      <c r="K1746">
        <v>678984</v>
      </c>
      <c r="N1746" t="s">
        <v>183</v>
      </c>
      <c r="O1746" s="3" t="s">
        <v>32</v>
      </c>
      <c r="P1746" t="s">
        <v>482</v>
      </c>
      <c r="Q1746" t="s">
        <v>482</v>
      </c>
      <c r="R1746" t="s">
        <v>5269</v>
      </c>
      <c r="S1746" t="s">
        <v>5270</v>
      </c>
      <c r="T1746" t="s">
        <v>187</v>
      </c>
      <c r="U1746" t="s">
        <v>480</v>
      </c>
      <c r="W1746" s="2">
        <v>40051.593576388892</v>
      </c>
      <c r="X1746" t="str">
        <f>"UPDATE assets SET version = '"&amp;C1746&amp;"' where toolpaneltypeid = '"&amp;A1746&amp;"' and toolcodetypeid = '"&amp;B1746&amp;"'"</f>
        <v>UPDATE assets SET version = 'CB' where toolpaneltypeid = 'SWT' and toolcodetypeid = 'SWT'</v>
      </c>
      <c r="Y1746" t="str">
        <f>"UPDATE toolpanelcodeversion SET toolclassid = 2 where toolpaneltypeid = '"&amp;A1746&amp;"' and toolcodetypeid = '"&amp;B1746&amp;"' and toolclassid IS NULL"</f>
        <v>UPDATE toolpanelcodeversion SET toolclassid = 2 where toolpaneltypeid = 'SWT' and toolcodetypeid = 'SWT' and toolclassid IS NULL</v>
      </c>
    </row>
    <row r="1747" spans="1:25" hidden="1" x14ac:dyDescent="0.25">
      <c r="A1747" t="s">
        <v>2064</v>
      </c>
      <c r="B1747" t="s">
        <v>5271</v>
      </c>
      <c r="C1747" t="s">
        <v>39</v>
      </c>
      <c r="D1747" t="s">
        <v>27</v>
      </c>
      <c r="E1747">
        <v>0</v>
      </c>
      <c r="F1747">
        <v>0</v>
      </c>
      <c r="G1747">
        <v>0</v>
      </c>
      <c r="H1747" t="s">
        <v>28</v>
      </c>
      <c r="I1747" t="s">
        <v>29</v>
      </c>
      <c r="N1747" t="s">
        <v>183</v>
      </c>
      <c r="O1747" s="3" t="s">
        <v>32</v>
      </c>
      <c r="P1747" t="s">
        <v>2067</v>
      </c>
      <c r="Q1747" t="s">
        <v>5272</v>
      </c>
      <c r="R1747" t="s">
        <v>5273</v>
      </c>
      <c r="S1747" t="s">
        <v>5274</v>
      </c>
      <c r="T1747" t="s">
        <v>150</v>
      </c>
      <c r="U1747" t="s">
        <v>2064</v>
      </c>
      <c r="W1747" s="2">
        <v>41074.611087962963</v>
      </c>
    </row>
    <row r="1748" spans="1:25" hidden="1" x14ac:dyDescent="0.25">
      <c r="A1748" t="s">
        <v>2064</v>
      </c>
      <c r="B1748" t="s">
        <v>5271</v>
      </c>
      <c r="C1748" t="s">
        <v>118</v>
      </c>
      <c r="D1748" t="s">
        <v>27</v>
      </c>
      <c r="E1748">
        <v>0</v>
      </c>
      <c r="F1748">
        <v>0</v>
      </c>
      <c r="G1748">
        <v>0</v>
      </c>
      <c r="H1748" t="s">
        <v>28</v>
      </c>
      <c r="I1748" t="s">
        <v>29</v>
      </c>
      <c r="N1748" t="s">
        <v>183</v>
      </c>
      <c r="O1748" s="3" t="s">
        <v>32</v>
      </c>
      <c r="P1748" t="s">
        <v>2067</v>
      </c>
      <c r="Q1748" t="s">
        <v>5272</v>
      </c>
      <c r="R1748" t="s">
        <v>5275</v>
      </c>
      <c r="S1748" t="s">
        <v>5276</v>
      </c>
      <c r="T1748" t="s">
        <v>150</v>
      </c>
      <c r="U1748" t="s">
        <v>2064</v>
      </c>
      <c r="W1748" s="2">
        <v>40155.285428240742</v>
      </c>
    </row>
    <row r="1749" spans="1:25" hidden="1" x14ac:dyDescent="0.25">
      <c r="A1749" t="s">
        <v>2064</v>
      </c>
      <c r="B1749" t="s">
        <v>5271</v>
      </c>
      <c r="C1749" t="s">
        <v>175</v>
      </c>
      <c r="D1749" t="s">
        <v>27</v>
      </c>
      <c r="E1749">
        <v>0</v>
      </c>
      <c r="F1749">
        <v>0</v>
      </c>
      <c r="G1749">
        <v>0</v>
      </c>
      <c r="H1749" t="s">
        <v>28</v>
      </c>
      <c r="I1749" t="s">
        <v>29</v>
      </c>
      <c r="N1749" t="s">
        <v>183</v>
      </c>
      <c r="O1749" s="3" t="s">
        <v>32</v>
      </c>
      <c r="P1749" t="s">
        <v>2067</v>
      </c>
      <c r="Q1749" t="s">
        <v>5272</v>
      </c>
      <c r="R1749" t="s">
        <v>5277</v>
      </c>
      <c r="S1749" t="s">
        <v>5278</v>
      </c>
      <c r="T1749" t="s">
        <v>150</v>
      </c>
      <c r="U1749" t="s">
        <v>2064</v>
      </c>
      <c r="W1749" s="2">
        <v>40155.285960648151</v>
      </c>
    </row>
    <row r="1750" spans="1:25" hidden="1" x14ac:dyDescent="0.25">
      <c r="A1750" t="s">
        <v>2064</v>
      </c>
      <c r="B1750" t="s">
        <v>5271</v>
      </c>
      <c r="C1750" t="s">
        <v>578</v>
      </c>
      <c r="D1750" t="s">
        <v>27</v>
      </c>
      <c r="E1750">
        <v>0</v>
      </c>
      <c r="F1750">
        <v>0</v>
      </c>
      <c r="G1750">
        <v>0</v>
      </c>
      <c r="H1750" t="s">
        <v>28</v>
      </c>
      <c r="I1750" t="s">
        <v>29</v>
      </c>
      <c r="J1750">
        <v>6020411</v>
      </c>
      <c r="L1750">
        <v>1954432</v>
      </c>
      <c r="M1750" t="s">
        <v>5279</v>
      </c>
      <c r="N1750" t="s">
        <v>183</v>
      </c>
      <c r="O1750" s="3" t="s">
        <v>32</v>
      </c>
      <c r="P1750" t="s">
        <v>2067</v>
      </c>
      <c r="Q1750" t="s">
        <v>5272</v>
      </c>
      <c r="R1750" t="s">
        <v>5277</v>
      </c>
      <c r="S1750" t="s">
        <v>5280</v>
      </c>
      <c r="T1750" t="s">
        <v>150</v>
      </c>
      <c r="U1750" t="s">
        <v>2064</v>
      </c>
      <c r="V1750" s="1">
        <v>40779.598429722224</v>
      </c>
      <c r="W1750" s="2">
        <v>41010.653726851851</v>
      </c>
    </row>
    <row r="1751" spans="1:25" hidden="1" x14ac:dyDescent="0.25">
      <c r="A1751" t="s">
        <v>2064</v>
      </c>
      <c r="B1751" t="s">
        <v>5271</v>
      </c>
      <c r="C1751" t="s">
        <v>182</v>
      </c>
      <c r="D1751" t="s">
        <v>27</v>
      </c>
      <c r="E1751">
        <v>0</v>
      </c>
      <c r="F1751">
        <v>0</v>
      </c>
      <c r="G1751">
        <v>0</v>
      </c>
      <c r="H1751" t="s">
        <v>28</v>
      </c>
      <c r="I1751" t="s">
        <v>29</v>
      </c>
      <c r="N1751" t="s">
        <v>183</v>
      </c>
      <c r="O1751" s="3" t="s">
        <v>32</v>
      </c>
      <c r="P1751" t="s">
        <v>2067</v>
      </c>
      <c r="Q1751" t="s">
        <v>5272</v>
      </c>
      <c r="R1751" t="s">
        <v>5281</v>
      </c>
      <c r="S1751" t="s">
        <v>5282</v>
      </c>
      <c r="T1751" t="s">
        <v>150</v>
      </c>
      <c r="U1751" t="s">
        <v>2064</v>
      </c>
      <c r="W1751" s="2">
        <v>40155.287407407406</v>
      </c>
    </row>
    <row r="1752" spans="1:25" hidden="1" x14ac:dyDescent="0.25">
      <c r="A1752" t="s">
        <v>2064</v>
      </c>
      <c r="B1752" t="s">
        <v>5271</v>
      </c>
      <c r="C1752" t="s">
        <v>516</v>
      </c>
      <c r="D1752" t="s">
        <v>27</v>
      </c>
      <c r="E1752">
        <v>0</v>
      </c>
      <c r="F1752">
        <v>0</v>
      </c>
      <c r="G1752">
        <v>0</v>
      </c>
      <c r="H1752" t="s">
        <v>28</v>
      </c>
      <c r="I1752" t="s">
        <v>29</v>
      </c>
      <c r="N1752" t="s">
        <v>183</v>
      </c>
      <c r="O1752" s="3" t="s">
        <v>32</v>
      </c>
      <c r="P1752" t="s">
        <v>2067</v>
      </c>
      <c r="Q1752" t="s">
        <v>5272</v>
      </c>
      <c r="R1752" t="s">
        <v>5283</v>
      </c>
      <c r="S1752" t="s">
        <v>5284</v>
      </c>
      <c r="T1752" t="s">
        <v>150</v>
      </c>
      <c r="U1752" t="s">
        <v>2064</v>
      </c>
      <c r="W1752" s="2">
        <v>40155.288726851853</v>
      </c>
    </row>
    <row r="1753" spans="1:25" hidden="1" x14ac:dyDescent="0.25">
      <c r="A1753" t="s">
        <v>2064</v>
      </c>
      <c r="B1753" t="s">
        <v>5271</v>
      </c>
      <c r="C1753" t="s">
        <v>591</v>
      </c>
      <c r="D1753" t="s">
        <v>27</v>
      </c>
      <c r="E1753">
        <v>0</v>
      </c>
      <c r="F1753">
        <v>0</v>
      </c>
      <c r="G1753">
        <v>0</v>
      </c>
      <c r="H1753" t="s">
        <v>28</v>
      </c>
      <c r="I1753" t="s">
        <v>29</v>
      </c>
      <c r="N1753" t="s">
        <v>183</v>
      </c>
      <c r="O1753" s="3" t="s">
        <v>32</v>
      </c>
      <c r="P1753" t="s">
        <v>2067</v>
      </c>
      <c r="Q1753" t="s">
        <v>5272</v>
      </c>
      <c r="R1753" t="s">
        <v>5285</v>
      </c>
      <c r="S1753" t="s">
        <v>5286</v>
      </c>
      <c r="T1753" t="s">
        <v>150</v>
      </c>
      <c r="U1753" t="s">
        <v>2064</v>
      </c>
      <c r="W1753" s="2">
        <v>40155.289386574077</v>
      </c>
    </row>
    <row r="1754" spans="1:25" hidden="1" x14ac:dyDescent="0.25">
      <c r="A1754" t="s">
        <v>2064</v>
      </c>
      <c r="B1754" t="s">
        <v>5271</v>
      </c>
      <c r="C1754" t="s">
        <v>2184</v>
      </c>
      <c r="D1754" t="s">
        <v>27</v>
      </c>
      <c r="E1754">
        <v>0</v>
      </c>
      <c r="F1754">
        <v>0</v>
      </c>
      <c r="G1754">
        <v>0</v>
      </c>
      <c r="H1754" t="s">
        <v>28</v>
      </c>
      <c r="I1754" t="s">
        <v>29</v>
      </c>
      <c r="J1754">
        <v>6020412</v>
      </c>
      <c r="L1754">
        <v>1954435</v>
      </c>
      <c r="M1754" t="s">
        <v>5287</v>
      </c>
      <c r="N1754" t="s">
        <v>183</v>
      </c>
      <c r="O1754" s="3" t="s">
        <v>32</v>
      </c>
      <c r="P1754" t="s">
        <v>2067</v>
      </c>
      <c r="Q1754" t="s">
        <v>5272</v>
      </c>
      <c r="R1754" t="s">
        <v>5285</v>
      </c>
      <c r="S1754" t="s">
        <v>5288</v>
      </c>
      <c r="T1754" t="s">
        <v>150</v>
      </c>
      <c r="U1754" t="s">
        <v>2064</v>
      </c>
      <c r="V1754" s="1">
        <v>40779.607556087962</v>
      </c>
      <c r="W1754" s="2">
        <v>40784.38449074074</v>
      </c>
    </row>
    <row r="1755" spans="1:25" hidden="1" x14ac:dyDescent="0.25">
      <c r="A1755" t="s">
        <v>2064</v>
      </c>
      <c r="B1755" t="s">
        <v>5271</v>
      </c>
      <c r="C1755" t="s">
        <v>199</v>
      </c>
      <c r="D1755" t="s">
        <v>27</v>
      </c>
      <c r="E1755">
        <v>0</v>
      </c>
      <c r="F1755">
        <v>0</v>
      </c>
      <c r="G1755">
        <v>0</v>
      </c>
      <c r="H1755" t="s">
        <v>28</v>
      </c>
      <c r="I1755" t="s">
        <v>29</v>
      </c>
      <c r="N1755" t="s">
        <v>183</v>
      </c>
      <c r="O1755" s="3" t="s">
        <v>32</v>
      </c>
      <c r="P1755" t="s">
        <v>2067</v>
      </c>
      <c r="Q1755" t="s">
        <v>5272</v>
      </c>
      <c r="R1755" t="s">
        <v>5289</v>
      </c>
      <c r="S1755" t="s">
        <v>5290</v>
      </c>
      <c r="T1755" t="s">
        <v>150</v>
      </c>
      <c r="U1755" t="s">
        <v>2064</v>
      </c>
      <c r="W1755" s="2">
        <v>40155.289814814816</v>
      </c>
    </row>
    <row r="1756" spans="1:25" hidden="1" x14ac:dyDescent="0.25">
      <c r="A1756" t="s">
        <v>2064</v>
      </c>
      <c r="B1756" t="s">
        <v>5271</v>
      </c>
      <c r="C1756" t="s">
        <v>1278</v>
      </c>
      <c r="D1756" t="s">
        <v>27</v>
      </c>
      <c r="E1756">
        <v>0</v>
      </c>
      <c r="F1756">
        <v>0</v>
      </c>
      <c r="G1756">
        <v>0</v>
      </c>
      <c r="H1756" t="s">
        <v>28</v>
      </c>
      <c r="I1756" t="s">
        <v>29</v>
      </c>
      <c r="J1756">
        <v>6020399</v>
      </c>
      <c r="L1756">
        <v>363302</v>
      </c>
      <c r="M1756" t="s">
        <v>5291</v>
      </c>
      <c r="N1756" t="s">
        <v>183</v>
      </c>
      <c r="O1756" s="3" t="s">
        <v>32</v>
      </c>
      <c r="P1756" t="s">
        <v>2067</v>
      </c>
      <c r="Q1756" t="s">
        <v>5272</v>
      </c>
      <c r="R1756" t="s">
        <v>5289</v>
      </c>
      <c r="S1756" t="s">
        <v>5292</v>
      </c>
      <c r="T1756" t="s">
        <v>150</v>
      </c>
      <c r="U1756" t="s">
        <v>2064</v>
      </c>
      <c r="V1756" s="1">
        <v>40779.603476446762</v>
      </c>
      <c r="W1756" s="2">
        <v>40784.385196759256</v>
      </c>
    </row>
    <row r="1757" spans="1:25" hidden="1" x14ac:dyDescent="0.25">
      <c r="A1757" t="s">
        <v>2064</v>
      </c>
      <c r="B1757" t="s">
        <v>5271</v>
      </c>
      <c r="C1757" t="s">
        <v>828</v>
      </c>
      <c r="D1757" t="s">
        <v>27</v>
      </c>
      <c r="E1757">
        <v>0</v>
      </c>
      <c r="F1757">
        <v>0</v>
      </c>
      <c r="G1757">
        <v>0</v>
      </c>
      <c r="H1757" t="s">
        <v>28</v>
      </c>
      <c r="I1757" t="s">
        <v>29</v>
      </c>
      <c r="N1757" t="s">
        <v>183</v>
      </c>
      <c r="O1757" s="3" t="s">
        <v>32</v>
      </c>
      <c r="P1757" t="s">
        <v>2067</v>
      </c>
      <c r="Q1757" t="s">
        <v>5272</v>
      </c>
      <c r="R1757" t="s">
        <v>5293</v>
      </c>
      <c r="S1757" t="s">
        <v>5294</v>
      </c>
      <c r="T1757" t="s">
        <v>150</v>
      </c>
      <c r="U1757" t="s">
        <v>2064</v>
      </c>
      <c r="W1757" s="2">
        <v>40779.586041666669</v>
      </c>
    </row>
    <row r="1758" spans="1:25" hidden="1" x14ac:dyDescent="0.25">
      <c r="A1758" t="s">
        <v>2064</v>
      </c>
      <c r="B1758" t="s">
        <v>5271</v>
      </c>
      <c r="C1758" t="s">
        <v>5295</v>
      </c>
      <c r="D1758" t="s">
        <v>27</v>
      </c>
      <c r="E1758">
        <v>0</v>
      </c>
      <c r="F1758">
        <v>0</v>
      </c>
      <c r="G1758">
        <v>0</v>
      </c>
      <c r="H1758" t="s">
        <v>28</v>
      </c>
      <c r="I1758" t="s">
        <v>29</v>
      </c>
      <c r="J1758">
        <v>6020410</v>
      </c>
      <c r="L1758">
        <v>371090</v>
      </c>
      <c r="M1758" t="s">
        <v>5296</v>
      </c>
      <c r="N1758" t="s">
        <v>183</v>
      </c>
      <c r="O1758" s="3" t="s">
        <v>32</v>
      </c>
      <c r="P1758" t="s">
        <v>2067</v>
      </c>
      <c r="Q1758" t="s">
        <v>5272</v>
      </c>
      <c r="R1758" t="s">
        <v>5293</v>
      </c>
      <c r="S1758" t="s">
        <v>5297</v>
      </c>
      <c r="T1758" t="s">
        <v>150</v>
      </c>
      <c r="U1758" t="s">
        <v>2064</v>
      </c>
      <c r="V1758" s="1">
        <v>40779.601289826387</v>
      </c>
      <c r="W1758" s="2">
        <v>40784.383819444447</v>
      </c>
    </row>
    <row r="1759" spans="1:25" hidden="1" x14ac:dyDescent="0.25">
      <c r="A1759" t="s">
        <v>2064</v>
      </c>
      <c r="B1759" t="s">
        <v>5271</v>
      </c>
      <c r="C1759" t="s">
        <v>203</v>
      </c>
      <c r="D1759" t="s">
        <v>27</v>
      </c>
      <c r="E1759">
        <v>0</v>
      </c>
      <c r="F1759">
        <v>0</v>
      </c>
      <c r="G1759">
        <v>0</v>
      </c>
      <c r="H1759" t="s">
        <v>28</v>
      </c>
      <c r="I1759" t="s">
        <v>29</v>
      </c>
      <c r="N1759" t="s">
        <v>183</v>
      </c>
      <c r="O1759" s="3" t="s">
        <v>32</v>
      </c>
      <c r="P1759" t="s">
        <v>2067</v>
      </c>
      <c r="Q1759" t="s">
        <v>5272</v>
      </c>
      <c r="R1759" t="s">
        <v>5298</v>
      </c>
      <c r="S1759" t="s">
        <v>5299</v>
      </c>
      <c r="T1759" t="s">
        <v>150</v>
      </c>
      <c r="U1759" t="s">
        <v>2064</v>
      </c>
      <c r="W1759" s="2">
        <v>40155.290879629632</v>
      </c>
    </row>
    <row r="1760" spans="1:25" hidden="1" x14ac:dyDescent="0.25">
      <c r="A1760" t="s">
        <v>2064</v>
      </c>
      <c r="B1760" t="s">
        <v>5271</v>
      </c>
      <c r="C1760" t="s">
        <v>760</v>
      </c>
      <c r="D1760" t="s">
        <v>27</v>
      </c>
      <c r="E1760">
        <v>0</v>
      </c>
      <c r="F1760">
        <v>0</v>
      </c>
      <c r="G1760">
        <v>0</v>
      </c>
      <c r="H1760" t="s">
        <v>28</v>
      </c>
      <c r="I1760" t="s">
        <v>29</v>
      </c>
      <c r="N1760" t="s">
        <v>183</v>
      </c>
      <c r="O1760" s="3" t="s">
        <v>32</v>
      </c>
      <c r="P1760" t="s">
        <v>2067</v>
      </c>
      <c r="Q1760" t="s">
        <v>5272</v>
      </c>
      <c r="R1760" t="s">
        <v>5300</v>
      </c>
      <c r="S1760" t="s">
        <v>5301</v>
      </c>
      <c r="T1760" t="s">
        <v>150</v>
      </c>
      <c r="U1760" t="s">
        <v>2064</v>
      </c>
      <c r="W1760" s="2">
        <v>40155.291805555556</v>
      </c>
    </row>
    <row r="1761" spans="1:25" hidden="1" x14ac:dyDescent="0.25">
      <c r="A1761" t="s">
        <v>2064</v>
      </c>
      <c r="B1761" t="s">
        <v>5271</v>
      </c>
      <c r="C1761" t="s">
        <v>232</v>
      </c>
      <c r="D1761" t="s">
        <v>27</v>
      </c>
      <c r="E1761">
        <v>0</v>
      </c>
      <c r="F1761">
        <v>0</v>
      </c>
      <c r="G1761">
        <v>0</v>
      </c>
      <c r="H1761" t="s">
        <v>28</v>
      </c>
      <c r="I1761" t="s">
        <v>29</v>
      </c>
      <c r="N1761" t="s">
        <v>183</v>
      </c>
      <c r="O1761" s="3" t="s">
        <v>32</v>
      </c>
      <c r="P1761" t="s">
        <v>2067</v>
      </c>
      <c r="Q1761" t="s">
        <v>5272</v>
      </c>
      <c r="R1761" t="s">
        <v>5302</v>
      </c>
      <c r="S1761" t="s">
        <v>5303</v>
      </c>
      <c r="T1761" t="s">
        <v>150</v>
      </c>
      <c r="U1761" t="s">
        <v>2064</v>
      </c>
      <c r="W1761" s="2">
        <v>40155.292314814818</v>
      </c>
    </row>
    <row r="1762" spans="1:25" hidden="1" x14ac:dyDescent="0.25">
      <c r="A1762" t="s">
        <v>2064</v>
      </c>
      <c r="B1762" t="s">
        <v>5271</v>
      </c>
      <c r="C1762" t="s">
        <v>649</v>
      </c>
      <c r="D1762" t="s">
        <v>27</v>
      </c>
      <c r="E1762">
        <v>0</v>
      </c>
      <c r="F1762">
        <v>0</v>
      </c>
      <c r="G1762">
        <v>0</v>
      </c>
      <c r="H1762" t="s">
        <v>28</v>
      </c>
      <c r="I1762" t="s">
        <v>29</v>
      </c>
      <c r="N1762" t="s">
        <v>183</v>
      </c>
      <c r="O1762" s="3" t="s">
        <v>32</v>
      </c>
      <c r="P1762" t="s">
        <v>2067</v>
      </c>
      <c r="Q1762" t="s">
        <v>5272</v>
      </c>
      <c r="R1762" t="s">
        <v>5304</v>
      </c>
      <c r="S1762" t="s">
        <v>5305</v>
      </c>
      <c r="T1762" t="s">
        <v>150</v>
      </c>
      <c r="U1762" t="s">
        <v>2064</v>
      </c>
      <c r="W1762" s="2">
        <v>40155.293275462966</v>
      </c>
    </row>
    <row r="1763" spans="1:25" hidden="1" x14ac:dyDescent="0.25">
      <c r="A1763" t="s">
        <v>2064</v>
      </c>
      <c r="B1763" t="s">
        <v>5271</v>
      </c>
      <c r="C1763" t="s">
        <v>239</v>
      </c>
      <c r="D1763" t="s">
        <v>27</v>
      </c>
      <c r="E1763">
        <v>0</v>
      </c>
      <c r="F1763">
        <v>0</v>
      </c>
      <c r="G1763">
        <v>0</v>
      </c>
      <c r="H1763" t="s">
        <v>28</v>
      </c>
      <c r="I1763" t="s">
        <v>29</v>
      </c>
      <c r="N1763" t="s">
        <v>183</v>
      </c>
      <c r="O1763" s="3" t="s">
        <v>32</v>
      </c>
      <c r="P1763" t="s">
        <v>2067</v>
      </c>
      <c r="Q1763" t="s">
        <v>5272</v>
      </c>
      <c r="R1763" t="s">
        <v>5306</v>
      </c>
      <c r="S1763" t="s">
        <v>5307</v>
      </c>
      <c r="T1763" t="s">
        <v>150</v>
      </c>
      <c r="U1763" t="s">
        <v>2064</v>
      </c>
      <c r="W1763" s="2">
        <v>40108.508761574078</v>
      </c>
    </row>
    <row r="1764" spans="1:25" hidden="1" x14ac:dyDescent="0.25">
      <c r="A1764" t="s">
        <v>2064</v>
      </c>
      <c r="B1764" t="s">
        <v>5271</v>
      </c>
      <c r="C1764" t="s">
        <v>2278</v>
      </c>
      <c r="D1764" t="s">
        <v>27</v>
      </c>
      <c r="E1764">
        <v>0</v>
      </c>
      <c r="F1764">
        <v>0</v>
      </c>
      <c r="G1764">
        <v>0</v>
      </c>
      <c r="H1764" t="s">
        <v>28</v>
      </c>
      <c r="I1764" t="s">
        <v>29</v>
      </c>
      <c r="J1764">
        <v>3019696</v>
      </c>
      <c r="M1764" t="s">
        <v>5308</v>
      </c>
      <c r="N1764" t="s">
        <v>183</v>
      </c>
      <c r="O1764" s="3" t="s">
        <v>32</v>
      </c>
      <c r="P1764" t="s">
        <v>2067</v>
      </c>
      <c r="Q1764" t="s">
        <v>5272</v>
      </c>
      <c r="R1764" t="s">
        <v>5309</v>
      </c>
      <c r="S1764" t="s">
        <v>5310</v>
      </c>
      <c r="T1764" t="s">
        <v>150</v>
      </c>
      <c r="U1764" t="s">
        <v>2064</v>
      </c>
      <c r="V1764" s="1">
        <v>41367.412632870371</v>
      </c>
      <c r="W1764" s="2">
        <v>41367.413101851853</v>
      </c>
    </row>
    <row r="1765" spans="1:25" hidden="1" x14ac:dyDescent="0.25">
      <c r="A1765" t="s">
        <v>2064</v>
      </c>
      <c r="B1765" t="s">
        <v>5271</v>
      </c>
      <c r="C1765" t="s">
        <v>243</v>
      </c>
      <c r="D1765" t="s">
        <v>27</v>
      </c>
      <c r="E1765">
        <v>0</v>
      </c>
      <c r="F1765">
        <v>0</v>
      </c>
      <c r="G1765">
        <v>0</v>
      </c>
      <c r="H1765" t="s">
        <v>28</v>
      </c>
      <c r="I1765" t="s">
        <v>29</v>
      </c>
      <c r="N1765" t="s">
        <v>183</v>
      </c>
      <c r="O1765" s="3" t="s">
        <v>32</v>
      </c>
      <c r="P1765" t="s">
        <v>2067</v>
      </c>
      <c r="Q1765" t="s">
        <v>5272</v>
      </c>
      <c r="R1765" t="s">
        <v>5311</v>
      </c>
      <c r="S1765" t="s">
        <v>5312</v>
      </c>
      <c r="T1765" t="s">
        <v>150</v>
      </c>
      <c r="U1765" t="s">
        <v>2064</v>
      </c>
      <c r="W1765" s="2">
        <v>40155.293877314813</v>
      </c>
    </row>
    <row r="1766" spans="1:25" hidden="1" x14ac:dyDescent="0.25">
      <c r="A1766" t="s">
        <v>2064</v>
      </c>
      <c r="B1766" t="s">
        <v>5271</v>
      </c>
      <c r="C1766" t="s">
        <v>849</v>
      </c>
      <c r="D1766" t="s">
        <v>27</v>
      </c>
      <c r="E1766">
        <v>0</v>
      </c>
      <c r="F1766">
        <v>0</v>
      </c>
      <c r="G1766">
        <v>0</v>
      </c>
      <c r="H1766" t="s">
        <v>28</v>
      </c>
      <c r="I1766" t="s">
        <v>29</v>
      </c>
      <c r="N1766" t="s">
        <v>183</v>
      </c>
      <c r="O1766" s="3" t="s">
        <v>32</v>
      </c>
      <c r="P1766" t="s">
        <v>2067</v>
      </c>
      <c r="Q1766" t="s">
        <v>5272</v>
      </c>
      <c r="R1766" t="s">
        <v>5313</v>
      </c>
      <c r="S1766" t="s">
        <v>5314</v>
      </c>
      <c r="T1766" t="s">
        <v>150</v>
      </c>
      <c r="U1766" t="s">
        <v>2064</v>
      </c>
      <c r="W1766" s="2">
        <v>40155.294456018521</v>
      </c>
    </row>
    <row r="1767" spans="1:25" hidden="1" x14ac:dyDescent="0.25">
      <c r="A1767" t="s">
        <v>2064</v>
      </c>
      <c r="B1767" t="s">
        <v>5271</v>
      </c>
      <c r="C1767" t="s">
        <v>609</v>
      </c>
      <c r="D1767" t="s">
        <v>27</v>
      </c>
      <c r="E1767">
        <v>0</v>
      </c>
      <c r="F1767">
        <v>0</v>
      </c>
      <c r="G1767">
        <v>0</v>
      </c>
      <c r="H1767" t="s">
        <v>28</v>
      </c>
      <c r="I1767" t="s">
        <v>29</v>
      </c>
      <c r="J1767">
        <v>6020398</v>
      </c>
      <c r="L1767">
        <v>1954420</v>
      </c>
      <c r="M1767" t="s">
        <v>5315</v>
      </c>
      <c r="N1767" t="s">
        <v>183</v>
      </c>
      <c r="O1767" s="3" t="s">
        <v>32</v>
      </c>
      <c r="P1767" t="s">
        <v>2067</v>
      </c>
      <c r="Q1767" t="s">
        <v>5272</v>
      </c>
      <c r="R1767" t="s">
        <v>5316</v>
      </c>
      <c r="S1767" t="s">
        <v>5317</v>
      </c>
      <c r="T1767" t="s">
        <v>150</v>
      </c>
      <c r="U1767" t="s">
        <v>2064</v>
      </c>
      <c r="V1767" s="1">
        <v>40779.592007199077</v>
      </c>
      <c r="W1767" s="2">
        <v>40784.384837962964</v>
      </c>
    </row>
    <row r="1768" spans="1:25" hidden="1" x14ac:dyDescent="0.25">
      <c r="A1768" t="s">
        <v>2580</v>
      </c>
      <c r="B1768" t="s">
        <v>5271</v>
      </c>
      <c r="C1768" t="s">
        <v>699</v>
      </c>
      <c r="D1768" t="s">
        <v>27</v>
      </c>
      <c r="E1768">
        <v>0</v>
      </c>
      <c r="F1768">
        <v>0</v>
      </c>
      <c r="G1768">
        <v>1</v>
      </c>
      <c r="H1768" t="s">
        <v>28</v>
      </c>
      <c r="I1768" t="s">
        <v>29</v>
      </c>
      <c r="N1768" t="s">
        <v>183</v>
      </c>
      <c r="O1768" s="3" t="s">
        <v>32</v>
      </c>
      <c r="P1768" t="s">
        <v>2582</v>
      </c>
      <c r="Q1768" t="s">
        <v>5272</v>
      </c>
      <c r="R1768" t="s">
        <v>5318</v>
      </c>
      <c r="S1768" t="s">
        <v>5319</v>
      </c>
      <c r="T1768" t="s">
        <v>150</v>
      </c>
      <c r="U1768" t="s">
        <v>151</v>
      </c>
      <c r="W1768" s="2">
        <v>40155.296377314815</v>
      </c>
    </row>
    <row r="1769" spans="1:25" hidden="1" x14ac:dyDescent="0.25">
      <c r="A1769" t="s">
        <v>2580</v>
      </c>
      <c r="B1769" t="s">
        <v>5271</v>
      </c>
      <c r="C1769" t="s">
        <v>711</v>
      </c>
      <c r="D1769" t="s">
        <v>27</v>
      </c>
      <c r="E1769">
        <v>0</v>
      </c>
      <c r="F1769">
        <v>0</v>
      </c>
      <c r="G1769">
        <v>1</v>
      </c>
      <c r="H1769" t="s">
        <v>28</v>
      </c>
      <c r="I1769" t="s">
        <v>29</v>
      </c>
      <c r="M1769" t="s">
        <v>5320</v>
      </c>
      <c r="N1769" t="s">
        <v>183</v>
      </c>
      <c r="O1769" s="3" t="s">
        <v>32</v>
      </c>
      <c r="P1769" t="s">
        <v>2582</v>
      </c>
      <c r="Q1769" t="s">
        <v>5272</v>
      </c>
      <c r="R1769" t="s">
        <v>5321</v>
      </c>
      <c r="S1769" t="s">
        <v>5322</v>
      </c>
      <c r="T1769" t="s">
        <v>150</v>
      </c>
      <c r="U1769" t="s">
        <v>2580</v>
      </c>
      <c r="W1769" s="2">
        <v>40108.431250000001</v>
      </c>
    </row>
    <row r="1770" spans="1:25" hidden="1" x14ac:dyDescent="0.25">
      <c r="A1770" t="s">
        <v>2064</v>
      </c>
      <c r="B1770" t="s">
        <v>5271</v>
      </c>
      <c r="C1770" t="s">
        <v>267</v>
      </c>
      <c r="D1770" t="s">
        <v>27</v>
      </c>
      <c r="E1770">
        <v>0</v>
      </c>
      <c r="F1770">
        <v>0</v>
      </c>
      <c r="G1770">
        <v>0</v>
      </c>
      <c r="H1770" t="s">
        <v>28</v>
      </c>
      <c r="I1770" t="s">
        <v>29</v>
      </c>
      <c r="M1770">
        <v>1324654</v>
      </c>
      <c r="N1770" t="s">
        <v>183</v>
      </c>
      <c r="O1770" s="3" t="s">
        <v>32</v>
      </c>
      <c r="P1770" t="s">
        <v>2067</v>
      </c>
      <c r="Q1770" t="s">
        <v>5272</v>
      </c>
      <c r="R1770" t="s">
        <v>5323</v>
      </c>
      <c r="S1770" t="s">
        <v>5324</v>
      </c>
      <c r="W1770" s="2">
        <v>40155.298043981478</v>
      </c>
    </row>
    <row r="1771" spans="1:25" hidden="1" x14ac:dyDescent="0.25">
      <c r="A1771" t="s">
        <v>2064</v>
      </c>
      <c r="B1771" t="s">
        <v>5271</v>
      </c>
      <c r="C1771" t="s">
        <v>271</v>
      </c>
      <c r="D1771" t="s">
        <v>27</v>
      </c>
      <c r="E1771">
        <v>0</v>
      </c>
      <c r="F1771">
        <v>0</v>
      </c>
      <c r="G1771">
        <v>0</v>
      </c>
      <c r="H1771" t="s">
        <v>28</v>
      </c>
      <c r="I1771" t="s">
        <v>29</v>
      </c>
      <c r="M1771">
        <v>1324656</v>
      </c>
      <c r="N1771" t="s">
        <v>183</v>
      </c>
      <c r="O1771" s="3" t="s">
        <v>32</v>
      </c>
      <c r="P1771" t="s">
        <v>2067</v>
      </c>
      <c r="Q1771" t="s">
        <v>5272</v>
      </c>
      <c r="R1771" t="s">
        <v>5325</v>
      </c>
      <c r="S1771" t="s">
        <v>5326</v>
      </c>
      <c r="W1771" s="2">
        <v>40155.299120370371</v>
      </c>
    </row>
    <row r="1772" spans="1:25" x14ac:dyDescent="0.25">
      <c r="A1772" t="s">
        <v>254</v>
      </c>
      <c r="B1772" t="s">
        <v>5327</v>
      </c>
      <c r="C1772" t="s">
        <v>369</v>
      </c>
      <c r="D1772" t="s">
        <v>40</v>
      </c>
      <c r="E1772">
        <v>4</v>
      </c>
      <c r="F1772">
        <v>0</v>
      </c>
      <c r="G1772">
        <v>0</v>
      </c>
      <c r="H1772" t="s">
        <v>87</v>
      </c>
      <c r="I1772">
        <v>7</v>
      </c>
      <c r="J1772">
        <v>6011585</v>
      </c>
      <c r="K1772">
        <v>679142</v>
      </c>
      <c r="M1772" t="s">
        <v>5327</v>
      </c>
      <c r="N1772" t="s">
        <v>145</v>
      </c>
      <c r="O1772" s="3" t="s">
        <v>32</v>
      </c>
      <c r="P1772" t="s">
        <v>256</v>
      </c>
      <c r="R1772" t="s">
        <v>5328</v>
      </c>
      <c r="S1772" t="s">
        <v>5329</v>
      </c>
      <c r="T1772" t="s">
        <v>259</v>
      </c>
      <c r="U1772" t="s">
        <v>254</v>
      </c>
      <c r="W1772" s="2">
        <v>40931.337129629632</v>
      </c>
      <c r="X1772" t="str">
        <f t="shared" ref="X1772:X1775" si="200">"UPDATE assets SET version = '"&amp;C1772&amp;"' where toolpaneltypeid = '"&amp;A1772&amp;"' and toolcodetypeid = '"&amp;B1772&amp;"'"</f>
        <v>UPDATE assets SET version = 'A' where toolpaneltypeid = 'VSP' and toolcodetypeid = 'TAS'</v>
      </c>
      <c r="Y1772" t="str">
        <f t="shared" ref="Y1772:Y1775" si="201">"UPDATE toolpanelcodeversion SET toolclassid = 2 where toolpaneltypeid = '"&amp;A1772&amp;"' and toolcodetypeid = '"&amp;B1772&amp;"' and toolclassid IS NULL"</f>
        <v>UPDATE toolpanelcodeversion SET toolclassid = 2 where toolpaneltypeid = 'VSP' and toolcodetypeid = 'TAS' and toolclassid IS NULL</v>
      </c>
    </row>
    <row r="1773" spans="1:25" x14ac:dyDescent="0.25">
      <c r="A1773" t="s">
        <v>254</v>
      </c>
      <c r="B1773" t="s">
        <v>5327</v>
      </c>
      <c r="C1773" t="s">
        <v>160</v>
      </c>
      <c r="D1773" t="s">
        <v>27</v>
      </c>
      <c r="E1773">
        <v>4</v>
      </c>
      <c r="F1773">
        <v>0</v>
      </c>
      <c r="G1773">
        <v>0</v>
      </c>
      <c r="H1773" t="s">
        <v>87</v>
      </c>
      <c r="I1773">
        <v>7</v>
      </c>
      <c r="J1773">
        <v>6020901</v>
      </c>
      <c r="K1773">
        <v>1924333</v>
      </c>
      <c r="L1773">
        <v>2370640</v>
      </c>
      <c r="M1773" t="s">
        <v>5330</v>
      </c>
      <c r="N1773" t="s">
        <v>145</v>
      </c>
      <c r="O1773" s="3" t="s">
        <v>32</v>
      </c>
      <c r="P1773" t="s">
        <v>256</v>
      </c>
      <c r="R1773" t="s">
        <v>5328</v>
      </c>
      <c r="S1773" t="s">
        <v>5331</v>
      </c>
      <c r="T1773" t="s">
        <v>259</v>
      </c>
      <c r="U1773" t="s">
        <v>254</v>
      </c>
      <c r="V1773" s="1">
        <v>40924.554114687497</v>
      </c>
      <c r="W1773" s="2">
        <v>41918.708622685182</v>
      </c>
      <c r="X1773" t="str">
        <f t="shared" si="200"/>
        <v>UPDATE assets SET version = 'AB' where toolpaneltypeid = 'VSP' and toolcodetypeid = 'TAS'</v>
      </c>
      <c r="Y1773" t="str">
        <f t="shared" si="201"/>
        <v>UPDATE toolpanelcodeversion SET toolclassid = 2 where toolpaneltypeid = 'VSP' and toolcodetypeid = 'TAS' and toolclassid IS NULL</v>
      </c>
    </row>
    <row r="1774" spans="1:25" x14ac:dyDescent="0.25">
      <c r="A1774" t="s">
        <v>254</v>
      </c>
      <c r="B1774" t="s">
        <v>5327</v>
      </c>
      <c r="C1774" t="s">
        <v>118</v>
      </c>
      <c r="D1774" t="s">
        <v>27</v>
      </c>
      <c r="E1774">
        <v>0</v>
      </c>
      <c r="F1774">
        <v>0</v>
      </c>
      <c r="G1774">
        <v>0</v>
      </c>
      <c r="H1774" t="s">
        <v>87</v>
      </c>
      <c r="I1774">
        <v>7</v>
      </c>
      <c r="K1774">
        <v>1</v>
      </c>
      <c r="M1774" t="s">
        <v>5332</v>
      </c>
      <c r="N1774" t="s">
        <v>145</v>
      </c>
      <c r="O1774" s="3" t="s">
        <v>32</v>
      </c>
      <c r="P1774" t="s">
        <v>256</v>
      </c>
      <c r="R1774" t="s">
        <v>5333</v>
      </c>
      <c r="S1774" t="s">
        <v>5334</v>
      </c>
      <c r="T1774" t="s">
        <v>259</v>
      </c>
      <c r="U1774" t="s">
        <v>254</v>
      </c>
      <c r="W1774" s="2">
        <v>40815.564340277779</v>
      </c>
      <c r="X1774" t="str">
        <f t="shared" si="200"/>
        <v>UPDATE assets SET version = 'BA' where toolpaneltypeid = 'VSP' and toolcodetypeid = 'TAS'</v>
      </c>
      <c r="Y1774" t="str">
        <f t="shared" si="201"/>
        <v>UPDATE toolpanelcodeversion SET toolclassid = 2 where toolpaneltypeid = 'VSP' and toolcodetypeid = 'TAS' and toolclassid IS NULL</v>
      </c>
    </row>
    <row r="1775" spans="1:25" x14ac:dyDescent="0.25">
      <c r="A1775" t="s">
        <v>531</v>
      </c>
      <c r="B1775" t="s">
        <v>5335</v>
      </c>
      <c r="C1775" t="s">
        <v>39</v>
      </c>
      <c r="D1775" t="s">
        <v>27</v>
      </c>
      <c r="E1775">
        <v>0</v>
      </c>
      <c r="F1775">
        <v>0</v>
      </c>
      <c r="G1775">
        <v>0</v>
      </c>
      <c r="H1775" t="s">
        <v>87</v>
      </c>
      <c r="I1775">
        <v>7</v>
      </c>
      <c r="K1775">
        <v>1017314</v>
      </c>
      <c r="N1775" t="s">
        <v>145</v>
      </c>
      <c r="O1775" s="3" t="s">
        <v>32</v>
      </c>
      <c r="P1775" t="s">
        <v>533</v>
      </c>
      <c r="Q1775" t="s">
        <v>5336</v>
      </c>
      <c r="R1775" t="s">
        <v>5336</v>
      </c>
      <c r="S1775" t="s">
        <v>5337</v>
      </c>
      <c r="T1775" t="s">
        <v>330</v>
      </c>
      <c r="U1775" t="s">
        <v>531</v>
      </c>
      <c r="W1775" s="2">
        <v>39041.561886574076</v>
      </c>
      <c r="X1775" t="str">
        <f t="shared" si="200"/>
        <v>UPDATE assets SET version = 'AA' where toolpaneltypeid = 'TCR' and toolcodetypeid = 'TCE'</v>
      </c>
      <c r="Y1775" t="str">
        <f t="shared" si="201"/>
        <v>UPDATE toolpanelcodeversion SET toolclassid = 2 where toolpaneltypeid = 'TCR' and toolcodetypeid = 'TCE' and toolclassid IS NULL</v>
      </c>
    </row>
    <row r="1776" spans="1:25" hidden="1" x14ac:dyDescent="0.25">
      <c r="A1776" t="s">
        <v>349</v>
      </c>
      <c r="B1776" t="s">
        <v>349</v>
      </c>
      <c r="C1776" t="s">
        <v>39</v>
      </c>
      <c r="D1776" t="s">
        <v>27</v>
      </c>
      <c r="E1776">
        <v>0</v>
      </c>
      <c r="F1776">
        <v>0</v>
      </c>
      <c r="G1776">
        <v>0</v>
      </c>
      <c r="H1776" t="s">
        <v>41</v>
      </c>
      <c r="N1776" t="s">
        <v>145</v>
      </c>
      <c r="O1776" s="3" t="s">
        <v>32</v>
      </c>
      <c r="P1776" t="s">
        <v>352</v>
      </c>
      <c r="Q1776" t="s">
        <v>5338</v>
      </c>
      <c r="R1776" t="s">
        <v>352</v>
      </c>
      <c r="S1776" t="s">
        <v>352</v>
      </c>
      <c r="T1776" t="s">
        <v>180</v>
      </c>
      <c r="U1776" t="s">
        <v>349</v>
      </c>
      <c r="V1776" s="1">
        <v>41074.614282789349</v>
      </c>
      <c r="W1776" s="2">
        <v>41074.614282407405</v>
      </c>
    </row>
    <row r="1777" spans="1:25" x14ac:dyDescent="0.25">
      <c r="A1777" t="s">
        <v>428</v>
      </c>
      <c r="B1777" t="s">
        <v>5339</v>
      </c>
      <c r="C1777" t="s">
        <v>39</v>
      </c>
      <c r="D1777" t="s">
        <v>27</v>
      </c>
      <c r="E1777">
        <v>12</v>
      </c>
      <c r="F1777">
        <v>4</v>
      </c>
      <c r="G1777">
        <v>0</v>
      </c>
      <c r="H1777" t="s">
        <v>87</v>
      </c>
      <c r="I1777">
        <v>7</v>
      </c>
      <c r="J1777" t="s">
        <v>5340</v>
      </c>
      <c r="K1777">
        <v>678944</v>
      </c>
      <c r="L1777">
        <v>975622</v>
      </c>
      <c r="N1777" t="s">
        <v>145</v>
      </c>
      <c r="O1777" s="3" t="s">
        <v>32</v>
      </c>
      <c r="P1777" t="s">
        <v>431</v>
      </c>
      <c r="Q1777" t="s">
        <v>5341</v>
      </c>
      <c r="R1777" t="s">
        <v>5342</v>
      </c>
      <c r="S1777" t="s">
        <v>5343</v>
      </c>
      <c r="T1777" t="s">
        <v>314</v>
      </c>
      <c r="U1777" t="s">
        <v>5339</v>
      </c>
      <c r="W1777" s="2">
        <v>41841.367118055554</v>
      </c>
      <c r="X1777" t="str">
        <f t="shared" ref="X1777:X1810" si="202">"UPDATE assets SET version = '"&amp;C1777&amp;"' where toolpaneltypeid = '"&amp;A1777&amp;"' and toolcodetypeid = '"&amp;B1777&amp;"'"</f>
        <v>UPDATE assets SET version = 'AA' where toolpaneltypeid = 'SST' and toolcodetypeid = 'TCT'</v>
      </c>
      <c r="Y1777" t="str">
        <f t="shared" ref="Y1777:Y1810" si="203">"UPDATE toolpanelcodeversion SET toolclassid = 2 where toolpaneltypeid = '"&amp;A1777&amp;"' and toolcodetypeid = '"&amp;B1777&amp;"' and toolclassid IS NULL"</f>
        <v>UPDATE toolpanelcodeversion SET toolclassid = 2 where toolpaneltypeid = 'SST' and toolcodetypeid = 'TCT' and toolclassid IS NULL</v>
      </c>
    </row>
    <row r="1778" spans="1:25" x14ac:dyDescent="0.25">
      <c r="A1778" t="s">
        <v>307</v>
      </c>
      <c r="B1778" t="s">
        <v>5344</v>
      </c>
      <c r="C1778" t="s">
        <v>39</v>
      </c>
      <c r="D1778" t="s">
        <v>27</v>
      </c>
      <c r="E1778">
        <v>16</v>
      </c>
      <c r="F1778">
        <v>0</v>
      </c>
      <c r="G1778">
        <v>0</v>
      </c>
      <c r="H1778" t="s">
        <v>87</v>
      </c>
      <c r="I1778">
        <v>10</v>
      </c>
      <c r="K1778">
        <v>2786715</v>
      </c>
      <c r="L1778">
        <v>2890146</v>
      </c>
      <c r="M1778" t="s">
        <v>5345</v>
      </c>
      <c r="N1778" t="s">
        <v>145</v>
      </c>
      <c r="O1778" s="3" t="s">
        <v>32</v>
      </c>
      <c r="P1778" t="s">
        <v>310</v>
      </c>
      <c r="Q1778" t="s">
        <v>5346</v>
      </c>
      <c r="R1778" t="s">
        <v>5347</v>
      </c>
      <c r="S1778" t="s">
        <v>5348</v>
      </c>
      <c r="T1778" t="s">
        <v>314</v>
      </c>
      <c r="U1778" t="s">
        <v>1318</v>
      </c>
      <c r="V1778" s="1">
        <v>43684.566102731478</v>
      </c>
      <c r="W1778" s="2">
        <v>44202.355023148149</v>
      </c>
      <c r="X1778" t="str">
        <f t="shared" si="202"/>
        <v>UPDATE assets SET version = 'AA' where toolpaneltypeid = 'PRO' and toolcodetypeid = 'TCU'</v>
      </c>
      <c r="Y1778" t="str">
        <f t="shared" si="203"/>
        <v>UPDATE toolpanelcodeversion SET toolclassid = 2 where toolpaneltypeid = 'PRO' and toolcodetypeid = 'TCU' and toolclassid IS NULL</v>
      </c>
    </row>
    <row r="1779" spans="1:25" x14ac:dyDescent="0.25">
      <c r="A1779" t="s">
        <v>5349</v>
      </c>
      <c r="B1779" t="s">
        <v>5350</v>
      </c>
      <c r="C1779" t="s">
        <v>39</v>
      </c>
      <c r="D1779" t="s">
        <v>27</v>
      </c>
      <c r="E1779">
        <v>0</v>
      </c>
      <c r="F1779">
        <v>0</v>
      </c>
      <c r="G1779">
        <v>0</v>
      </c>
      <c r="H1779" t="s">
        <v>87</v>
      </c>
      <c r="I1779">
        <v>10</v>
      </c>
      <c r="K1779">
        <v>3074624</v>
      </c>
      <c r="L1779">
        <v>3074665</v>
      </c>
      <c r="M1779" t="s">
        <v>5351</v>
      </c>
      <c r="N1779" t="s">
        <v>145</v>
      </c>
      <c r="O1779" s="3" t="s">
        <v>32</v>
      </c>
      <c r="P1779" t="s">
        <v>5352</v>
      </c>
      <c r="Q1779" t="s">
        <v>5353</v>
      </c>
      <c r="R1779" t="s">
        <v>5354</v>
      </c>
      <c r="S1779" t="s">
        <v>5355</v>
      </c>
      <c r="T1779" t="s">
        <v>150</v>
      </c>
      <c r="U1779" t="s">
        <v>151</v>
      </c>
      <c r="V1779" s="1">
        <v>45092.539599108793</v>
      </c>
      <c r="W1779" s="2">
        <v>45127.519189814811</v>
      </c>
      <c r="X1779" t="str">
        <f t="shared" si="202"/>
        <v>UPDATE assets SET version = 'AA' where toolpaneltypeid = 'WIA' and toolcodetypeid = 'TDA'</v>
      </c>
      <c r="Y1779" t="str">
        <f t="shared" si="203"/>
        <v>UPDATE toolpanelcodeversion SET toolclassid = 2 where toolpaneltypeid = 'WIA' and toolcodetypeid = 'TDA' and toolclassid IS NULL</v>
      </c>
    </row>
    <row r="1780" spans="1:25" x14ac:dyDescent="0.25">
      <c r="A1780" t="s">
        <v>5349</v>
      </c>
      <c r="B1780" t="s">
        <v>5356</v>
      </c>
      <c r="C1780" t="s">
        <v>39</v>
      </c>
      <c r="D1780" t="s">
        <v>27</v>
      </c>
      <c r="E1780">
        <v>12</v>
      </c>
      <c r="F1780">
        <v>0</v>
      </c>
      <c r="G1780">
        <v>0</v>
      </c>
      <c r="H1780" t="s">
        <v>87</v>
      </c>
      <c r="I1780">
        <v>10</v>
      </c>
      <c r="K1780">
        <v>3021388</v>
      </c>
      <c r="L1780">
        <v>3055916</v>
      </c>
      <c r="M1780" t="s">
        <v>5357</v>
      </c>
      <c r="N1780" t="s">
        <v>145</v>
      </c>
      <c r="O1780" s="3" t="s">
        <v>32</v>
      </c>
      <c r="P1780" t="s">
        <v>5352</v>
      </c>
      <c r="Q1780" t="s">
        <v>5358</v>
      </c>
      <c r="R1780" t="s">
        <v>5359</v>
      </c>
      <c r="S1780" t="s">
        <v>5360</v>
      </c>
      <c r="T1780" t="s">
        <v>150</v>
      </c>
      <c r="U1780" t="s">
        <v>151</v>
      </c>
      <c r="V1780" s="1">
        <v>44867.527561643517</v>
      </c>
      <c r="W1780" s="2">
        <v>45127.265011574076</v>
      </c>
      <c r="X1780" t="str">
        <f t="shared" si="202"/>
        <v>UPDATE assets SET version = 'AA' where toolpaneltypeid = 'WIA' and toolcodetypeid = 'TDS'</v>
      </c>
      <c r="Y1780" t="str">
        <f t="shared" si="203"/>
        <v>UPDATE toolpanelcodeversion SET toolclassid = 2 where toolpaneltypeid = 'WIA' and toolcodetypeid = 'TDS' and toolclassid IS NULL</v>
      </c>
    </row>
    <row r="1781" spans="1:25" x14ac:dyDescent="0.25">
      <c r="A1781" t="s">
        <v>5361</v>
      </c>
      <c r="B1781" t="s">
        <v>5362</v>
      </c>
      <c r="C1781" t="s">
        <v>516</v>
      </c>
      <c r="D1781" t="s">
        <v>40</v>
      </c>
      <c r="E1781">
        <v>0</v>
      </c>
      <c r="F1781">
        <v>0</v>
      </c>
      <c r="G1781">
        <v>0</v>
      </c>
      <c r="H1781" t="s">
        <v>87</v>
      </c>
      <c r="I1781">
        <v>7</v>
      </c>
      <c r="J1781">
        <v>6009012</v>
      </c>
      <c r="K1781">
        <v>679017</v>
      </c>
      <c r="M1781" t="s">
        <v>5363</v>
      </c>
      <c r="N1781" t="s">
        <v>145</v>
      </c>
      <c r="O1781" s="3" t="s">
        <v>32</v>
      </c>
      <c r="P1781" t="s">
        <v>5364</v>
      </c>
      <c r="Q1781" t="s">
        <v>5362</v>
      </c>
      <c r="R1781" t="s">
        <v>5365</v>
      </c>
      <c r="S1781" t="s">
        <v>5366</v>
      </c>
      <c r="T1781" t="s">
        <v>168</v>
      </c>
      <c r="U1781" t="s">
        <v>5361</v>
      </c>
      <c r="W1781" s="2">
        <v>42418.621805555558</v>
      </c>
      <c r="X1781" t="str">
        <f t="shared" si="202"/>
        <v>UPDATE assets SET version = 'FA' where toolpaneltypeid = 'TMP' and toolcodetypeid = 'TGR'</v>
      </c>
      <c r="Y1781" t="str">
        <f t="shared" si="203"/>
        <v>UPDATE toolpanelcodeversion SET toolclassid = 2 where toolpaneltypeid = 'TMP' and toolcodetypeid = 'TGR' and toolclassid IS NULL</v>
      </c>
    </row>
    <row r="1782" spans="1:25" x14ac:dyDescent="0.25">
      <c r="A1782" t="s">
        <v>5349</v>
      </c>
      <c r="B1782" t="s">
        <v>5367</v>
      </c>
      <c r="C1782" t="s">
        <v>39</v>
      </c>
      <c r="D1782" t="s">
        <v>27</v>
      </c>
      <c r="E1782">
        <v>0</v>
      </c>
      <c r="F1782">
        <v>0</v>
      </c>
      <c r="G1782">
        <v>0</v>
      </c>
      <c r="H1782" t="s">
        <v>87</v>
      </c>
      <c r="I1782">
        <v>10</v>
      </c>
      <c r="K1782">
        <v>3021392</v>
      </c>
      <c r="L1782">
        <v>3055915</v>
      </c>
      <c r="M1782" t="s">
        <v>5368</v>
      </c>
      <c r="N1782" t="s">
        <v>145</v>
      </c>
      <c r="O1782" s="3" t="s">
        <v>32</v>
      </c>
      <c r="P1782" t="s">
        <v>5352</v>
      </c>
      <c r="Q1782" t="s">
        <v>5369</v>
      </c>
      <c r="R1782" t="s">
        <v>5370</v>
      </c>
      <c r="S1782" t="s">
        <v>5371</v>
      </c>
      <c r="T1782" t="s">
        <v>150</v>
      </c>
      <c r="U1782" t="s">
        <v>151</v>
      </c>
      <c r="V1782" s="1">
        <v>44867.529138136575</v>
      </c>
      <c r="W1782" s="2">
        <v>45127.264849537038</v>
      </c>
      <c r="X1782" t="str">
        <f t="shared" si="202"/>
        <v>UPDATE assets SET version = 'AA' where toolpaneltypeid = 'WIA' and toolcodetypeid = 'THS'</v>
      </c>
      <c r="Y1782" t="str">
        <f t="shared" si="203"/>
        <v>UPDATE toolpanelcodeversion SET toolclassid = 2 where toolpaneltypeid = 'WIA' and toolcodetypeid = 'THS' and toolclassid IS NULL</v>
      </c>
    </row>
    <row r="1783" spans="1:25" x14ac:dyDescent="0.25">
      <c r="A1783" t="s">
        <v>277</v>
      </c>
      <c r="B1783" t="s">
        <v>5372</v>
      </c>
      <c r="C1783" t="s">
        <v>39</v>
      </c>
      <c r="D1783" t="s">
        <v>27</v>
      </c>
      <c r="E1783">
        <v>36</v>
      </c>
      <c r="F1783">
        <v>0</v>
      </c>
      <c r="G1783">
        <v>5</v>
      </c>
      <c r="H1783" t="s">
        <v>87</v>
      </c>
      <c r="I1783">
        <v>7</v>
      </c>
      <c r="J1783" t="s">
        <v>5373</v>
      </c>
      <c r="K1783">
        <v>2226545</v>
      </c>
      <c r="L1783">
        <v>2988771</v>
      </c>
      <c r="M1783" t="s">
        <v>5373</v>
      </c>
      <c r="N1783" t="s">
        <v>281</v>
      </c>
      <c r="O1783" s="3" t="s">
        <v>32</v>
      </c>
      <c r="P1783" t="s">
        <v>282</v>
      </c>
      <c r="Q1783" t="s">
        <v>5374</v>
      </c>
      <c r="R1783" t="s">
        <v>5375</v>
      </c>
      <c r="S1783" t="s">
        <v>5375</v>
      </c>
      <c r="T1783" t="s">
        <v>187</v>
      </c>
      <c r="U1783" t="s">
        <v>277</v>
      </c>
      <c r="V1783" s="1">
        <v>41537.348783622685</v>
      </c>
      <c r="W1783" s="2">
        <v>44741.568379629629</v>
      </c>
      <c r="X1783" t="str">
        <f t="shared" si="202"/>
        <v>UPDATE assets SET version = 'AA' where toolpaneltypeid = 'MFT' and toolcodetypeid = 'TIC'</v>
      </c>
      <c r="Y1783" t="str">
        <f t="shared" si="203"/>
        <v>UPDATE toolpanelcodeversion SET toolclassid = 2 where toolpaneltypeid = 'MFT' and toolcodetypeid = 'TIC' and toolclassid IS NULL</v>
      </c>
    </row>
    <row r="1784" spans="1:25" x14ac:dyDescent="0.25">
      <c r="A1784" t="s">
        <v>448</v>
      </c>
      <c r="B1784" t="s">
        <v>5376</v>
      </c>
      <c r="C1784" t="s">
        <v>39</v>
      </c>
      <c r="D1784" t="s">
        <v>27</v>
      </c>
      <c r="E1784">
        <v>1</v>
      </c>
      <c r="F1784">
        <v>0</v>
      </c>
      <c r="G1784">
        <v>0</v>
      </c>
      <c r="H1784" t="s">
        <v>87</v>
      </c>
      <c r="I1784">
        <v>10</v>
      </c>
      <c r="K1784">
        <v>2895144</v>
      </c>
      <c r="L1784">
        <v>2895149</v>
      </c>
      <c r="M1784">
        <v>10011789</v>
      </c>
      <c r="N1784" t="s">
        <v>145</v>
      </c>
      <c r="O1784" s="3" t="s">
        <v>32</v>
      </c>
      <c r="P1784" t="s">
        <v>450</v>
      </c>
      <c r="Q1784" t="s">
        <v>5377</v>
      </c>
      <c r="R1784" t="s">
        <v>5378</v>
      </c>
      <c r="S1784" t="s">
        <v>5379</v>
      </c>
      <c r="T1784" t="s">
        <v>314</v>
      </c>
      <c r="U1784" t="s">
        <v>1318</v>
      </c>
      <c r="V1784" s="1">
        <v>44237.533402141205</v>
      </c>
      <c r="W1784" s="2">
        <v>44237.563055555554</v>
      </c>
      <c r="X1784" t="str">
        <f t="shared" si="202"/>
        <v>UPDATE assets SET version = 'AA' where toolpaneltypeid = 'SPAR' and toolcodetypeid = 'TLM'</v>
      </c>
      <c r="Y1784" t="str">
        <f t="shared" si="203"/>
        <v>UPDATE toolpanelcodeversion SET toolclassid = 2 where toolpaneltypeid = 'SPAR' and toolcodetypeid = 'TLM' and toolclassid IS NULL</v>
      </c>
    </row>
    <row r="1785" spans="1:25" x14ac:dyDescent="0.25">
      <c r="A1785" t="s">
        <v>202</v>
      </c>
      <c r="B1785" t="s">
        <v>5376</v>
      </c>
      <c r="C1785" t="s">
        <v>76</v>
      </c>
      <c r="D1785" t="s">
        <v>27</v>
      </c>
      <c r="E1785">
        <v>0</v>
      </c>
      <c r="F1785">
        <v>0</v>
      </c>
      <c r="G1785">
        <v>0</v>
      </c>
      <c r="H1785" t="s">
        <v>87</v>
      </c>
      <c r="I1785">
        <v>10</v>
      </c>
      <c r="K1785">
        <v>2910926</v>
      </c>
      <c r="M1785" t="s">
        <v>5380</v>
      </c>
      <c r="N1785" t="s">
        <v>145</v>
      </c>
      <c r="O1785" s="3" t="s">
        <v>32</v>
      </c>
      <c r="P1785" t="s">
        <v>205</v>
      </c>
      <c r="Q1785" t="s">
        <v>5377</v>
      </c>
      <c r="R1785" t="s">
        <v>5381</v>
      </c>
      <c r="S1785" t="s">
        <v>5382</v>
      </c>
      <c r="T1785" t="s">
        <v>168</v>
      </c>
      <c r="U1785" t="s">
        <v>169</v>
      </c>
      <c r="V1785" s="1">
        <v>44354.580702280095</v>
      </c>
      <c r="W1785" s="2">
        <v>44354.63863425926</v>
      </c>
      <c r="X1785" t="str">
        <f t="shared" si="202"/>
        <v>UPDATE assets SET version = 'EA' where toolpaneltypeid = 'EVC' and toolcodetypeid = 'TLM'</v>
      </c>
      <c r="Y1785" t="str">
        <f t="shared" si="203"/>
        <v>UPDATE toolpanelcodeversion SET toolclassid = 2 where toolpaneltypeid = 'EVC' and toolcodetypeid = 'TLM' and toolclassid IS NULL</v>
      </c>
    </row>
    <row r="1786" spans="1:25" x14ac:dyDescent="0.25">
      <c r="A1786" t="s">
        <v>520</v>
      </c>
      <c r="B1786" t="s">
        <v>5383</v>
      </c>
      <c r="C1786" t="s">
        <v>39</v>
      </c>
      <c r="D1786" t="s">
        <v>27</v>
      </c>
      <c r="E1786">
        <v>8</v>
      </c>
      <c r="F1786">
        <v>0</v>
      </c>
      <c r="G1786">
        <v>2</v>
      </c>
      <c r="H1786" t="s">
        <v>87</v>
      </c>
      <c r="I1786">
        <v>10</v>
      </c>
      <c r="K1786">
        <v>2579374</v>
      </c>
      <c r="L1786">
        <v>2928582</v>
      </c>
      <c r="M1786">
        <v>100507897</v>
      </c>
      <c r="N1786" t="s">
        <v>145</v>
      </c>
      <c r="O1786" s="3" t="s">
        <v>32</v>
      </c>
      <c r="P1786" t="s">
        <v>522</v>
      </c>
      <c r="Q1786" t="s">
        <v>5384</v>
      </c>
      <c r="R1786" t="s">
        <v>5385</v>
      </c>
      <c r="S1786" t="s">
        <v>5386</v>
      </c>
      <c r="T1786" t="s">
        <v>168</v>
      </c>
      <c r="U1786" t="s">
        <v>169</v>
      </c>
      <c r="V1786" s="1">
        <v>42705.607216793978</v>
      </c>
      <c r="W1786" s="2">
        <v>44440.515127314815</v>
      </c>
      <c r="X1786" t="str">
        <f t="shared" si="202"/>
        <v>UPDATE assets SET version = 'AA' where toolpaneltypeid = 'GWL' and toolcodetypeid = 'TLS'</v>
      </c>
      <c r="Y1786" t="str">
        <f t="shared" si="203"/>
        <v>UPDATE toolpanelcodeversion SET toolclassid = 2 where toolpaneltypeid = 'GWL' and toolcodetypeid = 'TLS' and toolclassid IS NULL</v>
      </c>
    </row>
    <row r="1787" spans="1:25" x14ac:dyDescent="0.25">
      <c r="A1787" t="s">
        <v>520</v>
      </c>
      <c r="B1787" t="s">
        <v>5383</v>
      </c>
      <c r="C1787" t="s">
        <v>160</v>
      </c>
      <c r="D1787" t="s">
        <v>27</v>
      </c>
      <c r="E1787">
        <v>0</v>
      </c>
      <c r="F1787">
        <v>0</v>
      </c>
      <c r="G1787">
        <v>0</v>
      </c>
      <c r="H1787" t="s">
        <v>87</v>
      </c>
      <c r="I1787">
        <v>10</v>
      </c>
      <c r="K1787">
        <v>3098346</v>
      </c>
      <c r="L1787">
        <v>3098344</v>
      </c>
      <c r="M1787" t="s">
        <v>5387</v>
      </c>
      <c r="N1787" t="s">
        <v>145</v>
      </c>
      <c r="O1787" s="3" t="s">
        <v>32</v>
      </c>
      <c r="P1787" t="s">
        <v>522</v>
      </c>
      <c r="Q1787" t="s">
        <v>5384</v>
      </c>
      <c r="R1787" t="s">
        <v>5388</v>
      </c>
      <c r="S1787" t="s">
        <v>5389</v>
      </c>
      <c r="T1787" t="s">
        <v>168</v>
      </c>
      <c r="U1787" t="s">
        <v>169</v>
      </c>
      <c r="V1787" s="1">
        <v>45257.337598402781</v>
      </c>
      <c r="W1787" s="2">
        <v>45257.341909722221</v>
      </c>
      <c r="X1787" t="str">
        <f t="shared" si="202"/>
        <v>UPDATE assets SET version = 'AB' where toolpaneltypeid = 'GWL' and toolcodetypeid = 'TLS'</v>
      </c>
      <c r="Y1787" t="str">
        <f t="shared" si="203"/>
        <v>UPDATE toolpanelcodeversion SET toolclassid = 2 where toolpaneltypeid = 'GWL' and toolcodetypeid = 'TLS' and toolclassid IS NULL</v>
      </c>
    </row>
    <row r="1788" spans="1:25" x14ac:dyDescent="0.25">
      <c r="A1788" t="s">
        <v>520</v>
      </c>
      <c r="B1788" t="s">
        <v>5383</v>
      </c>
      <c r="C1788" t="s">
        <v>118</v>
      </c>
      <c r="D1788" t="s">
        <v>27</v>
      </c>
      <c r="E1788">
        <v>7</v>
      </c>
      <c r="F1788">
        <v>0</v>
      </c>
      <c r="G1788">
        <v>0</v>
      </c>
      <c r="H1788" t="s">
        <v>87</v>
      </c>
      <c r="I1788">
        <v>10</v>
      </c>
      <c r="K1788">
        <v>2938054</v>
      </c>
      <c r="L1788">
        <v>2938052</v>
      </c>
      <c r="M1788">
        <v>100516698</v>
      </c>
      <c r="N1788" t="s">
        <v>145</v>
      </c>
      <c r="O1788" s="3" t="s">
        <v>32</v>
      </c>
      <c r="P1788" t="s">
        <v>522</v>
      </c>
      <c r="Q1788" t="s">
        <v>5384</v>
      </c>
      <c r="R1788" t="s">
        <v>5385</v>
      </c>
      <c r="S1788" t="s">
        <v>5390</v>
      </c>
      <c r="T1788" t="s">
        <v>168</v>
      </c>
      <c r="U1788" t="s">
        <v>169</v>
      </c>
      <c r="V1788" s="1">
        <v>44446.545901087964</v>
      </c>
      <c r="W1788" s="2">
        <v>44446.638483796298</v>
      </c>
      <c r="X1788" t="str">
        <f t="shared" si="202"/>
        <v>UPDATE assets SET version = 'BA' where toolpaneltypeid = 'GWL' and toolcodetypeid = 'TLS'</v>
      </c>
      <c r="Y1788" t="str">
        <f t="shared" si="203"/>
        <v>UPDATE toolpanelcodeversion SET toolclassid = 2 where toolpaneltypeid = 'GWL' and toolcodetypeid = 'TLS' and toolclassid IS NULL</v>
      </c>
    </row>
    <row r="1789" spans="1:25" x14ac:dyDescent="0.25">
      <c r="A1789" t="s">
        <v>520</v>
      </c>
      <c r="B1789" t="s">
        <v>5383</v>
      </c>
      <c r="C1789" t="s">
        <v>175</v>
      </c>
      <c r="D1789" t="s">
        <v>40</v>
      </c>
      <c r="E1789">
        <v>0</v>
      </c>
      <c r="F1789">
        <v>0</v>
      </c>
      <c r="G1789">
        <v>0</v>
      </c>
      <c r="H1789" t="s">
        <v>87</v>
      </c>
      <c r="I1789">
        <v>10</v>
      </c>
      <c r="K1789">
        <v>3086340</v>
      </c>
      <c r="L1789">
        <v>3086331</v>
      </c>
      <c r="M1789" t="s">
        <v>5391</v>
      </c>
      <c r="N1789" t="s">
        <v>145</v>
      </c>
      <c r="O1789" s="3" t="s">
        <v>32</v>
      </c>
      <c r="P1789" t="s">
        <v>522</v>
      </c>
      <c r="Q1789" t="s">
        <v>5384</v>
      </c>
      <c r="R1789" t="s">
        <v>5392</v>
      </c>
      <c r="S1789" t="s">
        <v>5393</v>
      </c>
      <c r="T1789" t="s">
        <v>168</v>
      </c>
      <c r="U1789" t="s">
        <v>169</v>
      </c>
      <c r="V1789" s="1">
        <v>45204.393183356478</v>
      </c>
      <c r="W1789" s="2">
        <v>45204.449212962965</v>
      </c>
      <c r="X1789" t="str">
        <f t="shared" si="202"/>
        <v>UPDATE assets SET version = 'CA' where toolpaneltypeid = 'GWL' and toolcodetypeid = 'TLS'</v>
      </c>
      <c r="Y1789" t="str">
        <f t="shared" si="203"/>
        <v>UPDATE toolpanelcodeversion SET toolclassid = 2 where toolpaneltypeid = 'GWL' and toolcodetypeid = 'TLS' and toolclassid IS NULL</v>
      </c>
    </row>
    <row r="1790" spans="1:25" x14ac:dyDescent="0.25">
      <c r="A1790" t="s">
        <v>448</v>
      </c>
      <c r="B1790" t="s">
        <v>5394</v>
      </c>
      <c r="C1790" t="s">
        <v>232</v>
      </c>
      <c r="D1790" t="s">
        <v>27</v>
      </c>
      <c r="E1790">
        <v>0</v>
      </c>
      <c r="F1790">
        <v>0</v>
      </c>
      <c r="G1790">
        <v>0</v>
      </c>
      <c r="H1790" t="s">
        <v>87</v>
      </c>
      <c r="I1790">
        <v>7</v>
      </c>
      <c r="K1790">
        <v>2684143</v>
      </c>
      <c r="L1790">
        <v>2640394</v>
      </c>
      <c r="M1790" t="s">
        <v>5395</v>
      </c>
      <c r="N1790" t="s">
        <v>145</v>
      </c>
      <c r="O1790" s="3" t="s">
        <v>32</v>
      </c>
      <c r="P1790" t="s">
        <v>450</v>
      </c>
      <c r="Q1790" t="s">
        <v>5396</v>
      </c>
      <c r="R1790" t="s">
        <v>5397</v>
      </c>
      <c r="S1790" t="s">
        <v>5398</v>
      </c>
      <c r="T1790" t="s">
        <v>655</v>
      </c>
      <c r="U1790" t="s">
        <v>655</v>
      </c>
      <c r="V1790" s="1">
        <v>43242.443481539354</v>
      </c>
      <c r="W1790" s="2">
        <v>44110.6643287037</v>
      </c>
      <c r="X1790" t="str">
        <f t="shared" si="202"/>
        <v>UPDATE assets SET version = 'MA' where toolpaneltypeid = 'SPAR' and toolcodetypeid = 'TLT'</v>
      </c>
      <c r="Y1790" t="str">
        <f t="shared" si="203"/>
        <v>UPDATE toolpanelcodeversion SET toolclassid = 2 where toolpaneltypeid = 'SPAR' and toolcodetypeid = 'TLT' and toolclassid IS NULL</v>
      </c>
    </row>
    <row r="1791" spans="1:25" x14ac:dyDescent="0.25">
      <c r="A1791" t="s">
        <v>5361</v>
      </c>
      <c r="B1791" t="s">
        <v>5361</v>
      </c>
      <c r="C1791" t="s">
        <v>175</v>
      </c>
      <c r="D1791" t="s">
        <v>40</v>
      </c>
      <c r="E1791">
        <v>4</v>
      </c>
      <c r="F1791">
        <v>0</v>
      </c>
      <c r="G1791">
        <v>0</v>
      </c>
      <c r="H1791" t="s">
        <v>87</v>
      </c>
      <c r="I1791">
        <v>7</v>
      </c>
      <c r="J1791">
        <v>1149</v>
      </c>
      <c r="K1791">
        <v>2639282</v>
      </c>
      <c r="M1791">
        <v>1149</v>
      </c>
      <c r="N1791" t="s">
        <v>145</v>
      </c>
      <c r="O1791" s="3" t="s">
        <v>32</v>
      </c>
      <c r="P1791" t="s">
        <v>5364</v>
      </c>
      <c r="Q1791" t="s">
        <v>5364</v>
      </c>
      <c r="R1791" t="s">
        <v>5399</v>
      </c>
      <c r="S1791" t="s">
        <v>5400</v>
      </c>
      <c r="T1791" t="s">
        <v>168</v>
      </c>
      <c r="U1791" t="s">
        <v>5361</v>
      </c>
      <c r="V1791" s="1">
        <v>42993.345944351851</v>
      </c>
      <c r="W1791" s="2">
        <v>42993.364247685182</v>
      </c>
      <c r="X1791" t="str">
        <f t="shared" si="202"/>
        <v>UPDATE assets SET version = 'CA' where toolpaneltypeid = 'TMP' and toolcodetypeid = 'TMP'</v>
      </c>
      <c r="Y1791" t="str">
        <f t="shared" si="203"/>
        <v>UPDATE toolpanelcodeversion SET toolclassid = 2 where toolpaneltypeid = 'TMP' and toolcodetypeid = 'TMP' and toolclassid IS NULL</v>
      </c>
    </row>
    <row r="1792" spans="1:25" x14ac:dyDescent="0.25">
      <c r="A1792" t="s">
        <v>5361</v>
      </c>
      <c r="B1792" t="s">
        <v>5361</v>
      </c>
      <c r="C1792" t="s">
        <v>578</v>
      </c>
      <c r="D1792" t="s">
        <v>40</v>
      </c>
      <c r="E1792">
        <v>3</v>
      </c>
      <c r="F1792">
        <v>0</v>
      </c>
      <c r="G1792">
        <v>0</v>
      </c>
      <c r="H1792" t="s">
        <v>87</v>
      </c>
      <c r="I1792">
        <v>5</v>
      </c>
      <c r="J1792">
        <v>1089</v>
      </c>
      <c r="K1792">
        <v>2639284</v>
      </c>
      <c r="M1792">
        <v>1089</v>
      </c>
      <c r="N1792" t="s">
        <v>145</v>
      </c>
      <c r="O1792" s="3" t="s">
        <v>32</v>
      </c>
      <c r="P1792" t="s">
        <v>5364</v>
      </c>
      <c r="Q1792" t="s">
        <v>5364</v>
      </c>
      <c r="R1792" t="s">
        <v>5401</v>
      </c>
      <c r="S1792" t="s">
        <v>5402</v>
      </c>
      <c r="T1792" t="s">
        <v>168</v>
      </c>
      <c r="U1792" t="s">
        <v>5361</v>
      </c>
      <c r="V1792" s="1">
        <v>42993.348099976851</v>
      </c>
      <c r="W1792" s="2">
        <v>42993.366516203707</v>
      </c>
      <c r="X1792" t="str">
        <f t="shared" si="202"/>
        <v>UPDATE assets SET version = 'CB' where toolpaneltypeid = 'TMP' and toolcodetypeid = 'TMP'</v>
      </c>
      <c r="Y1792" t="str">
        <f t="shared" si="203"/>
        <v>UPDATE toolpanelcodeversion SET toolclassid = 2 where toolpaneltypeid = 'TMP' and toolcodetypeid = 'TMP' and toolclassid IS NULL</v>
      </c>
    </row>
    <row r="1793" spans="1:25" x14ac:dyDescent="0.25">
      <c r="A1793" t="s">
        <v>5361</v>
      </c>
      <c r="B1793" t="s">
        <v>5361</v>
      </c>
      <c r="C1793" t="s">
        <v>182</v>
      </c>
      <c r="D1793" t="s">
        <v>40</v>
      </c>
      <c r="E1793">
        <v>2</v>
      </c>
      <c r="F1793">
        <v>0</v>
      </c>
      <c r="G1793">
        <v>0</v>
      </c>
      <c r="H1793" t="s">
        <v>87</v>
      </c>
      <c r="I1793">
        <v>7</v>
      </c>
      <c r="K1793">
        <v>679018</v>
      </c>
      <c r="N1793" t="s">
        <v>145</v>
      </c>
      <c r="O1793" s="3" t="s">
        <v>32</v>
      </c>
      <c r="P1793" t="s">
        <v>5364</v>
      </c>
      <c r="Q1793" t="s">
        <v>5364</v>
      </c>
      <c r="R1793" t="s">
        <v>5403</v>
      </c>
      <c r="S1793" t="s">
        <v>5404</v>
      </c>
      <c r="W1793" s="2">
        <v>41044.398229166669</v>
      </c>
      <c r="X1793" t="str">
        <f t="shared" si="202"/>
        <v>UPDATE assets SET version = 'DA' where toolpaneltypeid = 'TMP' and toolcodetypeid = 'TMP'</v>
      </c>
      <c r="Y1793" t="str">
        <f t="shared" si="203"/>
        <v>UPDATE toolpanelcodeversion SET toolclassid = 2 where toolpaneltypeid = 'TMP' and toolcodetypeid = 'TMP' and toolclassid IS NULL</v>
      </c>
    </row>
    <row r="1794" spans="1:25" x14ac:dyDescent="0.25">
      <c r="A1794" t="s">
        <v>5361</v>
      </c>
      <c r="B1794" t="s">
        <v>5361</v>
      </c>
      <c r="C1794" t="s">
        <v>76</v>
      </c>
      <c r="D1794" t="s">
        <v>40</v>
      </c>
      <c r="E1794">
        <v>4</v>
      </c>
      <c r="F1794">
        <v>0</v>
      </c>
      <c r="G1794">
        <v>0</v>
      </c>
      <c r="H1794" t="s">
        <v>87</v>
      </c>
      <c r="I1794">
        <v>7</v>
      </c>
      <c r="J1794" t="s">
        <v>5405</v>
      </c>
      <c r="K1794">
        <v>679019</v>
      </c>
      <c r="N1794" t="s">
        <v>145</v>
      </c>
      <c r="O1794" s="3" t="s">
        <v>32</v>
      </c>
      <c r="P1794" t="s">
        <v>5364</v>
      </c>
      <c r="Q1794" t="s">
        <v>5364</v>
      </c>
      <c r="R1794" t="s">
        <v>5406</v>
      </c>
      <c r="S1794" t="s">
        <v>5407</v>
      </c>
      <c r="T1794" t="s">
        <v>168</v>
      </c>
      <c r="U1794" t="s">
        <v>5361</v>
      </c>
      <c r="W1794" s="2">
        <v>40133.470324074071</v>
      </c>
      <c r="X1794" t="str">
        <f t="shared" si="202"/>
        <v>UPDATE assets SET version = 'EA' where toolpaneltypeid = 'TMP' and toolcodetypeid = 'TMP'</v>
      </c>
      <c r="Y1794" t="str">
        <f t="shared" si="203"/>
        <v>UPDATE toolpanelcodeversion SET toolclassid = 2 where toolpaneltypeid = 'TMP' and toolcodetypeid = 'TMP' and toolclassid IS NULL</v>
      </c>
    </row>
    <row r="1795" spans="1:25" x14ac:dyDescent="0.25">
      <c r="A1795" t="s">
        <v>5361</v>
      </c>
      <c r="B1795" t="s">
        <v>5361</v>
      </c>
      <c r="C1795" t="s">
        <v>1810</v>
      </c>
      <c r="D1795" t="s">
        <v>27</v>
      </c>
      <c r="E1795">
        <v>0</v>
      </c>
      <c r="F1795">
        <v>0</v>
      </c>
      <c r="G1795">
        <v>0</v>
      </c>
      <c r="H1795" t="s">
        <v>87</v>
      </c>
      <c r="I1795">
        <v>7</v>
      </c>
      <c r="J1795" t="s">
        <v>5408</v>
      </c>
      <c r="K1795">
        <v>679020</v>
      </c>
      <c r="L1795">
        <v>2483848</v>
      </c>
      <c r="N1795" t="s">
        <v>145</v>
      </c>
      <c r="O1795" s="3" t="s">
        <v>32</v>
      </c>
      <c r="P1795" t="s">
        <v>5364</v>
      </c>
      <c r="Q1795" t="s">
        <v>5364</v>
      </c>
      <c r="R1795" t="s">
        <v>5409</v>
      </c>
      <c r="S1795" t="s">
        <v>5410</v>
      </c>
      <c r="T1795" t="s">
        <v>168</v>
      </c>
      <c r="U1795" t="s">
        <v>5361</v>
      </c>
      <c r="W1795" s="2">
        <v>42285.607268518521</v>
      </c>
      <c r="X1795" t="str">
        <f t="shared" si="202"/>
        <v>UPDATE assets SET version = 'EB' where toolpaneltypeid = 'TMP' and toolcodetypeid = 'TMP'</v>
      </c>
      <c r="Y1795" t="str">
        <f t="shared" si="203"/>
        <v>UPDATE toolpanelcodeversion SET toolclassid = 2 where toolpaneltypeid = 'TMP' and toolcodetypeid = 'TMP' and toolclassid IS NULL</v>
      </c>
    </row>
    <row r="1796" spans="1:25" x14ac:dyDescent="0.25">
      <c r="A1796" t="s">
        <v>5361</v>
      </c>
      <c r="B1796" t="s">
        <v>5361</v>
      </c>
      <c r="C1796" t="s">
        <v>4053</v>
      </c>
      <c r="D1796" t="s">
        <v>27</v>
      </c>
      <c r="E1796">
        <v>1</v>
      </c>
      <c r="F1796">
        <v>1</v>
      </c>
      <c r="G1796">
        <v>0</v>
      </c>
      <c r="H1796" t="s">
        <v>87</v>
      </c>
      <c r="I1796">
        <v>7</v>
      </c>
      <c r="J1796">
        <v>6009011</v>
      </c>
      <c r="K1796">
        <v>679021</v>
      </c>
      <c r="M1796" t="s">
        <v>5411</v>
      </c>
      <c r="N1796" t="s">
        <v>145</v>
      </c>
      <c r="O1796" s="3" t="s">
        <v>32</v>
      </c>
      <c r="P1796" t="s">
        <v>5364</v>
      </c>
      <c r="Q1796" t="s">
        <v>5364</v>
      </c>
      <c r="R1796" t="s">
        <v>5412</v>
      </c>
      <c r="S1796" t="s">
        <v>5413</v>
      </c>
      <c r="W1796" s="2">
        <v>40413.892199074071</v>
      </c>
      <c r="X1796" t="str">
        <f t="shared" si="202"/>
        <v>UPDATE assets SET version = 'ED' where toolpaneltypeid = 'TMP' and toolcodetypeid = 'TMP'</v>
      </c>
      <c r="Y1796" t="str">
        <f t="shared" si="203"/>
        <v>UPDATE toolpanelcodeversion SET toolclassid = 2 where toolpaneltypeid = 'TMP' and toolcodetypeid = 'TMP' and toolclassid IS NULL</v>
      </c>
    </row>
    <row r="1797" spans="1:25" x14ac:dyDescent="0.25">
      <c r="A1797" t="s">
        <v>5361</v>
      </c>
      <c r="B1797" t="s">
        <v>5361</v>
      </c>
      <c r="C1797" t="s">
        <v>228</v>
      </c>
      <c r="D1797" t="s">
        <v>27</v>
      </c>
      <c r="E1797">
        <v>16</v>
      </c>
      <c r="F1797">
        <v>0</v>
      </c>
      <c r="G1797">
        <v>0</v>
      </c>
      <c r="H1797" t="s">
        <v>87</v>
      </c>
      <c r="I1797">
        <v>7</v>
      </c>
      <c r="J1797">
        <v>6012001</v>
      </c>
      <c r="K1797">
        <v>679024</v>
      </c>
      <c r="M1797" t="s">
        <v>5414</v>
      </c>
      <c r="N1797" t="s">
        <v>145</v>
      </c>
      <c r="O1797" s="3" t="s">
        <v>32</v>
      </c>
      <c r="P1797" t="s">
        <v>5364</v>
      </c>
      <c r="Q1797" t="s">
        <v>5364</v>
      </c>
      <c r="R1797" t="s">
        <v>5409</v>
      </c>
      <c r="S1797" t="s">
        <v>5415</v>
      </c>
      <c r="T1797" t="s">
        <v>168</v>
      </c>
      <c r="U1797" t="s">
        <v>5361</v>
      </c>
      <c r="W1797" s="2">
        <v>40227.498020833336</v>
      </c>
      <c r="X1797" t="str">
        <f t="shared" si="202"/>
        <v>UPDATE assets SET version = 'KA' where toolpaneltypeid = 'TMP' and toolcodetypeid = 'TMP'</v>
      </c>
      <c r="Y1797" t="str">
        <f t="shared" si="203"/>
        <v>UPDATE toolpanelcodeversion SET toolclassid = 2 where toolpaneltypeid = 'TMP' and toolcodetypeid = 'TMP' and toolclassid IS NULL</v>
      </c>
    </row>
    <row r="1798" spans="1:25" x14ac:dyDescent="0.25">
      <c r="A1798" t="s">
        <v>428</v>
      </c>
      <c r="B1798" t="s">
        <v>5361</v>
      </c>
      <c r="C1798" t="s">
        <v>232</v>
      </c>
      <c r="D1798" t="s">
        <v>27</v>
      </c>
      <c r="E1798">
        <v>4</v>
      </c>
      <c r="F1798">
        <v>0</v>
      </c>
      <c r="G1798">
        <v>0</v>
      </c>
      <c r="H1798" t="s">
        <v>87</v>
      </c>
      <c r="I1798">
        <v>7</v>
      </c>
      <c r="J1798">
        <v>2012830</v>
      </c>
      <c r="K1798">
        <v>1022123</v>
      </c>
      <c r="L1798">
        <v>1985098</v>
      </c>
      <c r="N1798" t="s">
        <v>145</v>
      </c>
      <c r="O1798" s="3" t="s">
        <v>32</v>
      </c>
      <c r="P1798" t="s">
        <v>431</v>
      </c>
      <c r="Q1798" t="s">
        <v>5364</v>
      </c>
      <c r="R1798" t="s">
        <v>5416</v>
      </c>
      <c r="S1798" t="s">
        <v>5417</v>
      </c>
      <c r="T1798" t="s">
        <v>314</v>
      </c>
      <c r="U1798" t="s">
        <v>428</v>
      </c>
      <c r="W1798" s="2">
        <v>41193.473020833335</v>
      </c>
      <c r="X1798" t="str">
        <f t="shared" si="202"/>
        <v>UPDATE assets SET version = 'MA' where toolpaneltypeid = 'SST' and toolcodetypeid = 'TMP'</v>
      </c>
      <c r="Y1798" t="str">
        <f t="shared" si="203"/>
        <v>UPDATE toolpanelcodeversion SET toolclassid = 2 where toolpaneltypeid = 'SST' and toolcodetypeid = 'TMP' and toolclassid IS NULL</v>
      </c>
    </row>
    <row r="1799" spans="1:25" x14ac:dyDescent="0.25">
      <c r="A1799" t="s">
        <v>428</v>
      </c>
      <c r="B1799" t="s">
        <v>5361</v>
      </c>
      <c r="C1799" t="s">
        <v>236</v>
      </c>
      <c r="D1799" t="s">
        <v>27</v>
      </c>
      <c r="E1799">
        <v>39</v>
      </c>
      <c r="F1799">
        <v>7</v>
      </c>
      <c r="G1799">
        <v>0</v>
      </c>
      <c r="H1799" t="s">
        <v>87</v>
      </c>
      <c r="I1799">
        <v>7</v>
      </c>
      <c r="J1799">
        <v>2010138</v>
      </c>
      <c r="K1799">
        <v>1925170</v>
      </c>
      <c r="L1799">
        <v>2093668</v>
      </c>
      <c r="N1799" t="s">
        <v>145</v>
      </c>
      <c r="O1799" s="3" t="s">
        <v>32</v>
      </c>
      <c r="P1799" t="s">
        <v>431</v>
      </c>
      <c r="Q1799" t="s">
        <v>5364</v>
      </c>
      <c r="R1799" t="s">
        <v>5418</v>
      </c>
      <c r="S1799" t="s">
        <v>5419</v>
      </c>
      <c r="T1799" t="s">
        <v>314</v>
      </c>
      <c r="U1799" t="s">
        <v>428</v>
      </c>
      <c r="W1799" s="2">
        <v>40927.177407407406</v>
      </c>
      <c r="X1799" t="str">
        <f t="shared" si="202"/>
        <v>UPDATE assets SET version = 'NA' where toolpaneltypeid = 'SST' and toolcodetypeid = 'TMP'</v>
      </c>
      <c r="Y1799" t="str">
        <f t="shared" si="203"/>
        <v>UPDATE toolpanelcodeversion SET toolclassid = 2 where toolpaneltypeid = 'SST' and toolcodetypeid = 'TMP' and toolclassid IS NULL</v>
      </c>
    </row>
    <row r="1800" spans="1:25" x14ac:dyDescent="0.25">
      <c r="A1800" t="s">
        <v>307</v>
      </c>
      <c r="B1800" t="s">
        <v>5361</v>
      </c>
      <c r="C1800" t="s">
        <v>239</v>
      </c>
      <c r="D1800" t="s">
        <v>27</v>
      </c>
      <c r="E1800">
        <v>4</v>
      </c>
      <c r="F1800">
        <v>0</v>
      </c>
      <c r="G1800">
        <v>0</v>
      </c>
      <c r="H1800" t="s">
        <v>87</v>
      </c>
      <c r="I1800">
        <v>10</v>
      </c>
      <c r="K1800">
        <v>2982486</v>
      </c>
      <c r="L1800">
        <v>2982487</v>
      </c>
      <c r="M1800" t="s">
        <v>5420</v>
      </c>
      <c r="N1800" t="s">
        <v>145</v>
      </c>
      <c r="O1800" s="3" t="s">
        <v>32</v>
      </c>
      <c r="P1800" t="s">
        <v>310</v>
      </c>
      <c r="Q1800" t="s">
        <v>5364</v>
      </c>
      <c r="R1800" t="s">
        <v>5421</v>
      </c>
      <c r="S1800" t="s">
        <v>5422</v>
      </c>
      <c r="T1800" t="s">
        <v>314</v>
      </c>
      <c r="U1800" t="s">
        <v>307</v>
      </c>
      <c r="V1800" s="1">
        <v>44700.421356643521</v>
      </c>
      <c r="W1800" s="2">
        <v>44700.429618055554</v>
      </c>
      <c r="X1800" t="str">
        <f t="shared" si="202"/>
        <v>UPDATE assets SET version = 'PA' where toolpaneltypeid = 'PRO' and toolcodetypeid = 'TMP'</v>
      </c>
      <c r="Y1800" t="str">
        <f t="shared" si="203"/>
        <v>UPDATE toolpanelcodeversion SET toolclassid = 2 where toolpaneltypeid = 'PRO' and toolcodetypeid = 'TMP' and toolclassid IS NULL</v>
      </c>
    </row>
    <row r="1801" spans="1:25" x14ac:dyDescent="0.25">
      <c r="A1801" t="s">
        <v>5361</v>
      </c>
      <c r="B1801" t="s">
        <v>5361</v>
      </c>
      <c r="C1801" t="s">
        <v>553</v>
      </c>
      <c r="D1801" t="s">
        <v>40</v>
      </c>
      <c r="E1801">
        <v>0</v>
      </c>
      <c r="F1801">
        <v>0</v>
      </c>
      <c r="G1801">
        <v>0</v>
      </c>
      <c r="H1801" t="s">
        <v>87</v>
      </c>
      <c r="I1801">
        <v>7</v>
      </c>
      <c r="K1801">
        <v>1017334</v>
      </c>
      <c r="N1801" t="s">
        <v>145</v>
      </c>
      <c r="O1801" s="3" t="s">
        <v>32</v>
      </c>
      <c r="P1801" t="s">
        <v>5364</v>
      </c>
      <c r="Q1801" t="s">
        <v>5364</v>
      </c>
      <c r="R1801" t="s">
        <v>5423</v>
      </c>
      <c r="S1801" t="s">
        <v>5423</v>
      </c>
      <c r="W1801" s="2">
        <v>41044.397777777776</v>
      </c>
      <c r="X1801" t="str">
        <f t="shared" si="202"/>
        <v>UPDATE assets SET version = 'WX' where toolpaneltypeid = 'TMP' and toolcodetypeid = 'TMP'</v>
      </c>
      <c r="Y1801" t="str">
        <f t="shared" si="203"/>
        <v>UPDATE toolpanelcodeversion SET toolclassid = 2 where toolpaneltypeid = 'TMP' and toolcodetypeid = 'TMP' and toolclassid IS NULL</v>
      </c>
    </row>
    <row r="1802" spans="1:25" x14ac:dyDescent="0.25">
      <c r="A1802" t="s">
        <v>520</v>
      </c>
      <c r="B1802" t="s">
        <v>5424</v>
      </c>
      <c r="C1802" t="s">
        <v>39</v>
      </c>
      <c r="D1802" t="s">
        <v>27</v>
      </c>
      <c r="E1802">
        <v>0</v>
      </c>
      <c r="F1802">
        <v>0</v>
      </c>
      <c r="G1802">
        <v>0</v>
      </c>
      <c r="H1802" t="s">
        <v>87</v>
      </c>
      <c r="I1802">
        <v>10</v>
      </c>
      <c r="K1802">
        <v>13107899</v>
      </c>
      <c r="L1802">
        <v>3107905</v>
      </c>
      <c r="M1802" t="s">
        <v>5425</v>
      </c>
      <c r="N1802" t="s">
        <v>3815</v>
      </c>
      <c r="O1802" s="3" t="s">
        <v>32</v>
      </c>
      <c r="P1802" t="s">
        <v>522</v>
      </c>
      <c r="R1802" t="s">
        <v>5426</v>
      </c>
      <c r="S1802" t="s">
        <v>5427</v>
      </c>
      <c r="T1802" t="s">
        <v>168</v>
      </c>
      <c r="U1802" t="s">
        <v>5361</v>
      </c>
      <c r="V1802" s="1">
        <v>45294.437391388892</v>
      </c>
      <c r="W1802" s="2">
        <v>45294.453125</v>
      </c>
      <c r="X1802" t="str">
        <f t="shared" si="202"/>
        <v>UPDATE assets SET version = 'AA' where toolpaneltypeid = 'GWL' and toolcodetypeid = 'TPC'</v>
      </c>
      <c r="Y1802" t="str">
        <f t="shared" si="203"/>
        <v>UPDATE toolpanelcodeversion SET toolclassid = 2 where toolpaneltypeid = 'GWL' and toolcodetypeid = 'TPC' and toolclassid IS NULL</v>
      </c>
    </row>
    <row r="1803" spans="1:25" x14ac:dyDescent="0.25">
      <c r="A1803" t="s">
        <v>5428</v>
      </c>
      <c r="B1803" t="s">
        <v>5428</v>
      </c>
      <c r="C1803" t="s">
        <v>412</v>
      </c>
      <c r="D1803" t="s">
        <v>27</v>
      </c>
      <c r="E1803">
        <v>0</v>
      </c>
      <c r="F1803">
        <v>0</v>
      </c>
      <c r="G1803">
        <v>0</v>
      </c>
      <c r="H1803" t="s">
        <v>87</v>
      </c>
      <c r="I1803">
        <v>3</v>
      </c>
      <c r="K1803">
        <v>679061</v>
      </c>
      <c r="N1803" t="s">
        <v>145</v>
      </c>
      <c r="O1803" s="3" t="s">
        <v>32</v>
      </c>
      <c r="P1803" t="s">
        <v>5429</v>
      </c>
      <c r="Q1803" t="s">
        <v>5429</v>
      </c>
      <c r="R1803" t="s">
        <v>5430</v>
      </c>
      <c r="S1803" t="s">
        <v>5430</v>
      </c>
      <c r="W1803" s="2">
        <v>38477.915532407409</v>
      </c>
      <c r="X1803" t="str">
        <f t="shared" si="202"/>
        <v>UPDATE assets SET version = 'BD' where toolpaneltypeid = 'TPR' and toolcodetypeid = 'TPR'</v>
      </c>
      <c r="Y1803" t="str">
        <f t="shared" si="203"/>
        <v>UPDATE toolpanelcodeversion SET toolclassid = 2 where toolpaneltypeid = 'TPR' and toolcodetypeid = 'TPR' and toolclassid IS NULL</v>
      </c>
    </row>
    <row r="1804" spans="1:25" x14ac:dyDescent="0.25">
      <c r="A1804" t="s">
        <v>5428</v>
      </c>
      <c r="B1804" t="s">
        <v>5428</v>
      </c>
      <c r="C1804" t="s">
        <v>3847</v>
      </c>
      <c r="D1804" t="s">
        <v>27</v>
      </c>
      <c r="E1804">
        <v>0</v>
      </c>
      <c r="F1804">
        <v>0</v>
      </c>
      <c r="G1804">
        <v>0</v>
      </c>
      <c r="H1804" t="s">
        <v>87</v>
      </c>
      <c r="I1804">
        <v>3</v>
      </c>
      <c r="K1804">
        <v>1274207</v>
      </c>
      <c r="N1804" t="s">
        <v>145</v>
      </c>
      <c r="O1804" s="3" t="s">
        <v>32</v>
      </c>
      <c r="P1804" t="s">
        <v>5429</v>
      </c>
      <c r="Q1804" t="s">
        <v>5429</v>
      </c>
      <c r="R1804" t="s">
        <v>5431</v>
      </c>
      <c r="S1804" t="s">
        <v>5431</v>
      </c>
      <c r="W1804" s="2">
        <v>40050.312534722223</v>
      </c>
      <c r="X1804" t="str">
        <f t="shared" si="202"/>
        <v>UPDATE assets SET version = 'BE' where toolpaneltypeid = 'TPR' and toolcodetypeid = 'TPR'</v>
      </c>
      <c r="Y1804" t="str">
        <f t="shared" si="203"/>
        <v>UPDATE toolpanelcodeversion SET toolclassid = 2 where toolpaneltypeid = 'TPR' and toolcodetypeid = 'TPR' and toolclassid IS NULL</v>
      </c>
    </row>
    <row r="1805" spans="1:25" x14ac:dyDescent="0.25">
      <c r="A1805" t="s">
        <v>5428</v>
      </c>
      <c r="B1805" t="s">
        <v>5428</v>
      </c>
      <c r="C1805" t="s">
        <v>2372</v>
      </c>
      <c r="D1805" t="s">
        <v>27</v>
      </c>
      <c r="E1805">
        <v>1</v>
      </c>
      <c r="F1805">
        <v>0</v>
      </c>
      <c r="G1805">
        <v>0</v>
      </c>
      <c r="H1805" t="s">
        <v>87</v>
      </c>
      <c r="I1805">
        <v>7</v>
      </c>
      <c r="J1805">
        <v>6017275</v>
      </c>
      <c r="K1805">
        <v>2191309</v>
      </c>
      <c r="M1805">
        <v>10012122</v>
      </c>
      <c r="N1805" t="s">
        <v>145</v>
      </c>
      <c r="O1805" s="3" t="s">
        <v>32</v>
      </c>
      <c r="P1805" t="s">
        <v>5429</v>
      </c>
      <c r="Q1805" t="s">
        <v>5429</v>
      </c>
      <c r="R1805" t="s">
        <v>5432</v>
      </c>
      <c r="S1805" t="s">
        <v>5433</v>
      </c>
      <c r="T1805" t="s">
        <v>314</v>
      </c>
      <c r="U1805" t="s">
        <v>428</v>
      </c>
      <c r="W1805" s="2">
        <v>41459.444953703707</v>
      </c>
      <c r="X1805" t="str">
        <f t="shared" si="202"/>
        <v>UPDATE assets SET version = 'BF' where toolpaneltypeid = 'TPR' and toolcodetypeid = 'TPR'</v>
      </c>
      <c r="Y1805" t="str">
        <f t="shared" si="203"/>
        <v>UPDATE toolpanelcodeversion SET toolclassid = 2 where toolpaneltypeid = 'TPR' and toolcodetypeid = 'TPR' and toolclassid IS NULL</v>
      </c>
    </row>
    <row r="1806" spans="1:25" x14ac:dyDescent="0.25">
      <c r="A1806" t="s">
        <v>5428</v>
      </c>
      <c r="B1806" t="s">
        <v>5428</v>
      </c>
      <c r="C1806" t="s">
        <v>4765</v>
      </c>
      <c r="D1806" t="s">
        <v>27</v>
      </c>
      <c r="E1806">
        <v>0</v>
      </c>
      <c r="F1806">
        <v>0</v>
      </c>
      <c r="G1806">
        <v>0</v>
      </c>
      <c r="H1806" t="s">
        <v>87</v>
      </c>
      <c r="I1806">
        <v>7</v>
      </c>
      <c r="K1806">
        <v>2684149</v>
      </c>
      <c r="L1806">
        <v>2640395</v>
      </c>
      <c r="M1806" t="s">
        <v>5434</v>
      </c>
      <c r="N1806" t="s">
        <v>145</v>
      </c>
      <c r="O1806" s="3" t="s">
        <v>32</v>
      </c>
      <c r="P1806" t="s">
        <v>5429</v>
      </c>
      <c r="Q1806" t="s">
        <v>5429</v>
      </c>
      <c r="R1806" t="s">
        <v>5435</v>
      </c>
      <c r="S1806" t="s">
        <v>5436</v>
      </c>
      <c r="T1806" t="s">
        <v>655</v>
      </c>
      <c r="U1806" t="s">
        <v>655</v>
      </c>
      <c r="V1806" s="1">
        <v>43242.444500543985</v>
      </c>
      <c r="W1806" s="2">
        <v>44056.599224537036</v>
      </c>
      <c r="X1806" t="str">
        <f t="shared" si="202"/>
        <v>UPDATE assets SET version = 'BG' where toolpaneltypeid = 'TPR' and toolcodetypeid = 'TPR'</v>
      </c>
      <c r="Y1806" t="str">
        <f t="shared" si="203"/>
        <v>UPDATE toolpanelcodeversion SET toolclassid = 2 where toolpaneltypeid = 'TPR' and toolcodetypeid = 'TPR' and toolclassid IS NULL</v>
      </c>
    </row>
    <row r="1807" spans="1:25" x14ac:dyDescent="0.25">
      <c r="A1807" t="s">
        <v>5428</v>
      </c>
      <c r="B1807" t="s">
        <v>5428</v>
      </c>
      <c r="C1807" t="s">
        <v>5437</v>
      </c>
      <c r="D1807" t="s">
        <v>27</v>
      </c>
      <c r="E1807">
        <v>4</v>
      </c>
      <c r="F1807">
        <v>0</v>
      </c>
      <c r="G1807">
        <v>0</v>
      </c>
      <c r="H1807" t="s">
        <v>87</v>
      </c>
      <c r="I1807">
        <v>7</v>
      </c>
      <c r="K1807">
        <v>2786391</v>
      </c>
      <c r="L1807">
        <v>2770506</v>
      </c>
      <c r="M1807">
        <v>10024788</v>
      </c>
      <c r="N1807" t="s">
        <v>145</v>
      </c>
      <c r="O1807" s="3" t="s">
        <v>32</v>
      </c>
      <c r="P1807" t="s">
        <v>5429</v>
      </c>
      <c r="Q1807" t="s">
        <v>5429</v>
      </c>
      <c r="R1807" t="s">
        <v>5438</v>
      </c>
      <c r="S1807" t="s">
        <v>5439</v>
      </c>
      <c r="T1807" t="s">
        <v>655</v>
      </c>
      <c r="U1807" t="s">
        <v>655</v>
      </c>
      <c r="V1807" s="1">
        <v>43662.64426912037</v>
      </c>
      <c r="W1807" s="2">
        <v>44056.599351851852</v>
      </c>
      <c r="X1807" t="str">
        <f t="shared" si="202"/>
        <v>UPDATE assets SET version = 'BH' where toolpaneltypeid = 'TPR' and toolcodetypeid = 'TPR'</v>
      </c>
      <c r="Y1807" t="str">
        <f t="shared" si="203"/>
        <v>UPDATE toolpanelcodeversion SET toolclassid = 2 where toolpaneltypeid = 'TPR' and toolcodetypeid = 'TPR' and toolclassid IS NULL</v>
      </c>
    </row>
    <row r="1808" spans="1:25" x14ac:dyDescent="0.25">
      <c r="A1808" t="s">
        <v>5428</v>
      </c>
      <c r="B1808" t="s">
        <v>5428</v>
      </c>
      <c r="C1808" t="s">
        <v>2040</v>
      </c>
      <c r="D1808" t="s">
        <v>27</v>
      </c>
      <c r="E1808">
        <v>7</v>
      </c>
      <c r="F1808">
        <v>0</v>
      </c>
      <c r="G1808">
        <v>2</v>
      </c>
      <c r="H1808" t="s">
        <v>87</v>
      </c>
      <c r="I1808">
        <v>3</v>
      </c>
      <c r="K1808">
        <v>1017346</v>
      </c>
      <c r="N1808" t="s">
        <v>145</v>
      </c>
      <c r="O1808" s="3" t="s">
        <v>32</v>
      </c>
      <c r="P1808" t="s">
        <v>5429</v>
      </c>
      <c r="Q1808" t="s">
        <v>5429</v>
      </c>
      <c r="R1808" t="s">
        <v>5440</v>
      </c>
      <c r="S1808" t="s">
        <v>5441</v>
      </c>
      <c r="W1808" s="2">
        <v>39276.464131944442</v>
      </c>
      <c r="X1808" t="str">
        <f t="shared" si="202"/>
        <v>UPDATE assets SET version = 'KB' where toolpaneltypeid = 'TPR' and toolcodetypeid = 'TPR'</v>
      </c>
      <c r="Y1808" t="str">
        <f t="shared" si="203"/>
        <v>UPDATE toolpanelcodeversion SET toolclassid = 2 where toolpaneltypeid = 'TPR' and toolcodetypeid = 'TPR' and toolclassid IS NULL</v>
      </c>
    </row>
    <row r="1809" spans="1:25" x14ac:dyDescent="0.25">
      <c r="A1809" t="s">
        <v>5428</v>
      </c>
      <c r="B1809" t="s">
        <v>5428</v>
      </c>
      <c r="C1809" t="s">
        <v>236</v>
      </c>
      <c r="D1809" t="s">
        <v>27</v>
      </c>
      <c r="E1809">
        <v>2</v>
      </c>
      <c r="F1809">
        <v>0</v>
      </c>
      <c r="G1809">
        <v>0</v>
      </c>
      <c r="H1809" t="s">
        <v>87</v>
      </c>
      <c r="I1809">
        <v>5</v>
      </c>
      <c r="J1809">
        <v>6013870</v>
      </c>
      <c r="K1809">
        <v>1274177</v>
      </c>
      <c r="L1809">
        <v>411071</v>
      </c>
      <c r="N1809" t="s">
        <v>145</v>
      </c>
      <c r="O1809" s="3" t="s">
        <v>32</v>
      </c>
      <c r="P1809" t="s">
        <v>5429</v>
      </c>
      <c r="Q1809" t="s">
        <v>5429</v>
      </c>
      <c r="R1809" t="s">
        <v>5442</v>
      </c>
      <c r="S1809" t="s">
        <v>5443</v>
      </c>
      <c r="W1809" s="2">
        <v>40190.439803240741</v>
      </c>
      <c r="X1809" t="str">
        <f t="shared" si="202"/>
        <v>UPDATE assets SET version = 'NA' where toolpaneltypeid = 'TPR' and toolcodetypeid = 'TPR'</v>
      </c>
      <c r="Y1809" t="str">
        <f t="shared" si="203"/>
        <v>UPDATE toolpanelcodeversion SET toolclassid = 2 where toolpaneltypeid = 'TPR' and toolcodetypeid = 'TPR' and toolclassid IS NULL</v>
      </c>
    </row>
    <row r="1810" spans="1:25" x14ac:dyDescent="0.25">
      <c r="A1810" t="s">
        <v>188</v>
      </c>
      <c r="B1810" t="s">
        <v>5444</v>
      </c>
      <c r="C1810" t="s">
        <v>118</v>
      </c>
      <c r="D1810" t="s">
        <v>27</v>
      </c>
      <c r="E1810">
        <v>1</v>
      </c>
      <c r="F1810">
        <v>0</v>
      </c>
      <c r="G1810">
        <v>0</v>
      </c>
      <c r="H1810" t="s">
        <v>87</v>
      </c>
      <c r="I1810">
        <v>7</v>
      </c>
      <c r="J1810">
        <v>2003663</v>
      </c>
      <c r="K1810">
        <v>1017189</v>
      </c>
      <c r="N1810" t="s">
        <v>145</v>
      </c>
      <c r="O1810" s="3" t="s">
        <v>32</v>
      </c>
      <c r="P1810" t="s">
        <v>190</v>
      </c>
      <c r="Q1810" t="s">
        <v>5445</v>
      </c>
      <c r="R1810" t="s">
        <v>5446</v>
      </c>
      <c r="S1810" t="s">
        <v>5447</v>
      </c>
      <c r="T1810" t="s">
        <v>159</v>
      </c>
      <c r="U1810" t="s">
        <v>188</v>
      </c>
      <c r="W1810" s="2">
        <v>39166.246932870374</v>
      </c>
      <c r="X1810" t="str">
        <f t="shared" si="202"/>
        <v>UPDATE assets SET version = 'BA' where toolpaneltypeid = 'SBT' and toolcodetypeid = 'TSA'</v>
      </c>
      <c r="Y1810" t="str">
        <f t="shared" si="203"/>
        <v>UPDATE toolpanelcodeversion SET toolclassid = 2 where toolpaneltypeid = 'SBT' and toolcodetypeid = 'TSA' and toolclassid IS NULL</v>
      </c>
    </row>
    <row r="1811" spans="1:25" hidden="1" x14ac:dyDescent="0.25">
      <c r="A1811" t="s">
        <v>174</v>
      </c>
      <c r="B1811" t="s">
        <v>5444</v>
      </c>
      <c r="C1811" t="s">
        <v>466</v>
      </c>
      <c r="D1811" t="s">
        <v>27</v>
      </c>
      <c r="E1811">
        <v>0</v>
      </c>
      <c r="F1811">
        <v>0</v>
      </c>
      <c r="G1811">
        <v>0</v>
      </c>
      <c r="H1811" t="s">
        <v>28</v>
      </c>
      <c r="I1811" t="s">
        <v>29</v>
      </c>
      <c r="L1811">
        <v>2743521</v>
      </c>
      <c r="M1811" t="s">
        <v>5448</v>
      </c>
      <c r="N1811" t="s">
        <v>145</v>
      </c>
      <c r="O1811" s="3" t="s">
        <v>32</v>
      </c>
      <c r="P1811" t="s">
        <v>177</v>
      </c>
      <c r="Q1811" t="s">
        <v>5445</v>
      </c>
      <c r="R1811" t="s">
        <v>5449</v>
      </c>
      <c r="S1811" t="s">
        <v>5450</v>
      </c>
      <c r="T1811" t="s">
        <v>180</v>
      </c>
      <c r="U1811" t="s">
        <v>174</v>
      </c>
      <c r="V1811" s="1">
        <v>43447.694425925925</v>
      </c>
      <c r="W1811" s="2">
        <v>44230.578344907408</v>
      </c>
    </row>
    <row r="1812" spans="1:25" hidden="1" x14ac:dyDescent="0.25">
      <c r="A1812" t="s">
        <v>174</v>
      </c>
      <c r="B1812" t="s">
        <v>5444</v>
      </c>
      <c r="C1812" t="s">
        <v>471</v>
      </c>
      <c r="D1812" t="s">
        <v>27</v>
      </c>
      <c r="E1812">
        <v>0</v>
      </c>
      <c r="F1812">
        <v>0</v>
      </c>
      <c r="G1812">
        <v>0</v>
      </c>
      <c r="H1812" t="s">
        <v>28</v>
      </c>
      <c r="I1812" t="s">
        <v>29</v>
      </c>
      <c r="L1812">
        <v>2384539</v>
      </c>
      <c r="M1812" t="s">
        <v>5451</v>
      </c>
      <c r="N1812" t="s">
        <v>145</v>
      </c>
      <c r="O1812" s="3" t="s">
        <v>32</v>
      </c>
      <c r="P1812" t="s">
        <v>177</v>
      </c>
      <c r="Q1812" t="s">
        <v>5445</v>
      </c>
      <c r="R1812" t="s">
        <v>5452</v>
      </c>
      <c r="S1812" t="s">
        <v>5453</v>
      </c>
      <c r="T1812" t="s">
        <v>180</v>
      </c>
      <c r="U1812" t="s">
        <v>174</v>
      </c>
      <c r="V1812" s="1">
        <v>43447.698624814817</v>
      </c>
      <c r="W1812" s="2">
        <v>44230.578553240739</v>
      </c>
    </row>
    <row r="1813" spans="1:25" x14ac:dyDescent="0.25">
      <c r="A1813" t="s">
        <v>163</v>
      </c>
      <c r="B1813" t="s">
        <v>5444</v>
      </c>
      <c r="C1813" t="s">
        <v>182</v>
      </c>
      <c r="D1813" t="s">
        <v>27</v>
      </c>
      <c r="E1813">
        <v>0</v>
      </c>
      <c r="F1813">
        <v>0</v>
      </c>
      <c r="G1813">
        <v>0</v>
      </c>
      <c r="H1813" t="s">
        <v>87</v>
      </c>
      <c r="I1813">
        <v>7</v>
      </c>
      <c r="K1813">
        <v>2419018</v>
      </c>
      <c r="L1813">
        <v>2418513</v>
      </c>
      <c r="M1813" t="s">
        <v>5454</v>
      </c>
      <c r="N1813" t="s">
        <v>145</v>
      </c>
      <c r="O1813" s="3" t="s">
        <v>32</v>
      </c>
      <c r="P1813" t="s">
        <v>171</v>
      </c>
      <c r="Q1813" t="s">
        <v>5445</v>
      </c>
      <c r="R1813" t="s">
        <v>5455</v>
      </c>
      <c r="S1813" t="s">
        <v>5456</v>
      </c>
      <c r="T1813" t="s">
        <v>168</v>
      </c>
      <c r="U1813" t="s">
        <v>169</v>
      </c>
      <c r="V1813" s="1">
        <v>42066.585002754633</v>
      </c>
      <c r="W1813" s="2">
        <v>42066.592870370368</v>
      </c>
      <c r="X1813" t="str">
        <f t="shared" ref="X1813:X1818" si="204">"UPDATE assets SET version = '"&amp;C1813&amp;"' where toolpaneltypeid = '"&amp;A1813&amp;"' and toolcodetypeid = '"&amp;B1813&amp;"'"</f>
        <v>UPDATE assets SET version = 'DA' where toolpaneltypeid = 'ADH' and toolcodetypeid = 'TSA'</v>
      </c>
      <c r="Y1813" t="str">
        <f t="shared" ref="Y1813:Y1818" si="205">"UPDATE toolpanelcodeversion SET toolclassid = 2 where toolpaneltypeid = '"&amp;A1813&amp;"' and toolcodetypeid = '"&amp;B1813&amp;"' and toolclassid IS NULL"</f>
        <v>UPDATE toolpanelcodeversion SET toolclassid = 2 where toolpaneltypeid = 'ADH' and toolcodetypeid = 'TSA' and toolclassid IS NULL</v>
      </c>
    </row>
    <row r="1814" spans="1:25" x14ac:dyDescent="0.25">
      <c r="A1814" t="s">
        <v>5349</v>
      </c>
      <c r="B1814" t="s">
        <v>5457</v>
      </c>
      <c r="C1814" t="s">
        <v>39</v>
      </c>
      <c r="D1814" t="s">
        <v>27</v>
      </c>
      <c r="E1814">
        <v>0</v>
      </c>
      <c r="F1814">
        <v>0</v>
      </c>
      <c r="G1814">
        <v>0</v>
      </c>
      <c r="H1814" t="s">
        <v>87</v>
      </c>
      <c r="I1814">
        <v>10</v>
      </c>
      <c r="K1814">
        <v>3021398</v>
      </c>
      <c r="L1814">
        <v>3055912</v>
      </c>
      <c r="M1814" t="s">
        <v>5458</v>
      </c>
      <c r="N1814" t="s">
        <v>145</v>
      </c>
      <c r="O1814" s="3" t="s">
        <v>32</v>
      </c>
      <c r="P1814" t="s">
        <v>5352</v>
      </c>
      <c r="Q1814" t="s">
        <v>5459</v>
      </c>
      <c r="R1814" t="s">
        <v>5460</v>
      </c>
      <c r="S1814" t="s">
        <v>5461</v>
      </c>
      <c r="T1814" t="s">
        <v>150</v>
      </c>
      <c r="U1814" t="s">
        <v>151</v>
      </c>
      <c r="V1814" s="1">
        <v>44867.524985162039</v>
      </c>
      <c r="W1814" s="2">
        <v>45127.264537037037</v>
      </c>
      <c r="X1814" t="str">
        <f t="shared" si="204"/>
        <v>UPDATE assets SET version = 'AA' where toolpaneltypeid = 'WIA' and toolcodetypeid = 'TSC'</v>
      </c>
      <c r="Y1814" t="str">
        <f t="shared" si="205"/>
        <v>UPDATE toolpanelcodeversion SET toolclassid = 2 where toolpaneltypeid = 'WIA' and toolcodetypeid = 'TSC' and toolclassid IS NULL</v>
      </c>
    </row>
    <row r="1815" spans="1:25" x14ac:dyDescent="0.25">
      <c r="A1815" t="s">
        <v>5349</v>
      </c>
      <c r="B1815" t="s">
        <v>5462</v>
      </c>
      <c r="C1815" t="s">
        <v>39</v>
      </c>
      <c r="D1815" t="s">
        <v>27</v>
      </c>
      <c r="E1815">
        <v>0</v>
      </c>
      <c r="F1815">
        <v>0</v>
      </c>
      <c r="G1815">
        <v>0</v>
      </c>
      <c r="H1815" t="s">
        <v>87</v>
      </c>
      <c r="I1815">
        <v>10</v>
      </c>
      <c r="K1815">
        <v>3021400</v>
      </c>
      <c r="L1815">
        <v>3055911</v>
      </c>
      <c r="M1815" t="s">
        <v>5463</v>
      </c>
      <c r="N1815" t="s">
        <v>145</v>
      </c>
      <c r="O1815" s="3" t="s">
        <v>32</v>
      </c>
      <c r="P1815" t="s">
        <v>5352</v>
      </c>
      <c r="Q1815" t="s">
        <v>5464</v>
      </c>
      <c r="R1815" t="s">
        <v>5465</v>
      </c>
      <c r="S1815" t="s">
        <v>5466</v>
      </c>
      <c r="T1815" t="s">
        <v>150</v>
      </c>
      <c r="U1815" t="s">
        <v>151</v>
      </c>
      <c r="V1815" s="1">
        <v>44867.524146458331</v>
      </c>
      <c r="W1815" s="2">
        <v>45127.265543981484</v>
      </c>
      <c r="X1815" t="str">
        <f t="shared" si="204"/>
        <v>UPDATE assets SET version = 'AA' where toolpaneltypeid = 'WIA' and toolcodetypeid = 'TSW'</v>
      </c>
      <c r="Y1815" t="str">
        <f t="shared" si="205"/>
        <v>UPDATE toolpanelcodeversion SET toolclassid = 2 where toolpaneltypeid = 'WIA' and toolcodetypeid = 'TSW' and toolclassid IS NULL</v>
      </c>
    </row>
    <row r="1816" spans="1:25" x14ac:dyDescent="0.25">
      <c r="A1816" t="s">
        <v>5467</v>
      </c>
      <c r="B1816" t="s">
        <v>5468</v>
      </c>
      <c r="C1816" t="s">
        <v>39</v>
      </c>
      <c r="D1816" t="s">
        <v>40</v>
      </c>
      <c r="E1816">
        <v>0</v>
      </c>
      <c r="F1816">
        <v>0</v>
      </c>
      <c r="G1816">
        <v>0</v>
      </c>
      <c r="H1816" t="s">
        <v>87</v>
      </c>
      <c r="I1816">
        <v>7</v>
      </c>
      <c r="K1816">
        <v>1022218</v>
      </c>
      <c r="N1816" t="s">
        <v>42</v>
      </c>
      <c r="O1816" s="3" t="s">
        <v>32</v>
      </c>
      <c r="P1816" t="s">
        <v>5469</v>
      </c>
      <c r="Q1816" t="s">
        <v>5470</v>
      </c>
      <c r="R1816" t="s">
        <v>5471</v>
      </c>
      <c r="S1816" t="s">
        <v>5472</v>
      </c>
      <c r="T1816" t="s">
        <v>42</v>
      </c>
      <c r="U1816" t="s">
        <v>140</v>
      </c>
      <c r="W1816" s="2">
        <v>40976.264189814814</v>
      </c>
      <c r="X1816" t="str">
        <f t="shared" si="204"/>
        <v>UPDATE assets SET version = 'AA' where toolpaneltypeid = 'STT' and toolcodetypeid = 'TT1'</v>
      </c>
      <c r="Y1816" t="str">
        <f t="shared" si="205"/>
        <v>UPDATE toolpanelcodeversion SET toolclassid = 2 where toolpaneltypeid = 'STT' and toolcodetypeid = 'TT1' and toolclassid IS NULL</v>
      </c>
    </row>
    <row r="1817" spans="1:25" x14ac:dyDescent="0.25">
      <c r="A1817" t="s">
        <v>5467</v>
      </c>
      <c r="B1817" t="s">
        <v>5473</v>
      </c>
      <c r="C1817" t="s">
        <v>39</v>
      </c>
      <c r="D1817" t="s">
        <v>40</v>
      </c>
      <c r="E1817">
        <v>4</v>
      </c>
      <c r="F1817">
        <v>0</v>
      </c>
      <c r="G1817">
        <v>0</v>
      </c>
      <c r="H1817" t="s">
        <v>87</v>
      </c>
      <c r="I1817">
        <v>7</v>
      </c>
      <c r="K1817">
        <v>1022219</v>
      </c>
      <c r="N1817" t="s">
        <v>42</v>
      </c>
      <c r="O1817" s="3" t="s">
        <v>32</v>
      </c>
      <c r="P1817" t="s">
        <v>5469</v>
      </c>
      <c r="Q1817" t="s">
        <v>5474</v>
      </c>
      <c r="R1817" t="s">
        <v>5471</v>
      </c>
      <c r="S1817" t="s">
        <v>5475</v>
      </c>
      <c r="T1817" t="s">
        <v>42</v>
      </c>
      <c r="U1817" t="s">
        <v>140</v>
      </c>
      <c r="W1817" s="2">
        <v>40976.264513888891</v>
      </c>
      <c r="X1817" t="str">
        <f t="shared" si="204"/>
        <v>UPDATE assets SET version = 'AA' where toolpaneltypeid = 'STT' and toolcodetypeid = 'TT2'</v>
      </c>
      <c r="Y1817" t="str">
        <f t="shared" si="205"/>
        <v>UPDATE toolpanelcodeversion SET toolclassid = 2 where toolpaneltypeid = 'STT' and toolcodetypeid = 'TT2' and toolclassid IS NULL</v>
      </c>
    </row>
    <row r="1818" spans="1:25" x14ac:dyDescent="0.25">
      <c r="A1818" t="s">
        <v>5349</v>
      </c>
      <c r="B1818" t="s">
        <v>5476</v>
      </c>
      <c r="C1818" t="s">
        <v>39</v>
      </c>
      <c r="D1818" t="s">
        <v>27</v>
      </c>
      <c r="E1818">
        <v>0</v>
      </c>
      <c r="F1818">
        <v>0</v>
      </c>
      <c r="G1818">
        <v>0</v>
      </c>
      <c r="H1818" t="s">
        <v>87</v>
      </c>
      <c r="I1818">
        <v>10</v>
      </c>
      <c r="K1818">
        <v>3021404</v>
      </c>
      <c r="L1818">
        <v>3055908</v>
      </c>
      <c r="M1818" t="s">
        <v>5477</v>
      </c>
      <c r="N1818" t="s">
        <v>145</v>
      </c>
      <c r="O1818" s="3" t="s">
        <v>32</v>
      </c>
      <c r="P1818" t="s">
        <v>5352</v>
      </c>
      <c r="Q1818" t="s">
        <v>5478</v>
      </c>
      <c r="R1818" t="s">
        <v>5479</v>
      </c>
      <c r="S1818" t="s">
        <v>5480</v>
      </c>
      <c r="T1818" t="s">
        <v>150</v>
      </c>
      <c r="U1818" t="s">
        <v>151</v>
      </c>
      <c r="V1818" s="1">
        <v>44867.526091030093</v>
      </c>
      <c r="W1818" s="2">
        <v>45127.264722222222</v>
      </c>
      <c r="X1818" t="str">
        <f t="shared" si="204"/>
        <v>UPDATE assets SET version = 'AA' where toolpaneltypeid = 'WIA' and toolcodetypeid = 'TTS'</v>
      </c>
      <c r="Y1818" t="str">
        <f t="shared" si="205"/>
        <v>UPDATE toolpanelcodeversion SET toolclassid = 2 where toolpaneltypeid = 'WIA' and toolcodetypeid = 'TTS' and toolclassid IS NULL</v>
      </c>
    </row>
    <row r="1819" spans="1:25" hidden="1" x14ac:dyDescent="0.25">
      <c r="A1819" t="s">
        <v>593</v>
      </c>
      <c r="B1819" t="s">
        <v>5481</v>
      </c>
      <c r="C1819" t="s">
        <v>39</v>
      </c>
      <c r="D1819" t="s">
        <v>27</v>
      </c>
      <c r="E1819">
        <v>18</v>
      </c>
      <c r="F1819">
        <v>0</v>
      </c>
      <c r="G1819">
        <v>0</v>
      </c>
      <c r="H1819" t="s">
        <v>28</v>
      </c>
      <c r="I1819" t="s">
        <v>29</v>
      </c>
      <c r="L1819">
        <v>1581063</v>
      </c>
      <c r="N1819" t="s">
        <v>145</v>
      </c>
      <c r="O1819" s="3" t="s">
        <v>32</v>
      </c>
      <c r="P1819" t="s">
        <v>594</v>
      </c>
      <c r="Q1819" t="s">
        <v>5482</v>
      </c>
      <c r="R1819" t="s">
        <v>5483</v>
      </c>
      <c r="S1819" t="s">
        <v>5483</v>
      </c>
      <c r="T1819" t="s">
        <v>159</v>
      </c>
      <c r="U1819" t="s">
        <v>188</v>
      </c>
      <c r="V1819" s="1">
        <v>41332.627048703704</v>
      </c>
      <c r="W1819" s="2">
        <v>41907.421064814815</v>
      </c>
    </row>
    <row r="1820" spans="1:25" x14ac:dyDescent="0.25">
      <c r="A1820" t="s">
        <v>5349</v>
      </c>
      <c r="B1820" t="s">
        <v>5484</v>
      </c>
      <c r="C1820" t="s">
        <v>39</v>
      </c>
      <c r="D1820" t="s">
        <v>27</v>
      </c>
      <c r="E1820">
        <v>0</v>
      </c>
      <c r="F1820">
        <v>0</v>
      </c>
      <c r="G1820">
        <v>0</v>
      </c>
      <c r="H1820" t="s">
        <v>87</v>
      </c>
      <c r="I1820">
        <v>10</v>
      </c>
      <c r="K1820">
        <v>3021413</v>
      </c>
      <c r="L1820">
        <v>3055907</v>
      </c>
      <c r="M1820" t="s">
        <v>5485</v>
      </c>
      <c r="N1820" t="s">
        <v>145</v>
      </c>
      <c r="O1820" s="3" t="s">
        <v>32</v>
      </c>
      <c r="P1820" t="s">
        <v>5352</v>
      </c>
      <c r="Q1820" t="s">
        <v>5486</v>
      </c>
      <c r="R1820" t="s">
        <v>5487</v>
      </c>
      <c r="S1820" t="s">
        <v>5488</v>
      </c>
      <c r="T1820" t="s">
        <v>150</v>
      </c>
      <c r="U1820" t="s">
        <v>151</v>
      </c>
      <c r="V1820" s="1">
        <v>44867.530249768519</v>
      </c>
      <c r="W1820" s="2">
        <v>45244.397951388892</v>
      </c>
      <c r="X1820" t="str">
        <f t="shared" ref="X1820:X1822" si="206">"UPDATE assets SET version = '"&amp;C1820&amp;"' where toolpaneltypeid = '"&amp;A1820&amp;"' and toolcodetypeid = '"&amp;B1820&amp;"'"</f>
        <v>UPDATE assets SET version = 'AA' where toolpaneltypeid = 'WIA' and toolcodetypeid = 'TXO'</v>
      </c>
      <c r="Y1820" t="str">
        <f t="shared" ref="Y1820:Y1822" si="207">"UPDATE toolpanelcodeversion SET toolclassid = 2 where toolpaneltypeid = '"&amp;A1820&amp;"' and toolcodetypeid = '"&amp;B1820&amp;"' and toolclassid IS NULL"</f>
        <v>UPDATE toolpanelcodeversion SET toolclassid = 2 where toolpaneltypeid = 'WIA' and toolcodetypeid = 'TXO' and toolclassid IS NULL</v>
      </c>
    </row>
    <row r="1821" spans="1:25" x14ac:dyDescent="0.25">
      <c r="A1821" t="s">
        <v>2624</v>
      </c>
      <c r="B1821" t="s">
        <v>2862</v>
      </c>
      <c r="C1821" t="s">
        <v>39</v>
      </c>
      <c r="D1821" t="s">
        <v>40</v>
      </c>
      <c r="E1821">
        <v>5</v>
      </c>
      <c r="F1821">
        <v>0</v>
      </c>
      <c r="G1821">
        <v>0</v>
      </c>
      <c r="H1821" t="s">
        <v>87</v>
      </c>
      <c r="I1821">
        <v>7</v>
      </c>
      <c r="J1821" t="s">
        <v>5489</v>
      </c>
      <c r="K1821">
        <v>2670086</v>
      </c>
      <c r="L1821">
        <v>2670083</v>
      </c>
      <c r="M1821" t="s">
        <v>5489</v>
      </c>
      <c r="N1821" t="s">
        <v>281</v>
      </c>
      <c r="O1821" s="3" t="s">
        <v>32</v>
      </c>
      <c r="P1821" t="s">
        <v>2627</v>
      </c>
      <c r="Q1821" t="s">
        <v>2864</v>
      </c>
      <c r="R1821" t="s">
        <v>2864</v>
      </c>
      <c r="S1821" t="s">
        <v>5490</v>
      </c>
      <c r="T1821" t="s">
        <v>150</v>
      </c>
      <c r="U1821" t="s">
        <v>2624</v>
      </c>
      <c r="V1821" s="1">
        <v>43146.189677372684</v>
      </c>
      <c r="W1821" s="2">
        <v>44568.314247685186</v>
      </c>
      <c r="X1821" t="str">
        <f t="shared" si="206"/>
        <v>UPDATE assets SET version = 'AA' where toolpaneltypeid = 'ICS' and toolcodetypeid = 'UBS'</v>
      </c>
      <c r="Y1821" t="str">
        <f t="shared" si="207"/>
        <v>UPDATE toolpanelcodeversion SET toolclassid = 2 where toolpaneltypeid = 'ICS' and toolcodetypeid = 'UBS' and toolclassid IS NULL</v>
      </c>
    </row>
    <row r="1822" spans="1:25" x14ac:dyDescent="0.25">
      <c r="A1822" t="s">
        <v>2624</v>
      </c>
      <c r="B1822" t="s">
        <v>2862</v>
      </c>
      <c r="C1822" t="s">
        <v>118</v>
      </c>
      <c r="D1822" t="s">
        <v>27</v>
      </c>
      <c r="E1822">
        <v>0</v>
      </c>
      <c r="F1822">
        <v>0</v>
      </c>
      <c r="G1822">
        <v>0</v>
      </c>
      <c r="H1822" t="s">
        <v>87</v>
      </c>
      <c r="I1822">
        <v>7</v>
      </c>
      <c r="J1822" t="s">
        <v>5491</v>
      </c>
      <c r="K1822">
        <v>2960804</v>
      </c>
      <c r="L1822">
        <v>3078138</v>
      </c>
      <c r="M1822" t="s">
        <v>5491</v>
      </c>
      <c r="N1822" t="s">
        <v>281</v>
      </c>
      <c r="O1822" s="3" t="s">
        <v>32</v>
      </c>
      <c r="P1822" t="s">
        <v>2627</v>
      </c>
      <c r="Q1822" t="s">
        <v>2864</v>
      </c>
      <c r="R1822" t="s">
        <v>2864</v>
      </c>
      <c r="S1822" t="s">
        <v>5492</v>
      </c>
      <c r="T1822" t="s">
        <v>150</v>
      </c>
      <c r="U1822" t="s">
        <v>2624</v>
      </c>
      <c r="V1822" s="1">
        <v>44568.314204189817</v>
      </c>
      <c r="W1822" s="2">
        <v>45156.463530092595</v>
      </c>
      <c r="X1822" t="str">
        <f t="shared" si="206"/>
        <v>UPDATE assets SET version = 'BA' where toolpaneltypeid = 'ICS' and toolcodetypeid = 'UBS'</v>
      </c>
      <c r="Y1822" t="str">
        <f t="shared" si="207"/>
        <v>UPDATE toolpanelcodeversion SET toolclassid = 2 where toolpaneltypeid = 'ICS' and toolcodetypeid = 'UBS' and toolclassid IS NULL</v>
      </c>
    </row>
    <row r="1823" spans="1:25" hidden="1" x14ac:dyDescent="0.25">
      <c r="A1823" t="s">
        <v>2862</v>
      </c>
      <c r="B1823" t="s">
        <v>2322</v>
      </c>
      <c r="C1823" t="s">
        <v>39</v>
      </c>
      <c r="D1823" t="s">
        <v>40</v>
      </c>
      <c r="E1823">
        <v>0</v>
      </c>
      <c r="F1823">
        <v>0</v>
      </c>
      <c r="G1823">
        <v>0</v>
      </c>
      <c r="H1823" t="s">
        <v>28</v>
      </c>
      <c r="I1823" t="s">
        <v>279</v>
      </c>
      <c r="J1823" t="s">
        <v>5493</v>
      </c>
      <c r="M1823" t="s">
        <v>5493</v>
      </c>
      <c r="N1823" t="s">
        <v>281</v>
      </c>
      <c r="O1823" s="3" t="s">
        <v>32</v>
      </c>
      <c r="P1823" t="s">
        <v>2864</v>
      </c>
      <c r="Q1823" t="s">
        <v>5494</v>
      </c>
      <c r="R1823" t="s">
        <v>5494</v>
      </c>
      <c r="S1823" t="s">
        <v>5495</v>
      </c>
      <c r="T1823" t="s">
        <v>150</v>
      </c>
      <c r="U1823" t="s">
        <v>2624</v>
      </c>
      <c r="V1823" s="1">
        <v>43147.147587349536</v>
      </c>
      <c r="W1823" s="2">
        <v>44568.317002314812</v>
      </c>
    </row>
    <row r="1824" spans="1:25" hidden="1" x14ac:dyDescent="0.25">
      <c r="A1824" t="s">
        <v>2862</v>
      </c>
      <c r="B1824" t="s">
        <v>2322</v>
      </c>
      <c r="C1824" t="s">
        <v>118</v>
      </c>
      <c r="D1824" t="s">
        <v>27</v>
      </c>
      <c r="E1824">
        <v>0</v>
      </c>
      <c r="F1824">
        <v>0</v>
      </c>
      <c r="G1824">
        <v>0</v>
      </c>
      <c r="H1824" t="s">
        <v>28</v>
      </c>
      <c r="I1824" t="s">
        <v>279</v>
      </c>
      <c r="J1824" t="s">
        <v>5496</v>
      </c>
      <c r="M1824" t="s">
        <v>5496</v>
      </c>
      <c r="N1824" t="s">
        <v>281</v>
      </c>
      <c r="O1824" s="3" t="s">
        <v>32</v>
      </c>
      <c r="P1824" t="s">
        <v>2864</v>
      </c>
      <c r="Q1824" t="s">
        <v>5494</v>
      </c>
      <c r="R1824" t="s">
        <v>5494</v>
      </c>
      <c r="S1824" t="s">
        <v>5495</v>
      </c>
      <c r="T1824" t="s">
        <v>150</v>
      </c>
      <c r="U1824" t="s">
        <v>2624</v>
      </c>
      <c r="V1824" s="1">
        <v>44568.316970370368</v>
      </c>
      <c r="W1824" s="2">
        <v>44568.316967592589</v>
      </c>
    </row>
    <row r="1825" spans="1:25" x14ac:dyDescent="0.25">
      <c r="A1825" t="s">
        <v>596</v>
      </c>
      <c r="B1825" t="s">
        <v>5497</v>
      </c>
      <c r="C1825" t="s">
        <v>39</v>
      </c>
      <c r="D1825" t="s">
        <v>40</v>
      </c>
      <c r="E1825">
        <v>109</v>
      </c>
      <c r="F1825">
        <v>11</v>
      </c>
      <c r="G1825">
        <v>4</v>
      </c>
      <c r="H1825" t="s">
        <v>87</v>
      </c>
      <c r="I1825">
        <v>7</v>
      </c>
      <c r="J1825">
        <v>2001521</v>
      </c>
      <c r="K1825">
        <v>1017379</v>
      </c>
      <c r="L1825">
        <v>980436</v>
      </c>
      <c r="N1825" t="s">
        <v>145</v>
      </c>
      <c r="O1825" s="3" t="s">
        <v>32</v>
      </c>
      <c r="P1825" t="s">
        <v>814</v>
      </c>
      <c r="Q1825" t="s">
        <v>5498</v>
      </c>
      <c r="R1825" t="s">
        <v>5499</v>
      </c>
      <c r="S1825" t="s">
        <v>5500</v>
      </c>
      <c r="T1825" t="s">
        <v>159</v>
      </c>
      <c r="U1825" t="s">
        <v>596</v>
      </c>
      <c r="W1825" s="2">
        <v>41493.638078703705</v>
      </c>
      <c r="X1825" t="str">
        <f t="shared" ref="X1825:X1831" si="208">"UPDATE assets SET version = '"&amp;C1825&amp;"' where toolpaneltypeid = '"&amp;A1825&amp;"' and toolcodetypeid = '"&amp;B1825&amp;"'"</f>
        <v>UPDATE assets SET version = 'AA' where toolpaneltypeid = 'URS' and toolcodetypeid = 'UCA'</v>
      </c>
      <c r="Y1825" t="str">
        <f t="shared" ref="Y1825:Y1831" si="209">"UPDATE toolpanelcodeversion SET toolclassid = 2 where toolpaneltypeid = '"&amp;A1825&amp;"' and toolcodetypeid = '"&amp;B1825&amp;"' and toolclassid IS NULL"</f>
        <v>UPDATE toolpanelcodeversion SET toolclassid = 2 where toolpaneltypeid = 'URS' and toolcodetypeid = 'UCA' and toolclassid IS NULL</v>
      </c>
    </row>
    <row r="1826" spans="1:25" x14ac:dyDescent="0.25">
      <c r="A1826" t="s">
        <v>888</v>
      </c>
      <c r="B1826" t="s">
        <v>5497</v>
      </c>
      <c r="C1826" t="s">
        <v>118</v>
      </c>
      <c r="D1826" t="s">
        <v>27</v>
      </c>
      <c r="E1826">
        <v>24</v>
      </c>
      <c r="F1826">
        <v>1</v>
      </c>
      <c r="G1826">
        <v>0</v>
      </c>
      <c r="H1826" t="s">
        <v>87</v>
      </c>
      <c r="I1826">
        <v>7</v>
      </c>
      <c r="J1826">
        <v>2001461</v>
      </c>
      <c r="K1826">
        <v>1017376</v>
      </c>
      <c r="L1826">
        <v>1562433</v>
      </c>
      <c r="N1826" t="s">
        <v>183</v>
      </c>
      <c r="O1826" s="3" t="s">
        <v>32</v>
      </c>
      <c r="P1826" t="s">
        <v>5501</v>
      </c>
      <c r="Q1826" t="s">
        <v>5498</v>
      </c>
      <c r="R1826" t="s">
        <v>5502</v>
      </c>
      <c r="S1826" t="s">
        <v>5503</v>
      </c>
      <c r="T1826" t="s">
        <v>887</v>
      </c>
      <c r="U1826" t="s">
        <v>888</v>
      </c>
      <c r="W1826" s="2">
        <v>44180.521111111113</v>
      </c>
      <c r="X1826" t="str">
        <f t="shared" si="208"/>
        <v>UPDATE assets SET version = 'BA' where toolpaneltypeid = 'UMI' and toolcodetypeid = 'UCA'</v>
      </c>
      <c r="Y1826" t="str">
        <f t="shared" si="209"/>
        <v>UPDATE toolpanelcodeversion SET toolclassid = 2 where toolpaneltypeid = 'UMI' and toolcodetypeid = 'UCA' and toolclassid IS NULL</v>
      </c>
    </row>
    <row r="1827" spans="1:25" x14ac:dyDescent="0.25">
      <c r="A1827" t="s">
        <v>596</v>
      </c>
      <c r="B1827" t="s">
        <v>5497</v>
      </c>
      <c r="C1827" t="s">
        <v>175</v>
      </c>
      <c r="D1827" t="s">
        <v>27</v>
      </c>
      <c r="E1827">
        <v>8</v>
      </c>
      <c r="F1827">
        <v>4</v>
      </c>
      <c r="G1827">
        <v>0</v>
      </c>
      <c r="H1827" t="s">
        <v>87</v>
      </c>
      <c r="I1827">
        <v>7</v>
      </c>
      <c r="J1827">
        <v>2013498</v>
      </c>
      <c r="K1827">
        <v>2229627</v>
      </c>
      <c r="L1827">
        <v>2064157</v>
      </c>
      <c r="N1827" t="s">
        <v>145</v>
      </c>
      <c r="O1827" s="3" t="s">
        <v>32</v>
      </c>
      <c r="P1827" t="s">
        <v>814</v>
      </c>
      <c r="Q1827" t="s">
        <v>5498</v>
      </c>
      <c r="R1827" t="s">
        <v>5504</v>
      </c>
      <c r="S1827" t="s">
        <v>5505</v>
      </c>
      <c r="T1827" t="s">
        <v>159</v>
      </c>
      <c r="U1827" t="s">
        <v>596</v>
      </c>
      <c r="V1827" s="1">
        <v>41403.632190486111</v>
      </c>
      <c r="W1827" s="2">
        <v>41544.412708333337</v>
      </c>
      <c r="X1827" t="str">
        <f t="shared" si="208"/>
        <v>UPDATE assets SET version = 'CA' where toolpaneltypeid = 'URS' and toolcodetypeid = 'UCA'</v>
      </c>
      <c r="Y1827" t="str">
        <f t="shared" si="209"/>
        <v>UPDATE toolpanelcodeversion SET toolclassid = 2 where toolpaneltypeid = 'URS' and toolcodetypeid = 'UCA' and toolclassid IS NULL</v>
      </c>
    </row>
    <row r="1828" spans="1:25" x14ac:dyDescent="0.25">
      <c r="A1828" t="s">
        <v>888</v>
      </c>
      <c r="B1828" t="s">
        <v>5497</v>
      </c>
      <c r="C1828" t="s">
        <v>182</v>
      </c>
      <c r="D1828" t="s">
        <v>27</v>
      </c>
      <c r="E1828">
        <v>1</v>
      </c>
      <c r="F1828">
        <v>0</v>
      </c>
      <c r="G1828">
        <v>0</v>
      </c>
      <c r="H1828" t="s">
        <v>87</v>
      </c>
      <c r="I1828">
        <v>7</v>
      </c>
      <c r="J1828">
        <v>2014187</v>
      </c>
      <c r="K1828">
        <v>2252814</v>
      </c>
      <c r="L1828">
        <v>2136861</v>
      </c>
      <c r="N1828" t="s">
        <v>183</v>
      </c>
      <c r="O1828" s="3" t="s">
        <v>32</v>
      </c>
      <c r="P1828" t="s">
        <v>5501</v>
      </c>
      <c r="Q1828" t="s">
        <v>5498</v>
      </c>
      <c r="R1828" t="s">
        <v>5506</v>
      </c>
      <c r="S1828" t="s">
        <v>5507</v>
      </c>
      <c r="T1828" t="s">
        <v>887</v>
      </c>
      <c r="U1828" t="s">
        <v>888</v>
      </c>
      <c r="V1828" s="1">
        <v>41403.634489895834</v>
      </c>
      <c r="W1828" s="2">
        <v>44180.521249999998</v>
      </c>
      <c r="X1828" t="str">
        <f t="shared" si="208"/>
        <v>UPDATE assets SET version = 'DA' where toolpaneltypeid = 'UMI' and toolcodetypeid = 'UCA'</v>
      </c>
      <c r="Y1828" t="str">
        <f t="shared" si="209"/>
        <v>UPDATE toolpanelcodeversion SET toolclassid = 2 where toolpaneltypeid = 'UMI' and toolcodetypeid = 'UCA' and toolclassid IS NULL</v>
      </c>
    </row>
    <row r="1829" spans="1:25" x14ac:dyDescent="0.25">
      <c r="A1829" t="s">
        <v>596</v>
      </c>
      <c r="B1829" t="s">
        <v>5497</v>
      </c>
      <c r="C1829" t="s">
        <v>76</v>
      </c>
      <c r="D1829" t="s">
        <v>27</v>
      </c>
      <c r="E1829">
        <v>115</v>
      </c>
      <c r="F1829">
        <v>4</v>
      </c>
      <c r="G1829">
        <v>0</v>
      </c>
      <c r="H1829" t="s">
        <v>87</v>
      </c>
      <c r="I1829">
        <v>7</v>
      </c>
      <c r="J1829">
        <v>2013499</v>
      </c>
      <c r="K1829">
        <v>2229618</v>
      </c>
      <c r="L1829">
        <v>2071998</v>
      </c>
      <c r="N1829" t="s">
        <v>145</v>
      </c>
      <c r="O1829" s="3" t="s">
        <v>32</v>
      </c>
      <c r="P1829" t="s">
        <v>814</v>
      </c>
      <c r="Q1829" t="s">
        <v>5498</v>
      </c>
      <c r="R1829" t="s">
        <v>5508</v>
      </c>
      <c r="S1829" t="s">
        <v>5508</v>
      </c>
      <c r="T1829" t="s">
        <v>159</v>
      </c>
      <c r="U1829" t="s">
        <v>596</v>
      </c>
      <c r="V1829" s="1">
        <v>41472.525129780093</v>
      </c>
      <c r="W1829" s="2">
        <v>41544.406863425924</v>
      </c>
      <c r="X1829" t="str">
        <f t="shared" si="208"/>
        <v>UPDATE assets SET version = 'EA' where toolpaneltypeid = 'URS' and toolcodetypeid = 'UCA'</v>
      </c>
      <c r="Y1829" t="str">
        <f t="shared" si="209"/>
        <v>UPDATE toolpanelcodeversion SET toolclassid = 2 where toolpaneltypeid = 'URS' and toolcodetypeid = 'UCA' and toolclassid IS NULL</v>
      </c>
    </row>
    <row r="1830" spans="1:25" x14ac:dyDescent="0.25">
      <c r="A1830" t="s">
        <v>596</v>
      </c>
      <c r="B1830" t="s">
        <v>5497</v>
      </c>
      <c r="C1830" t="s">
        <v>516</v>
      </c>
      <c r="D1830" t="s">
        <v>27</v>
      </c>
      <c r="E1830">
        <v>59</v>
      </c>
      <c r="F1830">
        <v>2</v>
      </c>
      <c r="G1830">
        <v>0</v>
      </c>
      <c r="H1830" t="s">
        <v>87</v>
      </c>
      <c r="I1830">
        <v>10</v>
      </c>
      <c r="K1830">
        <v>2843251</v>
      </c>
      <c r="L1830">
        <v>2754802</v>
      </c>
      <c r="N1830" t="s">
        <v>145</v>
      </c>
      <c r="O1830" s="3" t="s">
        <v>32</v>
      </c>
      <c r="P1830" t="s">
        <v>814</v>
      </c>
      <c r="Q1830" t="s">
        <v>5498</v>
      </c>
      <c r="R1830" t="s">
        <v>5509</v>
      </c>
      <c r="S1830" t="s">
        <v>5510</v>
      </c>
      <c r="T1830" t="s">
        <v>159</v>
      </c>
      <c r="U1830" t="s">
        <v>596</v>
      </c>
      <c r="V1830" s="1">
        <v>43924.590411261575</v>
      </c>
      <c r="W1830" s="2">
        <v>44788.657638888886</v>
      </c>
      <c r="X1830" t="str">
        <f t="shared" si="208"/>
        <v>UPDATE assets SET version = 'FA' where toolpaneltypeid = 'URS' and toolcodetypeid = 'UCA'</v>
      </c>
      <c r="Y1830" t="str">
        <f t="shared" si="209"/>
        <v>UPDATE toolpanelcodeversion SET toolclassid = 2 where toolpaneltypeid = 'URS' and toolcodetypeid = 'UCA' and toolclassid IS NULL</v>
      </c>
    </row>
    <row r="1831" spans="1:25" x14ac:dyDescent="0.25">
      <c r="A1831" t="s">
        <v>596</v>
      </c>
      <c r="B1831" t="s">
        <v>5511</v>
      </c>
      <c r="C1831" t="s">
        <v>39</v>
      </c>
      <c r="D1831" t="s">
        <v>27</v>
      </c>
      <c r="E1831">
        <v>69</v>
      </c>
      <c r="F1831">
        <v>16</v>
      </c>
      <c r="G1831">
        <v>2</v>
      </c>
      <c r="H1831" t="s">
        <v>87</v>
      </c>
      <c r="I1831">
        <v>7</v>
      </c>
      <c r="J1831" t="s">
        <v>5512</v>
      </c>
      <c r="K1831">
        <v>1017380</v>
      </c>
      <c r="L1831">
        <v>1829918</v>
      </c>
      <c r="N1831" t="s">
        <v>145</v>
      </c>
      <c r="O1831" s="3" t="s">
        <v>32</v>
      </c>
      <c r="P1831" t="s">
        <v>814</v>
      </c>
      <c r="Q1831" t="s">
        <v>5513</v>
      </c>
      <c r="R1831" t="s">
        <v>5514</v>
      </c>
      <c r="S1831" t="s">
        <v>5515</v>
      </c>
      <c r="T1831" t="s">
        <v>159</v>
      </c>
      <c r="U1831" t="s">
        <v>596</v>
      </c>
      <c r="W1831" s="2">
        <v>40147.440046296295</v>
      </c>
      <c r="X1831" t="str">
        <f t="shared" si="208"/>
        <v>UPDATE assets SET version = 'AA' where toolpaneltypeid = 'URS' and toolcodetypeid = 'UCC'</v>
      </c>
      <c r="Y1831" t="str">
        <f t="shared" si="209"/>
        <v>UPDATE toolpanelcodeversion SET toolclassid = 2 where toolpaneltypeid = 'URS' and toolcodetypeid = 'UCC' and toolclassid IS NULL</v>
      </c>
    </row>
    <row r="1832" spans="1:25" hidden="1" x14ac:dyDescent="0.25">
      <c r="A1832" t="s">
        <v>5511</v>
      </c>
      <c r="B1832" t="s">
        <v>5516</v>
      </c>
      <c r="C1832" t="s">
        <v>39</v>
      </c>
      <c r="D1832" t="s">
        <v>27</v>
      </c>
      <c r="E1832">
        <v>0</v>
      </c>
      <c r="F1832">
        <v>0</v>
      </c>
      <c r="G1832">
        <v>0</v>
      </c>
      <c r="H1832" t="s">
        <v>28</v>
      </c>
      <c r="I1832" t="s">
        <v>279</v>
      </c>
      <c r="L1832">
        <v>1829870</v>
      </c>
      <c r="N1832" t="s">
        <v>145</v>
      </c>
      <c r="O1832" s="3" t="s">
        <v>32</v>
      </c>
      <c r="P1832" t="s">
        <v>5514</v>
      </c>
      <c r="Q1832" t="s">
        <v>5517</v>
      </c>
      <c r="R1832" t="s">
        <v>5517</v>
      </c>
      <c r="S1832" t="s">
        <v>5518</v>
      </c>
      <c r="T1832" t="s">
        <v>159</v>
      </c>
      <c r="U1832" t="s">
        <v>596</v>
      </c>
      <c r="V1832" s="1">
        <v>44684.442144108798</v>
      </c>
      <c r="W1832" s="2">
        <v>44684.442141203705</v>
      </c>
    </row>
    <row r="1833" spans="1:25" x14ac:dyDescent="0.25">
      <c r="A1833" t="s">
        <v>5519</v>
      </c>
      <c r="B1833" t="s">
        <v>5519</v>
      </c>
      <c r="C1833" t="s">
        <v>1805</v>
      </c>
      <c r="D1833" t="s">
        <v>40</v>
      </c>
      <c r="E1833">
        <v>0</v>
      </c>
      <c r="F1833">
        <v>0</v>
      </c>
      <c r="G1833">
        <v>0</v>
      </c>
      <c r="H1833" t="s">
        <v>87</v>
      </c>
      <c r="I1833">
        <v>7</v>
      </c>
      <c r="J1833" t="s">
        <v>5520</v>
      </c>
      <c r="K1833">
        <v>679104</v>
      </c>
      <c r="N1833" t="s">
        <v>183</v>
      </c>
      <c r="O1833" s="3" t="s">
        <v>32</v>
      </c>
      <c r="P1833" t="s">
        <v>5521</v>
      </c>
      <c r="Q1833" t="s">
        <v>5521</v>
      </c>
      <c r="R1833" t="s">
        <v>5522</v>
      </c>
      <c r="S1833" t="s">
        <v>5523</v>
      </c>
      <c r="T1833" t="s">
        <v>292</v>
      </c>
      <c r="U1833" t="s">
        <v>5519</v>
      </c>
      <c r="W1833" s="2">
        <v>40168.657453703701</v>
      </c>
      <c r="X1833" t="str">
        <f t="shared" ref="X1833:X1840" si="210">"UPDATE assets SET version = '"&amp;C1833&amp;"' where toolpaneltypeid = '"&amp;A1833&amp;"' and toolcodetypeid = '"&amp;B1833&amp;"'"</f>
        <v>UPDATE assets SET version = 'DC' where toolpaneltypeid = 'UGR' and toolcodetypeid = 'UGR'</v>
      </c>
      <c r="Y1833" t="str">
        <f t="shared" ref="Y1833:Y1840" si="211">"UPDATE toolpanelcodeversion SET toolclassid = 2 where toolpaneltypeid = '"&amp;A1833&amp;"' and toolcodetypeid = '"&amp;B1833&amp;"' and toolclassid IS NULL"</f>
        <v>UPDATE toolpanelcodeversion SET toolclassid = 2 where toolpaneltypeid = 'UGR' and toolcodetypeid = 'UGR' and toolclassid IS NULL</v>
      </c>
    </row>
    <row r="1834" spans="1:25" x14ac:dyDescent="0.25">
      <c r="A1834" t="s">
        <v>5519</v>
      </c>
      <c r="B1834" t="s">
        <v>5519</v>
      </c>
      <c r="C1834" t="s">
        <v>199</v>
      </c>
      <c r="D1834" t="s">
        <v>40</v>
      </c>
      <c r="E1834">
        <v>0</v>
      </c>
      <c r="F1834">
        <v>0</v>
      </c>
      <c r="G1834">
        <v>0</v>
      </c>
      <c r="H1834" t="s">
        <v>87</v>
      </c>
      <c r="I1834">
        <v>7</v>
      </c>
      <c r="J1834" t="s">
        <v>5524</v>
      </c>
      <c r="K1834">
        <v>679108</v>
      </c>
      <c r="N1834" t="s">
        <v>183</v>
      </c>
      <c r="O1834" s="3" t="s">
        <v>32</v>
      </c>
      <c r="P1834" t="s">
        <v>5521</v>
      </c>
      <c r="Q1834" t="s">
        <v>5521</v>
      </c>
      <c r="R1834" t="s">
        <v>5525</v>
      </c>
      <c r="S1834" t="s">
        <v>5526</v>
      </c>
      <c r="T1834" t="s">
        <v>292</v>
      </c>
      <c r="U1834" t="s">
        <v>5519</v>
      </c>
      <c r="W1834" s="2">
        <v>40168.654409722221</v>
      </c>
      <c r="X1834" t="str">
        <f t="shared" si="210"/>
        <v>UPDATE assets SET version = 'HA' where toolpaneltypeid = 'UGR' and toolcodetypeid = 'UGR'</v>
      </c>
      <c r="Y1834" t="str">
        <f t="shared" si="211"/>
        <v>UPDATE toolpanelcodeversion SET toolclassid = 2 where toolpaneltypeid = 'UGR' and toolcodetypeid = 'UGR' and toolclassid IS NULL</v>
      </c>
    </row>
    <row r="1835" spans="1:25" x14ac:dyDescent="0.25">
      <c r="A1835" t="s">
        <v>5519</v>
      </c>
      <c r="B1835" t="s">
        <v>5519</v>
      </c>
      <c r="C1835" t="s">
        <v>203</v>
      </c>
      <c r="D1835" t="s">
        <v>40</v>
      </c>
      <c r="E1835">
        <v>1</v>
      </c>
      <c r="F1835">
        <v>0</v>
      </c>
      <c r="G1835">
        <v>0</v>
      </c>
      <c r="H1835" t="s">
        <v>87</v>
      </c>
      <c r="I1835">
        <v>7</v>
      </c>
      <c r="K1835">
        <v>679110</v>
      </c>
      <c r="M1835" t="s">
        <v>5527</v>
      </c>
      <c r="N1835" t="s">
        <v>183</v>
      </c>
      <c r="O1835" s="3" t="s">
        <v>32</v>
      </c>
      <c r="P1835" t="s">
        <v>5521</v>
      </c>
      <c r="Q1835" t="s">
        <v>5521</v>
      </c>
      <c r="R1835" t="s">
        <v>5528</v>
      </c>
      <c r="S1835" t="s">
        <v>5529</v>
      </c>
      <c r="T1835" t="s">
        <v>292</v>
      </c>
      <c r="U1835" t="s">
        <v>5519</v>
      </c>
      <c r="W1835" s="2">
        <v>40722.57271990741</v>
      </c>
      <c r="X1835" t="str">
        <f t="shared" si="210"/>
        <v>UPDATE assets SET version = 'JA' where toolpaneltypeid = 'UGR' and toolcodetypeid = 'UGR'</v>
      </c>
      <c r="Y1835" t="str">
        <f t="shared" si="211"/>
        <v>UPDATE toolpanelcodeversion SET toolclassid = 2 where toolpaneltypeid = 'UGR' and toolcodetypeid = 'UGR' and toolclassid IS NULL</v>
      </c>
    </row>
    <row r="1836" spans="1:25" x14ac:dyDescent="0.25">
      <c r="A1836" t="s">
        <v>5519</v>
      </c>
      <c r="B1836" t="s">
        <v>5519</v>
      </c>
      <c r="C1836" t="s">
        <v>208</v>
      </c>
      <c r="D1836" t="s">
        <v>40</v>
      </c>
      <c r="E1836">
        <v>3</v>
      </c>
      <c r="F1836">
        <v>0</v>
      </c>
      <c r="G1836">
        <v>0</v>
      </c>
      <c r="H1836" t="s">
        <v>87</v>
      </c>
      <c r="I1836">
        <v>7</v>
      </c>
      <c r="K1836">
        <v>679111</v>
      </c>
      <c r="M1836" t="s">
        <v>5527</v>
      </c>
      <c r="N1836" t="s">
        <v>183</v>
      </c>
      <c r="O1836" s="3" t="s">
        <v>32</v>
      </c>
      <c r="P1836" t="s">
        <v>5521</v>
      </c>
      <c r="Q1836" t="s">
        <v>5521</v>
      </c>
      <c r="R1836" t="s">
        <v>5528</v>
      </c>
      <c r="S1836" t="s">
        <v>5530</v>
      </c>
      <c r="T1836" t="s">
        <v>292</v>
      </c>
      <c r="U1836" t="s">
        <v>5519</v>
      </c>
      <c r="W1836" s="2">
        <v>40722.572824074072</v>
      </c>
      <c r="X1836" t="str">
        <f t="shared" si="210"/>
        <v>UPDATE assets SET version = 'JB' where toolpaneltypeid = 'UGR' and toolcodetypeid = 'UGR'</v>
      </c>
      <c r="Y1836" t="str">
        <f t="shared" si="211"/>
        <v>UPDATE toolpanelcodeversion SET toolclassid = 2 where toolpaneltypeid = 'UGR' and toolcodetypeid = 'UGR' and toolclassid IS NULL</v>
      </c>
    </row>
    <row r="1837" spans="1:25" x14ac:dyDescent="0.25">
      <c r="A1837" t="s">
        <v>5519</v>
      </c>
      <c r="B1837" t="s">
        <v>5519</v>
      </c>
      <c r="C1837" t="s">
        <v>212</v>
      </c>
      <c r="D1837" t="s">
        <v>40</v>
      </c>
      <c r="E1837">
        <v>2</v>
      </c>
      <c r="F1837">
        <v>0</v>
      </c>
      <c r="G1837">
        <v>0</v>
      </c>
      <c r="H1837" t="s">
        <v>87</v>
      </c>
      <c r="I1837">
        <v>7</v>
      </c>
      <c r="K1837">
        <v>1022336</v>
      </c>
      <c r="M1837" t="s">
        <v>5527</v>
      </c>
      <c r="N1837" t="s">
        <v>183</v>
      </c>
      <c r="O1837" s="3" t="s">
        <v>32</v>
      </c>
      <c r="P1837" t="s">
        <v>5521</v>
      </c>
      <c r="Q1837" t="s">
        <v>5521</v>
      </c>
      <c r="R1837" t="s">
        <v>5528</v>
      </c>
      <c r="S1837" t="s">
        <v>5531</v>
      </c>
      <c r="T1837" t="s">
        <v>292</v>
      </c>
      <c r="U1837" t="s">
        <v>5519</v>
      </c>
      <c r="W1837" s="2">
        <v>40722.572928240741</v>
      </c>
      <c r="X1837" t="str">
        <f t="shared" si="210"/>
        <v>UPDATE assets SET version = 'JC' where toolpaneltypeid = 'UGR' and toolcodetypeid = 'UGR'</v>
      </c>
      <c r="Y1837" t="str">
        <f t="shared" si="211"/>
        <v>UPDATE toolpanelcodeversion SET toolclassid = 2 where toolpaneltypeid = 'UGR' and toolcodetypeid = 'UGR' and toolclassid IS NULL</v>
      </c>
    </row>
    <row r="1838" spans="1:25" x14ac:dyDescent="0.25">
      <c r="A1838" t="s">
        <v>5519</v>
      </c>
      <c r="B1838" t="s">
        <v>5519</v>
      </c>
      <c r="C1838" t="s">
        <v>216</v>
      </c>
      <c r="D1838" t="s">
        <v>27</v>
      </c>
      <c r="E1838">
        <v>126</v>
      </c>
      <c r="F1838">
        <v>20</v>
      </c>
      <c r="G1838">
        <v>5</v>
      </c>
      <c r="H1838" t="s">
        <v>87</v>
      </c>
      <c r="I1838">
        <v>7</v>
      </c>
      <c r="J1838" t="s">
        <v>5527</v>
      </c>
      <c r="K1838">
        <v>679112</v>
      </c>
      <c r="L1838">
        <v>924430</v>
      </c>
      <c r="N1838" t="s">
        <v>183</v>
      </c>
      <c r="O1838" s="3" t="s">
        <v>32</v>
      </c>
      <c r="P1838" t="s">
        <v>5521</v>
      </c>
      <c r="Q1838" t="s">
        <v>5521</v>
      </c>
      <c r="R1838" t="s">
        <v>5528</v>
      </c>
      <c r="S1838" t="s">
        <v>5532</v>
      </c>
      <c r="T1838" t="s">
        <v>292</v>
      </c>
      <c r="U1838" t="s">
        <v>5519</v>
      </c>
      <c r="W1838" s="2">
        <v>39457.700057870374</v>
      </c>
      <c r="X1838" t="str">
        <f t="shared" si="210"/>
        <v>UPDATE assets SET version = 'JD' where toolpaneltypeid = 'UGR' and toolcodetypeid = 'UGR'</v>
      </c>
      <c r="Y1838" t="str">
        <f t="shared" si="211"/>
        <v>UPDATE toolpanelcodeversion SET toolclassid = 2 where toolpaneltypeid = 'UGR' and toolcodetypeid = 'UGR' and toolclassid IS NULL</v>
      </c>
    </row>
    <row r="1839" spans="1:25" x14ac:dyDescent="0.25">
      <c r="A1839" t="s">
        <v>5519</v>
      </c>
      <c r="B1839" t="s">
        <v>5519</v>
      </c>
      <c r="C1839" t="s">
        <v>228</v>
      </c>
      <c r="D1839" t="s">
        <v>40</v>
      </c>
      <c r="E1839">
        <v>55</v>
      </c>
      <c r="F1839">
        <v>15</v>
      </c>
      <c r="G1839">
        <v>1</v>
      </c>
      <c r="H1839" t="s">
        <v>87</v>
      </c>
      <c r="I1839">
        <v>7</v>
      </c>
      <c r="J1839">
        <v>2003104</v>
      </c>
      <c r="K1839">
        <v>1022337</v>
      </c>
      <c r="N1839" t="s">
        <v>145</v>
      </c>
      <c r="O1839" s="3" t="s">
        <v>32</v>
      </c>
      <c r="P1839" t="s">
        <v>5521</v>
      </c>
      <c r="Q1839" t="s">
        <v>5521</v>
      </c>
      <c r="R1839" t="s">
        <v>5533</v>
      </c>
      <c r="S1839" t="s">
        <v>5534</v>
      </c>
      <c r="T1839" t="s">
        <v>292</v>
      </c>
      <c r="U1839" t="s">
        <v>5519</v>
      </c>
      <c r="W1839" s="2">
        <v>44204.697175925925</v>
      </c>
      <c r="X1839" t="str">
        <f t="shared" si="210"/>
        <v>UPDATE assets SET version = 'KA' where toolpaneltypeid = 'UGR' and toolcodetypeid = 'UGR'</v>
      </c>
      <c r="Y1839" t="str">
        <f t="shared" si="211"/>
        <v>UPDATE toolpanelcodeversion SET toolclassid = 2 where toolpaneltypeid = 'UGR' and toolcodetypeid = 'UGR' and toolclassid IS NULL</v>
      </c>
    </row>
    <row r="1840" spans="1:25" x14ac:dyDescent="0.25">
      <c r="A1840" t="s">
        <v>5519</v>
      </c>
      <c r="B1840" t="s">
        <v>5519</v>
      </c>
      <c r="C1840" t="s">
        <v>2040</v>
      </c>
      <c r="D1840" t="s">
        <v>27</v>
      </c>
      <c r="E1840">
        <v>2</v>
      </c>
      <c r="F1840">
        <v>0</v>
      </c>
      <c r="G1840">
        <v>0</v>
      </c>
      <c r="H1840" t="s">
        <v>87</v>
      </c>
      <c r="I1840">
        <v>10</v>
      </c>
      <c r="K1840">
        <v>2891064</v>
      </c>
      <c r="L1840">
        <v>1910312</v>
      </c>
      <c r="N1840" t="s">
        <v>145</v>
      </c>
      <c r="O1840" s="3" t="s">
        <v>32</v>
      </c>
      <c r="P1840" t="s">
        <v>5521</v>
      </c>
      <c r="Q1840" t="s">
        <v>5521</v>
      </c>
      <c r="R1840" t="s">
        <v>5533</v>
      </c>
      <c r="S1840" t="s">
        <v>5535</v>
      </c>
      <c r="T1840" t="s">
        <v>292</v>
      </c>
      <c r="U1840" t="s">
        <v>5519</v>
      </c>
      <c r="V1840" s="1">
        <v>44204.686959363426</v>
      </c>
      <c r="W1840" s="2">
        <v>44204.697233796294</v>
      </c>
      <c r="X1840" t="str">
        <f t="shared" si="210"/>
        <v>UPDATE assets SET version = 'KB' where toolpaneltypeid = 'UGR' and toolcodetypeid = 'UGR'</v>
      </c>
      <c r="Y1840" t="str">
        <f t="shared" si="211"/>
        <v>UPDATE toolpanelcodeversion SET toolclassid = 2 where toolpaneltypeid = 'UGR' and toolcodetypeid = 'UGR' and toolclassid IS NULL</v>
      </c>
    </row>
    <row r="1841" spans="1:25" hidden="1" x14ac:dyDescent="0.25">
      <c r="A1841" t="s">
        <v>5536</v>
      </c>
      <c r="B1841" t="s">
        <v>5537</v>
      </c>
      <c r="C1841" t="s">
        <v>591</v>
      </c>
      <c r="D1841" t="s">
        <v>27</v>
      </c>
      <c r="E1841">
        <v>0</v>
      </c>
      <c r="F1841">
        <v>0</v>
      </c>
      <c r="G1841">
        <v>0</v>
      </c>
      <c r="H1841" t="s">
        <v>28</v>
      </c>
      <c r="I1841" t="s">
        <v>279</v>
      </c>
      <c r="L1841">
        <v>973869</v>
      </c>
      <c r="N1841" t="s">
        <v>145</v>
      </c>
      <c r="O1841" s="3" t="s">
        <v>32</v>
      </c>
      <c r="P1841" t="s">
        <v>5538</v>
      </c>
      <c r="Q1841" t="s">
        <v>5539</v>
      </c>
      <c r="R1841" t="s">
        <v>5540</v>
      </c>
      <c r="S1841" t="s">
        <v>5541</v>
      </c>
      <c r="T1841" t="s">
        <v>159</v>
      </c>
      <c r="U1841" t="s">
        <v>596</v>
      </c>
      <c r="V1841" s="1">
        <v>44684.443863437496</v>
      </c>
      <c r="W1841" s="2">
        <v>44684.443865740737</v>
      </c>
    </row>
    <row r="1842" spans="1:25" x14ac:dyDescent="0.25">
      <c r="A1842" t="s">
        <v>315</v>
      </c>
      <c r="B1842" t="s">
        <v>5542</v>
      </c>
      <c r="C1842" t="s">
        <v>39</v>
      </c>
      <c r="D1842" t="s">
        <v>27</v>
      </c>
      <c r="E1842">
        <v>18</v>
      </c>
      <c r="F1842">
        <v>3</v>
      </c>
      <c r="G1842">
        <v>0</v>
      </c>
      <c r="H1842" t="s">
        <v>87</v>
      </c>
      <c r="I1842">
        <v>10</v>
      </c>
      <c r="J1842" t="s">
        <v>5543</v>
      </c>
      <c r="K1842">
        <v>1017230</v>
      </c>
      <c r="M1842" t="s">
        <v>5543</v>
      </c>
      <c r="N1842" t="s">
        <v>145</v>
      </c>
      <c r="O1842" s="3" t="s">
        <v>32</v>
      </c>
      <c r="P1842" t="s">
        <v>318</v>
      </c>
      <c r="Q1842" t="s">
        <v>5544</v>
      </c>
      <c r="R1842" t="s">
        <v>5545</v>
      </c>
      <c r="S1842" t="s">
        <v>5546</v>
      </c>
      <c r="T1842" t="s">
        <v>314</v>
      </c>
      <c r="U1842" t="s">
        <v>315</v>
      </c>
      <c r="W1842" s="2">
        <v>44064.593831018516</v>
      </c>
      <c r="X1842" t="str">
        <f t="shared" ref="X1842:X1846" si="212">"UPDATE assets SET version = '"&amp;C1842&amp;"' where toolpaneltypeid = '"&amp;A1842&amp;"' and toolcodetypeid = '"&amp;B1842&amp;"'"</f>
        <v>UPDATE assets SET version = 'AA' where toolpaneltypeid = 'SDX' and toolcodetypeid = 'UMT'</v>
      </c>
      <c r="Y1842" t="str">
        <f t="shared" ref="Y1842:Y1846" si="213">"UPDATE toolpanelcodeversion SET toolclassid = 2 where toolpaneltypeid = '"&amp;A1842&amp;"' and toolcodetypeid = '"&amp;B1842&amp;"' and toolclassid IS NULL"</f>
        <v>UPDATE toolpanelcodeversion SET toolclassid = 2 where toolpaneltypeid = 'SDX' and toolcodetypeid = 'UMT' and toolclassid IS NULL</v>
      </c>
    </row>
    <row r="1843" spans="1:25" x14ac:dyDescent="0.25">
      <c r="A1843" t="s">
        <v>315</v>
      </c>
      <c r="B1843" t="s">
        <v>5542</v>
      </c>
      <c r="C1843" t="s">
        <v>182</v>
      </c>
      <c r="D1843" t="s">
        <v>27</v>
      </c>
      <c r="E1843">
        <v>0</v>
      </c>
      <c r="F1843">
        <v>0</v>
      </c>
      <c r="G1843">
        <v>0</v>
      </c>
      <c r="H1843" t="s">
        <v>87</v>
      </c>
      <c r="I1843">
        <v>7</v>
      </c>
      <c r="J1843" t="s">
        <v>5547</v>
      </c>
      <c r="K1843">
        <v>2603228</v>
      </c>
      <c r="M1843" t="s">
        <v>5547</v>
      </c>
      <c r="N1843" t="s">
        <v>145</v>
      </c>
      <c r="O1843" s="3" t="s">
        <v>32</v>
      </c>
      <c r="P1843" t="s">
        <v>318</v>
      </c>
      <c r="Q1843" t="s">
        <v>5544</v>
      </c>
      <c r="R1843" t="s">
        <v>5548</v>
      </c>
      <c r="S1843" t="s">
        <v>5549</v>
      </c>
      <c r="T1843" t="s">
        <v>314</v>
      </c>
      <c r="U1843" t="s">
        <v>315</v>
      </c>
      <c r="V1843" s="1">
        <v>42822.290082534724</v>
      </c>
      <c r="W1843" s="2">
        <v>42822.297152777777</v>
      </c>
      <c r="X1843" t="str">
        <f t="shared" si="212"/>
        <v>UPDATE assets SET version = 'DA' where toolpaneltypeid = 'SDX' and toolcodetypeid = 'UMT'</v>
      </c>
      <c r="Y1843" t="str">
        <f t="shared" si="213"/>
        <v>UPDATE toolpanelcodeversion SET toolclassid = 2 where toolpaneltypeid = 'SDX' and toolcodetypeid = 'UMT' and toolclassid IS NULL</v>
      </c>
    </row>
    <row r="1844" spans="1:25" x14ac:dyDescent="0.25">
      <c r="A1844" t="s">
        <v>888</v>
      </c>
      <c r="B1844" t="s">
        <v>5550</v>
      </c>
      <c r="C1844" t="s">
        <v>118</v>
      </c>
      <c r="D1844" t="s">
        <v>27</v>
      </c>
      <c r="E1844">
        <v>6</v>
      </c>
      <c r="F1844">
        <v>5</v>
      </c>
      <c r="G1844">
        <v>2</v>
      </c>
      <c r="H1844" t="s">
        <v>87</v>
      </c>
      <c r="I1844">
        <v>7</v>
      </c>
      <c r="J1844">
        <v>2002251</v>
      </c>
      <c r="K1844">
        <v>1017377</v>
      </c>
      <c r="L1844">
        <v>1862208</v>
      </c>
      <c r="N1844" t="s">
        <v>183</v>
      </c>
      <c r="O1844" s="3" t="s">
        <v>32</v>
      </c>
      <c r="P1844" t="s">
        <v>5501</v>
      </c>
      <c r="Q1844" t="s">
        <v>5551</v>
      </c>
      <c r="R1844" t="s">
        <v>5552</v>
      </c>
      <c r="S1844" t="s">
        <v>5553</v>
      </c>
      <c r="T1844" t="s">
        <v>887</v>
      </c>
      <c r="U1844" t="s">
        <v>888</v>
      </c>
      <c r="W1844" s="2">
        <v>41753.357002314813</v>
      </c>
      <c r="X1844" t="str">
        <f t="shared" si="212"/>
        <v>UPDATE assets SET version = 'BA' where toolpaneltypeid = 'UMI' and toolcodetypeid = 'UOH'</v>
      </c>
      <c r="Y1844" t="str">
        <f t="shared" si="213"/>
        <v>UPDATE toolpanelcodeversion SET toolclassid = 2 where toolpaneltypeid = 'UMI' and toolcodetypeid = 'UOH' and toolclassid IS NULL</v>
      </c>
    </row>
    <row r="1845" spans="1:25" x14ac:dyDescent="0.25">
      <c r="A1845" t="s">
        <v>888</v>
      </c>
      <c r="B1845" t="s">
        <v>5550</v>
      </c>
      <c r="C1845" t="s">
        <v>175</v>
      </c>
      <c r="D1845" t="s">
        <v>27</v>
      </c>
      <c r="E1845">
        <v>10</v>
      </c>
      <c r="F1845">
        <v>1</v>
      </c>
      <c r="G1845">
        <v>0</v>
      </c>
      <c r="H1845" t="s">
        <v>87</v>
      </c>
      <c r="I1845">
        <v>7</v>
      </c>
      <c r="J1845">
        <v>2002252</v>
      </c>
      <c r="K1845">
        <v>1022344</v>
      </c>
      <c r="L1845">
        <v>1862358</v>
      </c>
      <c r="N1845" t="s">
        <v>183</v>
      </c>
      <c r="O1845" s="3" t="s">
        <v>32</v>
      </c>
      <c r="P1845" t="s">
        <v>5501</v>
      </c>
      <c r="Q1845" t="s">
        <v>5551</v>
      </c>
      <c r="R1845" t="s">
        <v>5554</v>
      </c>
      <c r="S1845" t="s">
        <v>5555</v>
      </c>
      <c r="T1845" t="s">
        <v>887</v>
      </c>
      <c r="U1845" t="s">
        <v>888</v>
      </c>
      <c r="W1845" s="2">
        <v>41753.357129629629</v>
      </c>
      <c r="X1845" t="str">
        <f t="shared" si="212"/>
        <v>UPDATE assets SET version = 'CA' where toolpaneltypeid = 'UMI' and toolcodetypeid = 'UOH'</v>
      </c>
      <c r="Y1845" t="str">
        <f t="shared" si="213"/>
        <v>UPDATE toolpanelcodeversion SET toolclassid = 2 where toolpaneltypeid = 'UMI' and toolcodetypeid = 'UOH' and toolclassid IS NULL</v>
      </c>
    </row>
    <row r="1846" spans="1:25" x14ac:dyDescent="0.25">
      <c r="A1846" t="s">
        <v>888</v>
      </c>
      <c r="B1846" t="s">
        <v>5550</v>
      </c>
      <c r="C1846" t="s">
        <v>182</v>
      </c>
      <c r="D1846" t="s">
        <v>27</v>
      </c>
      <c r="E1846">
        <v>8</v>
      </c>
      <c r="F1846">
        <v>0</v>
      </c>
      <c r="G1846">
        <v>0</v>
      </c>
      <c r="H1846" t="s">
        <v>87</v>
      </c>
      <c r="I1846">
        <v>7</v>
      </c>
      <c r="J1846">
        <v>2002253</v>
      </c>
      <c r="K1846">
        <v>1022345</v>
      </c>
      <c r="L1846">
        <v>1862427</v>
      </c>
      <c r="N1846" t="s">
        <v>183</v>
      </c>
      <c r="O1846" s="3" t="s">
        <v>32</v>
      </c>
      <c r="P1846" t="s">
        <v>5501</v>
      </c>
      <c r="Q1846" t="s">
        <v>5551</v>
      </c>
      <c r="R1846" t="s">
        <v>5556</v>
      </c>
      <c r="S1846" t="s">
        <v>5557</v>
      </c>
      <c r="T1846" t="s">
        <v>887</v>
      </c>
      <c r="U1846" t="s">
        <v>888</v>
      </c>
      <c r="W1846" s="2">
        <v>41753.357256944444</v>
      </c>
      <c r="X1846" t="str">
        <f t="shared" si="212"/>
        <v>UPDATE assets SET version = 'DA' where toolpaneltypeid = 'UMI' and toolcodetypeid = 'UOH'</v>
      </c>
      <c r="Y1846" t="str">
        <f t="shared" si="213"/>
        <v>UPDATE toolpanelcodeversion SET toolclassid = 2 where toolpaneltypeid = 'UMI' and toolcodetypeid = 'UOH' and toolclassid IS NULL</v>
      </c>
    </row>
    <row r="1847" spans="1:25" hidden="1" x14ac:dyDescent="0.25">
      <c r="A1847" t="s">
        <v>596</v>
      </c>
      <c r="B1847" t="s">
        <v>596</v>
      </c>
      <c r="C1847" t="s">
        <v>39</v>
      </c>
      <c r="D1847" t="s">
        <v>27</v>
      </c>
      <c r="E1847">
        <v>0</v>
      </c>
      <c r="F1847">
        <v>0</v>
      </c>
      <c r="G1847">
        <v>0</v>
      </c>
      <c r="H1847" t="s">
        <v>41</v>
      </c>
      <c r="J1847" t="s">
        <v>5558</v>
      </c>
      <c r="L1847">
        <v>1829923</v>
      </c>
      <c r="N1847" t="s">
        <v>145</v>
      </c>
      <c r="O1847" s="3" t="s">
        <v>32</v>
      </c>
      <c r="P1847" t="s">
        <v>814</v>
      </c>
      <c r="Q1847" t="s">
        <v>814</v>
      </c>
      <c r="R1847" t="s">
        <v>5559</v>
      </c>
      <c r="S1847" t="s">
        <v>5560</v>
      </c>
      <c r="T1847" t="s">
        <v>159</v>
      </c>
      <c r="U1847" t="s">
        <v>596</v>
      </c>
      <c r="W1847" s="2">
        <v>41814.522928240738</v>
      </c>
    </row>
    <row r="1848" spans="1:25" x14ac:dyDescent="0.25">
      <c r="A1848" t="s">
        <v>596</v>
      </c>
      <c r="B1848" t="s">
        <v>5536</v>
      </c>
      <c r="C1848" t="s">
        <v>39</v>
      </c>
      <c r="D1848" t="s">
        <v>40</v>
      </c>
      <c r="E1848">
        <v>2</v>
      </c>
      <c r="F1848">
        <v>0</v>
      </c>
      <c r="G1848">
        <v>3</v>
      </c>
      <c r="H1848" t="s">
        <v>87</v>
      </c>
      <c r="I1848">
        <v>7</v>
      </c>
      <c r="K1848">
        <v>1017381</v>
      </c>
      <c r="M1848" t="s">
        <v>5561</v>
      </c>
      <c r="N1848" t="s">
        <v>145</v>
      </c>
      <c r="O1848" s="3" t="s">
        <v>32</v>
      </c>
      <c r="P1848" t="s">
        <v>814</v>
      </c>
      <c r="Q1848" t="s">
        <v>5538</v>
      </c>
      <c r="R1848" t="s">
        <v>5562</v>
      </c>
      <c r="S1848" t="s">
        <v>5563</v>
      </c>
      <c r="T1848" t="s">
        <v>159</v>
      </c>
      <c r="U1848" t="s">
        <v>596</v>
      </c>
      <c r="W1848" s="2">
        <v>41753.354791666665</v>
      </c>
      <c r="X1848" t="str">
        <f t="shared" ref="X1848:X1863" si="214">"UPDATE assets SET version = '"&amp;C1848&amp;"' where toolpaneltypeid = '"&amp;A1848&amp;"' and toolcodetypeid = '"&amp;B1848&amp;"'"</f>
        <v>UPDATE assets SET version = 'AA' where toolpaneltypeid = 'URS' and toolcodetypeid = 'USH'</v>
      </c>
      <c r="Y1848" t="str">
        <f t="shared" ref="Y1848:Y1863" si="215">"UPDATE toolpanelcodeversion SET toolclassid = 2 where toolpaneltypeid = '"&amp;A1848&amp;"' and toolcodetypeid = '"&amp;B1848&amp;"' and toolclassid IS NULL"</f>
        <v>UPDATE toolpanelcodeversion SET toolclassid = 2 where toolpaneltypeid = 'URS' and toolcodetypeid = 'USH' and toolclassid IS NULL</v>
      </c>
    </row>
    <row r="1849" spans="1:25" x14ac:dyDescent="0.25">
      <c r="A1849" t="s">
        <v>596</v>
      </c>
      <c r="B1849" t="s">
        <v>5536</v>
      </c>
      <c r="C1849" t="s">
        <v>160</v>
      </c>
      <c r="D1849" t="s">
        <v>27</v>
      </c>
      <c r="E1849">
        <v>34</v>
      </c>
      <c r="F1849">
        <v>6</v>
      </c>
      <c r="G1849">
        <v>1</v>
      </c>
      <c r="H1849" t="s">
        <v>87</v>
      </c>
      <c r="I1849">
        <v>7</v>
      </c>
      <c r="J1849" t="s">
        <v>5561</v>
      </c>
      <c r="K1849">
        <v>1295104</v>
      </c>
      <c r="L1849">
        <v>1859445</v>
      </c>
      <c r="N1849" t="s">
        <v>145</v>
      </c>
      <c r="O1849" s="3" t="s">
        <v>32</v>
      </c>
      <c r="P1849" t="s">
        <v>814</v>
      </c>
      <c r="Q1849" t="s">
        <v>5538</v>
      </c>
      <c r="R1849" t="s">
        <v>5562</v>
      </c>
      <c r="S1849" t="s">
        <v>5564</v>
      </c>
      <c r="T1849" t="s">
        <v>159</v>
      </c>
      <c r="U1849" t="s">
        <v>596</v>
      </c>
      <c r="W1849" s="2">
        <v>41753.355081018519</v>
      </c>
      <c r="X1849" t="str">
        <f t="shared" si="214"/>
        <v>UPDATE assets SET version = 'AB' where toolpaneltypeid = 'URS' and toolcodetypeid = 'USH'</v>
      </c>
      <c r="Y1849" t="str">
        <f t="shared" si="215"/>
        <v>UPDATE toolpanelcodeversion SET toolclassid = 2 where toolpaneltypeid = 'URS' and toolcodetypeid = 'USH' and toolclassid IS NULL</v>
      </c>
    </row>
    <row r="1850" spans="1:25" x14ac:dyDescent="0.25">
      <c r="A1850" t="s">
        <v>596</v>
      </c>
      <c r="B1850" t="s">
        <v>5536</v>
      </c>
      <c r="C1850" t="s">
        <v>118</v>
      </c>
      <c r="D1850" t="s">
        <v>27</v>
      </c>
      <c r="E1850">
        <v>63</v>
      </c>
      <c r="F1850">
        <v>22</v>
      </c>
      <c r="G1850">
        <v>4</v>
      </c>
      <c r="H1850" t="s">
        <v>87</v>
      </c>
      <c r="I1850">
        <v>7</v>
      </c>
      <c r="J1850" t="s">
        <v>5565</v>
      </c>
      <c r="K1850">
        <v>1017382</v>
      </c>
      <c r="L1850">
        <v>978633</v>
      </c>
      <c r="N1850" t="s">
        <v>145</v>
      </c>
      <c r="O1850" s="3" t="s">
        <v>32</v>
      </c>
      <c r="P1850" t="s">
        <v>814</v>
      </c>
      <c r="Q1850" t="s">
        <v>5538</v>
      </c>
      <c r="R1850" t="s">
        <v>5566</v>
      </c>
      <c r="S1850" t="s">
        <v>5567</v>
      </c>
      <c r="T1850" t="s">
        <v>159</v>
      </c>
      <c r="U1850" t="s">
        <v>596</v>
      </c>
      <c r="W1850" s="2">
        <v>41753.355358796296</v>
      </c>
      <c r="X1850" t="str">
        <f t="shared" si="214"/>
        <v>UPDATE assets SET version = 'BA' where toolpaneltypeid = 'URS' and toolcodetypeid = 'USH'</v>
      </c>
      <c r="Y1850" t="str">
        <f t="shared" si="215"/>
        <v>UPDATE toolpanelcodeversion SET toolclassid = 2 where toolpaneltypeid = 'URS' and toolcodetypeid = 'USH' and toolclassid IS NULL</v>
      </c>
    </row>
    <row r="1851" spans="1:25" x14ac:dyDescent="0.25">
      <c r="A1851" t="s">
        <v>596</v>
      </c>
      <c r="B1851" t="s">
        <v>5536</v>
      </c>
      <c r="C1851" t="s">
        <v>175</v>
      </c>
      <c r="D1851" t="s">
        <v>27</v>
      </c>
      <c r="E1851">
        <v>28</v>
      </c>
      <c r="F1851">
        <v>18</v>
      </c>
      <c r="G1851">
        <v>2</v>
      </c>
      <c r="H1851" t="s">
        <v>87</v>
      </c>
      <c r="I1851">
        <v>7</v>
      </c>
      <c r="J1851" t="s">
        <v>5568</v>
      </c>
      <c r="K1851">
        <v>1017383</v>
      </c>
      <c r="L1851">
        <v>1859565</v>
      </c>
      <c r="N1851" t="s">
        <v>145</v>
      </c>
      <c r="O1851" s="3" t="s">
        <v>32</v>
      </c>
      <c r="P1851" t="s">
        <v>814</v>
      </c>
      <c r="Q1851" t="s">
        <v>5538</v>
      </c>
      <c r="R1851" t="s">
        <v>5569</v>
      </c>
      <c r="S1851" t="s">
        <v>5570</v>
      </c>
      <c r="T1851" t="s">
        <v>159</v>
      </c>
      <c r="U1851" t="s">
        <v>596</v>
      </c>
      <c r="W1851" s="2">
        <v>41753.355763888889</v>
      </c>
      <c r="X1851" t="str">
        <f t="shared" si="214"/>
        <v>UPDATE assets SET version = 'CA' where toolpaneltypeid = 'URS' and toolcodetypeid = 'USH'</v>
      </c>
      <c r="Y1851" t="str">
        <f t="shared" si="215"/>
        <v>UPDATE toolpanelcodeversion SET toolclassid = 2 where toolpaneltypeid = 'URS' and toolcodetypeid = 'USH' and toolclassid IS NULL</v>
      </c>
    </row>
    <row r="1852" spans="1:25" x14ac:dyDescent="0.25">
      <c r="A1852" t="s">
        <v>596</v>
      </c>
      <c r="B1852" t="s">
        <v>5536</v>
      </c>
      <c r="C1852" t="s">
        <v>182</v>
      </c>
      <c r="D1852" t="s">
        <v>27</v>
      </c>
      <c r="E1852">
        <v>39</v>
      </c>
      <c r="F1852">
        <v>20</v>
      </c>
      <c r="G1852">
        <v>2</v>
      </c>
      <c r="H1852" t="s">
        <v>87</v>
      </c>
      <c r="I1852">
        <v>7</v>
      </c>
      <c r="J1852" t="s">
        <v>5571</v>
      </c>
      <c r="K1852">
        <v>1022348</v>
      </c>
      <c r="L1852">
        <v>1859864</v>
      </c>
      <c r="N1852" t="s">
        <v>145</v>
      </c>
      <c r="O1852" s="3" t="s">
        <v>32</v>
      </c>
      <c r="P1852" t="s">
        <v>814</v>
      </c>
      <c r="Q1852" t="s">
        <v>5538</v>
      </c>
      <c r="R1852" t="s">
        <v>5572</v>
      </c>
      <c r="S1852" t="s">
        <v>5573</v>
      </c>
      <c r="T1852" t="s">
        <v>159</v>
      </c>
      <c r="U1852" t="s">
        <v>596</v>
      </c>
      <c r="W1852" s="2">
        <v>41753.355949074074</v>
      </c>
      <c r="X1852" t="str">
        <f t="shared" si="214"/>
        <v>UPDATE assets SET version = 'DA' where toolpaneltypeid = 'URS' and toolcodetypeid = 'USH'</v>
      </c>
      <c r="Y1852" t="str">
        <f t="shared" si="215"/>
        <v>UPDATE toolpanelcodeversion SET toolclassid = 2 where toolpaneltypeid = 'URS' and toolcodetypeid = 'USH' and toolclassid IS NULL</v>
      </c>
    </row>
    <row r="1853" spans="1:25" x14ac:dyDescent="0.25">
      <c r="A1853" t="s">
        <v>596</v>
      </c>
      <c r="B1853" t="s">
        <v>5536</v>
      </c>
      <c r="C1853" t="s">
        <v>76</v>
      </c>
      <c r="D1853" t="s">
        <v>27</v>
      </c>
      <c r="E1853">
        <v>7</v>
      </c>
      <c r="F1853">
        <v>1</v>
      </c>
      <c r="G1853">
        <v>1</v>
      </c>
      <c r="H1853" t="s">
        <v>87</v>
      </c>
      <c r="I1853">
        <v>7</v>
      </c>
      <c r="J1853">
        <v>2002256</v>
      </c>
      <c r="K1853">
        <v>1271245</v>
      </c>
      <c r="L1853">
        <v>1939688</v>
      </c>
      <c r="N1853" t="s">
        <v>145</v>
      </c>
      <c r="O1853" s="3" t="s">
        <v>32</v>
      </c>
      <c r="P1853" t="s">
        <v>814</v>
      </c>
      <c r="Q1853" t="s">
        <v>5538</v>
      </c>
      <c r="R1853" t="s">
        <v>5574</v>
      </c>
      <c r="S1853" t="s">
        <v>5575</v>
      </c>
      <c r="T1853" t="s">
        <v>159</v>
      </c>
      <c r="U1853" t="s">
        <v>596</v>
      </c>
      <c r="W1853" s="2">
        <v>41758.430671296293</v>
      </c>
      <c r="X1853" t="str">
        <f t="shared" si="214"/>
        <v>UPDATE assets SET version = 'EA' where toolpaneltypeid = 'URS' and toolcodetypeid = 'USH'</v>
      </c>
      <c r="Y1853" t="str">
        <f t="shared" si="215"/>
        <v>UPDATE toolpanelcodeversion SET toolclassid = 2 where toolpaneltypeid = 'URS' and toolcodetypeid = 'USH' and toolclassid IS NULL</v>
      </c>
    </row>
    <row r="1854" spans="1:25" x14ac:dyDescent="0.25">
      <c r="A1854" t="s">
        <v>596</v>
      </c>
      <c r="B1854" t="s">
        <v>5536</v>
      </c>
      <c r="C1854" t="s">
        <v>516</v>
      </c>
      <c r="D1854" t="s">
        <v>27</v>
      </c>
      <c r="E1854">
        <v>5</v>
      </c>
      <c r="F1854">
        <v>2</v>
      </c>
      <c r="G1854">
        <v>1</v>
      </c>
      <c r="H1854" t="s">
        <v>87</v>
      </c>
      <c r="I1854">
        <v>7</v>
      </c>
      <c r="J1854">
        <v>2002257</v>
      </c>
      <c r="K1854">
        <v>1271248</v>
      </c>
      <c r="L1854">
        <v>1941135</v>
      </c>
      <c r="N1854" t="s">
        <v>145</v>
      </c>
      <c r="O1854" s="3" t="s">
        <v>32</v>
      </c>
      <c r="P1854" t="s">
        <v>814</v>
      </c>
      <c r="Q1854" t="s">
        <v>5538</v>
      </c>
      <c r="R1854" t="s">
        <v>5576</v>
      </c>
      <c r="S1854" t="s">
        <v>5577</v>
      </c>
      <c r="T1854" t="s">
        <v>159</v>
      </c>
      <c r="U1854" t="s">
        <v>596</v>
      </c>
      <c r="W1854" s="2">
        <v>41758.430868055555</v>
      </c>
      <c r="X1854" t="str">
        <f t="shared" si="214"/>
        <v>UPDATE assets SET version = 'FA' where toolpaneltypeid = 'URS' and toolcodetypeid = 'USH'</v>
      </c>
      <c r="Y1854" t="str">
        <f t="shared" si="215"/>
        <v>UPDATE toolpanelcodeversion SET toolclassid = 2 where toolpaneltypeid = 'URS' and toolcodetypeid = 'USH' and toolclassid IS NULL</v>
      </c>
    </row>
    <row r="1855" spans="1:25" x14ac:dyDescent="0.25">
      <c r="A1855" t="s">
        <v>596</v>
      </c>
      <c r="B1855" t="s">
        <v>5536</v>
      </c>
      <c r="C1855" t="s">
        <v>591</v>
      </c>
      <c r="D1855" t="s">
        <v>27</v>
      </c>
      <c r="E1855">
        <v>2</v>
      </c>
      <c r="F1855">
        <v>1</v>
      </c>
      <c r="G1855">
        <v>0</v>
      </c>
      <c r="H1855" t="s">
        <v>87</v>
      </c>
      <c r="I1855">
        <v>7</v>
      </c>
      <c r="J1855">
        <v>2013267</v>
      </c>
      <c r="K1855">
        <v>2323191</v>
      </c>
      <c r="L1855">
        <v>2081380</v>
      </c>
      <c r="M1855">
        <v>2013267</v>
      </c>
      <c r="N1855" t="s">
        <v>145</v>
      </c>
      <c r="O1855" s="3" t="s">
        <v>32</v>
      </c>
      <c r="P1855" t="s">
        <v>814</v>
      </c>
      <c r="Q1855" t="s">
        <v>5538</v>
      </c>
      <c r="R1855" t="s">
        <v>5578</v>
      </c>
      <c r="S1855" t="s">
        <v>5579</v>
      </c>
      <c r="T1855" t="s">
        <v>159</v>
      </c>
      <c r="U1855" t="s">
        <v>596</v>
      </c>
      <c r="V1855" s="1">
        <v>41330.45088679398</v>
      </c>
      <c r="W1855" s="2">
        <v>41841.648379629631</v>
      </c>
      <c r="X1855" t="str">
        <f t="shared" si="214"/>
        <v>UPDATE assets SET version = 'GA' where toolpaneltypeid = 'URS' and toolcodetypeid = 'USH'</v>
      </c>
      <c r="Y1855" t="str">
        <f t="shared" si="215"/>
        <v>UPDATE toolpanelcodeversion SET toolclassid = 2 where toolpaneltypeid = 'URS' and toolcodetypeid = 'USH' and toolclassid IS NULL</v>
      </c>
    </row>
    <row r="1856" spans="1:25" x14ac:dyDescent="0.25">
      <c r="A1856" t="s">
        <v>596</v>
      </c>
      <c r="B1856" t="s">
        <v>5580</v>
      </c>
      <c r="C1856" t="s">
        <v>39</v>
      </c>
      <c r="D1856" t="s">
        <v>40</v>
      </c>
      <c r="E1856">
        <v>0</v>
      </c>
      <c r="F1856">
        <v>0</v>
      </c>
      <c r="G1856">
        <v>0</v>
      </c>
      <c r="H1856" t="s">
        <v>87</v>
      </c>
      <c r="I1856">
        <v>7</v>
      </c>
      <c r="K1856">
        <v>1017384</v>
      </c>
      <c r="M1856" t="s">
        <v>5581</v>
      </c>
      <c r="N1856" t="s">
        <v>145</v>
      </c>
      <c r="O1856" s="3" t="s">
        <v>32</v>
      </c>
      <c r="P1856" t="s">
        <v>814</v>
      </c>
      <c r="Q1856" t="s">
        <v>5582</v>
      </c>
      <c r="R1856" t="s">
        <v>5583</v>
      </c>
      <c r="S1856" t="s">
        <v>5583</v>
      </c>
      <c r="T1856" t="s">
        <v>159</v>
      </c>
      <c r="U1856" t="s">
        <v>596</v>
      </c>
      <c r="W1856" s="2">
        <v>40722.586342592593</v>
      </c>
      <c r="X1856" t="str">
        <f t="shared" si="214"/>
        <v>UPDATE assets SET version = 'AA' where toolpaneltypeid = 'URS' and toolcodetypeid = 'USS'</v>
      </c>
      <c r="Y1856" t="str">
        <f t="shared" si="215"/>
        <v>UPDATE toolpanelcodeversion SET toolclassid = 2 where toolpaneltypeid = 'URS' and toolcodetypeid = 'USS' and toolclassid IS NULL</v>
      </c>
    </row>
    <row r="1857" spans="1:25" x14ac:dyDescent="0.25">
      <c r="A1857" t="s">
        <v>596</v>
      </c>
      <c r="B1857" t="s">
        <v>5580</v>
      </c>
      <c r="C1857" t="s">
        <v>160</v>
      </c>
      <c r="D1857" t="s">
        <v>40</v>
      </c>
      <c r="E1857">
        <v>47</v>
      </c>
      <c r="F1857">
        <v>18</v>
      </c>
      <c r="G1857">
        <v>2</v>
      </c>
      <c r="H1857" t="s">
        <v>87</v>
      </c>
      <c r="I1857">
        <v>7</v>
      </c>
      <c r="J1857" t="s">
        <v>5581</v>
      </c>
      <c r="K1857">
        <v>1236674</v>
      </c>
      <c r="N1857" t="s">
        <v>145</v>
      </c>
      <c r="O1857" s="3" t="s">
        <v>32</v>
      </c>
      <c r="P1857" t="s">
        <v>814</v>
      </c>
      <c r="Q1857" t="s">
        <v>5582</v>
      </c>
      <c r="R1857" t="s">
        <v>5584</v>
      </c>
      <c r="S1857" t="s">
        <v>5585</v>
      </c>
      <c r="T1857" t="s">
        <v>159</v>
      </c>
      <c r="U1857" t="s">
        <v>596</v>
      </c>
      <c r="W1857" s="2">
        <v>43924.596099537041</v>
      </c>
      <c r="X1857" t="str">
        <f t="shared" si="214"/>
        <v>UPDATE assets SET version = 'AB' where toolpaneltypeid = 'URS' and toolcodetypeid = 'USS'</v>
      </c>
      <c r="Y1857" t="str">
        <f t="shared" si="215"/>
        <v>UPDATE toolpanelcodeversion SET toolclassid = 2 where toolpaneltypeid = 'URS' and toolcodetypeid = 'USS' and toolclassid IS NULL</v>
      </c>
    </row>
    <row r="1858" spans="1:25" x14ac:dyDescent="0.25">
      <c r="A1858" t="s">
        <v>596</v>
      </c>
      <c r="B1858" t="s">
        <v>5580</v>
      </c>
      <c r="C1858" t="s">
        <v>572</v>
      </c>
      <c r="D1858" t="s">
        <v>40</v>
      </c>
      <c r="E1858">
        <v>0</v>
      </c>
      <c r="F1858">
        <v>0</v>
      </c>
      <c r="G1858">
        <v>0</v>
      </c>
      <c r="H1858" t="s">
        <v>87</v>
      </c>
      <c r="I1858">
        <v>7</v>
      </c>
      <c r="K1858">
        <v>1241653</v>
      </c>
      <c r="N1858" t="s">
        <v>145</v>
      </c>
      <c r="O1858" s="3" t="s">
        <v>32</v>
      </c>
      <c r="P1858" t="s">
        <v>814</v>
      </c>
      <c r="Q1858" t="s">
        <v>5582</v>
      </c>
      <c r="R1858" t="s">
        <v>5586</v>
      </c>
      <c r="S1858" t="s">
        <v>5587</v>
      </c>
      <c r="T1858" t="s">
        <v>159</v>
      </c>
      <c r="U1858" t="s">
        <v>596</v>
      </c>
      <c r="W1858" s="2">
        <v>40499.431122685186</v>
      </c>
      <c r="X1858" t="str">
        <f t="shared" si="214"/>
        <v>UPDATE assets SET version = 'AC' where toolpaneltypeid = 'URS' and toolcodetypeid = 'USS'</v>
      </c>
      <c r="Y1858" t="str">
        <f t="shared" si="215"/>
        <v>UPDATE toolpanelcodeversion SET toolclassid = 2 where toolpaneltypeid = 'URS' and toolcodetypeid = 'USS' and toolclassid IS NULL</v>
      </c>
    </row>
    <row r="1859" spans="1:25" x14ac:dyDescent="0.25">
      <c r="A1859" t="s">
        <v>596</v>
      </c>
      <c r="B1859" t="s">
        <v>5580</v>
      </c>
      <c r="C1859" t="s">
        <v>153</v>
      </c>
      <c r="D1859" t="s">
        <v>40</v>
      </c>
      <c r="E1859">
        <v>18</v>
      </c>
      <c r="F1859">
        <v>0</v>
      </c>
      <c r="G1859">
        <v>0</v>
      </c>
      <c r="H1859" t="s">
        <v>87</v>
      </c>
      <c r="I1859">
        <v>7</v>
      </c>
      <c r="K1859">
        <v>2643188</v>
      </c>
      <c r="N1859" t="s">
        <v>145</v>
      </c>
      <c r="O1859" s="3" t="s">
        <v>32</v>
      </c>
      <c r="P1859" t="s">
        <v>814</v>
      </c>
      <c r="Q1859" t="s">
        <v>5582</v>
      </c>
      <c r="R1859" t="s">
        <v>5588</v>
      </c>
      <c r="S1859" t="s">
        <v>5588</v>
      </c>
      <c r="T1859" t="s">
        <v>159</v>
      </c>
      <c r="U1859" t="s">
        <v>596</v>
      </c>
      <c r="V1859" s="1">
        <v>43013.277564687502</v>
      </c>
      <c r="W1859" s="2">
        <v>45309.389884259261</v>
      </c>
      <c r="X1859" t="str">
        <f t="shared" si="214"/>
        <v>UPDATE assets SET version = 'AD' where toolpaneltypeid = 'URS' and toolcodetypeid = 'USS'</v>
      </c>
      <c r="Y1859" t="str">
        <f t="shared" si="215"/>
        <v>UPDATE toolpanelcodeversion SET toolclassid = 2 where toolpaneltypeid = 'URS' and toolcodetypeid = 'USS' and toolclassid IS NULL</v>
      </c>
    </row>
    <row r="1860" spans="1:25" x14ac:dyDescent="0.25">
      <c r="A1860" t="s">
        <v>596</v>
      </c>
      <c r="B1860" t="s">
        <v>5580</v>
      </c>
      <c r="C1860" t="s">
        <v>278</v>
      </c>
      <c r="D1860" t="s">
        <v>27</v>
      </c>
      <c r="E1860">
        <v>3</v>
      </c>
      <c r="F1860">
        <v>0</v>
      </c>
      <c r="G1860">
        <v>0</v>
      </c>
      <c r="H1860" t="s">
        <v>87</v>
      </c>
      <c r="I1860">
        <v>10</v>
      </c>
      <c r="K1860">
        <v>2843248</v>
      </c>
      <c r="L1860">
        <v>975516</v>
      </c>
      <c r="N1860" t="s">
        <v>145</v>
      </c>
      <c r="O1860" s="3" t="s">
        <v>32</v>
      </c>
      <c r="P1860" t="s">
        <v>814</v>
      </c>
      <c r="Q1860" t="s">
        <v>5582</v>
      </c>
      <c r="R1860" t="s">
        <v>5588</v>
      </c>
      <c r="S1860" t="s">
        <v>5589</v>
      </c>
      <c r="T1860" t="s">
        <v>159</v>
      </c>
      <c r="U1860" t="s">
        <v>596</v>
      </c>
      <c r="V1860" s="1">
        <v>43924.58634347222</v>
      </c>
      <c r="W1860" s="2">
        <v>45309.389166666668</v>
      </c>
      <c r="X1860" t="str">
        <f t="shared" si="214"/>
        <v>UPDATE assets SET version = 'AE' where toolpaneltypeid = 'URS' and toolcodetypeid = 'USS'</v>
      </c>
      <c r="Y1860" t="str">
        <f t="shared" si="215"/>
        <v>UPDATE toolpanelcodeversion SET toolclassid = 2 where toolpaneltypeid = 'URS' and toolcodetypeid = 'USS' and toolclassid IS NULL</v>
      </c>
    </row>
    <row r="1861" spans="1:25" x14ac:dyDescent="0.25">
      <c r="A1861" t="s">
        <v>596</v>
      </c>
      <c r="B1861" t="s">
        <v>5580</v>
      </c>
      <c r="C1861" t="s">
        <v>5590</v>
      </c>
      <c r="D1861" t="s">
        <v>40</v>
      </c>
      <c r="E1861">
        <v>0</v>
      </c>
      <c r="F1861">
        <v>0</v>
      </c>
      <c r="G1861">
        <v>0</v>
      </c>
      <c r="H1861" t="s">
        <v>87</v>
      </c>
      <c r="I1861">
        <v>10</v>
      </c>
      <c r="K1861">
        <v>3110701</v>
      </c>
      <c r="N1861" t="s">
        <v>145</v>
      </c>
      <c r="O1861" s="3" t="s">
        <v>32</v>
      </c>
      <c r="P1861" t="s">
        <v>814</v>
      </c>
      <c r="Q1861" t="s">
        <v>5582</v>
      </c>
      <c r="R1861" t="s">
        <v>5586</v>
      </c>
      <c r="S1861" t="s">
        <v>5591</v>
      </c>
      <c r="T1861" t="s">
        <v>159</v>
      </c>
      <c r="U1861" t="s">
        <v>596</v>
      </c>
      <c r="V1861" s="1">
        <v>45309.395977210646</v>
      </c>
      <c r="W1861" s="2">
        <v>45309.398194444446</v>
      </c>
      <c r="X1861" t="str">
        <f t="shared" si="214"/>
        <v>UPDATE assets SET version = 'AF' where toolpaneltypeid = 'URS' and toolcodetypeid = 'USS'</v>
      </c>
      <c r="Y1861" t="str">
        <f t="shared" si="215"/>
        <v>UPDATE toolpanelcodeversion SET toolclassid = 2 where toolpaneltypeid = 'URS' and toolcodetypeid = 'USS' and toolclassid IS NULL</v>
      </c>
    </row>
    <row r="1862" spans="1:25" x14ac:dyDescent="0.25">
      <c r="A1862" t="s">
        <v>596</v>
      </c>
      <c r="B1862" t="s">
        <v>5580</v>
      </c>
      <c r="C1862" t="s">
        <v>118</v>
      </c>
      <c r="D1862" t="s">
        <v>40</v>
      </c>
      <c r="E1862">
        <v>0</v>
      </c>
      <c r="F1862">
        <v>0</v>
      </c>
      <c r="G1862">
        <v>0</v>
      </c>
      <c r="H1862" t="s">
        <v>87</v>
      </c>
      <c r="I1862">
        <v>10</v>
      </c>
      <c r="K1862">
        <v>2958472</v>
      </c>
      <c r="N1862" t="s">
        <v>145</v>
      </c>
      <c r="O1862" s="3" t="s">
        <v>32</v>
      </c>
      <c r="P1862" t="s">
        <v>814</v>
      </c>
      <c r="Q1862" t="s">
        <v>5582</v>
      </c>
      <c r="R1862" t="s">
        <v>5592</v>
      </c>
      <c r="S1862" t="s">
        <v>5593</v>
      </c>
      <c r="T1862" t="s">
        <v>159</v>
      </c>
      <c r="U1862" t="s">
        <v>596</v>
      </c>
      <c r="V1862" s="1">
        <v>44582.547490439814</v>
      </c>
      <c r="W1862" s="2">
        <v>44582.578645833331</v>
      </c>
      <c r="X1862" t="str">
        <f t="shared" si="214"/>
        <v>UPDATE assets SET version = 'BA' where toolpaneltypeid = 'URS' and toolcodetypeid = 'USS'</v>
      </c>
      <c r="Y1862" t="str">
        <f t="shared" si="215"/>
        <v>UPDATE toolpanelcodeversion SET toolclassid = 2 where toolpaneltypeid = 'URS' and toolcodetypeid = 'USS' and toolclassid IS NULL</v>
      </c>
    </row>
    <row r="1863" spans="1:25" x14ac:dyDescent="0.25">
      <c r="A1863" t="s">
        <v>596</v>
      </c>
      <c r="B1863" t="s">
        <v>5580</v>
      </c>
      <c r="C1863" t="s">
        <v>628</v>
      </c>
      <c r="D1863" t="s">
        <v>27</v>
      </c>
      <c r="E1863">
        <v>1</v>
      </c>
      <c r="F1863">
        <v>0</v>
      </c>
      <c r="G1863">
        <v>0</v>
      </c>
      <c r="H1863" t="s">
        <v>87</v>
      </c>
      <c r="I1863">
        <v>10</v>
      </c>
      <c r="K1863">
        <v>2958477</v>
      </c>
      <c r="L1863">
        <v>2905150</v>
      </c>
      <c r="N1863" t="s">
        <v>145</v>
      </c>
      <c r="O1863" s="3" t="s">
        <v>32</v>
      </c>
      <c r="P1863" t="s">
        <v>814</v>
      </c>
      <c r="Q1863" t="s">
        <v>5582</v>
      </c>
      <c r="R1863" t="s">
        <v>5594</v>
      </c>
      <c r="S1863" t="s">
        <v>5595</v>
      </c>
      <c r="T1863" t="s">
        <v>159</v>
      </c>
      <c r="U1863" t="s">
        <v>596</v>
      </c>
      <c r="V1863" s="1">
        <v>44582.56336615741</v>
      </c>
      <c r="W1863" s="2">
        <v>44582.577569444446</v>
      </c>
      <c r="X1863" t="str">
        <f t="shared" si="214"/>
        <v>UPDATE assets SET version = 'BB' where toolpaneltypeid = 'URS' and toolcodetypeid = 'USS'</v>
      </c>
      <c r="Y1863" t="str">
        <f t="shared" si="215"/>
        <v>UPDATE toolpanelcodeversion SET toolclassid = 2 where toolpaneltypeid = 'URS' and toolcodetypeid = 'USS' and toolclassid IS NULL</v>
      </c>
    </row>
    <row r="1864" spans="1:25" hidden="1" x14ac:dyDescent="0.25">
      <c r="A1864" t="s">
        <v>596</v>
      </c>
      <c r="B1864" t="s">
        <v>5596</v>
      </c>
      <c r="C1864" t="s">
        <v>39</v>
      </c>
      <c r="D1864" t="s">
        <v>27</v>
      </c>
      <c r="E1864">
        <v>208</v>
      </c>
      <c r="F1864">
        <v>33</v>
      </c>
      <c r="G1864">
        <v>9</v>
      </c>
      <c r="H1864" t="s">
        <v>28</v>
      </c>
      <c r="I1864" t="s">
        <v>279</v>
      </c>
      <c r="J1864">
        <v>3006326</v>
      </c>
      <c r="L1864">
        <v>977152</v>
      </c>
      <c r="N1864" t="s">
        <v>145</v>
      </c>
      <c r="O1864" s="3" t="s">
        <v>32</v>
      </c>
      <c r="P1864" t="s">
        <v>814</v>
      </c>
      <c r="Q1864" t="s">
        <v>5597</v>
      </c>
      <c r="R1864" t="s">
        <v>5598</v>
      </c>
      <c r="S1864" t="s">
        <v>5599</v>
      </c>
      <c r="T1864" t="s">
        <v>159</v>
      </c>
      <c r="U1864" t="s">
        <v>596</v>
      </c>
      <c r="W1864" s="2">
        <v>40009.60125</v>
      </c>
    </row>
    <row r="1865" spans="1:25" hidden="1" x14ac:dyDescent="0.25">
      <c r="A1865" t="s">
        <v>596</v>
      </c>
      <c r="B1865" t="s">
        <v>5596</v>
      </c>
      <c r="C1865" t="s">
        <v>118</v>
      </c>
      <c r="D1865" t="s">
        <v>40</v>
      </c>
      <c r="E1865">
        <v>6</v>
      </c>
      <c r="F1865">
        <v>0</v>
      </c>
      <c r="G1865">
        <v>1</v>
      </c>
      <c r="H1865" t="s">
        <v>28</v>
      </c>
      <c r="I1865" t="s">
        <v>279</v>
      </c>
      <c r="J1865">
        <v>3006327</v>
      </c>
      <c r="N1865" t="s">
        <v>145</v>
      </c>
      <c r="O1865" s="3" t="s">
        <v>32</v>
      </c>
      <c r="P1865" t="s">
        <v>814</v>
      </c>
      <c r="Q1865" t="s">
        <v>5597</v>
      </c>
      <c r="R1865" t="s">
        <v>5600</v>
      </c>
      <c r="S1865" t="s">
        <v>5601</v>
      </c>
      <c r="T1865" t="s">
        <v>159</v>
      </c>
      <c r="U1865" t="s">
        <v>596</v>
      </c>
      <c r="W1865" s="2">
        <v>41372.346967592595</v>
      </c>
    </row>
    <row r="1866" spans="1:25" hidden="1" x14ac:dyDescent="0.25">
      <c r="A1866" t="s">
        <v>888</v>
      </c>
      <c r="B1866" t="s">
        <v>5596</v>
      </c>
      <c r="C1866" t="s">
        <v>175</v>
      </c>
      <c r="D1866" t="s">
        <v>27</v>
      </c>
      <c r="E1866">
        <v>26</v>
      </c>
      <c r="F1866">
        <v>3</v>
      </c>
      <c r="G1866">
        <v>2</v>
      </c>
      <c r="H1866" t="s">
        <v>28</v>
      </c>
      <c r="I1866" t="s">
        <v>279</v>
      </c>
      <c r="J1866">
        <v>3006328</v>
      </c>
      <c r="L1866">
        <v>1397043</v>
      </c>
      <c r="N1866" t="s">
        <v>183</v>
      </c>
      <c r="O1866" s="3" t="s">
        <v>32</v>
      </c>
      <c r="P1866" t="s">
        <v>5501</v>
      </c>
      <c r="Q1866" t="s">
        <v>5597</v>
      </c>
      <c r="R1866" t="s">
        <v>5602</v>
      </c>
      <c r="S1866" t="s">
        <v>5603</v>
      </c>
      <c r="T1866" t="s">
        <v>887</v>
      </c>
      <c r="U1866" t="s">
        <v>888</v>
      </c>
      <c r="W1866" s="2">
        <v>39939.332453703704</v>
      </c>
    </row>
    <row r="1867" spans="1:25" hidden="1" x14ac:dyDescent="0.25">
      <c r="A1867" t="s">
        <v>596</v>
      </c>
      <c r="B1867" t="s">
        <v>5596</v>
      </c>
      <c r="C1867" t="s">
        <v>76</v>
      </c>
      <c r="D1867" t="s">
        <v>27</v>
      </c>
      <c r="E1867">
        <v>51</v>
      </c>
      <c r="F1867">
        <v>0</v>
      </c>
      <c r="G1867">
        <v>2</v>
      </c>
      <c r="H1867" t="s">
        <v>28</v>
      </c>
      <c r="I1867" t="s">
        <v>279</v>
      </c>
      <c r="J1867">
        <v>2007050</v>
      </c>
      <c r="L1867">
        <v>1298821</v>
      </c>
      <c r="N1867" t="s">
        <v>145</v>
      </c>
      <c r="O1867" s="3" t="s">
        <v>32</v>
      </c>
      <c r="P1867" t="s">
        <v>814</v>
      </c>
      <c r="Q1867" t="s">
        <v>5597</v>
      </c>
      <c r="R1867" t="s">
        <v>5604</v>
      </c>
      <c r="S1867" t="s">
        <v>5605</v>
      </c>
      <c r="T1867" t="s">
        <v>159</v>
      </c>
      <c r="U1867" t="s">
        <v>596</v>
      </c>
      <c r="W1867" s="2">
        <v>40017.395752314813</v>
      </c>
    </row>
    <row r="1868" spans="1:25" hidden="1" x14ac:dyDescent="0.25">
      <c r="A1868" t="s">
        <v>596</v>
      </c>
      <c r="B1868" t="s">
        <v>5596</v>
      </c>
      <c r="C1868" t="s">
        <v>516</v>
      </c>
      <c r="D1868" t="s">
        <v>27</v>
      </c>
      <c r="E1868">
        <v>51</v>
      </c>
      <c r="F1868">
        <v>2</v>
      </c>
      <c r="G1868">
        <v>5</v>
      </c>
      <c r="H1868" t="s">
        <v>28</v>
      </c>
      <c r="I1868" t="s">
        <v>279</v>
      </c>
      <c r="J1868">
        <v>2006969</v>
      </c>
      <c r="L1868">
        <v>1853385</v>
      </c>
      <c r="N1868" t="s">
        <v>145</v>
      </c>
      <c r="O1868" s="3" t="s">
        <v>32</v>
      </c>
      <c r="P1868" t="s">
        <v>814</v>
      </c>
      <c r="Q1868" t="s">
        <v>5597</v>
      </c>
      <c r="R1868" t="s">
        <v>5606</v>
      </c>
      <c r="S1868" t="s">
        <v>5607</v>
      </c>
      <c r="T1868" t="s">
        <v>159</v>
      </c>
      <c r="U1868" t="s">
        <v>596</v>
      </c>
      <c r="V1868" s="1">
        <v>40827.413861747686</v>
      </c>
      <c r="W1868" s="2">
        <v>40827.413865740738</v>
      </c>
    </row>
    <row r="1869" spans="1:25" hidden="1" x14ac:dyDescent="0.25">
      <c r="A1869" t="s">
        <v>596</v>
      </c>
      <c r="B1869" t="s">
        <v>5596</v>
      </c>
      <c r="C1869" t="s">
        <v>711</v>
      </c>
      <c r="D1869" t="s">
        <v>27</v>
      </c>
      <c r="E1869">
        <v>0</v>
      </c>
      <c r="F1869">
        <v>0</v>
      </c>
      <c r="G1869">
        <v>0</v>
      </c>
      <c r="H1869" t="s">
        <v>28</v>
      </c>
      <c r="I1869" t="s">
        <v>279</v>
      </c>
      <c r="N1869" t="s">
        <v>145</v>
      </c>
      <c r="O1869" s="3" t="s">
        <v>32</v>
      </c>
      <c r="P1869" t="s">
        <v>814</v>
      </c>
      <c r="Q1869" t="s">
        <v>5597</v>
      </c>
      <c r="R1869" t="s">
        <v>5608</v>
      </c>
      <c r="S1869" t="s">
        <v>5609</v>
      </c>
      <c r="T1869" t="s">
        <v>159</v>
      </c>
      <c r="U1869" t="s">
        <v>596</v>
      </c>
      <c r="V1869" s="1">
        <v>43153.535669097226</v>
      </c>
      <c r="W1869" s="2">
        <v>44846.471030092594</v>
      </c>
    </row>
    <row r="1870" spans="1:25" hidden="1" x14ac:dyDescent="0.25">
      <c r="A1870" t="s">
        <v>596</v>
      </c>
      <c r="B1870" t="s">
        <v>5596</v>
      </c>
      <c r="C1870" t="s">
        <v>267</v>
      </c>
      <c r="D1870" t="s">
        <v>27</v>
      </c>
      <c r="E1870">
        <v>0</v>
      </c>
      <c r="F1870">
        <v>0</v>
      </c>
      <c r="G1870">
        <v>0</v>
      </c>
      <c r="H1870" t="s">
        <v>28</v>
      </c>
      <c r="I1870" t="s">
        <v>279</v>
      </c>
      <c r="N1870" t="s">
        <v>145</v>
      </c>
      <c r="O1870" s="3" t="s">
        <v>32</v>
      </c>
      <c r="P1870" t="s">
        <v>814</v>
      </c>
      <c r="Q1870" t="s">
        <v>5597</v>
      </c>
      <c r="R1870" t="s">
        <v>5610</v>
      </c>
      <c r="S1870" t="s">
        <v>5611</v>
      </c>
      <c r="T1870" t="s">
        <v>159</v>
      </c>
      <c r="U1870" t="s">
        <v>596</v>
      </c>
      <c r="V1870" s="1">
        <v>43153.537461550928</v>
      </c>
      <c r="W1870" s="2">
        <v>44846.471215277779</v>
      </c>
    </row>
    <row r="1871" spans="1:25" hidden="1" x14ac:dyDescent="0.25">
      <c r="A1871" t="s">
        <v>596</v>
      </c>
      <c r="B1871" t="s">
        <v>5596</v>
      </c>
      <c r="C1871" t="s">
        <v>271</v>
      </c>
      <c r="D1871" t="s">
        <v>27</v>
      </c>
      <c r="E1871">
        <v>0</v>
      </c>
      <c r="F1871">
        <v>0</v>
      </c>
      <c r="G1871">
        <v>0</v>
      </c>
      <c r="H1871" t="s">
        <v>28</v>
      </c>
      <c r="I1871" t="s">
        <v>279</v>
      </c>
      <c r="N1871" t="s">
        <v>145</v>
      </c>
      <c r="O1871" s="3" t="s">
        <v>32</v>
      </c>
      <c r="P1871" t="s">
        <v>814</v>
      </c>
      <c r="Q1871" t="s">
        <v>5597</v>
      </c>
      <c r="R1871" t="s">
        <v>5612</v>
      </c>
      <c r="S1871" t="s">
        <v>5613</v>
      </c>
      <c r="T1871" t="s">
        <v>159</v>
      </c>
      <c r="U1871" t="s">
        <v>596</v>
      </c>
      <c r="V1871" s="1">
        <v>43153.538258101849</v>
      </c>
      <c r="W1871" s="2">
        <v>44846.471365740741</v>
      </c>
    </row>
    <row r="1872" spans="1:25" x14ac:dyDescent="0.25">
      <c r="A1872" t="s">
        <v>1522</v>
      </c>
      <c r="B1872" t="s">
        <v>5614</v>
      </c>
      <c r="C1872" t="s">
        <v>39</v>
      </c>
      <c r="D1872" t="s">
        <v>40</v>
      </c>
      <c r="E1872">
        <v>1</v>
      </c>
      <c r="F1872">
        <v>0</v>
      </c>
      <c r="G1872">
        <v>0</v>
      </c>
      <c r="H1872" t="s">
        <v>87</v>
      </c>
      <c r="I1872">
        <v>7</v>
      </c>
      <c r="J1872" t="s">
        <v>5615</v>
      </c>
      <c r="K1872">
        <v>1022034</v>
      </c>
      <c r="M1872" t="s">
        <v>5615</v>
      </c>
      <c r="N1872" t="s">
        <v>42</v>
      </c>
      <c r="O1872" s="3" t="s">
        <v>32</v>
      </c>
      <c r="P1872" t="s">
        <v>1525</v>
      </c>
      <c r="Q1872" t="s">
        <v>5616</v>
      </c>
      <c r="R1872" t="s">
        <v>5617</v>
      </c>
      <c r="S1872" t="s">
        <v>5618</v>
      </c>
      <c r="T1872" t="s">
        <v>42</v>
      </c>
      <c r="U1872" t="s">
        <v>140</v>
      </c>
      <c r="W1872" s="2">
        <v>40625.383877314816</v>
      </c>
      <c r="X1872" t="str">
        <f t="shared" ref="X1872:X1882" si="216">"UPDATE assets SET version = '"&amp;C1872&amp;"' where toolpaneltypeid = '"&amp;A1872&amp;"' and toolcodetypeid = '"&amp;B1872&amp;"'"</f>
        <v>UPDATE assets SET version = 'AA' where toolpaneltypeid = 'SDV' and toolcodetypeid = 'VO1'</v>
      </c>
      <c r="Y1872" t="str">
        <f t="shared" ref="Y1872:Y1882" si="217">"UPDATE toolpanelcodeversion SET toolclassid = 2 where toolpaneltypeid = '"&amp;A1872&amp;"' and toolcodetypeid = '"&amp;B1872&amp;"' and toolclassid IS NULL"</f>
        <v>UPDATE toolpanelcodeversion SET toolclassid = 2 where toolpaneltypeid = 'SDV' and toolcodetypeid = 'VO1' and toolclassid IS NULL</v>
      </c>
    </row>
    <row r="1873" spans="1:25" x14ac:dyDescent="0.25">
      <c r="A1873" t="s">
        <v>1522</v>
      </c>
      <c r="B1873" t="s">
        <v>5619</v>
      </c>
      <c r="C1873" t="s">
        <v>39</v>
      </c>
      <c r="D1873" t="s">
        <v>40</v>
      </c>
      <c r="E1873">
        <v>1</v>
      </c>
      <c r="F1873">
        <v>0</v>
      </c>
      <c r="G1873">
        <v>0</v>
      </c>
      <c r="H1873" t="s">
        <v>87</v>
      </c>
      <c r="I1873">
        <v>7</v>
      </c>
      <c r="J1873" t="s">
        <v>5620</v>
      </c>
      <c r="K1873">
        <v>1022035</v>
      </c>
      <c r="L1873">
        <v>2321955</v>
      </c>
      <c r="M1873" t="s">
        <v>5620</v>
      </c>
      <c r="N1873" t="s">
        <v>42</v>
      </c>
      <c r="O1873" s="3" t="s">
        <v>32</v>
      </c>
      <c r="P1873" t="s">
        <v>1525</v>
      </c>
      <c r="Q1873" t="s">
        <v>5621</v>
      </c>
      <c r="R1873" t="s">
        <v>5617</v>
      </c>
      <c r="S1873" t="s">
        <v>5622</v>
      </c>
      <c r="T1873" t="s">
        <v>42</v>
      </c>
      <c r="U1873" t="s">
        <v>140</v>
      </c>
      <c r="W1873" s="2">
        <v>41774.412303240744</v>
      </c>
      <c r="X1873" t="str">
        <f t="shared" si="216"/>
        <v>UPDATE assets SET version = 'AA' where toolpaneltypeid = 'SDV' and toolcodetypeid = 'VO2'</v>
      </c>
      <c r="Y1873" t="str">
        <f t="shared" si="217"/>
        <v>UPDATE toolpanelcodeversion SET toolclassid = 2 where toolpaneltypeid = 'SDV' and toolcodetypeid = 'VO2' and toolclassid IS NULL</v>
      </c>
    </row>
    <row r="1874" spans="1:25" x14ac:dyDescent="0.25">
      <c r="A1874" t="s">
        <v>1522</v>
      </c>
      <c r="B1874" t="s">
        <v>5623</v>
      </c>
      <c r="C1874" t="s">
        <v>369</v>
      </c>
      <c r="D1874" t="s">
        <v>40</v>
      </c>
      <c r="E1874">
        <v>1</v>
      </c>
      <c r="F1874">
        <v>0</v>
      </c>
      <c r="G1874">
        <v>0</v>
      </c>
      <c r="H1874" t="s">
        <v>87</v>
      </c>
      <c r="I1874">
        <v>7</v>
      </c>
      <c r="K1874">
        <v>1022036</v>
      </c>
      <c r="L1874">
        <v>2321957</v>
      </c>
      <c r="N1874" t="s">
        <v>42</v>
      </c>
      <c r="O1874" s="3" t="s">
        <v>32</v>
      </c>
      <c r="P1874" t="s">
        <v>1525</v>
      </c>
      <c r="Q1874" t="s">
        <v>5624</v>
      </c>
      <c r="R1874" t="s">
        <v>5617</v>
      </c>
      <c r="S1874" t="s">
        <v>5625</v>
      </c>
      <c r="T1874" t="s">
        <v>42</v>
      </c>
      <c r="U1874" t="s">
        <v>140</v>
      </c>
      <c r="W1874" s="2">
        <v>41774.413761574076</v>
      </c>
      <c r="X1874" t="str">
        <f t="shared" si="216"/>
        <v>UPDATE assets SET version = 'A' where toolpaneltypeid = 'SDV' and toolcodetypeid = 'VO3'</v>
      </c>
      <c r="Y1874" t="str">
        <f t="shared" si="217"/>
        <v>UPDATE toolpanelcodeversion SET toolclassid = 2 where toolpaneltypeid = 'SDV' and toolcodetypeid = 'VO3' and toolclassid IS NULL</v>
      </c>
    </row>
    <row r="1875" spans="1:25" x14ac:dyDescent="0.25">
      <c r="A1875" t="s">
        <v>1522</v>
      </c>
      <c r="B1875" t="s">
        <v>5626</v>
      </c>
      <c r="C1875" t="s">
        <v>369</v>
      </c>
      <c r="D1875" t="s">
        <v>27</v>
      </c>
      <c r="E1875">
        <v>48</v>
      </c>
      <c r="F1875">
        <v>2</v>
      </c>
      <c r="G1875">
        <v>0</v>
      </c>
      <c r="H1875" t="s">
        <v>87</v>
      </c>
      <c r="I1875">
        <v>7</v>
      </c>
      <c r="J1875" t="s">
        <v>5627</v>
      </c>
      <c r="K1875">
        <v>1022037</v>
      </c>
      <c r="L1875">
        <v>1452846</v>
      </c>
      <c r="N1875" t="s">
        <v>42</v>
      </c>
      <c r="O1875" s="3" t="s">
        <v>32</v>
      </c>
      <c r="P1875" t="s">
        <v>1525</v>
      </c>
      <c r="Q1875" t="s">
        <v>5628</v>
      </c>
      <c r="R1875" t="s">
        <v>5617</v>
      </c>
      <c r="S1875" t="s">
        <v>5629</v>
      </c>
      <c r="T1875" t="s">
        <v>42</v>
      </c>
      <c r="U1875" t="s">
        <v>5626</v>
      </c>
      <c r="W1875" s="2">
        <v>40282.143414351849</v>
      </c>
      <c r="X1875" t="str">
        <f t="shared" si="216"/>
        <v>UPDATE assets SET version = 'A' where toolpaneltypeid = 'SDV' and toolcodetypeid = 'VO4'</v>
      </c>
      <c r="Y1875" t="str">
        <f t="shared" si="217"/>
        <v>UPDATE toolpanelcodeversion SET toolclassid = 2 where toolpaneltypeid = 'SDV' and toolcodetypeid = 'VO4' and toolclassid IS NULL</v>
      </c>
    </row>
    <row r="1876" spans="1:25" x14ac:dyDescent="0.25">
      <c r="A1876" t="s">
        <v>2842</v>
      </c>
      <c r="B1876" t="s">
        <v>5630</v>
      </c>
      <c r="C1876" t="s">
        <v>39</v>
      </c>
      <c r="D1876" t="s">
        <v>27</v>
      </c>
      <c r="E1876">
        <v>0</v>
      </c>
      <c r="F1876">
        <v>0</v>
      </c>
      <c r="G1876">
        <v>0</v>
      </c>
      <c r="H1876" t="s">
        <v>87</v>
      </c>
      <c r="I1876">
        <v>10</v>
      </c>
      <c r="K1876">
        <v>3008483</v>
      </c>
      <c r="L1876">
        <v>3008484</v>
      </c>
      <c r="M1876" t="s">
        <v>5631</v>
      </c>
      <c r="N1876" t="s">
        <v>145</v>
      </c>
      <c r="O1876" s="3" t="s">
        <v>32</v>
      </c>
      <c r="P1876" t="s">
        <v>2845</v>
      </c>
      <c r="Q1876" t="s">
        <v>5632</v>
      </c>
      <c r="R1876" t="s">
        <v>5633</v>
      </c>
      <c r="S1876" t="s">
        <v>5634</v>
      </c>
      <c r="T1876" t="s">
        <v>180</v>
      </c>
      <c r="U1876" t="s">
        <v>174</v>
      </c>
      <c r="V1876" s="1">
        <v>44827.35169087963</v>
      </c>
      <c r="W1876" s="2">
        <v>44827.362233796295</v>
      </c>
      <c r="X1876" t="str">
        <f t="shared" si="216"/>
        <v>UPDATE assets SET version = 'AA' where toolpaneltypeid = 'GGT' and toolcodetypeid = 'VPM'</v>
      </c>
      <c r="Y1876" t="str">
        <f t="shared" si="217"/>
        <v>UPDATE toolpanelcodeversion SET toolclassid = 2 where toolpaneltypeid = 'GGT' and toolcodetypeid = 'VPM' and toolclassid IS NULL</v>
      </c>
    </row>
    <row r="1877" spans="1:25" x14ac:dyDescent="0.25">
      <c r="A1877" t="s">
        <v>2842</v>
      </c>
      <c r="B1877" t="s">
        <v>5630</v>
      </c>
      <c r="C1877" t="s">
        <v>118</v>
      </c>
      <c r="D1877" t="s">
        <v>27</v>
      </c>
      <c r="E1877">
        <v>4</v>
      </c>
      <c r="F1877">
        <v>0</v>
      </c>
      <c r="G1877">
        <v>0</v>
      </c>
      <c r="H1877" t="s">
        <v>87</v>
      </c>
      <c r="I1877">
        <v>10</v>
      </c>
      <c r="K1877">
        <v>3008566</v>
      </c>
      <c r="L1877">
        <v>3008564</v>
      </c>
      <c r="M1877" t="s">
        <v>5635</v>
      </c>
      <c r="N1877" t="s">
        <v>145</v>
      </c>
      <c r="O1877" s="3" t="s">
        <v>32</v>
      </c>
      <c r="P1877" t="s">
        <v>2845</v>
      </c>
      <c r="Q1877" t="s">
        <v>5632</v>
      </c>
      <c r="R1877" t="s">
        <v>5636</v>
      </c>
      <c r="S1877" t="s">
        <v>5637</v>
      </c>
      <c r="T1877" t="s">
        <v>180</v>
      </c>
      <c r="U1877" t="s">
        <v>174</v>
      </c>
      <c r="V1877" s="1">
        <v>44827.554671527774</v>
      </c>
      <c r="W1877" s="2">
        <v>45096.400671296295</v>
      </c>
      <c r="X1877" t="str">
        <f t="shared" si="216"/>
        <v>UPDATE assets SET version = 'BA' where toolpaneltypeid = 'GGT' and toolcodetypeid = 'VPM'</v>
      </c>
      <c r="Y1877" t="str">
        <f t="shared" si="217"/>
        <v>UPDATE toolpanelcodeversion SET toolclassid = 2 where toolpaneltypeid = 'GGT' and toolcodetypeid = 'VPM' and toolclassid IS NULL</v>
      </c>
    </row>
    <row r="1878" spans="1:25" x14ac:dyDescent="0.25">
      <c r="A1878" t="s">
        <v>307</v>
      </c>
      <c r="B1878" t="s">
        <v>5638</v>
      </c>
      <c r="C1878" t="s">
        <v>39</v>
      </c>
      <c r="D1878" t="s">
        <v>27</v>
      </c>
      <c r="E1878">
        <v>2</v>
      </c>
      <c r="F1878">
        <v>0</v>
      </c>
      <c r="G1878">
        <v>0</v>
      </c>
      <c r="H1878" t="s">
        <v>87</v>
      </c>
      <c r="I1878">
        <v>10</v>
      </c>
      <c r="K1878">
        <v>3000482</v>
      </c>
      <c r="L1878">
        <v>3000479</v>
      </c>
      <c r="M1878" t="s">
        <v>5639</v>
      </c>
      <c r="N1878" t="s">
        <v>145</v>
      </c>
      <c r="O1878" s="3" t="s">
        <v>32</v>
      </c>
      <c r="P1878" t="s">
        <v>310</v>
      </c>
      <c r="Q1878" t="s">
        <v>5640</v>
      </c>
      <c r="R1878" t="s">
        <v>5641</v>
      </c>
      <c r="S1878" t="s">
        <v>5642</v>
      </c>
      <c r="T1878" t="s">
        <v>314</v>
      </c>
      <c r="U1878" t="s">
        <v>307</v>
      </c>
      <c r="V1878" s="1">
        <v>44816.722347662035</v>
      </c>
      <c r="W1878" s="2">
        <v>44816.734016203707</v>
      </c>
      <c r="X1878" t="str">
        <f t="shared" si="216"/>
        <v>UPDATE assets SET version = 'AA' where toolpaneltypeid = 'PRO' and toolcodetypeid = 'VRC'</v>
      </c>
      <c r="Y1878" t="str">
        <f t="shared" si="217"/>
        <v>UPDATE toolpanelcodeversion SET toolclassid = 2 where toolpaneltypeid = 'PRO' and toolcodetypeid = 'VRC' and toolclassid IS NULL</v>
      </c>
    </row>
    <row r="1879" spans="1:25" x14ac:dyDescent="0.25">
      <c r="A1879" t="s">
        <v>5643</v>
      </c>
      <c r="B1879" t="s">
        <v>5643</v>
      </c>
      <c r="C1879" t="s">
        <v>516</v>
      </c>
      <c r="D1879" t="s">
        <v>27</v>
      </c>
      <c r="E1879">
        <v>1</v>
      </c>
      <c r="F1879">
        <v>1</v>
      </c>
      <c r="G1879">
        <v>0</v>
      </c>
      <c r="H1879" t="s">
        <v>87</v>
      </c>
      <c r="I1879">
        <v>7</v>
      </c>
      <c r="J1879" t="s">
        <v>5644</v>
      </c>
      <c r="K1879">
        <v>679125</v>
      </c>
      <c r="L1879">
        <v>970141</v>
      </c>
      <c r="N1879" t="s">
        <v>183</v>
      </c>
      <c r="O1879" s="3" t="s">
        <v>32</v>
      </c>
      <c r="P1879" t="s">
        <v>5645</v>
      </c>
      <c r="Q1879" t="s">
        <v>5645</v>
      </c>
      <c r="R1879" t="s">
        <v>5646</v>
      </c>
      <c r="S1879" t="s">
        <v>5647</v>
      </c>
      <c r="W1879" s="2">
        <v>38477.92769675926</v>
      </c>
      <c r="X1879" t="str">
        <f t="shared" si="216"/>
        <v>UPDATE assets SET version = 'FA' where toolpaneltypeid = 'VRS' and toolcodetypeid = 'VRS'</v>
      </c>
      <c r="Y1879" t="str">
        <f t="shared" si="217"/>
        <v>UPDATE toolpanelcodeversion SET toolclassid = 2 where toolpaneltypeid = 'VRS' and toolcodetypeid = 'VRS' and toolclassid IS NULL</v>
      </c>
    </row>
    <row r="1880" spans="1:25" x14ac:dyDescent="0.25">
      <c r="A1880" t="s">
        <v>254</v>
      </c>
      <c r="B1880" t="s">
        <v>5643</v>
      </c>
      <c r="C1880" t="s">
        <v>591</v>
      </c>
      <c r="D1880" t="s">
        <v>40</v>
      </c>
      <c r="E1880">
        <v>4</v>
      </c>
      <c r="F1880">
        <v>0</v>
      </c>
      <c r="G1880">
        <v>0</v>
      </c>
      <c r="H1880" t="s">
        <v>87</v>
      </c>
      <c r="I1880">
        <v>7</v>
      </c>
      <c r="J1880">
        <v>6011584</v>
      </c>
      <c r="K1880">
        <v>679145</v>
      </c>
      <c r="L1880">
        <v>2899137</v>
      </c>
      <c r="N1880" t="s">
        <v>145</v>
      </c>
      <c r="O1880" s="3" t="s">
        <v>32</v>
      </c>
      <c r="P1880" t="s">
        <v>256</v>
      </c>
      <c r="Q1880" t="s">
        <v>5645</v>
      </c>
      <c r="R1880" t="s">
        <v>5648</v>
      </c>
      <c r="S1880" t="s">
        <v>5649</v>
      </c>
      <c r="T1880" t="s">
        <v>259</v>
      </c>
      <c r="U1880" t="s">
        <v>254</v>
      </c>
      <c r="W1880" s="2">
        <v>44265.727905092594</v>
      </c>
      <c r="X1880" t="str">
        <f t="shared" si="216"/>
        <v>UPDATE assets SET version = 'GA' where toolpaneltypeid = 'VSP' and toolcodetypeid = 'VRS'</v>
      </c>
      <c r="Y1880" t="str">
        <f t="shared" si="217"/>
        <v>UPDATE toolpanelcodeversion SET toolclassid = 2 where toolpaneltypeid = 'VSP' and toolcodetypeid = 'VRS' and toolclassid IS NULL</v>
      </c>
    </row>
    <row r="1881" spans="1:25" x14ac:dyDescent="0.25">
      <c r="A1881" t="s">
        <v>254</v>
      </c>
      <c r="B1881" t="s">
        <v>5643</v>
      </c>
      <c r="C1881" t="s">
        <v>2184</v>
      </c>
      <c r="D1881" t="s">
        <v>27</v>
      </c>
      <c r="E1881">
        <v>4</v>
      </c>
      <c r="F1881">
        <v>0</v>
      </c>
      <c r="G1881">
        <v>0</v>
      </c>
      <c r="H1881" t="s">
        <v>87</v>
      </c>
      <c r="I1881">
        <v>7</v>
      </c>
      <c r="J1881">
        <v>6020902</v>
      </c>
      <c r="K1881">
        <v>1924323</v>
      </c>
      <c r="L1881">
        <v>2372013</v>
      </c>
      <c r="M1881" t="s">
        <v>5650</v>
      </c>
      <c r="N1881" t="s">
        <v>145</v>
      </c>
      <c r="O1881" s="3" t="s">
        <v>32</v>
      </c>
      <c r="P1881" t="s">
        <v>256</v>
      </c>
      <c r="Q1881" t="s">
        <v>5645</v>
      </c>
      <c r="R1881" t="s">
        <v>5648</v>
      </c>
      <c r="S1881" t="s">
        <v>5651</v>
      </c>
      <c r="T1881" t="s">
        <v>259</v>
      </c>
      <c r="U1881" t="s">
        <v>254</v>
      </c>
      <c r="V1881" s="1">
        <v>40924.575530127317</v>
      </c>
      <c r="W1881" s="2">
        <v>42359.529166666667</v>
      </c>
      <c r="X1881" t="str">
        <f t="shared" si="216"/>
        <v>UPDATE assets SET version = 'GB' where toolpaneltypeid = 'VSP' and toolcodetypeid = 'VRS'</v>
      </c>
      <c r="Y1881" t="str">
        <f t="shared" si="217"/>
        <v>UPDATE toolpanelcodeversion SET toolclassid = 2 where toolpaneltypeid = 'VSP' and toolcodetypeid = 'VRS' and toolclassid IS NULL</v>
      </c>
    </row>
    <row r="1882" spans="1:25" x14ac:dyDescent="0.25">
      <c r="A1882" t="s">
        <v>254</v>
      </c>
      <c r="B1882" t="s">
        <v>5643</v>
      </c>
      <c r="C1882" t="s">
        <v>199</v>
      </c>
      <c r="D1882" t="s">
        <v>27</v>
      </c>
      <c r="E1882">
        <v>0</v>
      </c>
      <c r="F1882">
        <v>0</v>
      </c>
      <c r="G1882">
        <v>0</v>
      </c>
      <c r="H1882" t="s">
        <v>87</v>
      </c>
      <c r="I1882">
        <v>7</v>
      </c>
      <c r="K1882">
        <v>1</v>
      </c>
      <c r="M1882" t="s">
        <v>5652</v>
      </c>
      <c r="N1882" t="s">
        <v>145</v>
      </c>
      <c r="O1882" s="3" t="s">
        <v>32</v>
      </c>
      <c r="P1882" t="s">
        <v>256</v>
      </c>
      <c r="Q1882" t="s">
        <v>5645</v>
      </c>
      <c r="R1882" t="s">
        <v>5653</v>
      </c>
      <c r="S1882" t="s">
        <v>5653</v>
      </c>
      <c r="T1882" t="s">
        <v>259</v>
      </c>
      <c r="U1882" t="s">
        <v>254</v>
      </c>
      <c r="W1882" s="2">
        <v>40815.565081018518</v>
      </c>
      <c r="X1882" t="str">
        <f t="shared" si="216"/>
        <v>UPDATE assets SET version = 'HA' where toolpaneltypeid = 'VSP' and toolcodetypeid = 'VRS'</v>
      </c>
      <c r="Y1882" t="str">
        <f t="shared" si="217"/>
        <v>UPDATE toolpanelcodeversion SET toolclassid = 2 where toolpaneltypeid = 'VSP' and toolcodetypeid = 'VRS' and toolclassid IS NULL</v>
      </c>
    </row>
    <row r="1883" spans="1:25" hidden="1" x14ac:dyDescent="0.25">
      <c r="A1883" t="s">
        <v>254</v>
      </c>
      <c r="B1883" t="s">
        <v>254</v>
      </c>
      <c r="C1883" t="s">
        <v>39</v>
      </c>
      <c r="D1883" t="s">
        <v>27</v>
      </c>
      <c r="E1883">
        <v>0</v>
      </c>
      <c r="F1883">
        <v>0</v>
      </c>
      <c r="G1883">
        <v>0</v>
      </c>
      <c r="H1883" t="s">
        <v>41</v>
      </c>
      <c r="N1883" t="s">
        <v>145</v>
      </c>
      <c r="O1883" s="3" t="s">
        <v>32</v>
      </c>
      <c r="P1883" t="s">
        <v>256</v>
      </c>
      <c r="R1883" t="s">
        <v>5654</v>
      </c>
      <c r="S1883" t="s">
        <v>5654</v>
      </c>
      <c r="T1883" t="s">
        <v>259</v>
      </c>
      <c r="U1883" t="s">
        <v>254</v>
      </c>
      <c r="W1883" s="2">
        <v>40815.565266203703</v>
      </c>
    </row>
    <row r="1884" spans="1:25" x14ac:dyDescent="0.25">
      <c r="A1884" t="s">
        <v>2842</v>
      </c>
      <c r="B1884" t="s">
        <v>5655</v>
      </c>
      <c r="C1884" t="s">
        <v>388</v>
      </c>
      <c r="D1884" t="s">
        <v>27</v>
      </c>
      <c r="E1884">
        <v>1</v>
      </c>
      <c r="F1884">
        <v>3</v>
      </c>
      <c r="G1884">
        <v>0</v>
      </c>
      <c r="H1884" t="s">
        <v>87</v>
      </c>
      <c r="I1884">
        <v>5</v>
      </c>
      <c r="K1884">
        <v>1805221</v>
      </c>
      <c r="M1884" t="s">
        <v>5656</v>
      </c>
      <c r="N1884" t="s">
        <v>145</v>
      </c>
      <c r="O1884" s="3" t="s">
        <v>32</v>
      </c>
      <c r="P1884" t="s">
        <v>2845</v>
      </c>
      <c r="Q1884" t="s">
        <v>5657</v>
      </c>
      <c r="R1884" t="s">
        <v>5658</v>
      </c>
      <c r="S1884" t="s">
        <v>5659</v>
      </c>
      <c r="T1884" t="s">
        <v>314</v>
      </c>
      <c r="U1884" t="s">
        <v>1246</v>
      </c>
      <c r="V1884" s="1">
        <v>40604.33512462963</v>
      </c>
      <c r="W1884" s="2">
        <v>41879.365648148145</v>
      </c>
      <c r="X1884" t="str">
        <f t="shared" ref="X1884:X1888" si="218">"UPDATE assets SET version = '"&amp;C1884&amp;"' where toolpaneltypeid = '"&amp;A1884&amp;"' and toolcodetypeid = '"&amp;B1884&amp;"'"</f>
        <v>UPDATE assets SET version = 'B' where toolpaneltypeid = 'GGT' and toolcodetypeid = 'VSS'</v>
      </c>
      <c r="Y1884" t="str">
        <f t="shared" ref="Y1884:Y1888" si="219">"UPDATE toolpanelcodeversion SET toolclassid = 2 where toolpaneltypeid = '"&amp;A1884&amp;"' and toolcodetypeid = '"&amp;B1884&amp;"' and toolclassid IS NULL"</f>
        <v>UPDATE toolpanelcodeversion SET toolclassid = 2 where toolpaneltypeid = 'GGT' and toolcodetypeid = 'VSS' and toolclassid IS NULL</v>
      </c>
    </row>
    <row r="1885" spans="1:25" x14ac:dyDescent="0.25">
      <c r="A1885" t="s">
        <v>2842</v>
      </c>
      <c r="B1885" t="s">
        <v>5655</v>
      </c>
      <c r="C1885" t="s">
        <v>3572</v>
      </c>
      <c r="D1885" t="s">
        <v>27</v>
      </c>
      <c r="E1885">
        <v>2</v>
      </c>
      <c r="F1885">
        <v>0</v>
      </c>
      <c r="G1885">
        <v>0</v>
      </c>
      <c r="H1885" t="s">
        <v>87</v>
      </c>
      <c r="I1885">
        <v>5</v>
      </c>
      <c r="K1885">
        <v>1841004</v>
      </c>
      <c r="N1885" t="s">
        <v>145</v>
      </c>
      <c r="O1885" s="3" t="s">
        <v>32</v>
      </c>
      <c r="P1885" t="s">
        <v>2845</v>
      </c>
      <c r="Q1885" t="s">
        <v>5657</v>
      </c>
      <c r="R1885" t="s">
        <v>5660</v>
      </c>
      <c r="S1885" t="s">
        <v>5660</v>
      </c>
      <c r="T1885" t="s">
        <v>314</v>
      </c>
      <c r="U1885" t="s">
        <v>1246</v>
      </c>
      <c r="W1885" s="2">
        <v>41879.365486111114</v>
      </c>
      <c r="X1885" t="str">
        <f t="shared" si="218"/>
        <v>UPDATE assets SET version = 'D' where toolpaneltypeid = 'GGT' and toolcodetypeid = 'VSS'</v>
      </c>
      <c r="Y1885" t="str">
        <f t="shared" si="219"/>
        <v>UPDATE toolpanelcodeversion SET toolclassid = 2 where toolpaneltypeid = 'GGT' and toolcodetypeid = 'VSS' and toolclassid IS NULL</v>
      </c>
    </row>
    <row r="1886" spans="1:25" x14ac:dyDescent="0.25">
      <c r="A1886" t="s">
        <v>2842</v>
      </c>
      <c r="B1886" t="s">
        <v>5655</v>
      </c>
      <c r="C1886" t="s">
        <v>3576</v>
      </c>
      <c r="D1886" t="s">
        <v>27</v>
      </c>
      <c r="E1886">
        <v>0</v>
      </c>
      <c r="F1886">
        <v>0</v>
      </c>
      <c r="G1886">
        <v>2</v>
      </c>
      <c r="H1886" t="s">
        <v>87</v>
      </c>
      <c r="I1886">
        <v>5</v>
      </c>
      <c r="K1886">
        <v>2349864</v>
      </c>
      <c r="L1886">
        <v>2186084</v>
      </c>
      <c r="M1886" t="s">
        <v>5661</v>
      </c>
      <c r="N1886" t="s">
        <v>145</v>
      </c>
      <c r="O1886" s="3" t="s">
        <v>32</v>
      </c>
      <c r="P1886" t="s">
        <v>2845</v>
      </c>
      <c r="Q1886" t="s">
        <v>5657</v>
      </c>
      <c r="R1886" t="s">
        <v>5662</v>
      </c>
      <c r="S1886" t="s">
        <v>5663</v>
      </c>
      <c r="T1886" t="s">
        <v>314</v>
      </c>
      <c r="U1886" t="s">
        <v>1246</v>
      </c>
      <c r="V1886" s="1">
        <v>41879.363039201387</v>
      </c>
      <c r="W1886" s="2">
        <v>44852.384583333333</v>
      </c>
      <c r="X1886" t="str">
        <f t="shared" si="218"/>
        <v>UPDATE assets SET version = 'E' where toolpaneltypeid = 'GGT' and toolcodetypeid = 'VSS'</v>
      </c>
      <c r="Y1886" t="str">
        <f t="shared" si="219"/>
        <v>UPDATE toolpanelcodeversion SET toolclassid = 2 where toolpaneltypeid = 'GGT' and toolcodetypeid = 'VSS' and toolclassid IS NULL</v>
      </c>
    </row>
    <row r="1887" spans="1:25" x14ac:dyDescent="0.25">
      <c r="A1887" t="s">
        <v>2842</v>
      </c>
      <c r="B1887" t="s">
        <v>5655</v>
      </c>
      <c r="C1887" t="s">
        <v>4654</v>
      </c>
      <c r="D1887" t="s">
        <v>27</v>
      </c>
      <c r="E1887">
        <v>0</v>
      </c>
      <c r="F1887">
        <v>0</v>
      </c>
      <c r="G1887">
        <v>0</v>
      </c>
      <c r="H1887" t="s">
        <v>87</v>
      </c>
      <c r="I1887">
        <v>5</v>
      </c>
      <c r="K1887">
        <v>2458709</v>
      </c>
      <c r="L1887">
        <v>2186083</v>
      </c>
      <c r="M1887" t="s">
        <v>5664</v>
      </c>
      <c r="N1887" t="s">
        <v>145</v>
      </c>
      <c r="O1887" s="3" t="s">
        <v>32</v>
      </c>
      <c r="P1887" t="s">
        <v>2845</v>
      </c>
      <c r="Q1887" t="s">
        <v>5657</v>
      </c>
      <c r="R1887" t="s">
        <v>5665</v>
      </c>
      <c r="S1887" t="s">
        <v>5666</v>
      </c>
      <c r="T1887" t="s">
        <v>314</v>
      </c>
      <c r="U1887" t="s">
        <v>1246</v>
      </c>
      <c r="V1887" s="1">
        <v>42193.673999375002</v>
      </c>
      <c r="W1887" s="2">
        <v>42194.487905092596</v>
      </c>
      <c r="X1887" t="str">
        <f t="shared" si="218"/>
        <v>UPDATE assets SET version = 'F' where toolpaneltypeid = 'GGT' and toolcodetypeid = 'VSS'</v>
      </c>
      <c r="Y1887" t="str">
        <f t="shared" si="219"/>
        <v>UPDATE toolpanelcodeversion SET toolclassid = 2 where toolpaneltypeid = 'GGT' and toolcodetypeid = 'VSS' and toolclassid IS NULL</v>
      </c>
    </row>
    <row r="1888" spans="1:25" x14ac:dyDescent="0.25">
      <c r="A1888" t="s">
        <v>1240</v>
      </c>
      <c r="B1888" t="s">
        <v>5667</v>
      </c>
      <c r="C1888" t="s">
        <v>39</v>
      </c>
      <c r="D1888" t="s">
        <v>27</v>
      </c>
      <c r="E1888">
        <v>9</v>
      </c>
      <c r="F1888">
        <v>0</v>
      </c>
      <c r="G1888">
        <v>0</v>
      </c>
      <c r="H1888" t="s">
        <v>87</v>
      </c>
      <c r="I1888">
        <v>10</v>
      </c>
      <c r="K1888">
        <v>2873403</v>
      </c>
      <c r="L1888">
        <v>2397457</v>
      </c>
      <c r="N1888" t="s">
        <v>145</v>
      </c>
      <c r="O1888" s="3" t="s">
        <v>32</v>
      </c>
      <c r="P1888" t="s">
        <v>1242</v>
      </c>
      <c r="Q1888" t="s">
        <v>5668</v>
      </c>
      <c r="R1888" t="s">
        <v>5669</v>
      </c>
      <c r="S1888" t="s">
        <v>5670</v>
      </c>
      <c r="T1888" t="s">
        <v>314</v>
      </c>
      <c r="U1888" t="s">
        <v>1246</v>
      </c>
      <c r="V1888" s="1">
        <v>41309.498481469906</v>
      </c>
      <c r="W1888" s="2">
        <v>44132.657696759263</v>
      </c>
      <c r="X1888" t="str">
        <f t="shared" si="218"/>
        <v>UPDATE assets SET version = 'AA' where toolpaneltypeid = 'SDTI' and toolcodetypeid = 'WBC'</v>
      </c>
      <c r="Y1888" t="str">
        <f t="shared" si="219"/>
        <v>UPDATE toolpanelcodeversion SET toolclassid = 2 where toolpaneltypeid = 'SDTI' and toolcodetypeid = 'WBC' and toolclassid IS NULL</v>
      </c>
    </row>
    <row r="1889" spans="1:25" hidden="1" x14ac:dyDescent="0.25">
      <c r="A1889" t="s">
        <v>1362</v>
      </c>
      <c r="B1889" t="s">
        <v>5671</v>
      </c>
      <c r="C1889" t="s">
        <v>39</v>
      </c>
      <c r="D1889" t="s">
        <v>27</v>
      </c>
      <c r="E1889">
        <v>0</v>
      </c>
      <c r="F1889">
        <v>0</v>
      </c>
      <c r="G1889">
        <v>0</v>
      </c>
      <c r="H1889" t="s">
        <v>28</v>
      </c>
      <c r="I1889" t="s">
        <v>279</v>
      </c>
      <c r="J1889">
        <v>6012846</v>
      </c>
      <c r="L1889">
        <v>1216409</v>
      </c>
      <c r="M1889" t="s">
        <v>5672</v>
      </c>
      <c r="N1889" t="s">
        <v>145</v>
      </c>
      <c r="O1889" s="3" t="s">
        <v>32</v>
      </c>
      <c r="P1889" t="s">
        <v>1365</v>
      </c>
      <c r="Q1889" t="s">
        <v>5673</v>
      </c>
      <c r="R1889" t="s">
        <v>5674</v>
      </c>
      <c r="S1889" t="s">
        <v>5675</v>
      </c>
      <c r="T1889" t="s">
        <v>180</v>
      </c>
      <c r="U1889" t="s">
        <v>1362</v>
      </c>
      <c r="V1889" s="1">
        <v>40485.676143055556</v>
      </c>
      <c r="W1889" s="2">
        <v>40485.676145833335</v>
      </c>
    </row>
    <row r="1890" spans="1:25" hidden="1" x14ac:dyDescent="0.25">
      <c r="A1890" t="s">
        <v>1362</v>
      </c>
      <c r="B1890" t="s">
        <v>5671</v>
      </c>
      <c r="C1890" t="s">
        <v>118</v>
      </c>
      <c r="D1890" t="s">
        <v>27</v>
      </c>
      <c r="E1890">
        <v>8</v>
      </c>
      <c r="F1890">
        <v>0</v>
      </c>
      <c r="G1890">
        <v>2</v>
      </c>
      <c r="H1890" t="s">
        <v>28</v>
      </c>
      <c r="I1890" t="s">
        <v>279</v>
      </c>
      <c r="J1890">
        <v>6012866</v>
      </c>
      <c r="L1890">
        <v>1216453</v>
      </c>
      <c r="M1890" t="s">
        <v>5676</v>
      </c>
      <c r="N1890" t="s">
        <v>145</v>
      </c>
      <c r="O1890" s="3" t="s">
        <v>32</v>
      </c>
      <c r="P1890" t="s">
        <v>1365</v>
      </c>
      <c r="Q1890" t="s">
        <v>5673</v>
      </c>
      <c r="R1890" t="s">
        <v>5677</v>
      </c>
      <c r="S1890" t="s">
        <v>5678</v>
      </c>
      <c r="T1890" t="s">
        <v>180</v>
      </c>
      <c r="U1890" t="s">
        <v>1362</v>
      </c>
      <c r="V1890" s="1">
        <v>40485.676797673608</v>
      </c>
      <c r="W1890" s="2">
        <v>40486.35665509259</v>
      </c>
    </row>
    <row r="1891" spans="1:25" hidden="1" x14ac:dyDescent="0.25">
      <c r="A1891" t="s">
        <v>1362</v>
      </c>
      <c r="B1891" t="s">
        <v>5671</v>
      </c>
      <c r="C1891" t="s">
        <v>175</v>
      </c>
      <c r="D1891" t="s">
        <v>27</v>
      </c>
      <c r="E1891">
        <v>1</v>
      </c>
      <c r="F1891">
        <v>0</v>
      </c>
      <c r="G1891">
        <v>0</v>
      </c>
      <c r="H1891" t="s">
        <v>28</v>
      </c>
      <c r="I1891" t="s">
        <v>279</v>
      </c>
      <c r="J1891">
        <v>3023482</v>
      </c>
      <c r="L1891">
        <v>1216437</v>
      </c>
      <c r="M1891" t="s">
        <v>5679</v>
      </c>
      <c r="N1891" t="s">
        <v>145</v>
      </c>
      <c r="O1891" s="3" t="s">
        <v>32</v>
      </c>
      <c r="P1891" t="s">
        <v>1365</v>
      </c>
      <c r="Q1891" t="s">
        <v>5673</v>
      </c>
      <c r="R1891" t="s">
        <v>5680</v>
      </c>
      <c r="S1891" t="s">
        <v>5681</v>
      </c>
      <c r="T1891" t="s">
        <v>180</v>
      </c>
      <c r="U1891" t="s">
        <v>1362</v>
      </c>
      <c r="V1891" s="1">
        <v>40485.677508900466</v>
      </c>
      <c r="W1891" s="2">
        <v>40485.677511574075</v>
      </c>
    </row>
    <row r="1892" spans="1:25" x14ac:dyDescent="0.25">
      <c r="A1892" t="s">
        <v>736</v>
      </c>
      <c r="B1892" t="s">
        <v>5682</v>
      </c>
      <c r="C1892" t="s">
        <v>39</v>
      </c>
      <c r="D1892" t="s">
        <v>27</v>
      </c>
      <c r="E1892">
        <v>0</v>
      </c>
      <c r="F1892">
        <v>1</v>
      </c>
      <c r="G1892">
        <v>0</v>
      </c>
      <c r="H1892" t="s">
        <v>87</v>
      </c>
      <c r="I1892">
        <v>7</v>
      </c>
      <c r="J1892">
        <v>2006317</v>
      </c>
      <c r="K1892">
        <v>1022373</v>
      </c>
      <c r="L1892">
        <v>958795</v>
      </c>
      <c r="N1892" t="s">
        <v>145</v>
      </c>
      <c r="O1892" s="3" t="s">
        <v>32</v>
      </c>
      <c r="P1892" t="s">
        <v>739</v>
      </c>
      <c r="Q1892" t="s">
        <v>5683</v>
      </c>
      <c r="R1892" t="s">
        <v>5684</v>
      </c>
      <c r="S1892" t="s">
        <v>5684</v>
      </c>
      <c r="T1892" t="s">
        <v>292</v>
      </c>
      <c r="U1892" t="s">
        <v>2805</v>
      </c>
      <c r="W1892" s="2">
        <v>40519.653391203705</v>
      </c>
      <c r="X1892" t="str">
        <f t="shared" ref="X1892:X1905" si="220">"UPDATE assets SET version = '"&amp;C1892&amp;"' where toolpaneltypeid = '"&amp;A1892&amp;"' and toolcodetypeid = '"&amp;B1892&amp;"'"</f>
        <v>UPDATE assets SET version = 'AA' where toolpaneltypeid = 'PND' and toolcodetypeid = 'WBS'</v>
      </c>
      <c r="Y1892" t="str">
        <f t="shared" ref="Y1892:Y1905" si="221">"UPDATE toolpanelcodeversion SET toolclassid = 2 where toolpaneltypeid = '"&amp;A1892&amp;"' and toolcodetypeid = '"&amp;B1892&amp;"' and toolclassid IS NULL"</f>
        <v>UPDATE toolpanelcodeversion SET toolclassid = 2 where toolpaneltypeid = 'PND' and toolcodetypeid = 'WBS' and toolclassid IS NULL</v>
      </c>
    </row>
    <row r="1893" spans="1:25" x14ac:dyDescent="0.25">
      <c r="A1893" t="s">
        <v>162</v>
      </c>
      <c r="B1893" t="s">
        <v>5685</v>
      </c>
      <c r="C1893" t="s">
        <v>118</v>
      </c>
      <c r="D1893" t="s">
        <v>40</v>
      </c>
      <c r="E1893">
        <v>13</v>
      </c>
      <c r="F1893">
        <v>9</v>
      </c>
      <c r="G1893">
        <v>3</v>
      </c>
      <c r="H1893" t="s">
        <v>87</v>
      </c>
      <c r="I1893">
        <v>7</v>
      </c>
      <c r="K1893">
        <v>679151</v>
      </c>
      <c r="M1893" t="s">
        <v>5686</v>
      </c>
      <c r="N1893" t="s">
        <v>183</v>
      </c>
      <c r="O1893" s="3" t="s">
        <v>32</v>
      </c>
      <c r="P1893" t="s">
        <v>164</v>
      </c>
      <c r="Q1893" t="s">
        <v>5687</v>
      </c>
      <c r="R1893" t="s">
        <v>5688</v>
      </c>
      <c r="S1893" t="s">
        <v>5689</v>
      </c>
      <c r="T1893" t="s">
        <v>1262</v>
      </c>
      <c r="U1893" t="s">
        <v>162</v>
      </c>
      <c r="W1893" s="2">
        <v>40722.588831018518</v>
      </c>
      <c r="X1893" t="str">
        <f t="shared" si="220"/>
        <v>UPDATE assets SET version = 'BA' where toolpaneltypeid = 'WCS' and toolcodetypeid = 'WCC'</v>
      </c>
      <c r="Y1893" t="str">
        <f t="shared" si="221"/>
        <v>UPDATE toolpanelcodeversion SET toolclassid = 2 where toolpaneltypeid = 'WCS' and toolcodetypeid = 'WCC' and toolclassid IS NULL</v>
      </c>
    </row>
    <row r="1894" spans="1:25" x14ac:dyDescent="0.25">
      <c r="A1894" t="s">
        <v>162</v>
      </c>
      <c r="B1894" t="s">
        <v>5685</v>
      </c>
      <c r="C1894" t="s">
        <v>628</v>
      </c>
      <c r="D1894" t="s">
        <v>40</v>
      </c>
      <c r="E1894">
        <v>6</v>
      </c>
      <c r="F1894">
        <v>0</v>
      </c>
      <c r="G1894">
        <v>0</v>
      </c>
      <c r="H1894" t="s">
        <v>87</v>
      </c>
      <c r="I1894">
        <v>7</v>
      </c>
      <c r="K1894">
        <v>679152</v>
      </c>
      <c r="M1894" t="s">
        <v>5686</v>
      </c>
      <c r="N1894" t="s">
        <v>183</v>
      </c>
      <c r="O1894" s="3" t="s">
        <v>32</v>
      </c>
      <c r="P1894" t="s">
        <v>164</v>
      </c>
      <c r="Q1894" t="s">
        <v>5687</v>
      </c>
      <c r="R1894" t="s">
        <v>5690</v>
      </c>
      <c r="S1894" t="s">
        <v>5691</v>
      </c>
      <c r="T1894" t="s">
        <v>1262</v>
      </c>
      <c r="U1894" t="s">
        <v>162</v>
      </c>
      <c r="W1894" s="2">
        <v>41177.379421296297</v>
      </c>
      <c r="X1894" t="str">
        <f t="shared" si="220"/>
        <v>UPDATE assets SET version = 'BB' where toolpaneltypeid = 'WCS' and toolcodetypeid = 'WCC'</v>
      </c>
      <c r="Y1894" t="str">
        <f t="shared" si="221"/>
        <v>UPDATE toolpanelcodeversion SET toolclassid = 2 where toolpaneltypeid = 'WCS' and toolcodetypeid = 'WCC' and toolclassid IS NULL</v>
      </c>
    </row>
    <row r="1895" spans="1:25" x14ac:dyDescent="0.25">
      <c r="A1895" t="s">
        <v>162</v>
      </c>
      <c r="B1895" t="s">
        <v>5685</v>
      </c>
      <c r="C1895" t="s">
        <v>631</v>
      </c>
      <c r="D1895" t="s">
        <v>40</v>
      </c>
      <c r="E1895">
        <v>27</v>
      </c>
      <c r="F1895">
        <v>12</v>
      </c>
      <c r="G1895">
        <v>3</v>
      </c>
      <c r="H1895" t="s">
        <v>87</v>
      </c>
      <c r="I1895">
        <v>7</v>
      </c>
      <c r="K1895">
        <v>1017412</v>
      </c>
      <c r="N1895" t="s">
        <v>183</v>
      </c>
      <c r="O1895" s="3" t="s">
        <v>32</v>
      </c>
      <c r="P1895" t="s">
        <v>164</v>
      </c>
      <c r="Q1895" t="s">
        <v>5687</v>
      </c>
      <c r="R1895" t="s">
        <v>5688</v>
      </c>
      <c r="S1895" t="s">
        <v>5692</v>
      </c>
      <c r="T1895" t="s">
        <v>1262</v>
      </c>
      <c r="U1895" t="s">
        <v>162</v>
      </c>
      <c r="W1895" s="2">
        <v>40829.469189814816</v>
      </c>
      <c r="X1895" t="str">
        <f t="shared" si="220"/>
        <v>UPDATE assets SET version = 'BC' where toolpaneltypeid = 'WCS' and toolcodetypeid = 'WCC'</v>
      </c>
      <c r="Y1895" t="str">
        <f t="shared" si="221"/>
        <v>UPDATE toolpanelcodeversion SET toolclassid = 2 where toolpaneltypeid = 'WCS' and toolcodetypeid = 'WCC' and toolclassid IS NULL</v>
      </c>
    </row>
    <row r="1896" spans="1:25" x14ac:dyDescent="0.25">
      <c r="A1896" t="s">
        <v>162</v>
      </c>
      <c r="B1896" t="s">
        <v>5685</v>
      </c>
      <c r="C1896" t="s">
        <v>412</v>
      </c>
      <c r="D1896" t="s">
        <v>27</v>
      </c>
      <c r="E1896">
        <v>10</v>
      </c>
      <c r="F1896">
        <v>2</v>
      </c>
      <c r="G1896">
        <v>0</v>
      </c>
      <c r="H1896" t="s">
        <v>87</v>
      </c>
      <c r="I1896">
        <v>7</v>
      </c>
      <c r="J1896" t="s">
        <v>5686</v>
      </c>
      <c r="K1896">
        <v>1887742</v>
      </c>
      <c r="L1896">
        <v>982757</v>
      </c>
      <c r="N1896" t="s">
        <v>183</v>
      </c>
      <c r="O1896" s="3" t="s">
        <v>32</v>
      </c>
      <c r="P1896" t="s">
        <v>164</v>
      </c>
      <c r="Q1896" t="s">
        <v>5687</v>
      </c>
      <c r="R1896" t="s">
        <v>5688</v>
      </c>
      <c r="S1896" t="s">
        <v>5693</v>
      </c>
      <c r="T1896" t="s">
        <v>1262</v>
      </c>
      <c r="U1896" t="s">
        <v>162</v>
      </c>
      <c r="V1896" s="1">
        <v>40385.422413391207</v>
      </c>
      <c r="W1896" s="2">
        <v>40821.408333333333</v>
      </c>
      <c r="X1896" t="str">
        <f t="shared" si="220"/>
        <v>UPDATE assets SET version = 'BD' where toolpaneltypeid = 'WCS' and toolcodetypeid = 'WCC'</v>
      </c>
      <c r="Y1896" t="str">
        <f t="shared" si="221"/>
        <v>UPDATE toolpanelcodeversion SET toolclassid = 2 where toolpaneltypeid = 'WCS' and toolcodetypeid = 'WCC' and toolclassid IS NULL</v>
      </c>
    </row>
    <row r="1897" spans="1:25" x14ac:dyDescent="0.25">
      <c r="A1897" t="s">
        <v>162</v>
      </c>
      <c r="B1897" t="s">
        <v>5685</v>
      </c>
      <c r="C1897" t="s">
        <v>3847</v>
      </c>
      <c r="D1897" t="s">
        <v>40</v>
      </c>
      <c r="E1897">
        <v>2</v>
      </c>
      <c r="F1897">
        <v>0</v>
      </c>
      <c r="G1897">
        <v>0</v>
      </c>
      <c r="H1897" t="s">
        <v>87</v>
      </c>
      <c r="I1897">
        <v>10</v>
      </c>
      <c r="K1897">
        <v>3044986</v>
      </c>
      <c r="N1897" t="s">
        <v>183</v>
      </c>
      <c r="O1897" s="3" t="s">
        <v>32</v>
      </c>
      <c r="P1897" t="s">
        <v>164</v>
      </c>
      <c r="Q1897" t="s">
        <v>5687</v>
      </c>
      <c r="R1897" t="s">
        <v>5694</v>
      </c>
      <c r="S1897" t="s">
        <v>5695</v>
      </c>
      <c r="T1897" t="s">
        <v>1262</v>
      </c>
      <c r="U1897" t="s">
        <v>162</v>
      </c>
      <c r="V1897" s="1">
        <v>41177.378631006941</v>
      </c>
      <c r="W1897" s="2">
        <v>44952.521215277775</v>
      </c>
      <c r="X1897" t="str">
        <f t="shared" si="220"/>
        <v>UPDATE assets SET version = 'BE' where toolpaneltypeid = 'WCS' and toolcodetypeid = 'WCC'</v>
      </c>
      <c r="Y1897" t="str">
        <f t="shared" si="221"/>
        <v>UPDATE toolpanelcodeversion SET toolclassid = 2 where toolpaneltypeid = 'WCS' and toolcodetypeid = 'WCC' and toolclassid IS NULL</v>
      </c>
    </row>
    <row r="1898" spans="1:25" x14ac:dyDescent="0.25">
      <c r="A1898" t="s">
        <v>162</v>
      </c>
      <c r="B1898" t="s">
        <v>5685</v>
      </c>
      <c r="C1898" t="s">
        <v>2372</v>
      </c>
      <c r="D1898" t="s">
        <v>27</v>
      </c>
      <c r="E1898">
        <v>0</v>
      </c>
      <c r="F1898">
        <v>0</v>
      </c>
      <c r="G1898">
        <v>0</v>
      </c>
      <c r="H1898" t="s">
        <v>87</v>
      </c>
      <c r="I1898">
        <v>7</v>
      </c>
      <c r="K1898">
        <v>2618847</v>
      </c>
      <c r="N1898" t="s">
        <v>183</v>
      </c>
      <c r="O1898" s="3" t="s">
        <v>32</v>
      </c>
      <c r="P1898" t="s">
        <v>164</v>
      </c>
      <c r="Q1898" t="s">
        <v>5687</v>
      </c>
      <c r="R1898" t="s">
        <v>5688</v>
      </c>
      <c r="S1898" t="s">
        <v>5696</v>
      </c>
      <c r="T1898" t="s">
        <v>1262</v>
      </c>
      <c r="U1898" t="s">
        <v>162</v>
      </c>
      <c r="V1898" s="1">
        <v>42802.300121956017</v>
      </c>
      <c r="W1898" s="2">
        <v>43152.356168981481</v>
      </c>
      <c r="X1898" t="str">
        <f t="shared" si="220"/>
        <v>UPDATE assets SET version = 'BF' where toolpaneltypeid = 'WCS' and toolcodetypeid = 'WCC'</v>
      </c>
      <c r="Y1898" t="str">
        <f t="shared" si="221"/>
        <v>UPDATE toolpanelcodeversion SET toolclassid = 2 where toolpaneltypeid = 'WCS' and toolcodetypeid = 'WCC' and toolclassid IS NULL</v>
      </c>
    </row>
    <row r="1899" spans="1:25" x14ac:dyDescent="0.25">
      <c r="A1899" t="s">
        <v>162</v>
      </c>
      <c r="B1899" t="s">
        <v>5685</v>
      </c>
      <c r="C1899" t="s">
        <v>175</v>
      </c>
      <c r="D1899" t="s">
        <v>40</v>
      </c>
      <c r="E1899">
        <v>1</v>
      </c>
      <c r="F1899">
        <v>1</v>
      </c>
      <c r="G1899">
        <v>0</v>
      </c>
      <c r="H1899" t="s">
        <v>87</v>
      </c>
      <c r="I1899">
        <v>7</v>
      </c>
      <c r="K1899">
        <v>1022381</v>
      </c>
      <c r="N1899" t="s">
        <v>145</v>
      </c>
      <c r="O1899" s="3" t="s">
        <v>32</v>
      </c>
      <c r="P1899" t="s">
        <v>164</v>
      </c>
      <c r="Q1899" t="s">
        <v>5687</v>
      </c>
      <c r="R1899" t="s">
        <v>5697</v>
      </c>
      <c r="S1899" t="s">
        <v>5698</v>
      </c>
      <c r="T1899" t="s">
        <v>1262</v>
      </c>
      <c r="U1899" t="s">
        <v>162</v>
      </c>
      <c r="W1899" s="2">
        <v>41786.529328703706</v>
      </c>
      <c r="X1899" t="str">
        <f t="shared" si="220"/>
        <v>UPDATE assets SET version = 'CA' where toolpaneltypeid = 'WCS' and toolcodetypeid = 'WCC'</v>
      </c>
      <c r="Y1899" t="str">
        <f t="shared" si="221"/>
        <v>UPDATE toolpanelcodeversion SET toolclassid = 2 where toolpaneltypeid = 'WCS' and toolcodetypeid = 'WCC' and toolclassid IS NULL</v>
      </c>
    </row>
    <row r="1900" spans="1:25" x14ac:dyDescent="0.25">
      <c r="A1900" t="s">
        <v>162</v>
      </c>
      <c r="B1900" t="s">
        <v>5685</v>
      </c>
      <c r="C1900" t="s">
        <v>578</v>
      </c>
      <c r="D1900" t="s">
        <v>27</v>
      </c>
      <c r="E1900">
        <v>53</v>
      </c>
      <c r="F1900">
        <v>13</v>
      </c>
      <c r="G1900">
        <v>0</v>
      </c>
      <c r="H1900" t="s">
        <v>87</v>
      </c>
      <c r="I1900">
        <v>7</v>
      </c>
      <c r="J1900">
        <v>2001212</v>
      </c>
      <c r="K1900">
        <v>1885946</v>
      </c>
      <c r="L1900">
        <v>1918347</v>
      </c>
      <c r="N1900" t="s">
        <v>145</v>
      </c>
      <c r="O1900" s="3" t="s">
        <v>32</v>
      </c>
      <c r="P1900" t="s">
        <v>164</v>
      </c>
      <c r="Q1900" t="s">
        <v>5687</v>
      </c>
      <c r="R1900" t="s">
        <v>5697</v>
      </c>
      <c r="S1900" t="s">
        <v>5699</v>
      </c>
      <c r="T1900" t="s">
        <v>1262</v>
      </c>
      <c r="U1900" t="s">
        <v>162</v>
      </c>
      <c r="V1900" s="1">
        <v>40763.540360497682</v>
      </c>
      <c r="W1900" s="2">
        <v>40816.394143518519</v>
      </c>
      <c r="X1900" t="str">
        <f t="shared" si="220"/>
        <v>UPDATE assets SET version = 'CB' where toolpaneltypeid = 'WCS' and toolcodetypeid = 'WCC'</v>
      </c>
      <c r="Y1900" t="str">
        <f t="shared" si="221"/>
        <v>UPDATE toolpanelcodeversion SET toolclassid = 2 where toolpaneltypeid = 'WCS' and toolcodetypeid = 'WCC' and toolclassid IS NULL</v>
      </c>
    </row>
    <row r="1901" spans="1:25" x14ac:dyDescent="0.25">
      <c r="A1901" t="s">
        <v>162</v>
      </c>
      <c r="B1901" t="s">
        <v>5685</v>
      </c>
      <c r="C1901" t="s">
        <v>182</v>
      </c>
      <c r="D1901" t="s">
        <v>40</v>
      </c>
      <c r="E1901">
        <v>40</v>
      </c>
      <c r="F1901">
        <v>3</v>
      </c>
      <c r="G1901">
        <v>0</v>
      </c>
      <c r="H1901" t="s">
        <v>87</v>
      </c>
      <c r="I1901">
        <v>7</v>
      </c>
      <c r="J1901">
        <v>2003480</v>
      </c>
      <c r="K1901">
        <v>1022382</v>
      </c>
      <c r="L1901">
        <v>2237983</v>
      </c>
      <c r="N1901" t="s">
        <v>145</v>
      </c>
      <c r="O1901" s="3" t="s">
        <v>32</v>
      </c>
      <c r="P1901" t="s">
        <v>164</v>
      </c>
      <c r="Q1901" t="s">
        <v>5687</v>
      </c>
      <c r="R1901" t="s">
        <v>5700</v>
      </c>
      <c r="S1901" t="s">
        <v>5701</v>
      </c>
      <c r="T1901" t="s">
        <v>1262</v>
      </c>
      <c r="U1901" t="s">
        <v>162</v>
      </c>
      <c r="W1901" s="2">
        <v>44034.575949074075</v>
      </c>
      <c r="X1901" t="str">
        <f t="shared" si="220"/>
        <v>UPDATE assets SET version = 'DA' where toolpaneltypeid = 'WCS' and toolcodetypeid = 'WCC'</v>
      </c>
      <c r="Y1901" t="str">
        <f t="shared" si="221"/>
        <v>UPDATE toolpanelcodeversion SET toolclassid = 2 where toolpaneltypeid = 'WCS' and toolcodetypeid = 'WCC' and toolclassid IS NULL</v>
      </c>
    </row>
    <row r="1902" spans="1:25" x14ac:dyDescent="0.25">
      <c r="A1902" t="s">
        <v>162</v>
      </c>
      <c r="B1902" t="s">
        <v>5685</v>
      </c>
      <c r="C1902" t="s">
        <v>586</v>
      </c>
      <c r="D1902" t="s">
        <v>27</v>
      </c>
      <c r="E1902">
        <v>11</v>
      </c>
      <c r="F1902">
        <v>2</v>
      </c>
      <c r="G1902">
        <v>0</v>
      </c>
      <c r="H1902" t="s">
        <v>87</v>
      </c>
      <c r="I1902">
        <v>10</v>
      </c>
      <c r="K1902">
        <v>2858234</v>
      </c>
      <c r="L1902">
        <v>2763230</v>
      </c>
      <c r="N1902" t="s">
        <v>145</v>
      </c>
      <c r="O1902" s="3" t="s">
        <v>32</v>
      </c>
      <c r="P1902" t="s">
        <v>164</v>
      </c>
      <c r="Q1902" t="s">
        <v>5687</v>
      </c>
      <c r="R1902" t="s">
        <v>5700</v>
      </c>
      <c r="S1902" t="s">
        <v>5702</v>
      </c>
      <c r="T1902" t="s">
        <v>1262</v>
      </c>
      <c r="U1902" t="s">
        <v>162</v>
      </c>
      <c r="V1902" s="1">
        <v>44034.501850219909</v>
      </c>
      <c r="W1902" s="2">
        <v>44034.575740740744</v>
      </c>
      <c r="X1902" t="str">
        <f t="shared" si="220"/>
        <v>UPDATE assets SET version = 'DB' where toolpaneltypeid = 'WCS' and toolcodetypeid = 'WCC'</v>
      </c>
      <c r="Y1902" t="str">
        <f t="shared" si="221"/>
        <v>UPDATE toolpanelcodeversion SET toolclassid = 2 where toolpaneltypeid = 'WCS' and toolcodetypeid = 'WCC' and toolclassid IS NULL</v>
      </c>
    </row>
    <row r="1903" spans="1:25" x14ac:dyDescent="0.25">
      <c r="A1903" t="s">
        <v>162</v>
      </c>
      <c r="B1903" t="s">
        <v>5685</v>
      </c>
      <c r="C1903" t="s">
        <v>76</v>
      </c>
      <c r="D1903" t="s">
        <v>27</v>
      </c>
      <c r="E1903">
        <v>3</v>
      </c>
      <c r="F1903">
        <v>1</v>
      </c>
      <c r="G1903">
        <v>0</v>
      </c>
      <c r="H1903" t="s">
        <v>87</v>
      </c>
      <c r="I1903">
        <v>7</v>
      </c>
      <c r="K1903">
        <v>2590839</v>
      </c>
      <c r="N1903" t="s">
        <v>183</v>
      </c>
      <c r="O1903" s="3" t="s">
        <v>32</v>
      </c>
      <c r="P1903" t="s">
        <v>164</v>
      </c>
      <c r="Q1903" t="s">
        <v>5687</v>
      </c>
      <c r="R1903" t="s">
        <v>5688</v>
      </c>
      <c r="S1903" t="s">
        <v>5703</v>
      </c>
      <c r="T1903" t="s">
        <v>1262</v>
      </c>
      <c r="U1903" t="s">
        <v>162</v>
      </c>
      <c r="V1903" s="1">
        <v>42766.541597627314</v>
      </c>
      <c r="W1903" s="2">
        <v>43727.421180555553</v>
      </c>
      <c r="X1903" t="str">
        <f t="shared" si="220"/>
        <v>UPDATE assets SET version = 'EA' where toolpaneltypeid = 'WCS' and toolcodetypeid = 'WCC'</v>
      </c>
      <c r="Y1903" t="str">
        <f t="shared" si="221"/>
        <v>UPDATE toolpanelcodeversion SET toolclassid = 2 where toolpaneltypeid = 'WCS' and toolcodetypeid = 'WCC' and toolclassid IS NULL</v>
      </c>
    </row>
    <row r="1904" spans="1:25" x14ac:dyDescent="0.25">
      <c r="A1904" t="s">
        <v>162</v>
      </c>
      <c r="B1904" t="s">
        <v>5685</v>
      </c>
      <c r="C1904" t="s">
        <v>516</v>
      </c>
      <c r="D1904" t="s">
        <v>27</v>
      </c>
      <c r="E1904">
        <v>6</v>
      </c>
      <c r="F1904">
        <v>0</v>
      </c>
      <c r="G1904">
        <v>0</v>
      </c>
      <c r="H1904" t="s">
        <v>87</v>
      </c>
      <c r="I1904">
        <v>7</v>
      </c>
      <c r="K1904">
        <v>2590845</v>
      </c>
      <c r="L1904">
        <v>2593688</v>
      </c>
      <c r="N1904" t="s">
        <v>183</v>
      </c>
      <c r="O1904" s="3" t="s">
        <v>32</v>
      </c>
      <c r="P1904" t="s">
        <v>164</v>
      </c>
      <c r="Q1904" t="s">
        <v>5687</v>
      </c>
      <c r="R1904" t="s">
        <v>5688</v>
      </c>
      <c r="S1904" t="s">
        <v>5704</v>
      </c>
      <c r="T1904" t="s">
        <v>1262</v>
      </c>
      <c r="U1904" t="s">
        <v>162</v>
      </c>
      <c r="V1904" s="1">
        <v>42766.542961539351</v>
      </c>
      <c r="W1904" s="2">
        <v>45264.565532407411</v>
      </c>
      <c r="X1904" t="str">
        <f t="shared" si="220"/>
        <v>UPDATE assets SET version = 'FA' where toolpaneltypeid = 'WCS' and toolcodetypeid = 'WCC'</v>
      </c>
      <c r="Y1904" t="str">
        <f t="shared" si="221"/>
        <v>UPDATE toolpanelcodeversion SET toolclassid = 2 where toolpaneltypeid = 'WCS' and toolcodetypeid = 'WCC' and toolclassid IS NULL</v>
      </c>
    </row>
    <row r="1905" spans="1:25" x14ac:dyDescent="0.25">
      <c r="A1905" t="s">
        <v>162</v>
      </c>
      <c r="B1905" t="s">
        <v>5685</v>
      </c>
      <c r="C1905" t="s">
        <v>548</v>
      </c>
      <c r="D1905" t="s">
        <v>27</v>
      </c>
      <c r="E1905">
        <v>7</v>
      </c>
      <c r="F1905">
        <v>1</v>
      </c>
      <c r="G1905">
        <v>0</v>
      </c>
      <c r="H1905" t="s">
        <v>87</v>
      </c>
      <c r="I1905">
        <v>7</v>
      </c>
      <c r="K1905">
        <v>2618790</v>
      </c>
      <c r="N1905" t="s">
        <v>183</v>
      </c>
      <c r="O1905" s="3" t="s">
        <v>32</v>
      </c>
      <c r="P1905" t="s">
        <v>164</v>
      </c>
      <c r="Q1905" t="s">
        <v>5687</v>
      </c>
      <c r="R1905" t="s">
        <v>5688</v>
      </c>
      <c r="S1905" t="s">
        <v>5705</v>
      </c>
      <c r="T1905" t="s">
        <v>1262</v>
      </c>
      <c r="U1905" t="s">
        <v>162</v>
      </c>
      <c r="V1905" s="1">
        <v>42895.281706273148</v>
      </c>
      <c r="W1905" s="2">
        <v>45264.570636574077</v>
      </c>
      <c r="X1905" t="str">
        <f t="shared" si="220"/>
        <v>UPDATE assets SET version = 'FB' where toolpaneltypeid = 'WCS' and toolcodetypeid = 'WCC'</v>
      </c>
      <c r="Y1905" t="str">
        <f t="shared" si="221"/>
        <v>UPDATE toolpanelcodeversion SET toolclassid = 2 where toolpaneltypeid = 'WCS' and toolcodetypeid = 'WCC' and toolclassid IS NULL</v>
      </c>
    </row>
    <row r="1906" spans="1:25" hidden="1" x14ac:dyDescent="0.25">
      <c r="A1906" t="s">
        <v>5685</v>
      </c>
      <c r="B1906" t="s">
        <v>5706</v>
      </c>
      <c r="C1906" t="s">
        <v>586</v>
      </c>
      <c r="D1906" t="s">
        <v>27</v>
      </c>
      <c r="E1906">
        <v>0</v>
      </c>
      <c r="F1906">
        <v>0</v>
      </c>
      <c r="G1906">
        <v>0</v>
      </c>
      <c r="H1906" t="s">
        <v>28</v>
      </c>
      <c r="I1906" t="s">
        <v>279</v>
      </c>
      <c r="L1906">
        <v>2761616</v>
      </c>
      <c r="N1906" t="s">
        <v>145</v>
      </c>
      <c r="O1906" s="3" t="s">
        <v>32</v>
      </c>
      <c r="P1906" t="s">
        <v>5687</v>
      </c>
      <c r="Q1906" t="s">
        <v>5707</v>
      </c>
      <c r="R1906" t="s">
        <v>5708</v>
      </c>
      <c r="S1906" t="s">
        <v>5709</v>
      </c>
      <c r="T1906" t="s">
        <v>1262</v>
      </c>
      <c r="U1906" t="s">
        <v>162</v>
      </c>
      <c r="V1906" s="1">
        <v>44684.440725011576</v>
      </c>
      <c r="W1906" s="2">
        <v>44684.441076388888</v>
      </c>
    </row>
    <row r="1907" spans="1:25" x14ac:dyDescent="0.25">
      <c r="A1907" t="s">
        <v>428</v>
      </c>
      <c r="B1907" t="s">
        <v>5710</v>
      </c>
      <c r="C1907" t="s">
        <v>182</v>
      </c>
      <c r="D1907" t="s">
        <v>40</v>
      </c>
      <c r="E1907">
        <v>28</v>
      </c>
      <c r="F1907">
        <v>6</v>
      </c>
      <c r="G1907">
        <v>0</v>
      </c>
      <c r="H1907" t="s">
        <v>87</v>
      </c>
      <c r="I1907">
        <v>7</v>
      </c>
      <c r="K1907">
        <v>678945</v>
      </c>
      <c r="N1907" t="s">
        <v>145</v>
      </c>
      <c r="O1907" s="3" t="s">
        <v>32</v>
      </c>
      <c r="P1907" t="s">
        <v>431</v>
      </c>
      <c r="Q1907" t="s">
        <v>5711</v>
      </c>
      <c r="R1907" t="s">
        <v>5712</v>
      </c>
      <c r="S1907" t="s">
        <v>5713</v>
      </c>
      <c r="T1907" t="s">
        <v>314</v>
      </c>
      <c r="U1907" t="s">
        <v>5710</v>
      </c>
      <c r="W1907" s="2">
        <v>41666.371319444443</v>
      </c>
      <c r="X1907" t="str">
        <f t="shared" ref="X1907:X1927" si="222">"UPDATE assets SET version = '"&amp;C1907&amp;"' where toolpaneltypeid = '"&amp;A1907&amp;"' and toolcodetypeid = '"&amp;B1907&amp;"'"</f>
        <v>UPDATE assets SET version = 'DA' where toolpaneltypeid = 'SST' and toolcodetypeid = 'WHU'</v>
      </c>
      <c r="Y1907" t="str">
        <f t="shared" ref="Y1907:Y1927" si="223">"UPDATE toolpanelcodeversion SET toolclassid = 2 where toolpaneltypeid = '"&amp;A1907&amp;"' and toolcodetypeid = '"&amp;B1907&amp;"' and toolclassid IS NULL"</f>
        <v>UPDATE toolpanelcodeversion SET toolclassid = 2 where toolpaneltypeid = 'SST' and toolcodetypeid = 'WHU' and toolclassid IS NULL</v>
      </c>
    </row>
    <row r="1908" spans="1:25" x14ac:dyDescent="0.25">
      <c r="A1908" t="s">
        <v>428</v>
      </c>
      <c r="B1908" t="s">
        <v>5710</v>
      </c>
      <c r="C1908" t="s">
        <v>586</v>
      </c>
      <c r="D1908" t="s">
        <v>27</v>
      </c>
      <c r="E1908">
        <v>4</v>
      </c>
      <c r="F1908">
        <v>0</v>
      </c>
      <c r="G1908">
        <v>0</v>
      </c>
      <c r="H1908" t="s">
        <v>87</v>
      </c>
      <c r="I1908">
        <v>7</v>
      </c>
      <c r="J1908" t="s">
        <v>5714</v>
      </c>
      <c r="K1908">
        <v>2170485</v>
      </c>
      <c r="L1908">
        <v>978478</v>
      </c>
      <c r="N1908" t="s">
        <v>145</v>
      </c>
      <c r="O1908" s="3" t="s">
        <v>32</v>
      </c>
      <c r="P1908" t="s">
        <v>431</v>
      </c>
      <c r="Q1908" t="s">
        <v>5711</v>
      </c>
      <c r="R1908" t="s">
        <v>5715</v>
      </c>
      <c r="S1908" t="s">
        <v>5716</v>
      </c>
      <c r="T1908" t="s">
        <v>314</v>
      </c>
      <c r="U1908" t="s">
        <v>428</v>
      </c>
      <c r="V1908" s="1">
        <v>41409.61251634259</v>
      </c>
      <c r="W1908" s="2">
        <v>41409.638449074075</v>
      </c>
      <c r="X1908" t="str">
        <f t="shared" si="222"/>
        <v>UPDATE assets SET version = 'DB' where toolpaneltypeid = 'SST' and toolcodetypeid = 'WHU'</v>
      </c>
      <c r="Y1908" t="str">
        <f t="shared" si="223"/>
        <v>UPDATE toolpanelcodeversion SET toolclassid = 2 where toolpaneltypeid = 'SST' and toolcodetypeid = 'WHU' and toolclassid IS NULL</v>
      </c>
    </row>
    <row r="1909" spans="1:25" x14ac:dyDescent="0.25">
      <c r="A1909" t="s">
        <v>428</v>
      </c>
      <c r="B1909" t="s">
        <v>5710</v>
      </c>
      <c r="C1909" t="s">
        <v>591</v>
      </c>
      <c r="D1909" t="s">
        <v>27</v>
      </c>
      <c r="E1909">
        <v>4</v>
      </c>
      <c r="F1909">
        <v>0</v>
      </c>
      <c r="G1909">
        <v>0</v>
      </c>
      <c r="H1909" t="s">
        <v>87</v>
      </c>
      <c r="I1909">
        <v>7</v>
      </c>
      <c r="J1909">
        <v>2012016</v>
      </c>
      <c r="K1909">
        <v>2001040</v>
      </c>
      <c r="L1909">
        <v>2164195</v>
      </c>
      <c r="N1909" t="s">
        <v>145</v>
      </c>
      <c r="O1909" s="3" t="s">
        <v>32</v>
      </c>
      <c r="P1909" t="s">
        <v>431</v>
      </c>
      <c r="Q1909" t="s">
        <v>5711</v>
      </c>
      <c r="R1909" t="s">
        <v>5717</v>
      </c>
      <c r="S1909" t="s">
        <v>5718</v>
      </c>
      <c r="T1909" t="s">
        <v>314</v>
      </c>
      <c r="U1909" t="s">
        <v>5710</v>
      </c>
      <c r="V1909" s="1">
        <v>40736.451274085652</v>
      </c>
      <c r="W1909" s="2">
        <v>41065.585266203707</v>
      </c>
      <c r="X1909" t="str">
        <f t="shared" si="222"/>
        <v>UPDATE assets SET version = 'GA' where toolpaneltypeid = 'SST' and toolcodetypeid = 'WHU'</v>
      </c>
      <c r="Y1909" t="str">
        <f t="shared" si="223"/>
        <v>UPDATE toolpanelcodeversion SET toolclassid = 2 where toolpaneltypeid = 'SST' and toolcodetypeid = 'WHU' and toolclassid IS NULL</v>
      </c>
    </row>
    <row r="1910" spans="1:25" x14ac:dyDescent="0.25">
      <c r="A1910" t="s">
        <v>5719</v>
      </c>
      <c r="B1910" t="s">
        <v>5710</v>
      </c>
      <c r="C1910" t="s">
        <v>199</v>
      </c>
      <c r="D1910" t="s">
        <v>40</v>
      </c>
      <c r="E1910">
        <v>2</v>
      </c>
      <c r="F1910">
        <v>0</v>
      </c>
      <c r="G1910">
        <v>0</v>
      </c>
      <c r="H1910" t="s">
        <v>87</v>
      </c>
      <c r="I1910">
        <v>7</v>
      </c>
      <c r="K1910">
        <v>2365156</v>
      </c>
      <c r="L1910">
        <v>2365547</v>
      </c>
      <c r="M1910" t="s">
        <v>5720</v>
      </c>
      <c r="N1910" t="s">
        <v>145</v>
      </c>
      <c r="O1910" s="3" t="s">
        <v>32</v>
      </c>
      <c r="P1910" t="s">
        <v>5721</v>
      </c>
      <c r="Q1910" t="s">
        <v>5711</v>
      </c>
      <c r="R1910" t="s">
        <v>5722</v>
      </c>
      <c r="S1910" t="s">
        <v>5723</v>
      </c>
      <c r="T1910" t="s">
        <v>314</v>
      </c>
      <c r="U1910" t="s">
        <v>5710</v>
      </c>
      <c r="V1910" s="1">
        <v>41900.680971817128</v>
      </c>
      <c r="W1910" s="2">
        <v>41901.620509259257</v>
      </c>
      <c r="X1910" t="str">
        <f t="shared" si="222"/>
        <v>UPDATE assets SET version = 'HA' where toolpaneltypeid = 'WHT' and toolcodetypeid = 'WHU'</v>
      </c>
      <c r="Y1910" t="str">
        <f t="shared" si="223"/>
        <v>UPDATE toolpanelcodeversion SET toolclassid = 2 where toolpaneltypeid = 'WHT' and toolcodetypeid = 'WHU' and toolclassid IS NULL</v>
      </c>
    </row>
    <row r="1911" spans="1:25" x14ac:dyDescent="0.25">
      <c r="A1911" t="s">
        <v>448</v>
      </c>
      <c r="B1911" t="s">
        <v>5710</v>
      </c>
      <c r="C1911" t="s">
        <v>828</v>
      </c>
      <c r="D1911" t="s">
        <v>27</v>
      </c>
      <c r="E1911">
        <v>1</v>
      </c>
      <c r="F1911">
        <v>0</v>
      </c>
      <c r="G1911">
        <v>0</v>
      </c>
      <c r="H1911" t="s">
        <v>87</v>
      </c>
      <c r="I1911">
        <v>7</v>
      </c>
      <c r="K1911">
        <v>2215917</v>
      </c>
      <c r="M1911">
        <v>10027310</v>
      </c>
      <c r="N1911" t="s">
        <v>145</v>
      </c>
      <c r="O1911" s="3" t="s">
        <v>32</v>
      </c>
      <c r="P1911" t="s">
        <v>450</v>
      </c>
      <c r="Q1911" t="s">
        <v>5711</v>
      </c>
      <c r="R1911" t="s">
        <v>5724</v>
      </c>
      <c r="S1911" t="s">
        <v>5724</v>
      </c>
      <c r="T1911" t="s">
        <v>314</v>
      </c>
      <c r="U1911" t="s">
        <v>5710</v>
      </c>
      <c r="V1911" s="1">
        <v>43748.390819120374</v>
      </c>
      <c r="W1911" s="2">
        <v>43748.430833333332</v>
      </c>
      <c r="X1911" t="str">
        <f t="shared" si="222"/>
        <v>UPDATE assets SET version = 'IA' where toolpaneltypeid = 'SPAR' and toolcodetypeid = 'WHU'</v>
      </c>
      <c r="Y1911" t="str">
        <f t="shared" si="223"/>
        <v>UPDATE toolpanelcodeversion SET toolclassid = 2 where toolpaneltypeid = 'SPAR' and toolcodetypeid = 'WHU' and toolclassid IS NULL</v>
      </c>
    </row>
    <row r="1912" spans="1:25" x14ac:dyDescent="0.25">
      <c r="A1912" t="s">
        <v>307</v>
      </c>
      <c r="B1912" t="s">
        <v>5725</v>
      </c>
      <c r="C1912" t="s">
        <v>39</v>
      </c>
      <c r="D1912" t="s">
        <v>27</v>
      </c>
      <c r="E1912">
        <v>0</v>
      </c>
      <c r="F1912">
        <v>0</v>
      </c>
      <c r="G1912">
        <v>0</v>
      </c>
      <c r="H1912" t="s">
        <v>87</v>
      </c>
      <c r="I1912">
        <v>10</v>
      </c>
      <c r="K1912">
        <v>3057949</v>
      </c>
      <c r="L1912">
        <v>3069235</v>
      </c>
      <c r="M1912" t="s">
        <v>5726</v>
      </c>
      <c r="N1912" t="s">
        <v>145</v>
      </c>
      <c r="O1912" s="3" t="s">
        <v>32</v>
      </c>
      <c r="P1912" t="s">
        <v>310</v>
      </c>
      <c r="Q1912" t="s">
        <v>5727</v>
      </c>
      <c r="R1912" t="s">
        <v>5728</v>
      </c>
      <c r="S1912" t="s">
        <v>5729</v>
      </c>
      <c r="T1912" t="s">
        <v>314</v>
      </c>
      <c r="U1912" t="s">
        <v>307</v>
      </c>
      <c r="V1912" s="1">
        <v>45036.342895590278</v>
      </c>
      <c r="W1912" s="2">
        <v>45321.356898148151</v>
      </c>
      <c r="X1912" t="str">
        <f t="shared" si="222"/>
        <v>UPDATE assets SET version = 'AA' where toolpaneltypeid = 'PRO' and toolcodetypeid = 'WPA'</v>
      </c>
      <c r="Y1912" t="str">
        <f t="shared" si="223"/>
        <v>UPDATE toolpanelcodeversion SET toolclassid = 2 where toolpaneltypeid = 'PRO' and toolcodetypeid = 'WPA' and toolclassid IS NULL</v>
      </c>
    </row>
    <row r="1913" spans="1:25" x14ac:dyDescent="0.25">
      <c r="A1913" t="s">
        <v>2842</v>
      </c>
      <c r="B1913" t="s">
        <v>458</v>
      </c>
      <c r="C1913" t="s">
        <v>39</v>
      </c>
      <c r="D1913" t="s">
        <v>40</v>
      </c>
      <c r="E1913">
        <v>0</v>
      </c>
      <c r="F1913">
        <v>0</v>
      </c>
      <c r="G1913">
        <v>0</v>
      </c>
      <c r="H1913" t="s">
        <v>87</v>
      </c>
      <c r="I1913">
        <v>5</v>
      </c>
      <c r="J1913">
        <v>6021972</v>
      </c>
      <c r="K1913">
        <v>679272</v>
      </c>
      <c r="L1913">
        <v>2324251</v>
      </c>
      <c r="M1913" t="s">
        <v>5730</v>
      </c>
      <c r="N1913" t="s">
        <v>183</v>
      </c>
      <c r="O1913" s="3" t="s">
        <v>32</v>
      </c>
      <c r="P1913" t="s">
        <v>2845</v>
      </c>
      <c r="Q1913" t="s">
        <v>461</v>
      </c>
      <c r="R1913" t="s">
        <v>5731</v>
      </c>
      <c r="S1913" t="s">
        <v>5732</v>
      </c>
      <c r="T1913" t="s">
        <v>197</v>
      </c>
      <c r="U1913" t="s">
        <v>198</v>
      </c>
      <c r="W1913" s="2">
        <v>42131.419178240743</v>
      </c>
      <c r="X1913" t="str">
        <f t="shared" si="222"/>
        <v>UPDATE assets SET version = 'AA' where toolpaneltypeid = 'GGT' and toolcodetypeid = 'WRT'</v>
      </c>
      <c r="Y1913" t="str">
        <f t="shared" si="223"/>
        <v>UPDATE toolpanelcodeversion SET toolclassid = 2 where toolpaneltypeid = 'GGT' and toolcodetypeid = 'WRT' and toolclassid IS NULL</v>
      </c>
    </row>
    <row r="1914" spans="1:25" x14ac:dyDescent="0.25">
      <c r="A1914" t="s">
        <v>2842</v>
      </c>
      <c r="B1914" t="s">
        <v>458</v>
      </c>
      <c r="C1914" t="s">
        <v>160</v>
      </c>
      <c r="D1914" t="s">
        <v>27</v>
      </c>
      <c r="E1914">
        <v>2</v>
      </c>
      <c r="F1914">
        <v>0</v>
      </c>
      <c r="G1914">
        <v>0</v>
      </c>
      <c r="H1914" t="s">
        <v>87</v>
      </c>
      <c r="I1914">
        <v>5</v>
      </c>
      <c r="K1914">
        <v>2440498</v>
      </c>
      <c r="L1914">
        <v>2440789</v>
      </c>
      <c r="M1914" t="s">
        <v>5733</v>
      </c>
      <c r="N1914" t="s">
        <v>183</v>
      </c>
      <c r="O1914" s="3" t="s">
        <v>32</v>
      </c>
      <c r="P1914" t="s">
        <v>2845</v>
      </c>
      <c r="Q1914" t="s">
        <v>461</v>
      </c>
      <c r="R1914" t="s">
        <v>5731</v>
      </c>
      <c r="S1914" t="s">
        <v>5734</v>
      </c>
      <c r="T1914" t="s">
        <v>197</v>
      </c>
      <c r="U1914" t="s">
        <v>198</v>
      </c>
      <c r="V1914" s="1">
        <v>42131.418780949076</v>
      </c>
      <c r="W1914" s="2">
        <v>42132.393090277779</v>
      </c>
      <c r="X1914" t="str">
        <f t="shared" si="222"/>
        <v>UPDATE assets SET version = 'AB' where toolpaneltypeid = 'GGT' and toolcodetypeid = 'WRT'</v>
      </c>
      <c r="Y1914" t="str">
        <f t="shared" si="223"/>
        <v>UPDATE toolpanelcodeversion SET toolclassid = 2 where toolpaneltypeid = 'GGT' and toolcodetypeid = 'WRT' and toolclassid IS NULL</v>
      </c>
    </row>
    <row r="1915" spans="1:25" x14ac:dyDescent="0.25">
      <c r="A1915" t="s">
        <v>2842</v>
      </c>
      <c r="B1915" t="s">
        <v>458</v>
      </c>
      <c r="C1915" t="s">
        <v>118</v>
      </c>
      <c r="D1915" t="s">
        <v>40</v>
      </c>
      <c r="E1915">
        <v>5</v>
      </c>
      <c r="F1915">
        <v>2</v>
      </c>
      <c r="G1915">
        <v>0</v>
      </c>
      <c r="H1915" t="s">
        <v>87</v>
      </c>
      <c r="I1915">
        <v>5</v>
      </c>
      <c r="K1915">
        <v>679273</v>
      </c>
      <c r="L1915">
        <v>2574850</v>
      </c>
      <c r="M1915" t="s">
        <v>5735</v>
      </c>
      <c r="N1915" t="s">
        <v>145</v>
      </c>
      <c r="O1915" s="3" t="s">
        <v>32</v>
      </c>
      <c r="P1915" t="s">
        <v>2845</v>
      </c>
      <c r="Q1915" t="s">
        <v>461</v>
      </c>
      <c r="R1915" t="s">
        <v>5736</v>
      </c>
      <c r="S1915" t="s">
        <v>5737</v>
      </c>
      <c r="T1915" t="s">
        <v>168</v>
      </c>
      <c r="U1915" t="s">
        <v>169</v>
      </c>
      <c r="W1915" s="2">
        <v>42684.350474537037</v>
      </c>
      <c r="X1915" t="str">
        <f t="shared" si="222"/>
        <v>UPDATE assets SET version = 'BA' where toolpaneltypeid = 'GGT' and toolcodetypeid = 'WRT'</v>
      </c>
      <c r="Y1915" t="str">
        <f t="shared" si="223"/>
        <v>UPDATE toolpanelcodeversion SET toolclassid = 2 where toolpaneltypeid = 'GGT' and toolcodetypeid = 'WRT' and toolclassid IS NULL</v>
      </c>
    </row>
    <row r="1916" spans="1:25" x14ac:dyDescent="0.25">
      <c r="A1916" t="s">
        <v>458</v>
      </c>
      <c r="B1916" t="s">
        <v>458</v>
      </c>
      <c r="C1916" t="s">
        <v>175</v>
      </c>
      <c r="D1916" t="s">
        <v>27</v>
      </c>
      <c r="E1916">
        <v>1</v>
      </c>
      <c r="F1916">
        <v>0</v>
      </c>
      <c r="G1916">
        <v>0</v>
      </c>
      <c r="H1916" t="s">
        <v>87</v>
      </c>
      <c r="I1916">
        <v>5</v>
      </c>
      <c r="K1916">
        <v>679274</v>
      </c>
      <c r="N1916" t="s">
        <v>145</v>
      </c>
      <c r="O1916" s="3" t="s">
        <v>32</v>
      </c>
      <c r="P1916" t="s">
        <v>461</v>
      </c>
      <c r="Q1916" t="s">
        <v>461</v>
      </c>
      <c r="R1916" t="s">
        <v>5738</v>
      </c>
      <c r="S1916" t="s">
        <v>5738</v>
      </c>
      <c r="W1916" s="2">
        <v>40696.39303240741</v>
      </c>
      <c r="X1916" t="str">
        <f t="shared" si="222"/>
        <v>UPDATE assets SET version = 'CA' where toolpaneltypeid = 'WRT' and toolcodetypeid = 'WRT'</v>
      </c>
      <c r="Y1916" t="str">
        <f t="shared" si="223"/>
        <v>UPDATE toolpanelcodeversion SET toolclassid = 2 where toolpaneltypeid = 'WRT' and toolcodetypeid = 'WRT' and toolclassid IS NULL</v>
      </c>
    </row>
    <row r="1917" spans="1:25" x14ac:dyDescent="0.25">
      <c r="A1917" t="s">
        <v>2842</v>
      </c>
      <c r="B1917" t="s">
        <v>458</v>
      </c>
      <c r="C1917" t="s">
        <v>182</v>
      </c>
      <c r="D1917" t="s">
        <v>27</v>
      </c>
      <c r="E1917">
        <v>4</v>
      </c>
      <c r="F1917">
        <v>4</v>
      </c>
      <c r="G1917">
        <v>0</v>
      </c>
      <c r="H1917" t="s">
        <v>87</v>
      </c>
      <c r="I1917">
        <v>5</v>
      </c>
      <c r="J1917">
        <v>6020701</v>
      </c>
      <c r="K1917">
        <v>1841008</v>
      </c>
      <c r="M1917" t="s">
        <v>5739</v>
      </c>
      <c r="N1917" t="s">
        <v>145</v>
      </c>
      <c r="O1917" s="3" t="s">
        <v>32</v>
      </c>
      <c r="P1917" t="s">
        <v>2845</v>
      </c>
      <c r="Q1917" t="s">
        <v>461</v>
      </c>
      <c r="R1917" t="s">
        <v>5736</v>
      </c>
      <c r="S1917" t="s">
        <v>5740</v>
      </c>
      <c r="T1917" t="s">
        <v>314</v>
      </c>
      <c r="U1917" t="s">
        <v>1246</v>
      </c>
      <c r="V1917" s="1">
        <v>40702.448759803243</v>
      </c>
      <c r="W1917" s="2">
        <v>41879.359305555554</v>
      </c>
      <c r="X1917" t="str">
        <f t="shared" si="222"/>
        <v>UPDATE assets SET version = 'DA' where toolpaneltypeid = 'GGT' and toolcodetypeid = 'WRT'</v>
      </c>
      <c r="Y1917" t="str">
        <f t="shared" si="223"/>
        <v>UPDATE toolpanelcodeversion SET toolclassid = 2 where toolpaneltypeid = 'GGT' and toolcodetypeid = 'WRT' and toolclassid IS NULL</v>
      </c>
    </row>
    <row r="1918" spans="1:25" x14ac:dyDescent="0.25">
      <c r="A1918" t="s">
        <v>2842</v>
      </c>
      <c r="B1918" t="s">
        <v>458</v>
      </c>
      <c r="C1918" t="s">
        <v>76</v>
      </c>
      <c r="D1918" t="s">
        <v>27</v>
      </c>
      <c r="E1918">
        <v>3</v>
      </c>
      <c r="F1918">
        <v>0</v>
      </c>
      <c r="G1918">
        <v>3</v>
      </c>
      <c r="H1918" t="s">
        <v>87</v>
      </c>
      <c r="I1918">
        <v>5</v>
      </c>
      <c r="K1918">
        <v>2349862</v>
      </c>
      <c r="L1918">
        <v>2367061</v>
      </c>
      <c r="M1918" t="s">
        <v>5741</v>
      </c>
      <c r="N1918" t="s">
        <v>145</v>
      </c>
      <c r="O1918" s="3" t="s">
        <v>32</v>
      </c>
      <c r="P1918" t="s">
        <v>2845</v>
      </c>
      <c r="Q1918" t="s">
        <v>461</v>
      </c>
      <c r="R1918" t="s">
        <v>5742</v>
      </c>
      <c r="S1918" t="s">
        <v>5743</v>
      </c>
      <c r="T1918" t="s">
        <v>314</v>
      </c>
      <c r="U1918" t="s">
        <v>1246</v>
      </c>
      <c r="V1918" s="1">
        <v>41879.360861678244</v>
      </c>
      <c r="W1918" s="2">
        <v>44852.385185185187</v>
      </c>
      <c r="X1918" t="str">
        <f t="shared" si="222"/>
        <v>UPDATE assets SET version = 'EA' where toolpaneltypeid = 'GGT' and toolcodetypeid = 'WRT'</v>
      </c>
      <c r="Y1918" t="str">
        <f t="shared" si="223"/>
        <v>UPDATE toolpanelcodeversion SET toolclassid = 2 where toolpaneltypeid = 'GGT' and toolcodetypeid = 'WRT' and toolclassid IS NULL</v>
      </c>
    </row>
    <row r="1919" spans="1:25" x14ac:dyDescent="0.25">
      <c r="A1919" t="s">
        <v>2842</v>
      </c>
      <c r="B1919" t="s">
        <v>458</v>
      </c>
      <c r="C1919" t="s">
        <v>516</v>
      </c>
      <c r="D1919" t="s">
        <v>27</v>
      </c>
      <c r="E1919">
        <v>4</v>
      </c>
      <c r="F1919">
        <v>0</v>
      </c>
      <c r="G1919">
        <v>0</v>
      </c>
      <c r="H1919" t="s">
        <v>87</v>
      </c>
      <c r="I1919">
        <v>5</v>
      </c>
      <c r="K1919">
        <v>2458717</v>
      </c>
      <c r="L1919">
        <v>2458975</v>
      </c>
      <c r="M1919" t="s">
        <v>5744</v>
      </c>
      <c r="N1919" t="s">
        <v>145</v>
      </c>
      <c r="O1919" s="3" t="s">
        <v>32</v>
      </c>
      <c r="P1919" t="s">
        <v>2845</v>
      </c>
      <c r="Q1919" t="s">
        <v>461</v>
      </c>
      <c r="R1919" t="s">
        <v>5736</v>
      </c>
      <c r="S1919" t="s">
        <v>5745</v>
      </c>
      <c r="T1919" t="s">
        <v>168</v>
      </c>
      <c r="U1919" t="s">
        <v>169</v>
      </c>
      <c r="V1919" s="1">
        <v>42191.586492245369</v>
      </c>
      <c r="W1919" s="2">
        <v>42194.491840277777</v>
      </c>
      <c r="X1919" t="str">
        <f t="shared" si="222"/>
        <v>UPDATE assets SET version = 'FA' where toolpaneltypeid = 'GGT' and toolcodetypeid = 'WRT'</v>
      </c>
      <c r="Y1919" t="str">
        <f t="shared" si="223"/>
        <v>UPDATE toolpanelcodeversion SET toolclassid = 2 where toolpaneltypeid = 'GGT' and toolcodetypeid = 'WRT' and toolclassid IS NULL</v>
      </c>
    </row>
    <row r="1920" spans="1:25" x14ac:dyDescent="0.25">
      <c r="A1920" t="s">
        <v>5746</v>
      </c>
      <c r="B1920" t="s">
        <v>458</v>
      </c>
      <c r="C1920" t="s">
        <v>591</v>
      </c>
      <c r="D1920" t="s">
        <v>27</v>
      </c>
      <c r="E1920">
        <v>0</v>
      </c>
      <c r="F1920">
        <v>0</v>
      </c>
      <c r="G1920">
        <v>0</v>
      </c>
      <c r="H1920" t="s">
        <v>87</v>
      </c>
      <c r="I1920">
        <v>5</v>
      </c>
      <c r="K1920">
        <v>2848099</v>
      </c>
      <c r="M1920" t="s">
        <v>5747</v>
      </c>
      <c r="N1920" t="s">
        <v>145</v>
      </c>
      <c r="O1920" s="3" t="s">
        <v>32</v>
      </c>
      <c r="P1920" t="s">
        <v>5748</v>
      </c>
      <c r="Q1920" t="s">
        <v>461</v>
      </c>
      <c r="R1920" t="s">
        <v>5749</v>
      </c>
      <c r="S1920" t="s">
        <v>5750</v>
      </c>
      <c r="T1920" t="s">
        <v>168</v>
      </c>
      <c r="U1920" t="s">
        <v>169</v>
      </c>
      <c r="V1920" s="1">
        <v>43951.327736701387</v>
      </c>
      <c r="W1920" s="2">
        <v>43951.336574074077</v>
      </c>
      <c r="X1920" t="str">
        <f t="shared" si="222"/>
        <v>UPDATE assets SET version = 'GA' where toolpaneltypeid = 'BKH' and toolcodetypeid = 'WRT'</v>
      </c>
      <c r="Y1920" t="str">
        <f t="shared" si="223"/>
        <v>UPDATE toolpanelcodeversion SET toolclassid = 2 where toolpaneltypeid = 'BKH' and toolcodetypeid = 'WRT' and toolclassid IS NULL</v>
      </c>
    </row>
    <row r="1921" spans="1:25" x14ac:dyDescent="0.25">
      <c r="A1921" t="s">
        <v>458</v>
      </c>
      <c r="B1921" t="s">
        <v>458</v>
      </c>
      <c r="C1921" t="s">
        <v>199</v>
      </c>
      <c r="D1921" t="s">
        <v>27</v>
      </c>
      <c r="E1921">
        <v>6</v>
      </c>
      <c r="F1921">
        <v>0</v>
      </c>
      <c r="G1921">
        <v>0</v>
      </c>
      <c r="H1921" t="s">
        <v>87</v>
      </c>
      <c r="I1921">
        <v>5</v>
      </c>
      <c r="K1921">
        <v>2829744</v>
      </c>
      <c r="L1921">
        <v>2828788</v>
      </c>
      <c r="M1921" t="s">
        <v>5751</v>
      </c>
      <c r="N1921" t="s">
        <v>145</v>
      </c>
      <c r="O1921" s="3" t="s">
        <v>32</v>
      </c>
      <c r="P1921" t="s">
        <v>461</v>
      </c>
      <c r="Q1921" t="s">
        <v>461</v>
      </c>
      <c r="R1921" t="s">
        <v>5752</v>
      </c>
      <c r="S1921" t="s">
        <v>5753</v>
      </c>
      <c r="T1921" t="s">
        <v>168</v>
      </c>
      <c r="U1921" t="s">
        <v>169</v>
      </c>
      <c r="V1921" s="1">
        <v>43866.57963537037</v>
      </c>
      <c r="W1921" s="2">
        <v>43951.332060185188</v>
      </c>
      <c r="X1921" t="str">
        <f t="shared" si="222"/>
        <v>UPDATE assets SET version = 'HA' where toolpaneltypeid = 'WRT' and toolcodetypeid = 'WRT'</v>
      </c>
      <c r="Y1921" t="str">
        <f t="shared" si="223"/>
        <v>UPDATE toolpanelcodeversion SET toolclassid = 2 where toolpaneltypeid = 'WRT' and toolcodetypeid = 'WRT' and toolclassid IS NULL</v>
      </c>
    </row>
    <row r="1922" spans="1:25" x14ac:dyDescent="0.25">
      <c r="A1922" t="s">
        <v>2109</v>
      </c>
      <c r="B1922" t="s">
        <v>5754</v>
      </c>
      <c r="C1922" t="s">
        <v>39</v>
      </c>
      <c r="D1922" t="s">
        <v>40</v>
      </c>
      <c r="E1922">
        <v>0</v>
      </c>
      <c r="F1922">
        <v>0</v>
      </c>
      <c r="G1922">
        <v>0</v>
      </c>
      <c r="H1922" t="s">
        <v>87</v>
      </c>
      <c r="I1922">
        <v>7</v>
      </c>
      <c r="J1922" t="s">
        <v>5755</v>
      </c>
      <c r="K1922">
        <v>1022131</v>
      </c>
      <c r="M1922" t="s">
        <v>5755</v>
      </c>
      <c r="N1922" t="s">
        <v>42</v>
      </c>
      <c r="O1922" s="3" t="s">
        <v>32</v>
      </c>
      <c r="P1922" t="s">
        <v>2112</v>
      </c>
      <c r="Q1922" t="s">
        <v>5756</v>
      </c>
      <c r="R1922" t="s">
        <v>5757</v>
      </c>
      <c r="S1922" t="s">
        <v>5757</v>
      </c>
      <c r="T1922" t="s">
        <v>42</v>
      </c>
      <c r="U1922" t="s">
        <v>140</v>
      </c>
      <c r="W1922" s="2">
        <v>41774.302870370368</v>
      </c>
      <c r="X1922" t="str">
        <f t="shared" si="222"/>
        <v>UPDATE assets SET version = 'AA' where toolpaneltypeid = 'SSW' and toolcodetypeid = 'WS1'</v>
      </c>
      <c r="Y1922" t="str">
        <f t="shared" si="223"/>
        <v>UPDATE toolpanelcodeversion SET toolclassid = 2 where toolpaneltypeid = 'SSW' and toolcodetypeid = 'WS1' and toolclassid IS NULL</v>
      </c>
    </row>
    <row r="1923" spans="1:25" x14ac:dyDescent="0.25">
      <c r="A1923" t="s">
        <v>1575</v>
      </c>
      <c r="B1923" t="s">
        <v>1575</v>
      </c>
      <c r="C1923" t="s">
        <v>39</v>
      </c>
      <c r="D1923" t="s">
        <v>40</v>
      </c>
      <c r="E1923">
        <v>2</v>
      </c>
      <c r="F1923">
        <v>0</v>
      </c>
      <c r="G1923">
        <v>0</v>
      </c>
      <c r="H1923" t="s">
        <v>87</v>
      </c>
      <c r="I1923">
        <v>5</v>
      </c>
      <c r="J1923">
        <v>6009202</v>
      </c>
      <c r="K1923">
        <v>679302</v>
      </c>
      <c r="L1923">
        <v>977893</v>
      </c>
      <c r="M1923" t="s">
        <v>5758</v>
      </c>
      <c r="N1923" t="s">
        <v>145</v>
      </c>
      <c r="O1923" s="3" t="s">
        <v>32</v>
      </c>
      <c r="P1923" t="s">
        <v>5759</v>
      </c>
      <c r="Q1923" t="s">
        <v>5759</v>
      </c>
      <c r="R1923" t="s">
        <v>5760</v>
      </c>
      <c r="S1923" t="s">
        <v>5761</v>
      </c>
      <c r="T1923" t="s">
        <v>180</v>
      </c>
      <c r="U1923" t="s">
        <v>1575</v>
      </c>
      <c r="W1923" s="2">
        <v>41124.355995370373</v>
      </c>
      <c r="X1923" t="str">
        <f t="shared" si="222"/>
        <v>UPDATE assets SET version = 'AA' where toolpaneltypeid = 'WST' and toolcodetypeid = 'WST'</v>
      </c>
      <c r="Y1923" t="str">
        <f t="shared" si="223"/>
        <v>UPDATE toolpanelcodeversion SET toolclassid = 2 where toolpaneltypeid = 'WST' and toolcodetypeid = 'WST' and toolclassid IS NULL</v>
      </c>
    </row>
    <row r="1924" spans="1:25" x14ac:dyDescent="0.25">
      <c r="A1924" t="s">
        <v>1575</v>
      </c>
      <c r="B1924" t="s">
        <v>1575</v>
      </c>
      <c r="C1924" t="s">
        <v>160</v>
      </c>
      <c r="D1924" t="s">
        <v>27</v>
      </c>
      <c r="E1924">
        <v>0</v>
      </c>
      <c r="F1924">
        <v>0</v>
      </c>
      <c r="G1924">
        <v>0</v>
      </c>
      <c r="H1924" t="s">
        <v>87</v>
      </c>
      <c r="I1924">
        <v>5</v>
      </c>
      <c r="J1924">
        <v>6012130</v>
      </c>
      <c r="K1924">
        <v>1017748</v>
      </c>
      <c r="N1924" t="s">
        <v>145</v>
      </c>
      <c r="O1924" s="3" t="s">
        <v>32</v>
      </c>
      <c r="P1924" t="s">
        <v>5759</v>
      </c>
      <c r="Q1924" t="s">
        <v>5759</v>
      </c>
      <c r="R1924" t="s">
        <v>5762</v>
      </c>
      <c r="S1924" t="s">
        <v>5763</v>
      </c>
      <c r="T1924" t="s">
        <v>180</v>
      </c>
      <c r="U1924" t="s">
        <v>1575</v>
      </c>
      <c r="W1924" s="2">
        <v>40925.216307870367</v>
      </c>
      <c r="X1924" t="str">
        <f t="shared" si="222"/>
        <v>UPDATE assets SET version = 'AB' where toolpaneltypeid = 'WST' and toolcodetypeid = 'WST'</v>
      </c>
      <c r="Y1924" t="str">
        <f t="shared" si="223"/>
        <v>UPDATE toolpanelcodeversion SET toolclassid = 2 where toolpaneltypeid = 'WST' and toolcodetypeid = 'WST' and toolclassid IS NULL</v>
      </c>
    </row>
    <row r="1925" spans="1:25" x14ac:dyDescent="0.25">
      <c r="A1925" t="s">
        <v>1575</v>
      </c>
      <c r="B1925" t="s">
        <v>1575</v>
      </c>
      <c r="C1925" t="s">
        <v>572</v>
      </c>
      <c r="D1925" t="s">
        <v>27</v>
      </c>
      <c r="E1925">
        <v>6</v>
      </c>
      <c r="F1925">
        <v>0</v>
      </c>
      <c r="G1925">
        <v>0</v>
      </c>
      <c r="H1925" t="s">
        <v>87</v>
      </c>
      <c r="I1925">
        <v>5</v>
      </c>
      <c r="J1925" t="s">
        <v>5764</v>
      </c>
      <c r="K1925">
        <v>1816791</v>
      </c>
      <c r="L1925">
        <v>1594748</v>
      </c>
      <c r="M1925" t="s">
        <v>5765</v>
      </c>
      <c r="N1925" t="s">
        <v>145</v>
      </c>
      <c r="O1925" s="3" t="s">
        <v>32</v>
      </c>
      <c r="P1925" t="s">
        <v>5759</v>
      </c>
      <c r="Q1925" t="s">
        <v>5759</v>
      </c>
      <c r="R1925" t="s">
        <v>5766</v>
      </c>
      <c r="S1925" t="s">
        <v>5767</v>
      </c>
      <c r="T1925" t="s">
        <v>180</v>
      </c>
      <c r="U1925" t="s">
        <v>1575</v>
      </c>
      <c r="V1925" s="1">
        <v>40632.400578009256</v>
      </c>
      <c r="W1925" s="2">
        <v>41124.355694444443</v>
      </c>
      <c r="X1925" t="str">
        <f t="shared" si="222"/>
        <v>UPDATE assets SET version = 'AC' where toolpaneltypeid = 'WST' and toolcodetypeid = 'WST'</v>
      </c>
      <c r="Y1925" t="str">
        <f t="shared" si="223"/>
        <v>UPDATE toolpanelcodeversion SET toolclassid = 2 where toolpaneltypeid = 'WST' and toolcodetypeid = 'WST' and toolclassid IS NULL</v>
      </c>
    </row>
    <row r="1926" spans="1:25" x14ac:dyDescent="0.25">
      <c r="A1926" t="s">
        <v>1575</v>
      </c>
      <c r="B1926" t="s">
        <v>1575</v>
      </c>
      <c r="C1926" t="s">
        <v>118</v>
      </c>
      <c r="D1926" t="s">
        <v>27</v>
      </c>
      <c r="E1926">
        <v>8</v>
      </c>
      <c r="F1926">
        <v>1</v>
      </c>
      <c r="G1926">
        <v>0</v>
      </c>
      <c r="H1926" t="s">
        <v>87</v>
      </c>
      <c r="I1926">
        <v>5</v>
      </c>
      <c r="J1926">
        <v>6009200</v>
      </c>
      <c r="K1926">
        <v>1125928</v>
      </c>
      <c r="M1926" t="s">
        <v>5768</v>
      </c>
      <c r="N1926" t="s">
        <v>145</v>
      </c>
      <c r="O1926" s="3" t="s">
        <v>32</v>
      </c>
      <c r="P1926" t="s">
        <v>5759</v>
      </c>
      <c r="Q1926" t="s">
        <v>5759</v>
      </c>
      <c r="R1926" t="s">
        <v>5769</v>
      </c>
      <c r="S1926" t="s">
        <v>5770</v>
      </c>
      <c r="T1926" t="s">
        <v>180</v>
      </c>
      <c r="U1926" t="s">
        <v>1575</v>
      </c>
      <c r="W1926" s="2">
        <v>40925.218449074076</v>
      </c>
      <c r="X1926" t="str">
        <f t="shared" si="222"/>
        <v>UPDATE assets SET version = 'BA' where toolpaneltypeid = 'WST' and toolcodetypeid = 'WST'</v>
      </c>
      <c r="Y1926" t="str">
        <f t="shared" si="223"/>
        <v>UPDATE toolpanelcodeversion SET toolclassid = 2 where toolpaneltypeid = 'WST' and toolcodetypeid = 'WST' and toolclassid IS NULL</v>
      </c>
    </row>
    <row r="1927" spans="1:25" x14ac:dyDescent="0.25">
      <c r="A1927" t="s">
        <v>1575</v>
      </c>
      <c r="B1927" t="s">
        <v>1575</v>
      </c>
      <c r="C1927" t="s">
        <v>628</v>
      </c>
      <c r="D1927" t="s">
        <v>40</v>
      </c>
      <c r="E1927">
        <v>0</v>
      </c>
      <c r="F1927">
        <v>0</v>
      </c>
      <c r="G1927">
        <v>0</v>
      </c>
      <c r="H1927" t="s">
        <v>87</v>
      </c>
      <c r="I1927">
        <v>5</v>
      </c>
      <c r="J1927">
        <v>6012131</v>
      </c>
      <c r="K1927">
        <v>1017749</v>
      </c>
      <c r="N1927" t="s">
        <v>145</v>
      </c>
      <c r="O1927" s="3" t="s">
        <v>32</v>
      </c>
      <c r="P1927" t="s">
        <v>5759</v>
      </c>
      <c r="Q1927" t="s">
        <v>5759</v>
      </c>
      <c r="R1927" t="s">
        <v>5771</v>
      </c>
      <c r="S1927" t="s">
        <v>5772</v>
      </c>
      <c r="T1927" t="s">
        <v>180</v>
      </c>
      <c r="U1927" t="s">
        <v>1575</v>
      </c>
      <c r="W1927" s="2">
        <v>40982.553576388891</v>
      </c>
      <c r="X1927" t="str">
        <f t="shared" si="222"/>
        <v>UPDATE assets SET version = 'BB' where toolpaneltypeid = 'WST' and toolcodetypeid = 'WST'</v>
      </c>
      <c r="Y1927" t="str">
        <f t="shared" si="223"/>
        <v>UPDATE toolpanelcodeversion SET toolclassid = 2 where toolpaneltypeid = 'WST' and toolcodetypeid = 'WST' and toolclassid IS NULL</v>
      </c>
    </row>
    <row r="1928" spans="1:25" hidden="1" x14ac:dyDescent="0.25">
      <c r="A1928" t="s">
        <v>1575</v>
      </c>
      <c r="B1928" t="s">
        <v>1575</v>
      </c>
      <c r="C1928" t="s">
        <v>631</v>
      </c>
      <c r="D1928" t="s">
        <v>27</v>
      </c>
      <c r="E1928">
        <v>13</v>
      </c>
      <c r="F1928">
        <v>0</v>
      </c>
      <c r="G1928">
        <v>0</v>
      </c>
      <c r="H1928" t="s">
        <v>28</v>
      </c>
      <c r="I1928" t="s">
        <v>29</v>
      </c>
      <c r="J1928">
        <v>6019514</v>
      </c>
      <c r="L1928">
        <v>1235249</v>
      </c>
      <c r="M1928" t="s">
        <v>5773</v>
      </c>
      <c r="N1928" t="s">
        <v>145</v>
      </c>
      <c r="O1928" s="3" t="s">
        <v>32</v>
      </c>
      <c r="P1928" t="s">
        <v>5759</v>
      </c>
      <c r="Q1928" t="s">
        <v>5759</v>
      </c>
      <c r="R1928" t="s">
        <v>5774</v>
      </c>
      <c r="S1928" t="s">
        <v>5775</v>
      </c>
      <c r="T1928" t="s">
        <v>180</v>
      </c>
      <c r="U1928" t="s">
        <v>1575</v>
      </c>
      <c r="V1928" s="1">
        <v>40367.563453252318</v>
      </c>
      <c r="W1928" s="2">
        <v>41850.646840277775</v>
      </c>
    </row>
    <row r="1929" spans="1:25" x14ac:dyDescent="0.25">
      <c r="A1929" t="s">
        <v>1575</v>
      </c>
      <c r="B1929" t="s">
        <v>1575</v>
      </c>
      <c r="C1929" t="s">
        <v>412</v>
      </c>
      <c r="D1929" t="s">
        <v>27</v>
      </c>
      <c r="E1929">
        <v>3</v>
      </c>
      <c r="F1929">
        <v>0</v>
      </c>
      <c r="G1929">
        <v>3</v>
      </c>
      <c r="H1929" t="s">
        <v>87</v>
      </c>
      <c r="I1929">
        <v>5</v>
      </c>
      <c r="K1929">
        <v>2910627</v>
      </c>
      <c r="L1929">
        <v>2910559</v>
      </c>
      <c r="M1929" t="s">
        <v>5776</v>
      </c>
      <c r="N1929" t="s">
        <v>145</v>
      </c>
      <c r="O1929" s="3" t="s">
        <v>32</v>
      </c>
      <c r="P1929" t="s">
        <v>5759</v>
      </c>
      <c r="Q1929" t="s">
        <v>5759</v>
      </c>
      <c r="R1929" t="s">
        <v>5777</v>
      </c>
      <c r="S1929" t="s">
        <v>5778</v>
      </c>
      <c r="T1929" t="s">
        <v>180</v>
      </c>
      <c r="U1929" t="s">
        <v>1575</v>
      </c>
      <c r="V1929" s="1">
        <v>44350.281041226852</v>
      </c>
      <c r="W1929" s="2">
        <v>44350.291342592594</v>
      </c>
      <c r="X1929" t="str">
        <f t="shared" ref="X1929:X1930" si="224">"UPDATE assets SET version = '"&amp;C1929&amp;"' where toolpaneltypeid = '"&amp;A1929&amp;"' and toolcodetypeid = '"&amp;B1929&amp;"'"</f>
        <v>UPDATE assets SET version = 'BD' where toolpaneltypeid = 'WST' and toolcodetypeid = 'WST'</v>
      </c>
      <c r="Y1929" t="str">
        <f t="shared" ref="Y1929:Y1930" si="225">"UPDATE toolpanelcodeversion SET toolclassid = 2 where toolpaneltypeid = '"&amp;A1929&amp;"' and toolcodetypeid = '"&amp;B1929&amp;"' and toolclassid IS NULL"</f>
        <v>UPDATE toolpanelcodeversion SET toolclassid = 2 where toolpaneltypeid = 'WST' and toolcodetypeid = 'WST' and toolclassid IS NULL</v>
      </c>
    </row>
    <row r="1930" spans="1:25" x14ac:dyDescent="0.25">
      <c r="A1930" t="s">
        <v>1575</v>
      </c>
      <c r="B1930" t="s">
        <v>1575</v>
      </c>
      <c r="C1930" t="s">
        <v>175</v>
      </c>
      <c r="D1930" t="s">
        <v>27</v>
      </c>
      <c r="E1930">
        <v>18</v>
      </c>
      <c r="F1930">
        <v>5</v>
      </c>
      <c r="G1930">
        <v>0</v>
      </c>
      <c r="H1930" t="s">
        <v>87</v>
      </c>
      <c r="I1930">
        <v>5</v>
      </c>
      <c r="J1930">
        <v>6009201</v>
      </c>
      <c r="K1930">
        <v>1125929</v>
      </c>
      <c r="L1930">
        <v>973985</v>
      </c>
      <c r="M1930" t="s">
        <v>5779</v>
      </c>
      <c r="N1930" t="s">
        <v>145</v>
      </c>
      <c r="O1930" s="3" t="s">
        <v>32</v>
      </c>
      <c r="P1930" t="s">
        <v>5759</v>
      </c>
      <c r="Q1930" t="s">
        <v>5759</v>
      </c>
      <c r="R1930" t="s">
        <v>5780</v>
      </c>
      <c r="S1930" t="s">
        <v>5781</v>
      </c>
      <c r="T1930" t="s">
        <v>180</v>
      </c>
      <c r="U1930" t="s">
        <v>1575</v>
      </c>
      <c r="W1930" s="2">
        <v>40925.220682870371</v>
      </c>
      <c r="X1930" t="str">
        <f t="shared" si="224"/>
        <v>UPDATE assets SET version = 'CA' where toolpaneltypeid = 'WST' and toolcodetypeid = 'WST'</v>
      </c>
      <c r="Y1930" t="str">
        <f t="shared" si="225"/>
        <v>UPDATE toolpanelcodeversion SET toolclassid = 2 where toolpaneltypeid = 'WST' and toolcodetypeid = 'WST' and toolclassid IS NULL</v>
      </c>
    </row>
    <row r="1931" spans="1:25" hidden="1" x14ac:dyDescent="0.25">
      <c r="A1931" t="s">
        <v>1575</v>
      </c>
      <c r="B1931" t="s">
        <v>1575</v>
      </c>
      <c r="C1931" t="s">
        <v>578</v>
      </c>
      <c r="D1931" t="s">
        <v>27</v>
      </c>
      <c r="E1931">
        <v>28</v>
      </c>
      <c r="F1931">
        <v>5</v>
      </c>
      <c r="G1931">
        <v>0</v>
      </c>
      <c r="H1931" t="s">
        <v>28</v>
      </c>
      <c r="I1931" t="s">
        <v>29</v>
      </c>
      <c r="J1931">
        <v>6013680</v>
      </c>
      <c r="L1931">
        <v>1428905</v>
      </c>
      <c r="M1931" t="s">
        <v>5782</v>
      </c>
      <c r="N1931" t="s">
        <v>145</v>
      </c>
      <c r="O1931" s="3" t="s">
        <v>32</v>
      </c>
      <c r="P1931" t="s">
        <v>5759</v>
      </c>
      <c r="Q1931" t="s">
        <v>5759</v>
      </c>
      <c r="R1931" t="s">
        <v>5783</v>
      </c>
      <c r="S1931" t="s">
        <v>5784</v>
      </c>
      <c r="T1931" t="s">
        <v>180</v>
      </c>
      <c r="U1931" t="s">
        <v>1575</v>
      </c>
      <c r="W1931" s="2">
        <v>43735.423263888886</v>
      </c>
    </row>
    <row r="1932" spans="1:25" hidden="1" x14ac:dyDescent="0.25">
      <c r="A1932" t="s">
        <v>1575</v>
      </c>
      <c r="B1932" t="s">
        <v>1575</v>
      </c>
      <c r="C1932" t="s">
        <v>790</v>
      </c>
      <c r="D1932" t="s">
        <v>27</v>
      </c>
      <c r="E1932">
        <v>5</v>
      </c>
      <c r="F1932">
        <v>3</v>
      </c>
      <c r="G1932">
        <v>6</v>
      </c>
      <c r="H1932" t="s">
        <v>28</v>
      </c>
      <c r="I1932" t="s">
        <v>29</v>
      </c>
      <c r="L1932">
        <v>2270415</v>
      </c>
      <c r="M1932" t="s">
        <v>5785</v>
      </c>
      <c r="N1932" t="s">
        <v>145</v>
      </c>
      <c r="O1932" s="3" t="s">
        <v>32</v>
      </c>
      <c r="P1932" t="s">
        <v>5759</v>
      </c>
      <c r="Q1932" t="s">
        <v>5759</v>
      </c>
      <c r="R1932" t="s">
        <v>5786</v>
      </c>
      <c r="S1932" t="s">
        <v>5787</v>
      </c>
      <c r="T1932" t="s">
        <v>180</v>
      </c>
      <c r="U1932" t="s">
        <v>1575</v>
      </c>
      <c r="V1932" s="1">
        <v>43493.283743425927</v>
      </c>
      <c r="W1932" s="2">
        <v>45309.275983796295</v>
      </c>
    </row>
    <row r="1933" spans="1:25" x14ac:dyDescent="0.25">
      <c r="A1933" t="s">
        <v>1575</v>
      </c>
      <c r="B1933" t="s">
        <v>1575</v>
      </c>
      <c r="C1933" t="s">
        <v>5788</v>
      </c>
      <c r="D1933" t="s">
        <v>27</v>
      </c>
      <c r="E1933">
        <v>1</v>
      </c>
      <c r="F1933">
        <v>0</v>
      </c>
      <c r="G1933">
        <v>0</v>
      </c>
      <c r="H1933" t="s">
        <v>87</v>
      </c>
      <c r="I1933">
        <v>5</v>
      </c>
      <c r="K1933">
        <v>2910629</v>
      </c>
      <c r="L1933">
        <v>2910575</v>
      </c>
      <c r="M1933" t="s">
        <v>5789</v>
      </c>
      <c r="N1933" t="s">
        <v>145</v>
      </c>
      <c r="O1933" s="3" t="s">
        <v>32</v>
      </c>
      <c r="P1933" t="s">
        <v>5759</v>
      </c>
      <c r="Q1933" t="s">
        <v>5759</v>
      </c>
      <c r="R1933" t="s">
        <v>5790</v>
      </c>
      <c r="S1933" t="s">
        <v>5791</v>
      </c>
      <c r="T1933" t="s">
        <v>180</v>
      </c>
      <c r="U1933" t="s">
        <v>1575</v>
      </c>
      <c r="V1933" s="1">
        <v>44350.283179293983</v>
      </c>
      <c r="W1933" s="2">
        <v>44350.2969212963</v>
      </c>
      <c r="X1933" t="str">
        <f t="shared" ref="X1933:X1935" si="226">"UPDATE assets SET version = '"&amp;C1933&amp;"' where toolpaneltypeid = '"&amp;A1933&amp;"' and toolcodetypeid = '"&amp;B1933&amp;"'"</f>
        <v>UPDATE assets SET version = 'CE' where toolpaneltypeid = 'WST' and toolcodetypeid = 'WST'</v>
      </c>
      <c r="Y1933" t="str">
        <f t="shared" ref="Y1933:Y1935" si="227">"UPDATE toolpanelcodeversion SET toolclassid = 2 where toolpaneltypeid = '"&amp;A1933&amp;"' and toolcodetypeid = '"&amp;B1933&amp;"' and toolclassid IS NULL"</f>
        <v>UPDATE toolpanelcodeversion SET toolclassid = 2 where toolpaneltypeid = 'WST' and toolcodetypeid = 'WST' and toolclassid IS NULL</v>
      </c>
    </row>
    <row r="1934" spans="1:25" x14ac:dyDescent="0.25">
      <c r="A1934" t="s">
        <v>1575</v>
      </c>
      <c r="B1934" t="s">
        <v>1575</v>
      </c>
      <c r="C1934" t="s">
        <v>516</v>
      </c>
      <c r="D1934" t="s">
        <v>40</v>
      </c>
      <c r="E1934">
        <v>4</v>
      </c>
      <c r="F1934">
        <v>0</v>
      </c>
      <c r="G1934">
        <v>0</v>
      </c>
      <c r="H1934" t="s">
        <v>87</v>
      </c>
      <c r="I1934">
        <v>5</v>
      </c>
      <c r="K1934">
        <v>679307</v>
      </c>
      <c r="M1934" t="s">
        <v>5792</v>
      </c>
      <c r="N1934" t="s">
        <v>145</v>
      </c>
      <c r="O1934" s="3" t="s">
        <v>32</v>
      </c>
      <c r="P1934" t="s">
        <v>5759</v>
      </c>
      <c r="Q1934" t="s">
        <v>5759</v>
      </c>
      <c r="R1934" t="s">
        <v>5793</v>
      </c>
      <c r="S1934" t="s">
        <v>5794</v>
      </c>
      <c r="T1934" t="s">
        <v>180</v>
      </c>
      <c r="U1934" t="s">
        <v>1575</v>
      </c>
      <c r="W1934" s="2">
        <v>41183.577650462961</v>
      </c>
      <c r="X1934" t="str">
        <f t="shared" si="226"/>
        <v>UPDATE assets SET version = 'FA' where toolpaneltypeid = 'WST' and toolcodetypeid = 'WST'</v>
      </c>
      <c r="Y1934" t="str">
        <f t="shared" si="227"/>
        <v>UPDATE toolpanelcodeversion SET toolclassid = 2 where toolpaneltypeid = 'WST' and toolcodetypeid = 'WST' and toolclassid IS NULL</v>
      </c>
    </row>
    <row r="1935" spans="1:25" x14ac:dyDescent="0.25">
      <c r="A1935" t="s">
        <v>1575</v>
      </c>
      <c r="B1935" t="s">
        <v>1575</v>
      </c>
      <c r="C1935" t="s">
        <v>199</v>
      </c>
      <c r="D1935" t="s">
        <v>40</v>
      </c>
      <c r="E1935">
        <v>0</v>
      </c>
      <c r="F1935">
        <v>0</v>
      </c>
      <c r="G1935">
        <v>0</v>
      </c>
      <c r="H1935" t="s">
        <v>87</v>
      </c>
      <c r="I1935">
        <v>5</v>
      </c>
      <c r="J1935">
        <v>6012514</v>
      </c>
      <c r="K1935">
        <v>679309</v>
      </c>
      <c r="M1935" t="s">
        <v>5795</v>
      </c>
      <c r="N1935" t="s">
        <v>145</v>
      </c>
      <c r="O1935" s="3" t="s">
        <v>32</v>
      </c>
      <c r="P1935" t="s">
        <v>5759</v>
      </c>
      <c r="Q1935" t="s">
        <v>5759</v>
      </c>
      <c r="R1935" t="s">
        <v>5796</v>
      </c>
      <c r="S1935" t="s">
        <v>5797</v>
      </c>
      <c r="T1935" t="s">
        <v>180</v>
      </c>
      <c r="U1935" t="s">
        <v>1575</v>
      </c>
      <c r="W1935" s="2">
        <v>40982.554907407408</v>
      </c>
      <c r="X1935" t="str">
        <f t="shared" si="226"/>
        <v>UPDATE assets SET version = 'HA' where toolpaneltypeid = 'WST' and toolcodetypeid = 'WST'</v>
      </c>
      <c r="Y1935" t="str">
        <f t="shared" si="227"/>
        <v>UPDATE toolpanelcodeversion SET toolclassid = 2 where toolpaneltypeid = 'WST' and toolcodetypeid = 'WST' and toolclassid IS NULL</v>
      </c>
    </row>
    <row r="1936" spans="1:25" hidden="1" x14ac:dyDescent="0.25">
      <c r="A1936" t="s">
        <v>1575</v>
      </c>
      <c r="B1936" t="s">
        <v>1575</v>
      </c>
      <c r="C1936" t="s">
        <v>828</v>
      </c>
      <c r="D1936" t="s">
        <v>27</v>
      </c>
      <c r="E1936">
        <v>1</v>
      </c>
      <c r="F1936">
        <v>0</v>
      </c>
      <c r="G1936">
        <v>0</v>
      </c>
      <c r="H1936" t="s">
        <v>28</v>
      </c>
      <c r="I1936" t="s">
        <v>29</v>
      </c>
      <c r="L1936">
        <v>2270433</v>
      </c>
      <c r="M1936" t="s">
        <v>5798</v>
      </c>
      <c r="N1936" t="s">
        <v>145</v>
      </c>
      <c r="O1936" s="3" t="s">
        <v>32</v>
      </c>
      <c r="P1936" t="s">
        <v>5759</v>
      </c>
      <c r="Q1936" t="s">
        <v>5759</v>
      </c>
      <c r="R1936" t="s">
        <v>5799</v>
      </c>
      <c r="S1936" t="s">
        <v>5800</v>
      </c>
      <c r="T1936" t="s">
        <v>180</v>
      </c>
      <c r="U1936" t="s">
        <v>1575</v>
      </c>
      <c r="V1936" s="1">
        <v>43784.441647268519</v>
      </c>
      <c r="W1936" s="2">
        <v>43784.441643518519</v>
      </c>
    </row>
    <row r="1937" spans="1:25" x14ac:dyDescent="0.25">
      <c r="A1937" t="s">
        <v>1575</v>
      </c>
      <c r="B1937" t="s">
        <v>1575</v>
      </c>
      <c r="C1937" t="s">
        <v>760</v>
      </c>
      <c r="D1937" t="s">
        <v>40</v>
      </c>
      <c r="E1937">
        <v>0</v>
      </c>
      <c r="F1937">
        <v>0</v>
      </c>
      <c r="G1937">
        <v>0</v>
      </c>
      <c r="H1937" t="s">
        <v>87</v>
      </c>
      <c r="I1937">
        <v>5</v>
      </c>
      <c r="K1937">
        <v>1577999</v>
      </c>
      <c r="M1937">
        <v>94623979</v>
      </c>
      <c r="N1937" t="s">
        <v>145</v>
      </c>
      <c r="O1937" s="3" t="s">
        <v>32</v>
      </c>
      <c r="P1937" t="s">
        <v>5759</v>
      </c>
      <c r="Q1937" t="s">
        <v>5759</v>
      </c>
      <c r="R1937" t="s">
        <v>5801</v>
      </c>
      <c r="S1937" t="s">
        <v>5802</v>
      </c>
      <c r="T1937" t="s">
        <v>180</v>
      </c>
      <c r="U1937" t="s">
        <v>1575</v>
      </c>
      <c r="W1937" s="2">
        <v>41361.475914351853</v>
      </c>
      <c r="X1937" t="str">
        <f t="shared" ref="X1937:X1946" si="228">"UPDATE assets SET version = '"&amp;C1937&amp;"' where toolpaneltypeid = '"&amp;A1937&amp;"' and toolcodetypeid = '"&amp;B1937&amp;"'"</f>
        <v>UPDATE assets SET version = 'LA' where toolpaneltypeid = 'WST' and toolcodetypeid = 'WST'</v>
      </c>
      <c r="Y1937" t="str">
        <f t="shared" ref="Y1937:Y1946" si="229">"UPDATE toolpanelcodeversion SET toolclassid = 2 where toolpaneltypeid = '"&amp;A1937&amp;"' and toolcodetypeid = '"&amp;B1937&amp;"' and toolclassid IS NULL"</f>
        <v>UPDATE toolpanelcodeversion SET toolclassid = 2 where toolpaneltypeid = 'WST' and toolcodetypeid = 'WST' and toolclassid IS NULL</v>
      </c>
    </row>
    <row r="1938" spans="1:25" x14ac:dyDescent="0.25">
      <c r="A1938" t="s">
        <v>1575</v>
      </c>
      <c r="B1938" t="s">
        <v>1575</v>
      </c>
      <c r="C1938" t="s">
        <v>236</v>
      </c>
      <c r="D1938" t="s">
        <v>40</v>
      </c>
      <c r="E1938">
        <v>6</v>
      </c>
      <c r="F1938">
        <v>0</v>
      </c>
      <c r="G1938">
        <v>0</v>
      </c>
      <c r="H1938" t="s">
        <v>87</v>
      </c>
      <c r="I1938">
        <v>5</v>
      </c>
      <c r="J1938">
        <v>6021858</v>
      </c>
      <c r="K1938">
        <v>2046706</v>
      </c>
      <c r="L1938">
        <v>2051888</v>
      </c>
      <c r="M1938" t="s">
        <v>5792</v>
      </c>
      <c r="N1938" t="s">
        <v>145</v>
      </c>
      <c r="O1938" s="3" t="s">
        <v>32</v>
      </c>
      <c r="P1938" t="s">
        <v>5759</v>
      </c>
      <c r="Q1938" t="s">
        <v>5759</v>
      </c>
      <c r="R1938" t="s">
        <v>5803</v>
      </c>
      <c r="S1938" t="s">
        <v>5804</v>
      </c>
      <c r="T1938" t="s">
        <v>180</v>
      </c>
      <c r="U1938" t="s">
        <v>1575</v>
      </c>
      <c r="V1938" s="1">
        <v>41148.335932928239</v>
      </c>
      <c r="W1938" s="2">
        <v>42286.53837962963</v>
      </c>
      <c r="X1938" t="str">
        <f t="shared" si="228"/>
        <v>UPDATE assets SET version = 'NA' where toolpaneltypeid = 'WST' and toolcodetypeid = 'WST'</v>
      </c>
      <c r="Y1938" t="str">
        <f t="shared" si="229"/>
        <v>UPDATE toolpanelcodeversion SET toolclassid = 2 where toolpaneltypeid = 'WST' and toolcodetypeid = 'WST' and toolclassid IS NULL</v>
      </c>
    </row>
    <row r="1939" spans="1:25" x14ac:dyDescent="0.25">
      <c r="A1939" t="s">
        <v>1575</v>
      </c>
      <c r="B1939" t="s">
        <v>1575</v>
      </c>
      <c r="C1939" t="s">
        <v>2278</v>
      </c>
      <c r="D1939" t="s">
        <v>40</v>
      </c>
      <c r="E1939">
        <v>4</v>
      </c>
      <c r="F1939">
        <v>2</v>
      </c>
      <c r="G1939">
        <v>0</v>
      </c>
      <c r="H1939" t="s">
        <v>87</v>
      </c>
      <c r="I1939">
        <v>5</v>
      </c>
      <c r="K1939">
        <v>2400065</v>
      </c>
      <c r="L1939">
        <v>2400089</v>
      </c>
      <c r="M1939" t="s">
        <v>5805</v>
      </c>
      <c r="N1939" t="s">
        <v>145</v>
      </c>
      <c r="O1939" s="3" t="s">
        <v>32</v>
      </c>
      <c r="P1939" t="s">
        <v>5759</v>
      </c>
      <c r="Q1939" t="s">
        <v>5759</v>
      </c>
      <c r="R1939" t="s">
        <v>5806</v>
      </c>
      <c r="S1939" t="s">
        <v>5807</v>
      </c>
      <c r="T1939" t="s">
        <v>180</v>
      </c>
      <c r="U1939" t="s">
        <v>1575</v>
      </c>
      <c r="V1939" s="1">
        <v>42011.594717071763</v>
      </c>
      <c r="W1939" s="2">
        <v>42011.688275462962</v>
      </c>
      <c r="X1939" t="str">
        <f t="shared" si="228"/>
        <v>UPDATE assets SET version = 'QA' where toolpaneltypeid = 'WST' and toolcodetypeid = 'WST'</v>
      </c>
      <c r="Y1939" t="str">
        <f t="shared" si="229"/>
        <v>UPDATE toolpanelcodeversion SET toolclassid = 2 where toolpaneltypeid = 'WST' and toolcodetypeid = 'WST' and toolclassid IS NULL</v>
      </c>
    </row>
    <row r="1940" spans="1:25" x14ac:dyDescent="0.25">
      <c r="A1940" t="s">
        <v>1575</v>
      </c>
      <c r="B1940" t="s">
        <v>1575</v>
      </c>
      <c r="C1940" t="s">
        <v>4830</v>
      </c>
      <c r="D1940" t="s">
        <v>27</v>
      </c>
      <c r="E1940">
        <v>1</v>
      </c>
      <c r="F1940">
        <v>0</v>
      </c>
      <c r="G1940">
        <v>2</v>
      </c>
      <c r="H1940" t="s">
        <v>87</v>
      </c>
      <c r="I1940">
        <v>5</v>
      </c>
      <c r="K1940">
        <v>2786754</v>
      </c>
      <c r="L1940">
        <v>2706487</v>
      </c>
      <c r="M1940" t="s">
        <v>5808</v>
      </c>
      <c r="N1940" t="s">
        <v>145</v>
      </c>
      <c r="O1940" s="3" t="s">
        <v>32</v>
      </c>
      <c r="P1940" t="s">
        <v>5759</v>
      </c>
      <c r="Q1940" t="s">
        <v>5759</v>
      </c>
      <c r="R1940" t="s">
        <v>5809</v>
      </c>
      <c r="S1940" t="s">
        <v>5810</v>
      </c>
      <c r="T1940" t="s">
        <v>180</v>
      </c>
      <c r="U1940" t="s">
        <v>1575</v>
      </c>
      <c r="V1940" s="1">
        <v>43685.470159803241</v>
      </c>
      <c r="W1940" s="2">
        <v>43685.478773148148</v>
      </c>
      <c r="X1940" t="str">
        <f t="shared" si="228"/>
        <v>UPDATE assets SET version = 'QB' where toolpaneltypeid = 'WST' and toolcodetypeid = 'WST'</v>
      </c>
      <c r="Y1940" t="str">
        <f t="shared" si="229"/>
        <v>UPDATE toolpanelcodeversion SET toolclassid = 2 where toolpaneltypeid = 'WST' and toolcodetypeid = 'WST' and toolclassid IS NULL</v>
      </c>
    </row>
    <row r="1941" spans="1:25" x14ac:dyDescent="0.25">
      <c r="A1941" t="s">
        <v>162</v>
      </c>
      <c r="B1941" t="s">
        <v>143</v>
      </c>
      <c r="C1941" t="s">
        <v>160</v>
      </c>
      <c r="D1941" t="s">
        <v>27</v>
      </c>
      <c r="E1941">
        <v>1</v>
      </c>
      <c r="F1941">
        <v>1</v>
      </c>
      <c r="G1941">
        <v>0</v>
      </c>
      <c r="H1941" t="s">
        <v>87</v>
      </c>
      <c r="I1941">
        <v>7</v>
      </c>
      <c r="J1941">
        <v>2012896</v>
      </c>
      <c r="K1941">
        <v>2351255</v>
      </c>
      <c r="L1941">
        <v>2082004</v>
      </c>
      <c r="N1941" t="s">
        <v>145</v>
      </c>
      <c r="O1941" s="3" t="s">
        <v>32</v>
      </c>
      <c r="P1941" t="s">
        <v>164</v>
      </c>
      <c r="Q1941" t="s">
        <v>5811</v>
      </c>
      <c r="R1941" t="s">
        <v>5812</v>
      </c>
      <c r="S1941" t="s">
        <v>5813</v>
      </c>
      <c r="T1941" t="s">
        <v>168</v>
      </c>
      <c r="U1941" t="s">
        <v>859</v>
      </c>
      <c r="V1941" s="1">
        <v>41863.602065474537</v>
      </c>
      <c r="W1941" s="2">
        <v>44370.306180555555</v>
      </c>
      <c r="X1941" t="str">
        <f t="shared" si="228"/>
        <v>UPDATE assets SET version = 'AB' where toolpaneltypeid = 'WCS' and toolcodetypeid = 'WTC'</v>
      </c>
      <c r="Y1941" t="str">
        <f t="shared" si="229"/>
        <v>UPDATE toolpanelcodeversion SET toolclassid = 2 where toolpaneltypeid = 'WCS' and toolcodetypeid = 'WTC' and toolclassid IS NULL</v>
      </c>
    </row>
    <row r="1942" spans="1:25" x14ac:dyDescent="0.25">
      <c r="A1942" t="s">
        <v>307</v>
      </c>
      <c r="B1942" t="s">
        <v>143</v>
      </c>
      <c r="C1942" t="s">
        <v>239</v>
      </c>
      <c r="D1942" t="s">
        <v>27</v>
      </c>
      <c r="E1942">
        <v>2</v>
      </c>
      <c r="F1942">
        <v>0</v>
      </c>
      <c r="G1942">
        <v>0</v>
      </c>
      <c r="H1942" t="s">
        <v>87</v>
      </c>
      <c r="I1942">
        <v>10</v>
      </c>
      <c r="K1942">
        <v>3000475</v>
      </c>
      <c r="L1942">
        <v>3000477</v>
      </c>
      <c r="M1942" t="s">
        <v>5814</v>
      </c>
      <c r="N1942" t="s">
        <v>145</v>
      </c>
      <c r="O1942" s="3" t="s">
        <v>32</v>
      </c>
      <c r="P1942" t="s">
        <v>310</v>
      </c>
      <c r="Q1942" t="s">
        <v>5811</v>
      </c>
      <c r="R1942" t="s">
        <v>5815</v>
      </c>
      <c r="S1942" t="s">
        <v>5816</v>
      </c>
      <c r="T1942" t="s">
        <v>314</v>
      </c>
      <c r="U1942" t="s">
        <v>307</v>
      </c>
      <c r="V1942" s="1">
        <v>44816.70855520833</v>
      </c>
      <c r="W1942" s="2">
        <v>44816.715949074074</v>
      </c>
      <c r="X1942" t="str">
        <f t="shared" si="228"/>
        <v>UPDATE assets SET version = 'PA' where toolpaneltypeid = 'PRO' and toolcodetypeid = 'WTC'</v>
      </c>
      <c r="Y1942" t="str">
        <f t="shared" si="229"/>
        <v>UPDATE toolpanelcodeversion SET toolclassid = 2 where toolpaneltypeid = 'PRO' and toolcodetypeid = 'WTC' and toolclassid IS NULL</v>
      </c>
    </row>
    <row r="1943" spans="1:25" x14ac:dyDescent="0.25">
      <c r="A1943" t="s">
        <v>143</v>
      </c>
      <c r="B1943" t="s">
        <v>143</v>
      </c>
      <c r="C1943" t="s">
        <v>849</v>
      </c>
      <c r="D1943" t="s">
        <v>27</v>
      </c>
      <c r="E1943">
        <v>0</v>
      </c>
      <c r="F1943">
        <v>3</v>
      </c>
      <c r="G1943">
        <v>0</v>
      </c>
      <c r="H1943" t="s">
        <v>87</v>
      </c>
      <c r="I1943">
        <v>7</v>
      </c>
      <c r="K1943">
        <v>2690620</v>
      </c>
      <c r="L1943">
        <v>2691300</v>
      </c>
      <c r="M1943" t="s">
        <v>5817</v>
      </c>
      <c r="N1943" t="s">
        <v>145</v>
      </c>
      <c r="O1943" s="3" t="s">
        <v>32</v>
      </c>
      <c r="P1943" t="s">
        <v>146</v>
      </c>
      <c r="Q1943" t="s">
        <v>5811</v>
      </c>
      <c r="R1943" t="s">
        <v>5818</v>
      </c>
      <c r="S1943" t="s">
        <v>5819</v>
      </c>
      <c r="T1943" t="s">
        <v>168</v>
      </c>
      <c r="U1943" t="s">
        <v>169</v>
      </c>
      <c r="V1943" s="1">
        <v>43255.33475253472</v>
      </c>
      <c r="W1943" s="2">
        <v>43257.323576388888</v>
      </c>
      <c r="X1943" t="str">
        <f t="shared" si="228"/>
        <v>UPDATE assets SET version = 'SA' where toolpaneltypeid = 'WTC' and toolcodetypeid = 'WTC'</v>
      </c>
      <c r="Y1943" t="str">
        <f t="shared" si="229"/>
        <v>UPDATE toolpanelcodeversion SET toolclassid = 2 where toolpaneltypeid = 'WTC' and toolcodetypeid = 'WTC' and toolclassid IS NULL</v>
      </c>
    </row>
    <row r="1944" spans="1:25" x14ac:dyDescent="0.25">
      <c r="A1944" t="s">
        <v>254</v>
      </c>
      <c r="B1944" t="s">
        <v>5820</v>
      </c>
      <c r="C1944" t="s">
        <v>39</v>
      </c>
      <c r="D1944" t="s">
        <v>27</v>
      </c>
      <c r="E1944">
        <v>22</v>
      </c>
      <c r="F1944">
        <v>3</v>
      </c>
      <c r="G1944">
        <v>0</v>
      </c>
      <c r="H1944" t="s">
        <v>87</v>
      </c>
      <c r="I1944">
        <v>7</v>
      </c>
      <c r="J1944">
        <v>6013229</v>
      </c>
      <c r="K1944">
        <v>1273644</v>
      </c>
      <c r="N1944" t="s">
        <v>145</v>
      </c>
      <c r="O1944" s="3" t="s">
        <v>32</v>
      </c>
      <c r="P1944" t="s">
        <v>256</v>
      </c>
      <c r="Q1944" t="s">
        <v>5820</v>
      </c>
      <c r="R1944" t="s">
        <v>5821</v>
      </c>
      <c r="S1944" t="s">
        <v>5822</v>
      </c>
      <c r="T1944" t="s">
        <v>259</v>
      </c>
      <c r="U1944" t="s">
        <v>254</v>
      </c>
      <c r="W1944" s="2">
        <v>40815.566423611112</v>
      </c>
      <c r="X1944" t="str">
        <f t="shared" si="228"/>
        <v>UPDATE assets SET version = 'AA' where toolpaneltypeid = 'VSP' and toolcodetypeid = 'WUS'</v>
      </c>
      <c r="Y1944" t="str">
        <f t="shared" si="229"/>
        <v>UPDATE toolpanelcodeversion SET toolclassid = 2 where toolpaneltypeid = 'VSP' and toolcodetypeid = 'WUS' and toolclassid IS NULL</v>
      </c>
    </row>
    <row r="1945" spans="1:25" x14ac:dyDescent="0.25">
      <c r="A1945" t="s">
        <v>428</v>
      </c>
      <c r="B1945" t="s">
        <v>5823</v>
      </c>
      <c r="C1945" t="s">
        <v>39</v>
      </c>
      <c r="D1945" t="s">
        <v>27</v>
      </c>
      <c r="E1945">
        <v>23</v>
      </c>
      <c r="F1945">
        <v>10</v>
      </c>
      <c r="G1945">
        <v>0</v>
      </c>
      <c r="H1945" t="s">
        <v>87</v>
      </c>
      <c r="I1945">
        <v>7</v>
      </c>
      <c r="J1945" t="s">
        <v>5824</v>
      </c>
      <c r="K1945">
        <v>678946</v>
      </c>
      <c r="L1945">
        <v>974793</v>
      </c>
      <c r="N1945" t="s">
        <v>145</v>
      </c>
      <c r="O1945" s="3" t="s">
        <v>32</v>
      </c>
      <c r="P1945" t="s">
        <v>431</v>
      </c>
      <c r="Q1945" t="s">
        <v>5825</v>
      </c>
      <c r="R1945" t="s">
        <v>5826</v>
      </c>
      <c r="S1945" t="s">
        <v>5827</v>
      </c>
      <c r="T1945" t="s">
        <v>314</v>
      </c>
      <c r="U1945" t="s">
        <v>428</v>
      </c>
      <c r="W1945" s="2">
        <v>39801.614039351851</v>
      </c>
      <c r="X1945" t="str">
        <f t="shared" si="228"/>
        <v>UPDATE assets SET version = 'AA' where toolpaneltypeid = 'SST' and toolcodetypeid = 'XOV'</v>
      </c>
      <c r="Y1945" t="str">
        <f t="shared" si="229"/>
        <v>UPDATE toolpanelcodeversion SET toolclassid = 2 where toolpaneltypeid = 'SST' and toolcodetypeid = 'XOV' and toolclassid IS NULL</v>
      </c>
    </row>
    <row r="1946" spans="1:25" x14ac:dyDescent="0.25">
      <c r="A1946" t="s">
        <v>428</v>
      </c>
      <c r="B1946" t="s">
        <v>5823</v>
      </c>
      <c r="C1946" t="s">
        <v>118</v>
      </c>
      <c r="D1946" t="s">
        <v>27</v>
      </c>
      <c r="E1946">
        <v>26</v>
      </c>
      <c r="F1946">
        <v>7</v>
      </c>
      <c r="G1946">
        <v>0</v>
      </c>
      <c r="H1946" t="s">
        <v>87</v>
      </c>
      <c r="I1946">
        <v>7</v>
      </c>
      <c r="J1946" t="s">
        <v>5828</v>
      </c>
      <c r="K1946">
        <v>678947</v>
      </c>
      <c r="L1946">
        <v>982313</v>
      </c>
      <c r="N1946" t="s">
        <v>145</v>
      </c>
      <c r="O1946" s="3" t="s">
        <v>32</v>
      </c>
      <c r="P1946" t="s">
        <v>431</v>
      </c>
      <c r="Q1946" t="s">
        <v>5825</v>
      </c>
      <c r="R1946" t="s">
        <v>5829</v>
      </c>
      <c r="S1946" t="s">
        <v>5830</v>
      </c>
      <c r="T1946" t="s">
        <v>314</v>
      </c>
      <c r="U1946" t="s">
        <v>428</v>
      </c>
      <c r="W1946" s="2">
        <v>39801.614305555559</v>
      </c>
      <c r="X1946" t="str">
        <f t="shared" si="228"/>
        <v>UPDATE assets SET version = 'BA' where toolpaneltypeid = 'SST' and toolcodetypeid = 'XOV'</v>
      </c>
      <c r="Y1946" t="str">
        <f t="shared" si="229"/>
        <v>UPDATE toolpanelcodeversion SET toolclassid = 2 where toolpaneltypeid = 'SST' and toolcodetypeid = 'XOV' and toolclassid IS NULL</v>
      </c>
    </row>
    <row r="1947" spans="1:25" hidden="1" x14ac:dyDescent="0.25">
      <c r="A1947" t="s">
        <v>307</v>
      </c>
      <c r="B1947" t="s">
        <v>5823</v>
      </c>
      <c r="C1947" t="s">
        <v>175</v>
      </c>
      <c r="D1947" t="s">
        <v>27</v>
      </c>
      <c r="E1947">
        <v>0</v>
      </c>
      <c r="F1947">
        <v>0</v>
      </c>
      <c r="G1947">
        <v>0</v>
      </c>
      <c r="H1947" t="s">
        <v>28</v>
      </c>
      <c r="I1947" t="s">
        <v>29</v>
      </c>
      <c r="L1947">
        <v>2982501</v>
      </c>
      <c r="M1947" t="s">
        <v>5831</v>
      </c>
      <c r="N1947" t="s">
        <v>145</v>
      </c>
      <c r="O1947" s="3" t="s">
        <v>32</v>
      </c>
      <c r="P1947" t="s">
        <v>310</v>
      </c>
      <c r="Q1947" t="s">
        <v>5825</v>
      </c>
      <c r="R1947" t="s">
        <v>5832</v>
      </c>
      <c r="S1947" t="s">
        <v>5833</v>
      </c>
      <c r="T1947" t="s">
        <v>314</v>
      </c>
      <c r="U1947" t="s">
        <v>307</v>
      </c>
      <c r="V1947" s="1">
        <v>44700.493703993059</v>
      </c>
      <c r="W1947" s="2">
        <v>45096.466736111113</v>
      </c>
    </row>
    <row r="1948" spans="1:25" x14ac:dyDescent="0.25">
      <c r="A1948" t="s">
        <v>428</v>
      </c>
      <c r="B1948" t="s">
        <v>5823</v>
      </c>
      <c r="C1948" t="s">
        <v>182</v>
      </c>
      <c r="D1948" t="s">
        <v>27</v>
      </c>
      <c r="E1948">
        <v>0</v>
      </c>
      <c r="F1948">
        <v>0</v>
      </c>
      <c r="G1948">
        <v>1</v>
      </c>
      <c r="H1948" t="s">
        <v>87</v>
      </c>
      <c r="I1948">
        <v>7</v>
      </c>
      <c r="J1948" t="s">
        <v>5834</v>
      </c>
      <c r="K1948">
        <v>678948</v>
      </c>
      <c r="L1948">
        <v>974792</v>
      </c>
      <c r="N1948" t="s">
        <v>145</v>
      </c>
      <c r="O1948" s="3" t="s">
        <v>32</v>
      </c>
      <c r="P1948" t="s">
        <v>431</v>
      </c>
      <c r="Q1948" t="s">
        <v>5825</v>
      </c>
      <c r="R1948" t="s">
        <v>5835</v>
      </c>
      <c r="S1948" t="s">
        <v>5836</v>
      </c>
      <c r="T1948" t="s">
        <v>314</v>
      </c>
      <c r="U1948" t="s">
        <v>428</v>
      </c>
      <c r="W1948" s="2">
        <v>38660.496921296297</v>
      </c>
      <c r="X1948" t="str">
        <f t="shared" ref="X1948:X1951" si="230">"UPDATE assets SET version = '"&amp;C1948&amp;"' where toolpaneltypeid = '"&amp;A1948&amp;"' and toolcodetypeid = '"&amp;B1948&amp;"'"</f>
        <v>UPDATE assets SET version = 'DA' where toolpaneltypeid = 'SST' and toolcodetypeid = 'XOV'</v>
      </c>
      <c r="Y1948" t="str">
        <f t="shared" ref="Y1948:Y1951" si="231">"UPDATE toolpanelcodeversion SET toolclassid = 2 where toolpaneltypeid = '"&amp;A1948&amp;"' and toolcodetypeid = '"&amp;B1948&amp;"' and toolclassid IS NULL"</f>
        <v>UPDATE toolpanelcodeversion SET toolclassid = 2 where toolpaneltypeid = 'SST' and toolcodetypeid = 'XOV' and toolclassid IS NULL</v>
      </c>
    </row>
    <row r="1949" spans="1:25" x14ac:dyDescent="0.25">
      <c r="A1949" t="s">
        <v>254</v>
      </c>
      <c r="B1949" t="s">
        <v>5823</v>
      </c>
      <c r="C1949" t="s">
        <v>76</v>
      </c>
      <c r="D1949" t="s">
        <v>27</v>
      </c>
      <c r="E1949">
        <v>1</v>
      </c>
      <c r="F1949">
        <v>0</v>
      </c>
      <c r="G1949">
        <v>0</v>
      </c>
      <c r="H1949" t="s">
        <v>87</v>
      </c>
      <c r="I1949">
        <v>7</v>
      </c>
      <c r="K1949">
        <v>679146</v>
      </c>
      <c r="M1949" t="s">
        <v>5837</v>
      </c>
      <c r="N1949" t="s">
        <v>145</v>
      </c>
      <c r="O1949" s="3" t="s">
        <v>32</v>
      </c>
      <c r="P1949" t="s">
        <v>256</v>
      </c>
      <c r="Q1949" t="s">
        <v>5825</v>
      </c>
      <c r="R1949" t="s">
        <v>5838</v>
      </c>
      <c r="S1949" t="s">
        <v>5839</v>
      </c>
      <c r="T1949" t="s">
        <v>259</v>
      </c>
      <c r="U1949" t="s">
        <v>254</v>
      </c>
      <c r="W1949" s="2">
        <v>40960.281747685185</v>
      </c>
      <c r="X1949" t="str">
        <f t="shared" si="230"/>
        <v>UPDATE assets SET version = 'EA' where toolpaneltypeid = 'VSP' and toolcodetypeid = 'XOV'</v>
      </c>
      <c r="Y1949" t="str">
        <f t="shared" si="231"/>
        <v>UPDATE toolpanelcodeversion SET toolclassid = 2 where toolpaneltypeid = 'VSP' and toolcodetypeid = 'XOV' and toolclassid IS NULL</v>
      </c>
    </row>
    <row r="1950" spans="1:25" x14ac:dyDescent="0.25">
      <c r="A1950" t="s">
        <v>254</v>
      </c>
      <c r="B1950" t="s">
        <v>5823</v>
      </c>
      <c r="C1950" t="s">
        <v>516</v>
      </c>
      <c r="D1950" t="s">
        <v>27</v>
      </c>
      <c r="E1950">
        <v>10</v>
      </c>
      <c r="F1950">
        <v>0</v>
      </c>
      <c r="G1950">
        <v>0</v>
      </c>
      <c r="H1950" t="s">
        <v>87</v>
      </c>
      <c r="I1950">
        <v>7</v>
      </c>
      <c r="J1950">
        <v>6019156</v>
      </c>
      <c r="K1950">
        <v>1021613</v>
      </c>
      <c r="M1950">
        <v>501000455</v>
      </c>
      <c r="N1950" t="s">
        <v>145</v>
      </c>
      <c r="O1950" s="3" t="s">
        <v>32</v>
      </c>
      <c r="P1950" t="s">
        <v>256</v>
      </c>
      <c r="Q1950" t="s">
        <v>5825</v>
      </c>
      <c r="R1950" t="s">
        <v>5840</v>
      </c>
      <c r="S1950" t="s">
        <v>5841</v>
      </c>
      <c r="T1950" t="s">
        <v>259</v>
      </c>
      <c r="U1950" t="s">
        <v>254</v>
      </c>
      <c r="W1950" s="2">
        <v>40484.29892361111</v>
      </c>
      <c r="X1950" t="str">
        <f t="shared" si="230"/>
        <v>UPDATE assets SET version = 'FA' where toolpaneltypeid = 'VSP' and toolcodetypeid = 'XOV'</v>
      </c>
      <c r="Y1950" t="str">
        <f t="shared" si="231"/>
        <v>UPDATE toolpanelcodeversion SET toolclassid = 2 where toolpaneltypeid = 'VSP' and toolcodetypeid = 'XOV' and toolclassid IS NULL</v>
      </c>
    </row>
    <row r="1951" spans="1:25" x14ac:dyDescent="0.25">
      <c r="A1951" t="s">
        <v>254</v>
      </c>
      <c r="B1951" t="s">
        <v>5823</v>
      </c>
      <c r="C1951" t="s">
        <v>591</v>
      </c>
      <c r="D1951" t="s">
        <v>27</v>
      </c>
      <c r="E1951">
        <v>11</v>
      </c>
      <c r="F1951">
        <v>0</v>
      </c>
      <c r="G1951">
        <v>0</v>
      </c>
      <c r="H1951" t="s">
        <v>87</v>
      </c>
      <c r="I1951">
        <v>7</v>
      </c>
      <c r="J1951">
        <v>2001839</v>
      </c>
      <c r="K1951">
        <v>679147</v>
      </c>
      <c r="L1951">
        <v>969787</v>
      </c>
      <c r="N1951" t="s">
        <v>145</v>
      </c>
      <c r="O1951" s="3" t="s">
        <v>32</v>
      </c>
      <c r="P1951" t="s">
        <v>256</v>
      </c>
      <c r="Q1951" t="s">
        <v>5825</v>
      </c>
      <c r="R1951" t="s">
        <v>5842</v>
      </c>
      <c r="S1951" t="s">
        <v>5843</v>
      </c>
      <c r="T1951" t="s">
        <v>259</v>
      </c>
      <c r="U1951" t="s">
        <v>254</v>
      </c>
      <c r="W1951" s="2">
        <v>40815.56659722222</v>
      </c>
      <c r="X1951" t="str">
        <f t="shared" si="230"/>
        <v>UPDATE assets SET version = 'GA' where toolpaneltypeid = 'VSP' and toolcodetypeid = 'XOV'</v>
      </c>
      <c r="Y1951" t="str">
        <f t="shared" si="231"/>
        <v>UPDATE toolpanelcodeversion SET toolclassid = 2 where toolpaneltypeid = 'VSP' and toolcodetypeid = 'XOV' and toolclassid IS NULL</v>
      </c>
    </row>
    <row r="1952" spans="1:25" hidden="1" x14ac:dyDescent="0.25">
      <c r="A1952" t="s">
        <v>307</v>
      </c>
      <c r="B1952" t="s">
        <v>5823</v>
      </c>
      <c r="C1952" t="s">
        <v>199</v>
      </c>
      <c r="D1952" t="s">
        <v>27</v>
      </c>
      <c r="E1952">
        <v>0</v>
      </c>
      <c r="F1952">
        <v>0</v>
      </c>
      <c r="G1952">
        <v>0</v>
      </c>
      <c r="H1952" t="s">
        <v>28</v>
      </c>
      <c r="I1952" t="s">
        <v>29</v>
      </c>
      <c r="L1952">
        <v>2982503</v>
      </c>
      <c r="M1952" t="s">
        <v>5844</v>
      </c>
      <c r="N1952" t="s">
        <v>145</v>
      </c>
      <c r="O1952" s="3" t="s">
        <v>32</v>
      </c>
      <c r="P1952" t="s">
        <v>310</v>
      </c>
      <c r="Q1952" t="s">
        <v>5825</v>
      </c>
      <c r="R1952" t="s">
        <v>5845</v>
      </c>
      <c r="S1952" t="s">
        <v>5846</v>
      </c>
      <c r="T1952" t="s">
        <v>314</v>
      </c>
      <c r="U1952" t="s">
        <v>307</v>
      </c>
      <c r="V1952" s="1">
        <v>44700.494505023147</v>
      </c>
      <c r="W1952" s="2">
        <v>45096.466319444444</v>
      </c>
    </row>
    <row r="1953" spans="1:25" hidden="1" x14ac:dyDescent="0.25">
      <c r="A1953" t="s">
        <v>315</v>
      </c>
      <c r="B1953" t="s">
        <v>5823</v>
      </c>
      <c r="C1953" t="s">
        <v>199</v>
      </c>
      <c r="D1953" t="s">
        <v>27</v>
      </c>
      <c r="E1953">
        <v>0</v>
      </c>
      <c r="F1953">
        <v>0</v>
      </c>
      <c r="G1953">
        <v>0</v>
      </c>
      <c r="H1953" t="s">
        <v>28</v>
      </c>
      <c r="I1953" t="s">
        <v>29</v>
      </c>
      <c r="L1953">
        <v>3014976</v>
      </c>
      <c r="M1953" t="s">
        <v>5847</v>
      </c>
      <c r="N1953" t="s">
        <v>145</v>
      </c>
      <c r="O1953" s="3" t="s">
        <v>32</v>
      </c>
      <c r="P1953" t="s">
        <v>318</v>
      </c>
      <c r="Q1953" t="s">
        <v>5825</v>
      </c>
      <c r="R1953" t="s">
        <v>5848</v>
      </c>
      <c r="S1953" t="s">
        <v>5849</v>
      </c>
      <c r="T1953" t="s">
        <v>168</v>
      </c>
      <c r="U1953" t="s">
        <v>859</v>
      </c>
      <c r="V1953" s="1">
        <v>44847.431336319445</v>
      </c>
      <c r="W1953" s="2">
        <v>44847.696435185186</v>
      </c>
    </row>
    <row r="1954" spans="1:25" x14ac:dyDescent="0.25">
      <c r="A1954" t="s">
        <v>163</v>
      </c>
      <c r="B1954" t="s">
        <v>5823</v>
      </c>
      <c r="C1954" t="s">
        <v>203</v>
      </c>
      <c r="D1954" t="s">
        <v>27</v>
      </c>
      <c r="E1954">
        <v>1</v>
      </c>
      <c r="F1954">
        <v>0</v>
      </c>
      <c r="G1954">
        <v>0</v>
      </c>
      <c r="H1954" t="s">
        <v>87</v>
      </c>
      <c r="I1954">
        <v>7</v>
      </c>
      <c r="J1954">
        <v>2001829</v>
      </c>
      <c r="K1954">
        <v>677771</v>
      </c>
      <c r="L1954">
        <v>1657669</v>
      </c>
      <c r="N1954" t="s">
        <v>281</v>
      </c>
      <c r="O1954" s="3" t="s">
        <v>32</v>
      </c>
      <c r="P1954" t="s">
        <v>171</v>
      </c>
      <c r="Q1954" t="s">
        <v>5825</v>
      </c>
      <c r="R1954" t="s">
        <v>5850</v>
      </c>
      <c r="S1954" t="s">
        <v>5851</v>
      </c>
      <c r="T1954" t="s">
        <v>197</v>
      </c>
      <c r="U1954" t="s">
        <v>198</v>
      </c>
      <c r="W1954" s="2">
        <v>42359.482569444444</v>
      </c>
      <c r="X1954" t="str">
        <f t="shared" ref="X1954:X1958" si="232">"UPDATE assets SET version = '"&amp;C1954&amp;"' where toolpaneltypeid = '"&amp;A1954&amp;"' and toolcodetypeid = '"&amp;B1954&amp;"'"</f>
        <v>UPDATE assets SET version = 'JA' where toolpaneltypeid = 'ADH' and toolcodetypeid = 'XOV'</v>
      </c>
      <c r="Y1954" t="str">
        <f t="shared" ref="Y1954:Y1958" si="233">"UPDATE toolpanelcodeversion SET toolclassid = 2 where toolpaneltypeid = '"&amp;A1954&amp;"' and toolcodetypeid = '"&amp;B1954&amp;"' and toolclassid IS NULL"</f>
        <v>UPDATE toolpanelcodeversion SET toolclassid = 2 where toolpaneltypeid = 'ADH' and toolcodetypeid = 'XOV' and toolclassid IS NULL</v>
      </c>
    </row>
    <row r="1955" spans="1:25" x14ac:dyDescent="0.25">
      <c r="A1955" t="s">
        <v>163</v>
      </c>
      <c r="B1955" t="s">
        <v>5823</v>
      </c>
      <c r="C1955" t="s">
        <v>228</v>
      </c>
      <c r="D1955" t="s">
        <v>40</v>
      </c>
      <c r="E1955">
        <v>43</v>
      </c>
      <c r="F1955">
        <v>2</v>
      </c>
      <c r="G1955">
        <v>3</v>
      </c>
      <c r="H1955" t="s">
        <v>87</v>
      </c>
      <c r="I1955">
        <v>7</v>
      </c>
      <c r="J1955">
        <v>2000978</v>
      </c>
      <c r="K1955">
        <v>677772</v>
      </c>
      <c r="L1955">
        <v>976479</v>
      </c>
      <c r="N1955" t="s">
        <v>183</v>
      </c>
      <c r="O1955" s="3" t="s">
        <v>32</v>
      </c>
      <c r="P1955" t="s">
        <v>171</v>
      </c>
      <c r="Q1955" t="s">
        <v>5825</v>
      </c>
      <c r="R1955" t="s">
        <v>5852</v>
      </c>
      <c r="S1955" t="s">
        <v>5853</v>
      </c>
      <c r="T1955" t="s">
        <v>197</v>
      </c>
      <c r="U1955" t="s">
        <v>198</v>
      </c>
      <c r="W1955" s="2">
        <v>42221.30064814815</v>
      </c>
      <c r="X1955" t="str">
        <f t="shared" si="232"/>
        <v>UPDATE assets SET version = 'KA' where toolpaneltypeid = 'ADH' and toolcodetypeid = 'XOV'</v>
      </c>
      <c r="Y1955" t="str">
        <f t="shared" si="233"/>
        <v>UPDATE toolpanelcodeversion SET toolclassid = 2 where toolpaneltypeid = 'ADH' and toolcodetypeid = 'XOV' and toolclassid IS NULL</v>
      </c>
    </row>
    <row r="1956" spans="1:25" x14ac:dyDescent="0.25">
      <c r="A1956" t="s">
        <v>163</v>
      </c>
      <c r="B1956" t="s">
        <v>5823</v>
      </c>
      <c r="C1956" t="s">
        <v>2040</v>
      </c>
      <c r="D1956" t="s">
        <v>27</v>
      </c>
      <c r="E1956">
        <v>43</v>
      </c>
      <c r="F1956">
        <v>4</v>
      </c>
      <c r="G1956">
        <v>1</v>
      </c>
      <c r="H1956" t="s">
        <v>87</v>
      </c>
      <c r="I1956">
        <v>7</v>
      </c>
      <c r="J1956">
        <v>2010602</v>
      </c>
      <c r="K1956">
        <v>1737012</v>
      </c>
      <c r="L1956">
        <v>1580294</v>
      </c>
      <c r="N1956" t="s">
        <v>183</v>
      </c>
      <c r="O1956" s="3" t="s">
        <v>32</v>
      </c>
      <c r="P1956" t="s">
        <v>171</v>
      </c>
      <c r="Q1956" t="s">
        <v>5825</v>
      </c>
      <c r="R1956" t="s">
        <v>5854</v>
      </c>
      <c r="S1956" t="s">
        <v>5855</v>
      </c>
      <c r="T1956" t="s">
        <v>197</v>
      </c>
      <c r="U1956" t="s">
        <v>198</v>
      </c>
      <c r="V1956" s="1">
        <v>40372.417753321759</v>
      </c>
      <c r="W1956" s="2">
        <v>42221.300844907404</v>
      </c>
      <c r="X1956" t="str">
        <f t="shared" si="232"/>
        <v>UPDATE assets SET version = 'KB' where toolpaneltypeid = 'ADH' and toolcodetypeid = 'XOV'</v>
      </c>
      <c r="Y1956" t="str">
        <f t="shared" si="233"/>
        <v>UPDATE toolpanelcodeversion SET toolclassid = 2 where toolpaneltypeid = 'ADH' and toolcodetypeid = 'XOV' and toolclassid IS NULL</v>
      </c>
    </row>
    <row r="1957" spans="1:25" x14ac:dyDescent="0.25">
      <c r="A1957" t="s">
        <v>428</v>
      </c>
      <c r="B1957" t="s">
        <v>5823</v>
      </c>
      <c r="C1957" t="s">
        <v>760</v>
      </c>
      <c r="D1957" t="s">
        <v>27</v>
      </c>
      <c r="E1957">
        <v>2</v>
      </c>
      <c r="F1957">
        <v>0</v>
      </c>
      <c r="G1957">
        <v>0</v>
      </c>
      <c r="H1957" t="s">
        <v>87</v>
      </c>
      <c r="I1957">
        <v>7</v>
      </c>
      <c r="J1957">
        <v>2005110</v>
      </c>
      <c r="K1957">
        <v>1022125</v>
      </c>
      <c r="N1957" t="s">
        <v>145</v>
      </c>
      <c r="O1957" s="3" t="s">
        <v>32</v>
      </c>
      <c r="P1957" t="s">
        <v>431</v>
      </c>
      <c r="Q1957" t="s">
        <v>5825</v>
      </c>
      <c r="R1957" t="s">
        <v>5856</v>
      </c>
      <c r="S1957" t="s">
        <v>5857</v>
      </c>
      <c r="T1957" t="s">
        <v>314</v>
      </c>
      <c r="U1957" t="s">
        <v>428</v>
      </c>
      <c r="W1957" s="2">
        <v>40018.491550925923</v>
      </c>
      <c r="X1957" t="str">
        <f t="shared" si="232"/>
        <v>UPDATE assets SET version = 'LA' where toolpaneltypeid = 'SST' and toolcodetypeid = 'XOV'</v>
      </c>
      <c r="Y1957" t="str">
        <f t="shared" si="233"/>
        <v>UPDATE toolpanelcodeversion SET toolclassid = 2 where toolpaneltypeid = 'SST' and toolcodetypeid = 'XOV' and toolclassid IS NULL</v>
      </c>
    </row>
    <row r="1958" spans="1:25" x14ac:dyDescent="0.25">
      <c r="A1958" t="s">
        <v>428</v>
      </c>
      <c r="B1958" t="s">
        <v>5823</v>
      </c>
      <c r="C1958" t="s">
        <v>232</v>
      </c>
      <c r="D1958" t="s">
        <v>27</v>
      </c>
      <c r="E1958">
        <v>0</v>
      </c>
      <c r="F1958">
        <v>0</v>
      </c>
      <c r="G1958">
        <v>0</v>
      </c>
      <c r="H1958" t="s">
        <v>87</v>
      </c>
      <c r="I1958">
        <v>7</v>
      </c>
      <c r="J1958">
        <v>2005111</v>
      </c>
      <c r="K1958">
        <v>1022126</v>
      </c>
      <c r="N1958" t="s">
        <v>145</v>
      </c>
      <c r="O1958" s="3" t="s">
        <v>32</v>
      </c>
      <c r="P1958" t="s">
        <v>431</v>
      </c>
      <c r="Q1958" t="s">
        <v>5825</v>
      </c>
      <c r="R1958" t="s">
        <v>5858</v>
      </c>
      <c r="S1958" t="s">
        <v>5859</v>
      </c>
      <c r="T1958" t="s">
        <v>314</v>
      </c>
      <c r="U1958" t="s">
        <v>428</v>
      </c>
      <c r="W1958" s="2">
        <v>40018.491689814815</v>
      </c>
      <c r="X1958" t="str">
        <f t="shared" si="232"/>
        <v>UPDATE assets SET version = 'MA' where toolpaneltypeid = 'SST' and toolcodetypeid = 'XOV'</v>
      </c>
      <c r="Y1958" t="str">
        <f t="shared" si="233"/>
        <v>UPDATE toolpanelcodeversion SET toolclassid = 2 where toolpaneltypeid = 'SST' and toolcodetypeid = 'XOV' and toolclassid IS NULL</v>
      </c>
    </row>
    <row r="1959" spans="1:25" hidden="1" x14ac:dyDescent="0.25">
      <c r="A1959" t="s">
        <v>5860</v>
      </c>
      <c r="B1959" t="s">
        <v>5823</v>
      </c>
      <c r="C1959" t="s">
        <v>5861</v>
      </c>
      <c r="D1959" t="s">
        <v>40</v>
      </c>
      <c r="E1959">
        <v>9</v>
      </c>
      <c r="F1959">
        <v>4</v>
      </c>
      <c r="G1959">
        <v>0</v>
      </c>
      <c r="H1959" t="s">
        <v>28</v>
      </c>
      <c r="I1959" t="s">
        <v>29</v>
      </c>
      <c r="N1959" t="s">
        <v>281</v>
      </c>
      <c r="O1959" s="3" t="s">
        <v>32</v>
      </c>
      <c r="P1959" t="s">
        <v>5862</v>
      </c>
      <c r="Q1959" t="s">
        <v>5825</v>
      </c>
      <c r="R1959" t="s">
        <v>5863</v>
      </c>
      <c r="S1959" t="s">
        <v>5864</v>
      </c>
      <c r="T1959" t="s">
        <v>197</v>
      </c>
      <c r="U1959" t="s">
        <v>1256</v>
      </c>
      <c r="V1959" s="1">
        <v>41064.546365775466</v>
      </c>
      <c r="W1959" s="2">
        <v>43678.148599537039</v>
      </c>
    </row>
    <row r="1960" spans="1:25" x14ac:dyDescent="0.25">
      <c r="A1960" t="s">
        <v>2731</v>
      </c>
      <c r="B1960" t="s">
        <v>5823</v>
      </c>
      <c r="C1960" t="s">
        <v>239</v>
      </c>
      <c r="D1960" t="s">
        <v>27</v>
      </c>
      <c r="E1960">
        <v>0</v>
      </c>
      <c r="F1960">
        <v>0</v>
      </c>
      <c r="G1960">
        <v>0</v>
      </c>
      <c r="H1960" t="s">
        <v>87</v>
      </c>
      <c r="I1960">
        <v>7</v>
      </c>
      <c r="J1960">
        <v>3006882</v>
      </c>
      <c r="K1960">
        <v>1021361</v>
      </c>
      <c r="N1960" t="s">
        <v>183</v>
      </c>
      <c r="O1960" s="3" t="s">
        <v>32</v>
      </c>
      <c r="P1960" t="s">
        <v>2733</v>
      </c>
      <c r="Q1960" t="s">
        <v>5825</v>
      </c>
      <c r="R1960" t="s">
        <v>5865</v>
      </c>
      <c r="S1960" t="s">
        <v>5866</v>
      </c>
      <c r="T1960" t="s">
        <v>197</v>
      </c>
      <c r="U1960" t="s">
        <v>198</v>
      </c>
      <c r="W1960" s="2">
        <v>42857.513807870368</v>
      </c>
      <c r="X1960" t="str">
        <f t="shared" ref="X1960:X1976" si="234">"UPDATE assets SET version = '"&amp;C1960&amp;"' where toolpaneltypeid = '"&amp;A1960&amp;"' and toolcodetypeid = '"&amp;B1960&amp;"'"</f>
        <v>UPDATE assets SET version = 'PA' where toolpaneltypeid = 'JBT' and toolcodetypeid = 'XOV'</v>
      </c>
      <c r="Y1960" t="str">
        <f t="shared" ref="Y1960:Y1976" si="235">"UPDATE toolpanelcodeversion SET toolclassid = 2 where toolpaneltypeid = '"&amp;A1960&amp;"' and toolcodetypeid = '"&amp;B1960&amp;"' and toolclassid IS NULL"</f>
        <v>UPDATE toolpanelcodeversion SET toolclassid = 2 where toolpaneltypeid = 'JBT' and toolcodetypeid = 'XOV' and toolclassid IS NULL</v>
      </c>
    </row>
    <row r="1961" spans="1:25" x14ac:dyDescent="0.25">
      <c r="A1961" t="s">
        <v>249</v>
      </c>
      <c r="B1961" t="s">
        <v>5823</v>
      </c>
      <c r="C1961" t="s">
        <v>243</v>
      </c>
      <c r="D1961" t="s">
        <v>27</v>
      </c>
      <c r="E1961">
        <v>22</v>
      </c>
      <c r="F1961">
        <v>0</v>
      </c>
      <c r="G1961">
        <v>0</v>
      </c>
      <c r="H1961" t="s">
        <v>87</v>
      </c>
      <c r="I1961">
        <v>10</v>
      </c>
      <c r="J1961">
        <v>2002661</v>
      </c>
      <c r="K1961">
        <v>1827762</v>
      </c>
      <c r="L1961">
        <v>1387137</v>
      </c>
      <c r="N1961" t="s">
        <v>183</v>
      </c>
      <c r="O1961" s="3" t="s">
        <v>32</v>
      </c>
      <c r="P1961" t="s">
        <v>251</v>
      </c>
      <c r="Q1961" t="s">
        <v>5825</v>
      </c>
      <c r="R1961" t="s">
        <v>5867</v>
      </c>
      <c r="S1961" t="s">
        <v>5868</v>
      </c>
      <c r="T1961" t="s">
        <v>187</v>
      </c>
      <c r="U1961" t="s">
        <v>249</v>
      </c>
      <c r="V1961" s="1">
        <v>40591.537754398145</v>
      </c>
      <c r="W1961" s="2">
        <v>40661.228842592594</v>
      </c>
      <c r="X1961" t="str">
        <f t="shared" si="234"/>
        <v>UPDATE assets SET version = 'RA' where toolpaneltypeid = 'RES' and toolcodetypeid = 'XOV'</v>
      </c>
      <c r="Y1961" t="str">
        <f t="shared" si="235"/>
        <v>UPDATE toolpanelcodeversion SET toolclassid = 2 where toolpaneltypeid = 'RES' and toolcodetypeid = 'XOV' and toolclassid IS NULL</v>
      </c>
    </row>
    <row r="1962" spans="1:25" x14ac:dyDescent="0.25">
      <c r="A1962" t="s">
        <v>428</v>
      </c>
      <c r="B1962" t="s">
        <v>5823</v>
      </c>
      <c r="C1962" t="s">
        <v>849</v>
      </c>
      <c r="D1962" t="s">
        <v>27</v>
      </c>
      <c r="E1962">
        <v>1</v>
      </c>
      <c r="F1962">
        <v>0</v>
      </c>
      <c r="G1962">
        <v>0</v>
      </c>
      <c r="H1962" t="s">
        <v>87</v>
      </c>
      <c r="I1962">
        <v>7</v>
      </c>
      <c r="J1962">
        <v>2003173</v>
      </c>
      <c r="K1962">
        <v>678949</v>
      </c>
      <c r="L1962">
        <v>994869</v>
      </c>
      <c r="N1962" t="s">
        <v>145</v>
      </c>
      <c r="O1962" s="3" t="s">
        <v>32</v>
      </c>
      <c r="P1962" t="s">
        <v>431</v>
      </c>
      <c r="Q1962" t="s">
        <v>5825</v>
      </c>
      <c r="R1962" t="s">
        <v>5869</v>
      </c>
      <c r="S1962" t="s">
        <v>5870</v>
      </c>
      <c r="T1962" t="s">
        <v>314</v>
      </c>
      <c r="U1962" t="s">
        <v>428</v>
      </c>
      <c r="W1962" s="2">
        <v>40018.492210648146</v>
      </c>
      <c r="X1962" t="str">
        <f t="shared" si="234"/>
        <v>UPDATE assets SET version = 'SA' where toolpaneltypeid = 'SST' and toolcodetypeid = 'XOV'</v>
      </c>
      <c r="Y1962" t="str">
        <f t="shared" si="235"/>
        <v>UPDATE toolpanelcodeversion SET toolclassid = 2 where toolpaneltypeid = 'SST' and toolcodetypeid = 'XOV' and toolclassid IS NULL</v>
      </c>
    </row>
    <row r="1963" spans="1:25" x14ac:dyDescent="0.25">
      <c r="A1963" t="s">
        <v>428</v>
      </c>
      <c r="B1963" t="s">
        <v>5823</v>
      </c>
      <c r="C1963" t="s">
        <v>609</v>
      </c>
      <c r="D1963" t="s">
        <v>27</v>
      </c>
      <c r="E1963">
        <v>1</v>
      </c>
      <c r="F1963">
        <v>0</v>
      </c>
      <c r="G1963">
        <v>1</v>
      </c>
      <c r="H1963" t="s">
        <v>87</v>
      </c>
      <c r="I1963">
        <v>7</v>
      </c>
      <c r="J1963">
        <v>2003203</v>
      </c>
      <c r="K1963">
        <v>1017273</v>
      </c>
      <c r="L1963">
        <v>994871</v>
      </c>
      <c r="N1963" t="s">
        <v>145</v>
      </c>
      <c r="O1963" s="3" t="s">
        <v>32</v>
      </c>
      <c r="P1963" t="s">
        <v>431</v>
      </c>
      <c r="Q1963" t="s">
        <v>5825</v>
      </c>
      <c r="R1963" t="s">
        <v>5871</v>
      </c>
      <c r="S1963" t="s">
        <v>5872</v>
      </c>
      <c r="T1963" t="s">
        <v>314</v>
      </c>
      <c r="U1963" t="s">
        <v>428</v>
      </c>
      <c r="W1963" s="2">
        <v>40018.492361111108</v>
      </c>
      <c r="X1963" t="str">
        <f t="shared" si="234"/>
        <v>UPDATE assets SET version = 'TA' where toolpaneltypeid = 'SST' and toolcodetypeid = 'XOV'</v>
      </c>
      <c r="Y1963" t="str">
        <f t="shared" si="235"/>
        <v>UPDATE toolpanelcodeversion SET toolclassid = 2 where toolpaneltypeid = 'SST' and toolcodetypeid = 'XOV' and toolclassid IS NULL</v>
      </c>
    </row>
    <row r="1964" spans="1:25" x14ac:dyDescent="0.25">
      <c r="A1964" t="s">
        <v>428</v>
      </c>
      <c r="B1964" t="s">
        <v>5823</v>
      </c>
      <c r="C1964" t="s">
        <v>250</v>
      </c>
      <c r="D1964" t="s">
        <v>27</v>
      </c>
      <c r="E1964">
        <v>4</v>
      </c>
      <c r="F1964">
        <v>0</v>
      </c>
      <c r="G1964">
        <v>0</v>
      </c>
      <c r="H1964" t="s">
        <v>87</v>
      </c>
      <c r="I1964">
        <v>7</v>
      </c>
      <c r="J1964">
        <v>2003205</v>
      </c>
      <c r="K1964">
        <v>1022127</v>
      </c>
      <c r="L1964">
        <v>2345409</v>
      </c>
      <c r="N1964" t="s">
        <v>145</v>
      </c>
      <c r="O1964" s="3" t="s">
        <v>32</v>
      </c>
      <c r="P1964" t="s">
        <v>431</v>
      </c>
      <c r="Q1964" t="s">
        <v>5825</v>
      </c>
      <c r="R1964" t="s">
        <v>5873</v>
      </c>
      <c r="S1964" t="s">
        <v>5874</v>
      </c>
      <c r="T1964" t="s">
        <v>314</v>
      </c>
      <c r="U1964" t="s">
        <v>428</v>
      </c>
      <c r="W1964" s="2">
        <v>41872.402951388889</v>
      </c>
      <c r="X1964" t="str">
        <f t="shared" si="234"/>
        <v>UPDATE assets SET version = 'UA' where toolpaneltypeid = 'SST' and toolcodetypeid = 'XOV'</v>
      </c>
      <c r="Y1964" t="str">
        <f t="shared" si="235"/>
        <v>UPDATE toolpanelcodeversion SET toolclassid = 2 where toolpaneltypeid = 'SST' and toolcodetypeid = 'XOV' and toolclassid IS NULL</v>
      </c>
    </row>
    <row r="1965" spans="1:25" x14ac:dyDescent="0.25">
      <c r="A1965" t="s">
        <v>163</v>
      </c>
      <c r="B1965" t="s">
        <v>5823</v>
      </c>
      <c r="C1965" t="s">
        <v>773</v>
      </c>
      <c r="D1965" t="s">
        <v>40</v>
      </c>
      <c r="E1965">
        <v>7</v>
      </c>
      <c r="F1965">
        <v>0</v>
      </c>
      <c r="G1965">
        <v>0</v>
      </c>
      <c r="H1965" t="s">
        <v>87</v>
      </c>
      <c r="I1965">
        <v>7</v>
      </c>
      <c r="K1965">
        <v>1020944</v>
      </c>
      <c r="M1965" t="s">
        <v>5875</v>
      </c>
      <c r="N1965" t="s">
        <v>281</v>
      </c>
      <c r="O1965" s="3" t="s">
        <v>32</v>
      </c>
      <c r="P1965" t="s">
        <v>171</v>
      </c>
      <c r="Q1965" t="s">
        <v>5825</v>
      </c>
      <c r="R1965" t="s">
        <v>5876</v>
      </c>
      <c r="S1965" t="s">
        <v>5877</v>
      </c>
      <c r="T1965" t="s">
        <v>197</v>
      </c>
      <c r="U1965" t="s">
        <v>198</v>
      </c>
      <c r="W1965" s="2">
        <v>41536.409849537034</v>
      </c>
      <c r="X1965" t="str">
        <f t="shared" si="234"/>
        <v>UPDATE assets SET version = 'VA' where toolpaneltypeid = 'ADH' and toolcodetypeid = 'XOV'</v>
      </c>
      <c r="Y1965" t="str">
        <f t="shared" si="235"/>
        <v>UPDATE toolpanelcodeversion SET toolclassid = 2 where toolpaneltypeid = 'ADH' and toolcodetypeid = 'XOV' and toolclassid IS NULL</v>
      </c>
    </row>
    <row r="1966" spans="1:25" x14ac:dyDescent="0.25">
      <c r="A1966" t="s">
        <v>163</v>
      </c>
      <c r="B1966" t="s">
        <v>5823</v>
      </c>
      <c r="C1966" t="s">
        <v>2338</v>
      </c>
      <c r="D1966" t="s">
        <v>40</v>
      </c>
      <c r="E1966">
        <v>14</v>
      </c>
      <c r="F1966">
        <v>0</v>
      </c>
      <c r="G1966">
        <v>0</v>
      </c>
      <c r="H1966" t="s">
        <v>87</v>
      </c>
      <c r="I1966">
        <v>7</v>
      </c>
      <c r="J1966" t="s">
        <v>5875</v>
      </c>
      <c r="K1966">
        <v>2253989</v>
      </c>
      <c r="M1966" t="s">
        <v>5875</v>
      </c>
      <c r="N1966" t="s">
        <v>281</v>
      </c>
      <c r="O1966" s="3" t="s">
        <v>32</v>
      </c>
      <c r="P1966" t="s">
        <v>171</v>
      </c>
      <c r="Q1966" t="s">
        <v>5825</v>
      </c>
      <c r="R1966" t="s">
        <v>5876</v>
      </c>
      <c r="S1966" t="s">
        <v>5878</v>
      </c>
      <c r="T1966" t="s">
        <v>197</v>
      </c>
      <c r="U1966" t="s">
        <v>198</v>
      </c>
      <c r="V1966" s="1">
        <v>41402.323606481485</v>
      </c>
      <c r="W1966" s="2">
        <v>42949.062349537038</v>
      </c>
      <c r="X1966" t="str">
        <f t="shared" si="234"/>
        <v>UPDATE assets SET version = 'VB' where toolpaneltypeid = 'ADH' and toolcodetypeid = 'XOV'</v>
      </c>
      <c r="Y1966" t="str">
        <f t="shared" si="235"/>
        <v>UPDATE toolpanelcodeversion SET toolclassid = 2 where toolpaneltypeid = 'ADH' and toolcodetypeid = 'XOV' and toolclassid IS NULL</v>
      </c>
    </row>
    <row r="1967" spans="1:25" x14ac:dyDescent="0.25">
      <c r="A1967" t="s">
        <v>163</v>
      </c>
      <c r="B1967" t="s">
        <v>5823</v>
      </c>
      <c r="C1967" t="s">
        <v>5879</v>
      </c>
      <c r="D1967" t="s">
        <v>27</v>
      </c>
      <c r="E1967">
        <v>5</v>
      </c>
      <c r="F1967">
        <v>0</v>
      </c>
      <c r="G1967">
        <v>0</v>
      </c>
      <c r="H1967" t="s">
        <v>87</v>
      </c>
      <c r="I1967">
        <v>7</v>
      </c>
      <c r="J1967" t="s">
        <v>5880</v>
      </c>
      <c r="K1967">
        <v>2604863</v>
      </c>
      <c r="L1967">
        <v>2605640</v>
      </c>
      <c r="M1967" t="s">
        <v>5880</v>
      </c>
      <c r="N1967" t="s">
        <v>281</v>
      </c>
      <c r="O1967" s="3" t="s">
        <v>32</v>
      </c>
      <c r="P1967" t="s">
        <v>171</v>
      </c>
      <c r="Q1967" t="s">
        <v>5825</v>
      </c>
      <c r="R1967" t="s">
        <v>5881</v>
      </c>
      <c r="S1967" t="s">
        <v>5882</v>
      </c>
      <c r="T1967" t="s">
        <v>197</v>
      </c>
      <c r="U1967" t="s">
        <v>198</v>
      </c>
      <c r="V1967" s="1">
        <v>42678.170603865743</v>
      </c>
      <c r="W1967" s="2">
        <v>42949.0621875</v>
      </c>
      <c r="X1967" t="str">
        <f t="shared" si="234"/>
        <v>UPDATE assets SET version = 'VC' where toolpaneltypeid = 'ADH' and toolcodetypeid = 'XOV'</v>
      </c>
      <c r="Y1967" t="str">
        <f t="shared" si="235"/>
        <v>UPDATE toolpanelcodeversion SET toolclassid = 2 where toolpaneltypeid = 'ADH' and toolcodetypeid = 'XOV' and toolclassid IS NULL</v>
      </c>
    </row>
    <row r="1968" spans="1:25" x14ac:dyDescent="0.25">
      <c r="A1968" t="s">
        <v>162</v>
      </c>
      <c r="B1968" t="s">
        <v>5823</v>
      </c>
      <c r="C1968" t="s">
        <v>703</v>
      </c>
      <c r="D1968" t="s">
        <v>27</v>
      </c>
      <c r="E1968">
        <v>50</v>
      </c>
      <c r="F1968">
        <v>2</v>
      </c>
      <c r="G1968">
        <v>1</v>
      </c>
      <c r="H1968" t="s">
        <v>87</v>
      </c>
      <c r="I1968">
        <v>7</v>
      </c>
      <c r="J1968">
        <v>2002490</v>
      </c>
      <c r="K1968">
        <v>1017413</v>
      </c>
      <c r="L1968">
        <v>1627146</v>
      </c>
      <c r="N1968" t="s">
        <v>145</v>
      </c>
      <c r="O1968" s="3" t="s">
        <v>32</v>
      </c>
      <c r="P1968" t="s">
        <v>164</v>
      </c>
      <c r="Q1968" t="s">
        <v>5825</v>
      </c>
      <c r="R1968" t="s">
        <v>5883</v>
      </c>
      <c r="S1968" t="s">
        <v>5884</v>
      </c>
      <c r="T1968" t="s">
        <v>168</v>
      </c>
      <c r="U1968" t="s">
        <v>169</v>
      </c>
      <c r="W1968" s="2">
        <v>41956.318240740744</v>
      </c>
      <c r="X1968" t="str">
        <f t="shared" si="234"/>
        <v>UPDATE assets SET version = 'WC' where toolpaneltypeid = 'WCS' and toolcodetypeid = 'XOV'</v>
      </c>
      <c r="Y1968" t="str">
        <f t="shared" si="235"/>
        <v>UPDATE toolpanelcodeversion SET toolclassid = 2 where toolpaneltypeid = 'WCS' and toolcodetypeid = 'XOV' and toolclassid IS NULL</v>
      </c>
    </row>
    <row r="1969" spans="1:25" x14ac:dyDescent="0.25">
      <c r="A1969" t="s">
        <v>315</v>
      </c>
      <c r="B1969" t="s">
        <v>5823</v>
      </c>
      <c r="C1969" t="s">
        <v>553</v>
      </c>
      <c r="D1969" t="s">
        <v>40</v>
      </c>
      <c r="E1969">
        <v>0</v>
      </c>
      <c r="F1969">
        <v>0</v>
      </c>
      <c r="G1969">
        <v>0</v>
      </c>
      <c r="H1969" t="s">
        <v>87</v>
      </c>
      <c r="I1969">
        <v>7</v>
      </c>
      <c r="K1969">
        <v>678843</v>
      </c>
      <c r="N1969" t="s">
        <v>145</v>
      </c>
      <c r="O1969" s="3" t="s">
        <v>32</v>
      </c>
      <c r="P1969" t="s">
        <v>318</v>
      </c>
      <c r="Q1969" t="s">
        <v>5825</v>
      </c>
      <c r="R1969" t="s">
        <v>5885</v>
      </c>
      <c r="S1969" t="s">
        <v>5885</v>
      </c>
      <c r="T1969" t="s">
        <v>314</v>
      </c>
      <c r="U1969" t="s">
        <v>315</v>
      </c>
      <c r="W1969" s="2">
        <v>40058.362002314818</v>
      </c>
      <c r="X1969" t="str">
        <f t="shared" si="234"/>
        <v>UPDATE assets SET version = 'WX' where toolpaneltypeid = 'SDX' and toolcodetypeid = 'XOV'</v>
      </c>
      <c r="Y1969" t="str">
        <f t="shared" si="235"/>
        <v>UPDATE toolpanelcodeversion SET toolclassid = 2 where toolpaneltypeid = 'SDX' and toolcodetypeid = 'XOV' and toolclassid IS NULL</v>
      </c>
    </row>
    <row r="1970" spans="1:25" x14ac:dyDescent="0.25">
      <c r="A1970" t="s">
        <v>428</v>
      </c>
      <c r="B1970" t="s">
        <v>5823</v>
      </c>
      <c r="C1970" t="s">
        <v>711</v>
      </c>
      <c r="D1970" t="s">
        <v>27</v>
      </c>
      <c r="E1970">
        <v>3</v>
      </c>
      <c r="F1970">
        <v>0</v>
      </c>
      <c r="G1970">
        <v>1</v>
      </c>
      <c r="H1970" t="s">
        <v>87</v>
      </c>
      <c r="I1970">
        <v>7</v>
      </c>
      <c r="J1970">
        <v>2003722</v>
      </c>
      <c r="K1970">
        <v>1017274</v>
      </c>
      <c r="N1970" t="s">
        <v>145</v>
      </c>
      <c r="O1970" s="3" t="s">
        <v>32</v>
      </c>
      <c r="P1970" t="s">
        <v>431</v>
      </c>
      <c r="Q1970" t="s">
        <v>5825</v>
      </c>
      <c r="R1970" t="s">
        <v>5886</v>
      </c>
      <c r="S1970" t="s">
        <v>5887</v>
      </c>
      <c r="T1970" t="s">
        <v>314</v>
      </c>
      <c r="U1970" t="s">
        <v>428</v>
      </c>
      <c r="W1970" s="2">
        <v>39158.480057870373</v>
      </c>
      <c r="X1970" t="str">
        <f t="shared" si="234"/>
        <v>UPDATE assets SET version = 'XA' where toolpaneltypeid = 'SST' and toolcodetypeid = 'XOV'</v>
      </c>
      <c r="Y1970" t="str">
        <f t="shared" si="235"/>
        <v>UPDATE toolpanelcodeversion SET toolclassid = 2 where toolpaneltypeid = 'SST' and toolcodetypeid = 'XOV' and toolclassid IS NULL</v>
      </c>
    </row>
    <row r="1971" spans="1:25" x14ac:dyDescent="0.25">
      <c r="A1971" t="s">
        <v>428</v>
      </c>
      <c r="B1971" t="s">
        <v>5823</v>
      </c>
      <c r="C1971" t="s">
        <v>267</v>
      </c>
      <c r="D1971" t="s">
        <v>27</v>
      </c>
      <c r="E1971">
        <v>0</v>
      </c>
      <c r="F1971">
        <v>0</v>
      </c>
      <c r="G1971">
        <v>2</v>
      </c>
      <c r="H1971" t="s">
        <v>87</v>
      </c>
      <c r="I1971">
        <v>7</v>
      </c>
      <c r="J1971">
        <v>2005112</v>
      </c>
      <c r="K1971">
        <v>1022128</v>
      </c>
      <c r="L1971">
        <v>1658698</v>
      </c>
      <c r="N1971" t="s">
        <v>145</v>
      </c>
      <c r="O1971" s="3" t="s">
        <v>32</v>
      </c>
      <c r="P1971" t="s">
        <v>431</v>
      </c>
      <c r="Q1971" t="s">
        <v>5825</v>
      </c>
      <c r="R1971" t="s">
        <v>5888</v>
      </c>
      <c r="S1971" t="s">
        <v>5889</v>
      </c>
      <c r="T1971" t="s">
        <v>314</v>
      </c>
      <c r="U1971" t="s">
        <v>428</v>
      </c>
      <c r="W1971" s="2">
        <v>45054.351898148147</v>
      </c>
      <c r="X1971" t="str">
        <f t="shared" si="234"/>
        <v>UPDATE assets SET version = 'YA' where toolpaneltypeid = 'SST' and toolcodetypeid = 'XOV'</v>
      </c>
      <c r="Y1971" t="str">
        <f t="shared" si="235"/>
        <v>UPDATE toolpanelcodeversion SET toolclassid = 2 where toolpaneltypeid = 'SST' and toolcodetypeid = 'XOV' and toolclassid IS NULL</v>
      </c>
    </row>
    <row r="1972" spans="1:25" x14ac:dyDescent="0.25">
      <c r="A1972" t="s">
        <v>428</v>
      </c>
      <c r="B1972" t="s">
        <v>5823</v>
      </c>
      <c r="C1972" t="s">
        <v>271</v>
      </c>
      <c r="D1972" t="s">
        <v>27</v>
      </c>
      <c r="E1972">
        <v>0</v>
      </c>
      <c r="F1972">
        <v>0</v>
      </c>
      <c r="G1972">
        <v>0</v>
      </c>
      <c r="H1972" t="s">
        <v>87</v>
      </c>
      <c r="I1972">
        <v>7</v>
      </c>
      <c r="J1972">
        <v>2005113</v>
      </c>
      <c r="K1972">
        <v>1022129</v>
      </c>
      <c r="N1972" t="s">
        <v>145</v>
      </c>
      <c r="O1972" s="3" t="s">
        <v>32</v>
      </c>
      <c r="P1972" t="s">
        <v>431</v>
      </c>
      <c r="Q1972" t="s">
        <v>5825</v>
      </c>
      <c r="R1972" t="s">
        <v>5890</v>
      </c>
      <c r="S1972" t="s">
        <v>5891</v>
      </c>
      <c r="T1972" t="s">
        <v>314</v>
      </c>
      <c r="U1972" t="s">
        <v>428</v>
      </c>
      <c r="W1972" s="2">
        <v>40018.491168981483</v>
      </c>
      <c r="X1972" t="str">
        <f t="shared" si="234"/>
        <v>UPDATE assets SET version = 'ZA' where toolpaneltypeid = 'SST' and toolcodetypeid = 'XOV'</v>
      </c>
      <c r="Y1972" t="str">
        <f t="shared" si="235"/>
        <v>UPDATE toolpanelcodeversion SET toolclassid = 2 where toolpaneltypeid = 'SST' and toolcodetypeid = 'XOV' and toolclassid IS NULL</v>
      </c>
    </row>
    <row r="1973" spans="1:25" x14ac:dyDescent="0.25">
      <c r="A1973" t="s">
        <v>315</v>
      </c>
      <c r="B1973" t="s">
        <v>5892</v>
      </c>
      <c r="C1973" t="s">
        <v>39</v>
      </c>
      <c r="D1973" t="s">
        <v>40</v>
      </c>
      <c r="E1973">
        <v>6</v>
      </c>
      <c r="F1973">
        <v>1</v>
      </c>
      <c r="G1973">
        <v>1</v>
      </c>
      <c r="H1973" t="s">
        <v>87</v>
      </c>
      <c r="I1973">
        <v>7</v>
      </c>
      <c r="J1973" t="s">
        <v>5893</v>
      </c>
      <c r="K1973">
        <v>1017231</v>
      </c>
      <c r="M1973" t="s">
        <v>5893</v>
      </c>
      <c r="N1973" t="s">
        <v>145</v>
      </c>
      <c r="O1973" s="3" t="s">
        <v>32</v>
      </c>
      <c r="P1973" t="s">
        <v>318</v>
      </c>
      <c r="Q1973" t="s">
        <v>5892</v>
      </c>
      <c r="R1973" t="s">
        <v>5894</v>
      </c>
      <c r="S1973" t="s">
        <v>5895</v>
      </c>
      <c r="T1973" t="s">
        <v>314</v>
      </c>
      <c r="U1973" t="s">
        <v>315</v>
      </c>
      <c r="W1973" s="2">
        <v>41659.580543981479</v>
      </c>
      <c r="X1973" t="str">
        <f t="shared" si="234"/>
        <v>UPDATE assets SET version = 'AA' where toolpaneltypeid = 'SDX' and toolcodetypeid = 'XTU'</v>
      </c>
      <c r="Y1973" t="str">
        <f t="shared" si="235"/>
        <v>UPDATE toolpanelcodeversion SET toolclassid = 2 where toolpaneltypeid = 'SDX' and toolcodetypeid = 'XTU' and toolclassid IS NULL</v>
      </c>
    </row>
    <row r="1974" spans="1:25" x14ac:dyDescent="0.25">
      <c r="A1974" t="s">
        <v>315</v>
      </c>
      <c r="B1974" t="s">
        <v>5892</v>
      </c>
      <c r="C1974" t="s">
        <v>118</v>
      </c>
      <c r="D1974" t="s">
        <v>40</v>
      </c>
      <c r="E1974">
        <v>22</v>
      </c>
      <c r="F1974">
        <v>5</v>
      </c>
      <c r="G1974">
        <v>0</v>
      </c>
      <c r="H1974" t="s">
        <v>87</v>
      </c>
      <c r="I1974">
        <v>7</v>
      </c>
      <c r="J1974" t="s">
        <v>5896</v>
      </c>
      <c r="K1974">
        <v>1017232</v>
      </c>
      <c r="L1974">
        <v>1977350</v>
      </c>
      <c r="M1974" t="s">
        <v>5896</v>
      </c>
      <c r="N1974" t="s">
        <v>145</v>
      </c>
      <c r="O1974" s="3" t="s">
        <v>32</v>
      </c>
      <c r="P1974" t="s">
        <v>318</v>
      </c>
      <c r="Q1974" t="s">
        <v>5892</v>
      </c>
      <c r="R1974" t="s">
        <v>5894</v>
      </c>
      <c r="S1974" t="s">
        <v>5895</v>
      </c>
      <c r="T1974" t="s">
        <v>314</v>
      </c>
      <c r="U1974" t="s">
        <v>315</v>
      </c>
      <c r="W1974" s="2">
        <v>41506.551724537036</v>
      </c>
      <c r="X1974" t="str">
        <f t="shared" si="234"/>
        <v>UPDATE assets SET version = 'BA' where toolpaneltypeid = 'SDX' and toolcodetypeid = 'XTU'</v>
      </c>
      <c r="Y1974" t="str">
        <f t="shared" si="235"/>
        <v>UPDATE toolpanelcodeversion SET toolclassid = 2 where toolpaneltypeid = 'SDX' and toolcodetypeid = 'XTU' and toolclassid IS NULL</v>
      </c>
    </row>
    <row r="1975" spans="1:25" x14ac:dyDescent="0.25">
      <c r="A1975" t="s">
        <v>315</v>
      </c>
      <c r="B1975" t="s">
        <v>5892</v>
      </c>
      <c r="C1975" t="s">
        <v>182</v>
      </c>
      <c r="D1975" t="s">
        <v>27</v>
      </c>
      <c r="E1975">
        <v>0</v>
      </c>
      <c r="F1975">
        <v>0</v>
      </c>
      <c r="G1975">
        <v>0</v>
      </c>
      <c r="H1975" t="s">
        <v>87</v>
      </c>
      <c r="I1975">
        <v>7</v>
      </c>
      <c r="J1975" t="s">
        <v>5897</v>
      </c>
      <c r="K1975">
        <v>2213562</v>
      </c>
      <c r="M1975" t="s">
        <v>5897</v>
      </c>
      <c r="N1975" t="s">
        <v>145</v>
      </c>
      <c r="O1975" s="3" t="s">
        <v>32</v>
      </c>
      <c r="P1975" t="s">
        <v>318</v>
      </c>
      <c r="Q1975" t="s">
        <v>5892</v>
      </c>
      <c r="R1975" t="s">
        <v>5898</v>
      </c>
      <c r="S1975" t="s">
        <v>5899</v>
      </c>
      <c r="T1975" t="s">
        <v>314</v>
      </c>
      <c r="U1975" t="s">
        <v>315</v>
      </c>
      <c r="V1975" s="1">
        <v>41018.658313402775</v>
      </c>
      <c r="W1975" s="2">
        <v>44146.693067129629</v>
      </c>
      <c r="X1975" t="str">
        <f t="shared" si="234"/>
        <v>UPDATE assets SET version = 'DA' where toolpaneltypeid = 'SDX' and toolcodetypeid = 'XTU'</v>
      </c>
      <c r="Y1975" t="str">
        <f t="shared" si="235"/>
        <v>UPDATE toolpanelcodeversion SET toolclassid = 2 where toolpaneltypeid = 'SDX' and toolcodetypeid = 'XTU' and toolclassid IS NULL</v>
      </c>
    </row>
    <row r="1976" spans="1:25" x14ac:dyDescent="0.25">
      <c r="A1976" t="s">
        <v>315</v>
      </c>
      <c r="B1976" t="s">
        <v>5900</v>
      </c>
      <c r="C1976" t="s">
        <v>39</v>
      </c>
      <c r="D1976" t="s">
        <v>27</v>
      </c>
      <c r="E1976">
        <v>16</v>
      </c>
      <c r="F1976">
        <v>6</v>
      </c>
      <c r="G1976">
        <v>0</v>
      </c>
      <c r="H1976" t="s">
        <v>87</v>
      </c>
      <c r="I1976">
        <v>7</v>
      </c>
      <c r="J1976">
        <v>2014492</v>
      </c>
      <c r="K1976">
        <v>2213558</v>
      </c>
      <c r="L1976">
        <v>2167781</v>
      </c>
      <c r="M1976" t="s">
        <v>5901</v>
      </c>
      <c r="N1976" t="s">
        <v>145</v>
      </c>
      <c r="O1976" s="3" t="s">
        <v>32</v>
      </c>
      <c r="P1976" t="s">
        <v>318</v>
      </c>
      <c r="Q1976" t="s">
        <v>5902</v>
      </c>
      <c r="R1976" t="s">
        <v>5903</v>
      </c>
      <c r="S1976" t="s">
        <v>5904</v>
      </c>
      <c r="T1976" t="s">
        <v>314</v>
      </c>
      <c r="U1976" t="s">
        <v>315</v>
      </c>
      <c r="V1976" s="1">
        <v>41313.462990497683</v>
      </c>
      <c r="W1976" s="2">
        <v>44082.631064814814</v>
      </c>
      <c r="X1976" t="str">
        <f t="shared" si="234"/>
        <v>UPDATE assets SET version = 'AA' where toolpaneltypeid = 'SDX' and toolcodetypeid = 'XUI'</v>
      </c>
      <c r="Y1976" t="str">
        <f t="shared" si="235"/>
        <v>UPDATE toolpanelcodeversion SET toolclassid = 2 where toolpaneltypeid = 'SDX' and toolcodetypeid = 'XUI' and toolclassid IS NULL</v>
      </c>
    </row>
    <row r="1977" spans="1:25" hidden="1" x14ac:dyDescent="0.25">
      <c r="A1977" t="s">
        <v>520</v>
      </c>
      <c r="B1977" t="s">
        <v>5905</v>
      </c>
      <c r="C1977" t="s">
        <v>175</v>
      </c>
      <c r="D1977" t="s">
        <v>27</v>
      </c>
      <c r="E1977">
        <v>2</v>
      </c>
      <c r="F1977">
        <v>0</v>
      </c>
      <c r="G1977">
        <v>0</v>
      </c>
      <c r="H1977" t="s">
        <v>28</v>
      </c>
      <c r="I1977" t="s">
        <v>29</v>
      </c>
      <c r="L1977">
        <v>2632664</v>
      </c>
      <c r="M1977" t="s">
        <v>5906</v>
      </c>
      <c r="N1977" t="s">
        <v>145</v>
      </c>
      <c r="O1977" s="3" t="s">
        <v>32</v>
      </c>
      <c r="P1977" t="s">
        <v>522</v>
      </c>
      <c r="R1977" t="s">
        <v>5907</v>
      </c>
      <c r="S1977" t="s">
        <v>5908</v>
      </c>
      <c r="T1977" t="s">
        <v>168</v>
      </c>
      <c r="U1977" t="s">
        <v>169</v>
      </c>
      <c r="V1977" s="1">
        <v>42942.44943173611</v>
      </c>
      <c r="W1977" s="2">
        <v>42962.228391203702</v>
      </c>
    </row>
    <row r="1978" spans="1:25" x14ac:dyDescent="0.25">
      <c r="A1978" t="s">
        <v>163</v>
      </c>
      <c r="B1978" t="s">
        <v>5905</v>
      </c>
      <c r="C1978" t="s">
        <v>182</v>
      </c>
      <c r="D1978" t="s">
        <v>27</v>
      </c>
      <c r="E1978">
        <v>0</v>
      </c>
      <c r="F1978">
        <v>0</v>
      </c>
      <c r="G1978">
        <v>0</v>
      </c>
      <c r="H1978" t="s">
        <v>87</v>
      </c>
      <c r="I1978">
        <v>10</v>
      </c>
      <c r="K1978">
        <v>3076579</v>
      </c>
      <c r="L1978">
        <v>968968</v>
      </c>
      <c r="M1978" t="s">
        <v>5909</v>
      </c>
      <c r="N1978" t="s">
        <v>145</v>
      </c>
      <c r="O1978" s="3" t="s">
        <v>32</v>
      </c>
      <c r="P1978" t="s">
        <v>171</v>
      </c>
      <c r="R1978" t="s">
        <v>5910</v>
      </c>
      <c r="S1978" t="s">
        <v>5911</v>
      </c>
      <c r="T1978" t="s">
        <v>168</v>
      </c>
      <c r="U1978" t="s">
        <v>169</v>
      </c>
      <c r="V1978" s="1">
        <v>45146.2667478125</v>
      </c>
      <c r="W1978" s="2">
        <v>45146.268912037034</v>
      </c>
      <c r="X1978" t="str">
        <f t="shared" ref="X1978:X1979" si="236">"UPDATE assets SET version = '"&amp;C1978&amp;"' where toolpaneltypeid = '"&amp;A1978&amp;"' and toolcodetypeid = '"&amp;B1978&amp;"'"</f>
        <v>UPDATE assets SET version = 'DA' where toolpaneltypeid = 'ADH' and toolcodetypeid = 'XVR'</v>
      </c>
      <c r="Y1978" t="str">
        <f t="shared" ref="Y1978:Y1979" si="237">"UPDATE toolpanelcodeversion SET toolclassid = 2 where toolpaneltypeid = '"&amp;A1978&amp;"' and toolcodetypeid = '"&amp;B1978&amp;"' and toolclassid IS NULL"</f>
        <v>UPDATE toolpanelcodeversion SET toolclassid = 2 where toolpaneltypeid = 'ADH' and toolcodetypeid = 'XVR' and toolclassid IS NULL</v>
      </c>
    </row>
    <row r="1979" spans="1:25" x14ac:dyDescent="0.25">
      <c r="A1979" t="s">
        <v>307</v>
      </c>
      <c r="B1979" t="s">
        <v>5912</v>
      </c>
      <c r="C1979" t="s">
        <v>39</v>
      </c>
      <c r="D1979" t="s">
        <v>27</v>
      </c>
      <c r="E1979">
        <v>0</v>
      </c>
      <c r="F1979">
        <v>0</v>
      </c>
      <c r="G1979">
        <v>0</v>
      </c>
      <c r="H1979" t="s">
        <v>87</v>
      </c>
      <c r="I1979">
        <v>10</v>
      </c>
      <c r="K1979">
        <v>3069216</v>
      </c>
      <c r="L1979">
        <v>3069236</v>
      </c>
      <c r="M1979" t="s">
        <v>5913</v>
      </c>
      <c r="N1979" t="s">
        <v>145</v>
      </c>
      <c r="O1979" s="3" t="s">
        <v>32</v>
      </c>
      <c r="P1979" t="s">
        <v>310</v>
      </c>
      <c r="Q1979" t="s">
        <v>5914</v>
      </c>
      <c r="R1979" t="s">
        <v>5915</v>
      </c>
      <c r="S1979" t="s">
        <v>5916</v>
      </c>
      <c r="T1979" t="s">
        <v>314</v>
      </c>
      <c r="U1979" t="s">
        <v>307</v>
      </c>
      <c r="V1979" s="1">
        <v>45093.571710659722</v>
      </c>
      <c r="W1979" s="2">
        <v>45096.4687962963</v>
      </c>
      <c r="X1979" t="str">
        <f t="shared" si="236"/>
        <v>UPDATE assets SET version = 'AA' where toolpaneltypeid = 'PRO' and toolcodetypeid = 'XYC'</v>
      </c>
      <c r="Y1979" t="str">
        <f t="shared" si="237"/>
        <v>UPDATE toolpanelcodeversion SET toolclassid = 2 where toolpaneltypeid = 'PRO' and toolcodetypeid = 'XYC' and toolclassid IS NULL</v>
      </c>
    </row>
  </sheetData>
  <autoFilter ref="A2:W1979" xr:uid="{00000000-0009-0000-0000-000000000000}">
    <filterColumn colId="7">
      <filters>
        <filter val="Asset"/>
      </filters>
    </filterColumn>
  </autoFilter>
  <conditionalFormatting sqref="E1:G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ToolTypes_1707931889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Mane, Yogesh</dc:creator>
  <cp:lastModifiedBy>Mane, Yogesh</cp:lastModifiedBy>
  <dcterms:created xsi:type="dcterms:W3CDTF">2024-02-14T17:32:24Z</dcterms:created>
  <dcterms:modified xsi:type="dcterms:W3CDTF">2024-02-15T04:51:33Z</dcterms:modified>
</cp:coreProperties>
</file>