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385" windowHeight="7500" activeTab="4"/>
  </bookViews>
  <sheets>
    <sheet name="Client_Brand Master" sheetId="1" r:id="rId1"/>
    <sheet name="Role Masters" sheetId="3" r:id="rId2"/>
    <sheet name="User Masters" sheetId="4" r:id="rId3"/>
    <sheet name="Thematic Areas" sheetId="5" r:id="rId4"/>
    <sheet name="NGO Master" sheetId="6" r:id="rId5"/>
    <sheet name="Market Master" sheetId="7" r:id="rId6"/>
    <sheet name="Project Assessment" sheetId="8" r:id="rId7"/>
    <sheet name="Beneficiary Impact" sheetId="9" r:id="rId8"/>
  </sheets>
  <calcPr calcId="124519"/>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9" i="8"/>
  <c r="D9" i="3"/>
  <c r="D8"/>
  <c r="D7"/>
  <c r="D6"/>
  <c r="D5"/>
  <c r="D4"/>
  <c r="D3"/>
</calcChain>
</file>

<file path=xl/sharedStrings.xml><?xml version="1.0" encoding="utf-8"?>
<sst xmlns="http://schemas.openxmlformats.org/spreadsheetml/2006/main" count="452" uniqueCount="255">
  <si>
    <t>User Userid</t>
  </si>
  <si>
    <t>User Name</t>
  </si>
  <si>
    <t>Password</t>
  </si>
  <si>
    <t>User Email</t>
  </si>
  <si>
    <t>User Role</t>
  </si>
  <si>
    <t>User Active</t>
  </si>
  <si>
    <t>Master Authority</t>
  </si>
  <si>
    <t>Selecetive Assign</t>
  </si>
  <si>
    <t>Yes</t>
  </si>
  <si>
    <t>Designation</t>
  </si>
  <si>
    <t>Client Name</t>
  </si>
  <si>
    <t>Brand Name</t>
  </si>
  <si>
    <t>category Name</t>
  </si>
  <si>
    <t>Industry Name</t>
  </si>
  <si>
    <t>Indeed West</t>
  </si>
  <si>
    <t>Indeed North</t>
  </si>
  <si>
    <t>Indeed South</t>
  </si>
  <si>
    <t>Active</t>
  </si>
  <si>
    <t>Disable</t>
  </si>
  <si>
    <t>Sr. No</t>
  </si>
  <si>
    <t>Role Name</t>
  </si>
  <si>
    <t>Role Date</t>
  </si>
  <si>
    <t>Enable / Disable</t>
  </si>
  <si>
    <t>Action</t>
  </si>
  <si>
    <t>View| Delete</t>
  </si>
  <si>
    <t>Enable</t>
  </si>
  <si>
    <t>Client Servicing</t>
  </si>
  <si>
    <t>Admin</t>
  </si>
  <si>
    <t>Data &amp; Strategy</t>
  </si>
  <si>
    <t>Creative</t>
  </si>
  <si>
    <t>Client Access</t>
  </si>
  <si>
    <t>Super Admin</t>
  </si>
  <si>
    <t>Add Client</t>
  </si>
  <si>
    <t>Client Master</t>
  </si>
  <si>
    <t>Brand Master</t>
  </si>
  <si>
    <t>Add Brand</t>
  </si>
  <si>
    <t>Role Rights</t>
  </si>
  <si>
    <t xml:space="preserve">Role </t>
  </si>
  <si>
    <t>Access to Modules</t>
  </si>
  <si>
    <t>CS</t>
  </si>
  <si>
    <t>All</t>
  </si>
  <si>
    <t>All along with code access</t>
  </si>
  <si>
    <t>Operations</t>
  </si>
  <si>
    <t>Brief, Edit Brief, Planning Module- CS, Project Development, Location Analytics, Archieves, Project Management, Project Assessment</t>
  </si>
  <si>
    <t xml:space="preserve">Only to Client Login </t>
  </si>
  <si>
    <t>Planning Module- Data &amp; Strategy Login, Case study archieve, Location Analytics</t>
  </si>
  <si>
    <t>Planning Module- Creative Login, Case study archieve, Location Analytics</t>
  </si>
  <si>
    <t>Planning Module- Operations Login, Case study archieve,Partner Identification</t>
  </si>
  <si>
    <t>Sr.</t>
  </si>
  <si>
    <t>Name</t>
  </si>
  <si>
    <t>Email Id</t>
  </si>
  <si>
    <t>Valid From</t>
  </si>
  <si>
    <t>Valid Upto</t>
  </si>
  <si>
    <t>Status</t>
  </si>
  <si>
    <t>View | Delete</t>
  </si>
  <si>
    <t>Sumit Banerjee</t>
  </si>
  <si>
    <t>Shahnab Ahmed</t>
  </si>
  <si>
    <t>Tanya Bhalla</t>
  </si>
  <si>
    <t>Nitin Kumar</t>
  </si>
  <si>
    <t>Maruti</t>
  </si>
  <si>
    <t>Atul Rawle</t>
  </si>
  <si>
    <t>maruti@posterscope.com</t>
  </si>
  <si>
    <t>User Masters</t>
  </si>
  <si>
    <t>Add/ Edit Users</t>
  </si>
  <si>
    <t>Thematic Name</t>
  </si>
  <si>
    <t>Sub Theme</t>
  </si>
  <si>
    <t>Mansi Chandorikar</t>
  </si>
  <si>
    <t>mansi.chandorikar@indeedsc.com</t>
  </si>
  <si>
    <t>Short ID</t>
  </si>
  <si>
    <t>MChand03</t>
  </si>
  <si>
    <t>Atul.Rawle@posterscope.com</t>
  </si>
  <si>
    <t>arawle01</t>
  </si>
  <si>
    <t>Nkumar09</t>
  </si>
  <si>
    <t>Nitin.kumar@posterscope.com</t>
  </si>
  <si>
    <t>tbhall01</t>
  </si>
  <si>
    <t>Tanya.Bhalla@posterscope.com</t>
  </si>
  <si>
    <t>Shahnab.Ahmad@posterscope.com</t>
  </si>
  <si>
    <t>SAhmad02</t>
  </si>
  <si>
    <t>sbaner02</t>
  </si>
  <si>
    <t>sumit.banerjee@indeedsc.com</t>
  </si>
  <si>
    <t>Vault@1234#</t>
  </si>
  <si>
    <t>Education</t>
  </si>
  <si>
    <t>Add/Edit</t>
  </si>
  <si>
    <t>Infrastructure</t>
  </si>
  <si>
    <t>Quality of Education</t>
  </si>
  <si>
    <t>Girl Child Education</t>
  </si>
  <si>
    <t>Health Care</t>
  </si>
  <si>
    <t>Maternal Health</t>
  </si>
  <si>
    <t>Health Camps</t>
  </si>
  <si>
    <t>Water &amp; Sanitation</t>
  </si>
  <si>
    <t>Environment</t>
  </si>
  <si>
    <t>Water Conservation</t>
  </si>
  <si>
    <t>Waste Management</t>
  </si>
  <si>
    <t>Green Initiatives</t>
  </si>
  <si>
    <t>Skill Development</t>
  </si>
  <si>
    <t>Livelihood</t>
  </si>
  <si>
    <t>Income Generation</t>
  </si>
  <si>
    <t>Sectors working in</t>
  </si>
  <si>
    <t>Type of NGO</t>
  </si>
  <si>
    <t>State</t>
  </si>
  <si>
    <t>City</t>
  </si>
  <si>
    <t xml:space="preserve">NGO </t>
  </si>
  <si>
    <t>Unique Id of VO/NGO</t>
  </si>
  <si>
    <t>Registration No</t>
  </si>
  <si>
    <t xml:space="preserve">Date of Establishment/Registration </t>
  </si>
  <si>
    <t>License Renewal</t>
  </si>
  <si>
    <t>Address</t>
  </si>
  <si>
    <t xml:space="preserve">Contact person </t>
  </si>
  <si>
    <t>Mobile No</t>
  </si>
  <si>
    <t>Telephone</t>
  </si>
  <si>
    <t>E-mail</t>
  </si>
  <si>
    <t>Operational Area-States</t>
  </si>
  <si>
    <t>Operational Area-City/District</t>
  </si>
  <si>
    <t>Major Activities/Achievements</t>
  </si>
  <si>
    <t>Ranking from Website</t>
  </si>
  <si>
    <t xml:space="preserve">Annual Turnover </t>
  </si>
  <si>
    <t xml:space="preserve">USP </t>
  </si>
  <si>
    <t>Registration Certificate</t>
  </si>
  <si>
    <t>Number of years of exp.</t>
  </si>
  <si>
    <t>Audit</t>
  </si>
  <si>
    <t>Brands</t>
  </si>
  <si>
    <t>Trustees</t>
  </si>
  <si>
    <t>Ranking Of NGO</t>
  </si>
  <si>
    <t xml:space="preserve">Education &amp; Skills,Women Empowerment </t>
  </si>
  <si>
    <t>Society</t>
  </si>
  <si>
    <t>Delhi</t>
  </si>
  <si>
    <t xml:space="preserve"> A GIGGLES WELFARE ORGANISATION</t>
  </si>
  <si>
    <t>DL/2014/0074954</t>
  </si>
  <si>
    <t>13-07-2007</t>
  </si>
  <si>
    <t xml:space="preserve"> E-74,3rd Floor Bharat Nagar,New Friends Colony, New Delhi-110025</t>
  </si>
  <si>
    <t>Angelo K Anto</t>
  </si>
  <si>
    <t>011-26250001</t>
  </si>
  <si>
    <t>contact@agwo.org</t>
  </si>
  <si>
    <t>South Delhi, South West Delhi</t>
  </si>
  <si>
    <t>Managing a rehabilitation center and treating around 150 odd children who are physically and mentally challanged and have got appreciation from ministries also.</t>
  </si>
  <si>
    <t>Available</t>
  </si>
  <si>
    <t>Education &amp; Skills</t>
  </si>
  <si>
    <t>A WAY OF HAPPINESS EDUCATIONAL SOCIETY</t>
  </si>
  <si>
    <t>DL/2017/0116152</t>
  </si>
  <si>
    <t xml:space="preserve"> 24-06-2016</t>
  </si>
  <si>
    <t>A-945 Sangam Vihar</t>
  </si>
  <si>
    <t xml:space="preserve">SATINDER
</t>
  </si>
  <si>
    <t>011-29221330</t>
  </si>
  <si>
    <t>awohesociety@gmail.com</t>
  </si>
  <si>
    <t>South Delhi</t>
  </si>
  <si>
    <t>Major activities are : NFE classes Remedial classes Oranised dance and drawing competition green delhi clean campaign with bicycle rallyevent clothes donation to slum and homeless people celeberated world toilet day on 19 nov 2016</t>
  </si>
  <si>
    <t>No source of funding</t>
  </si>
  <si>
    <t>NA</t>
  </si>
  <si>
    <t xml:space="preserve">Children, Education &amp; Skills, Sports, Women Empowerment </t>
  </si>
  <si>
    <t xml:space="preserve"> Trust</t>
  </si>
  <si>
    <t>AASHALATA VICTORIA WILKINSON MEMORIAL CHARITABLE TRUST</t>
  </si>
  <si>
    <t xml:space="preserve"> DL/2009/0006545</t>
  </si>
  <si>
    <t>27-11-2006</t>
  </si>
  <si>
    <t>L-96-D , 2nd Floor ,D.D.A Flats , Saket- 110017.</t>
  </si>
  <si>
    <t>anil wilkinson</t>
  </si>
  <si>
    <t xml:space="preserve"> 011-26851611</t>
  </si>
  <si>
    <t>victoriawilkinsontrust@yahoo.co.in</t>
  </si>
  <si>
    <t>Aashalata VWM Charitable trust was initiated in the Year 2006 to facilitate quality of life amongst the weaker sections of our society. Also to initiate maintain and achieve socio progressive programs through collective individual and organizational strengths with an aim to benefit the lower sections of the society through education health and social awareness campaigns.</t>
  </si>
  <si>
    <t>Hans Foundation</t>
  </si>
  <si>
    <t xml:space="preserve"> Disaster Management, Education &amp; Skills, Environment Developments,Women Empowerment ,</t>
  </si>
  <si>
    <t>AAWAHAN THE NEW VOICE</t>
  </si>
  <si>
    <t xml:space="preserve"> DL/2016/0107238</t>
  </si>
  <si>
    <t>S/830/2014</t>
  </si>
  <si>
    <t>22-04-2014</t>
  </si>
  <si>
    <t>Aawahan The New Voice, House No. 115, 4Th Floor, Block F, Gandhi Vihar, Delhi</t>
  </si>
  <si>
    <t>Ranjana Singh</t>
  </si>
  <si>
    <t>0532-2545080</t>
  </si>
  <si>
    <t>info@aawahanindia.com</t>
  </si>
  <si>
    <t>Delhi, Uttar Pradesh</t>
  </si>
  <si>
    <t>Delhi, Lucknow</t>
  </si>
  <si>
    <t>Aawahan The New Voice is working since 2014 Food and cloth support during flood by the society Participation in National Environmental Awareness Campaign Participated in Pulse Polio AIDS protection programme Participated actively in Tree Plantation Campaign Participated actively in Hepatitis B protection Campaign Participated actively in Pollution Control Campaign Organized Competition and Exhibitions for Children Supported in Earth Quake Participated in Social evil literacy programme in rular slum area Participated in women empowerment programme Participated in UNICEF training programme</t>
  </si>
  <si>
    <t xml:space="preserve">Children, Education &amp; Skills, Women Empowerment </t>
  </si>
  <si>
    <t>ABHIVYAKTI FOUNDATION</t>
  </si>
  <si>
    <t xml:space="preserve"> DL/2009/0008650</t>
  </si>
  <si>
    <t>23-03-2001</t>
  </si>
  <si>
    <t>1/18-B, Asaf Ali Road, Room No.-403, Dreamland Building, Opposite Kamla Market, New Delhi, 110002</t>
  </si>
  <si>
    <t>Shailendra Kumar Singh</t>
  </si>
  <si>
    <t>011-23232102</t>
  </si>
  <si>
    <t>abhivyaktifoundation_2000@yahoo.co.in</t>
  </si>
  <si>
    <t>Delhi, Haryana, Uttar Pradesh, Punjab</t>
  </si>
  <si>
    <t>North, North East, New Delhi, Sonipat, Faridabad, Palwal , Jalandhar, Firozpur, Amritsar , Gautam Buddha Nagar</t>
  </si>
  <si>
    <t>Abhivyakti Foundation is a National Non Government Organization working on grass root level since its formation, the main focused area of working is Health &amp; Education and the target groups are women &amp; children.</t>
  </si>
  <si>
    <t>Asian Paints, NABARD, NACO</t>
  </si>
  <si>
    <t xml:space="preserve">Art &amp; Culture, Children, Education &amp; Skills, Environment Developments, Women Empowerment </t>
  </si>
  <si>
    <t xml:space="preserve"> ACE VISION</t>
  </si>
  <si>
    <t>DL/2017/0116007</t>
  </si>
  <si>
    <t>S/59190/2007</t>
  </si>
  <si>
    <t>18-07-2007</t>
  </si>
  <si>
    <t>234-K, Ground floor, Joga bai,Gali No.7, Zakir Nagar, Okhla, New Delhi-110025</t>
  </si>
  <si>
    <t>Meher Fatima Hussain</t>
  </si>
  <si>
    <t>011-26843064</t>
  </si>
  <si>
    <t>acevisiondelhi@gmail.com</t>
  </si>
  <si>
    <t>Bihar, Delhi, Haryana, Uttar Pradesh</t>
  </si>
  <si>
    <t>Patna, Vaishali</t>
  </si>
  <si>
    <t>Ace Vision was formed with the aim to work for issues related to Indian society, culture &amp; heritage, minority rights, promote social concerns and further the objectives of secularism and nationalism in order to create a healthy and developed society and build India into a modern and vibrant nation.</t>
  </si>
  <si>
    <t>Zone</t>
  </si>
  <si>
    <t>Tier Town</t>
  </si>
  <si>
    <t>North</t>
  </si>
  <si>
    <t>East</t>
  </si>
  <si>
    <t>West</t>
  </si>
  <si>
    <t>South</t>
  </si>
  <si>
    <t>Metro</t>
  </si>
  <si>
    <t>Country</t>
  </si>
  <si>
    <t>Latitude</t>
  </si>
  <si>
    <t>Longitude</t>
  </si>
  <si>
    <t>India</t>
  </si>
  <si>
    <t>Mumbai</t>
  </si>
  <si>
    <t>Bengaluru</t>
  </si>
  <si>
    <t>Kolkata</t>
  </si>
  <si>
    <t>Tier 1</t>
  </si>
  <si>
    <t>Tier 2</t>
  </si>
  <si>
    <t>Tier 3</t>
  </si>
  <si>
    <t>Tier 4</t>
  </si>
  <si>
    <t>Agra</t>
  </si>
  <si>
    <t>Uttar Pradesh</t>
  </si>
  <si>
    <t>West Bengal</t>
  </si>
  <si>
    <t>Maharashtra</t>
  </si>
  <si>
    <t>Karnataka</t>
  </si>
  <si>
    <t>Durgapur</t>
  </si>
  <si>
    <t>Gujarat</t>
  </si>
  <si>
    <t>Anklav</t>
  </si>
  <si>
    <t>Arsikere</t>
  </si>
  <si>
    <t>Feature to be included</t>
  </si>
  <si>
    <t>Bulk Upload Feature through excel</t>
  </si>
  <si>
    <t>Programs</t>
  </si>
  <si>
    <t>Activity</t>
  </si>
  <si>
    <t>Jan</t>
  </si>
  <si>
    <t>Feb</t>
  </si>
  <si>
    <t>Mar</t>
  </si>
  <si>
    <t>Apr</t>
  </si>
  <si>
    <t>May</t>
  </si>
  <si>
    <t>Jun</t>
  </si>
  <si>
    <t>Jul</t>
  </si>
  <si>
    <t>Aug</t>
  </si>
  <si>
    <t>Sep</t>
  </si>
  <si>
    <t>Oct</t>
  </si>
  <si>
    <t>Nov</t>
  </si>
  <si>
    <t>Dec</t>
  </si>
  <si>
    <t>Need Assessment &amp; Program Design</t>
  </si>
  <si>
    <t>Mobilization the Target Audience</t>
  </si>
  <si>
    <t>Building Infrastructure for the Program</t>
  </si>
  <si>
    <t>Implementation of the Program</t>
  </si>
  <si>
    <t>Monitoring &amp; Reporting</t>
  </si>
  <si>
    <t>Fund Disbursement</t>
  </si>
  <si>
    <t>Represents Selection</t>
  </si>
  <si>
    <t>Year</t>
  </si>
  <si>
    <t>Data Collection, analysis &amp; designing need intervention</t>
  </si>
  <si>
    <t>Awareness Drives</t>
  </si>
  <si>
    <t>Any construction intervention</t>
  </si>
  <si>
    <t>Includes training of the stakeholders &amp; Implementation of all activities</t>
  </si>
  <si>
    <t>Quaterly reporting</t>
  </si>
  <si>
    <t>Month</t>
  </si>
  <si>
    <t>Actual Impact</t>
  </si>
  <si>
    <t>Projected Impact</t>
  </si>
  <si>
    <t xml:space="preserve">Maruti </t>
  </si>
</sst>
</file>

<file path=xl/styles.xml><?xml version="1.0" encoding="utf-8"?>
<styleSheet xmlns="http://schemas.openxmlformats.org/spreadsheetml/2006/main">
  <fonts count="5">
    <font>
      <sz val="11"/>
      <color theme="1"/>
      <name val="Calibri"/>
      <family val="2"/>
      <scheme val="minor"/>
    </font>
    <font>
      <b/>
      <sz val="10"/>
      <color rgb="FF333333"/>
      <name val="Open Sans"/>
      <family val="2"/>
    </font>
    <font>
      <u/>
      <sz val="11"/>
      <color theme="10"/>
      <name val="Calibri"/>
      <family val="2"/>
      <scheme val="minor"/>
    </font>
    <font>
      <b/>
      <sz val="11"/>
      <color theme="1"/>
      <name val="Calibri"/>
      <family val="2"/>
      <scheme val="minor"/>
    </font>
    <font>
      <b/>
      <sz val="10"/>
      <color rgb="FF329AE3"/>
      <name val="Open Sans"/>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1" xfId="0" applyBorder="1"/>
    <xf numFmtId="0" fontId="2" fillId="0" borderId="1" xfId="1" applyBorder="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vertical="center"/>
    </xf>
    <xf numFmtId="0" fontId="4" fillId="2" borderId="1" xfId="0" applyFont="1" applyFill="1" applyBorder="1" applyAlignment="1">
      <alignment vertical="center"/>
    </xf>
    <xf numFmtId="14" fontId="0" fillId="0" borderId="1" xfId="0" applyNumberFormat="1" applyBorder="1" applyAlignment="1">
      <alignment horizontal="center"/>
    </xf>
    <xf numFmtId="0" fontId="0" fillId="3" borderId="0" xfId="0" applyFill="1"/>
    <xf numFmtId="0" fontId="3" fillId="3" borderId="0" xfId="0" applyFont="1" applyFill="1"/>
    <xf numFmtId="0" fontId="3" fillId="0" borderId="0" xfId="0" applyFont="1"/>
    <xf numFmtId="0" fontId="3" fillId="0" borderId="1" xfId="0" applyFont="1" applyBorder="1"/>
    <xf numFmtId="0" fontId="0" fillId="0" borderId="1" xfId="0" applyBorder="1" applyAlignment="1">
      <alignment wrapText="1"/>
    </xf>
    <xf numFmtId="0" fontId="3" fillId="0" borderId="1" xfId="0" applyFont="1" applyBorder="1" applyAlignment="1">
      <alignment vertical="center"/>
    </xf>
    <xf numFmtId="0" fontId="0" fillId="0" borderId="1" xfId="0" applyBorder="1" applyAlignment="1">
      <alignment vertical="center" wrapText="1"/>
    </xf>
    <xf numFmtId="0" fontId="0" fillId="0" borderId="1" xfId="0" applyFill="1" applyBorder="1"/>
    <xf numFmtId="0" fontId="3" fillId="0" borderId="1" xfId="0" applyFont="1" applyFill="1" applyBorder="1" applyAlignment="1">
      <alignment vertical="center"/>
    </xf>
    <xf numFmtId="0" fontId="4" fillId="2" borderId="1" xfId="0" applyFont="1" applyFill="1" applyBorder="1" applyAlignment="1">
      <alignment horizontal="left" vertical="center" indent="1"/>
    </xf>
    <xf numFmtId="0" fontId="0" fillId="0" borderId="0" xfId="0" applyBorder="1"/>
    <xf numFmtId="0" fontId="0" fillId="3" borderId="0" xfId="0" applyFill="1" applyBorder="1"/>
    <xf numFmtId="0" fontId="0" fillId="0" borderId="3" xfId="0" applyBorder="1"/>
    <xf numFmtId="0" fontId="0" fillId="0" borderId="1" xfId="0" applyBorder="1" applyAlignment="1">
      <alignment horizontal="center"/>
    </xf>
    <xf numFmtId="0" fontId="0" fillId="0" borderId="1" xfId="0" applyBorder="1" applyAlignment="1"/>
    <xf numFmtId="0" fontId="0" fillId="0" borderId="0" xfId="0" applyAlignment="1">
      <alignment wrapText="1"/>
    </xf>
    <xf numFmtId="0" fontId="0" fillId="0" borderId="0" xfId="0" applyBorder="1" applyAlignment="1">
      <alignment wrapText="1"/>
    </xf>
    <xf numFmtId="0" fontId="4" fillId="2" borderId="1" xfId="0" applyFont="1" applyFill="1" applyBorder="1" applyAlignment="1">
      <alignment horizontal="left" vertical="center"/>
    </xf>
    <xf numFmtId="0" fontId="0" fillId="3" borderId="1" xfId="0" applyFill="1" applyBorder="1"/>
    <xf numFmtId="0" fontId="0" fillId="0" borderId="1" xfId="0" applyBorder="1" applyAlignment="1">
      <alignment horizontal="left"/>
    </xf>
    <xf numFmtId="0" fontId="0" fillId="3" borderId="0" xfId="0" applyFill="1" applyAlignment="1">
      <alignment vertical="center"/>
    </xf>
    <xf numFmtId="0" fontId="0" fillId="0" borderId="1"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10</xdr:row>
      <xdr:rowOff>57150</xdr:rowOff>
    </xdr:from>
    <xdr:to>
      <xdr:col>7</xdr:col>
      <xdr:colOff>771526</xdr:colOff>
      <xdr:row>20</xdr:row>
      <xdr:rowOff>142875</xdr:rowOff>
    </xdr:to>
    <xdr:pic>
      <xdr:nvPicPr>
        <xdr:cNvPr id="2" name="Picture 1">
          <a:extLst>
            <a:ext uri="{FF2B5EF4-FFF2-40B4-BE49-F238E27FC236}">
              <a16:creationId xmlns:a16="http://schemas.microsoft.com/office/drawing/2014/main" xmlns="" id="{A4973EED-D2D8-4BF4-84CC-34EB481913D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a:ext>
          </a:extLst>
        </a:blip>
        <a:srcRect/>
        <a:stretch/>
      </xdr:blipFill>
      <xdr:spPr>
        <a:xfrm>
          <a:off x="1543050" y="2095500"/>
          <a:ext cx="5572126" cy="1990725"/>
        </a:xfrm>
        <a:prstGeom prst="rect">
          <a:avLst/>
        </a:prstGeom>
      </xdr:spPr>
    </xdr:pic>
    <xdr:clientData/>
  </xdr:twoCellAnchor>
  <xdr:twoCellAnchor editAs="oneCell">
    <xdr:from>
      <xdr:col>8</xdr:col>
      <xdr:colOff>760011</xdr:colOff>
      <xdr:row>10</xdr:row>
      <xdr:rowOff>5604</xdr:rowOff>
    </xdr:from>
    <xdr:to>
      <xdr:col>15</xdr:col>
      <xdr:colOff>440139</xdr:colOff>
      <xdr:row>19</xdr:row>
      <xdr:rowOff>51547</xdr:rowOff>
    </xdr:to>
    <xdr:pic>
      <xdr:nvPicPr>
        <xdr:cNvPr id="3" name="Picture 2">
          <a:extLst>
            <a:ext uri="{FF2B5EF4-FFF2-40B4-BE49-F238E27FC236}">
              <a16:creationId xmlns:a16="http://schemas.microsoft.com/office/drawing/2014/main" xmlns="" id="{5D838C42-8C38-4DAF-AF6B-7CB75F92947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a:ext>
          </a:extLst>
        </a:blip>
        <a:srcRect/>
        <a:stretch/>
      </xdr:blipFill>
      <xdr:spPr>
        <a:xfrm>
          <a:off x="8227611" y="2043954"/>
          <a:ext cx="4995078" cy="1760443"/>
        </a:xfrm>
        <a:prstGeom prst="rect">
          <a:avLst/>
        </a:prstGeom>
      </xdr:spPr>
    </xdr:pic>
    <xdr:clientData/>
  </xdr:twoCellAnchor>
  <xdr:twoCellAnchor editAs="oneCell">
    <xdr:from>
      <xdr:col>1</xdr:col>
      <xdr:colOff>43979</xdr:colOff>
      <xdr:row>22</xdr:row>
      <xdr:rowOff>117221</xdr:rowOff>
    </xdr:from>
    <xdr:to>
      <xdr:col>8</xdr:col>
      <xdr:colOff>517999</xdr:colOff>
      <xdr:row>31</xdr:row>
      <xdr:rowOff>133350</xdr:rowOff>
    </xdr:to>
    <xdr:pic>
      <xdr:nvPicPr>
        <xdr:cNvPr id="4" name="Picture 3">
          <a:extLst>
            <a:ext uri="{FF2B5EF4-FFF2-40B4-BE49-F238E27FC236}">
              <a16:creationId xmlns:a16="http://schemas.microsoft.com/office/drawing/2014/main" xmlns="" id="{D9AFF8B6-196A-433C-8003-BC4B350D2AD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xmlns=""/>
            </a:ext>
          </a:extLst>
        </a:blip>
        <a:srcRect/>
        <a:stretch/>
      </xdr:blipFill>
      <xdr:spPr>
        <a:xfrm>
          <a:off x="1472729" y="4441571"/>
          <a:ext cx="7227245" cy="1730629"/>
        </a:xfrm>
        <a:prstGeom prst="rect">
          <a:avLst/>
        </a:prstGeom>
      </xdr:spPr>
    </xdr:pic>
    <xdr:clientData/>
  </xdr:twoCellAnchor>
  <xdr:twoCellAnchor editAs="oneCell">
    <xdr:from>
      <xdr:col>9</xdr:col>
      <xdr:colOff>23453</xdr:colOff>
      <xdr:row>22</xdr:row>
      <xdr:rowOff>165912</xdr:rowOff>
    </xdr:from>
    <xdr:to>
      <xdr:col>18</xdr:col>
      <xdr:colOff>327712</xdr:colOff>
      <xdr:row>27</xdr:row>
      <xdr:rowOff>100789</xdr:rowOff>
    </xdr:to>
    <xdr:pic>
      <xdr:nvPicPr>
        <xdr:cNvPr id="6" name="Picture 5">
          <a:extLst>
            <a:ext uri="{FF2B5EF4-FFF2-40B4-BE49-F238E27FC236}">
              <a16:creationId xmlns:a16="http://schemas.microsoft.com/office/drawing/2014/main" xmlns="" id="{14700506-87E2-4FFE-B984-9FDE1E1DD855}"/>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xmlns=""/>
            </a:ext>
          </a:extLst>
        </a:blip>
        <a:srcRect/>
        <a:stretch/>
      </xdr:blipFill>
      <xdr:spPr>
        <a:xfrm>
          <a:off x="8357828" y="4490262"/>
          <a:ext cx="6666959" cy="8873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591450</xdr:colOff>
      <xdr:row>0</xdr:row>
      <xdr:rowOff>180975</xdr:rowOff>
    </xdr:from>
    <xdr:to>
      <xdr:col>18</xdr:col>
      <xdr:colOff>390526</xdr:colOff>
      <xdr:row>13</xdr:row>
      <xdr:rowOff>152400</xdr:rowOff>
    </xdr:to>
    <xdr:pic>
      <xdr:nvPicPr>
        <xdr:cNvPr id="2" name="Picture 1">
          <a:extLst>
            <a:ext uri="{FF2B5EF4-FFF2-40B4-BE49-F238E27FC236}">
              <a16:creationId xmlns:a16="http://schemas.microsoft.com/office/drawing/2014/main" xmlns="" id="{0F06DF63-09A8-441B-AA2B-A28166B04A2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a:ext>
          </a:extLst>
        </a:blip>
        <a:srcRect/>
        <a:stretch/>
      </xdr:blipFill>
      <xdr:spPr>
        <a:xfrm>
          <a:off x="5487300" y="180975"/>
          <a:ext cx="7228576" cy="2447925"/>
        </a:xfrm>
        <a:prstGeom prst="rect">
          <a:avLst/>
        </a:prstGeom>
      </xdr:spPr>
    </xdr:pic>
    <xdr:clientData/>
  </xdr:twoCellAnchor>
  <xdr:twoCellAnchor editAs="oneCell">
    <xdr:from>
      <xdr:col>7</xdr:col>
      <xdr:colOff>19482</xdr:colOff>
      <xdr:row>15</xdr:row>
      <xdr:rowOff>115092</xdr:rowOff>
    </xdr:from>
    <xdr:to>
      <xdr:col>19</xdr:col>
      <xdr:colOff>123391</xdr:colOff>
      <xdr:row>34</xdr:row>
      <xdr:rowOff>189877</xdr:rowOff>
    </xdr:to>
    <xdr:pic>
      <xdr:nvPicPr>
        <xdr:cNvPr id="4" name="Picture 3">
          <a:extLst>
            <a:ext uri="{FF2B5EF4-FFF2-40B4-BE49-F238E27FC236}">
              <a16:creationId xmlns:a16="http://schemas.microsoft.com/office/drawing/2014/main" xmlns="" id="{E65D5605-186F-402F-AA54-5F1C962DF3F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xmlns="" val="0"/>
            </a:ext>
          </a:extLst>
        </a:blip>
        <a:srcRect t="7143"/>
        <a:stretch/>
      </xdr:blipFill>
      <xdr:spPr>
        <a:xfrm>
          <a:off x="9668307" y="3229767"/>
          <a:ext cx="7533409" cy="42657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51537</xdr:colOff>
      <xdr:row>11</xdr:row>
      <xdr:rowOff>61981</xdr:rowOff>
    </xdr:from>
    <xdr:to>
      <xdr:col>8</xdr:col>
      <xdr:colOff>338986</xdr:colOff>
      <xdr:row>25</xdr:row>
      <xdr:rowOff>38100</xdr:rowOff>
    </xdr:to>
    <xdr:pic>
      <xdr:nvPicPr>
        <xdr:cNvPr id="3" name="Picture 2">
          <a:extLst>
            <a:ext uri="{FF2B5EF4-FFF2-40B4-BE49-F238E27FC236}">
              <a16:creationId xmlns:a16="http://schemas.microsoft.com/office/drawing/2014/main" xmlns="" id="{42B23C2B-1082-45C0-AA67-DEC43F29A3B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a:ext>
          </a:extLst>
        </a:blip>
        <a:srcRect/>
        <a:stretch/>
      </xdr:blipFill>
      <xdr:spPr>
        <a:xfrm>
          <a:off x="984987" y="2157481"/>
          <a:ext cx="7897924" cy="2643119"/>
        </a:xfrm>
        <a:prstGeom prst="rect">
          <a:avLst/>
        </a:prstGeom>
      </xdr:spPr>
    </xdr:pic>
    <xdr:clientData/>
  </xdr:twoCellAnchor>
  <xdr:twoCellAnchor editAs="oneCell">
    <xdr:from>
      <xdr:col>11</xdr:col>
      <xdr:colOff>59933</xdr:colOff>
      <xdr:row>11</xdr:row>
      <xdr:rowOff>66675</xdr:rowOff>
    </xdr:from>
    <xdr:to>
      <xdr:col>17</xdr:col>
      <xdr:colOff>485775</xdr:colOff>
      <xdr:row>16</xdr:row>
      <xdr:rowOff>9525</xdr:rowOff>
    </xdr:to>
    <xdr:pic>
      <xdr:nvPicPr>
        <xdr:cNvPr id="4" name="Picture 3">
          <a:extLst>
            <a:ext uri="{FF2B5EF4-FFF2-40B4-BE49-F238E27FC236}">
              <a16:creationId xmlns:a16="http://schemas.microsoft.com/office/drawing/2014/main" xmlns="" id="{84DC9B03-DEA7-4399-8B5F-70444CC6924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a:ext>
          </a:extLst>
        </a:blip>
        <a:srcRect/>
        <a:stretch/>
      </xdr:blipFill>
      <xdr:spPr>
        <a:xfrm>
          <a:off x="9051533" y="2162175"/>
          <a:ext cx="5274067" cy="895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mansi.chandorikar@indeedsc.com" TargetMode="External"/><Relationship Id="rId2" Type="http://schemas.openxmlformats.org/officeDocument/2006/relationships/hyperlink" Target="mailto:maruti@posterscope.com" TargetMode="External"/><Relationship Id="rId1" Type="http://schemas.openxmlformats.org/officeDocument/2006/relationships/hyperlink" Target="mailto:maruti@posterscope.com"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mailto:Shahnab.Ahmad@posterscope.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M25"/>
  <sheetViews>
    <sheetView showGridLines="0" workbookViewId="0">
      <selection activeCell="A2" sqref="A2"/>
    </sheetView>
  </sheetViews>
  <sheetFormatPr defaultRowHeight="15"/>
  <cols>
    <col min="1" max="1" width="21.42578125" bestFit="1" customWidth="1"/>
    <col min="2" max="2" width="13.140625" customWidth="1"/>
    <col min="3" max="4" width="11.85546875" customWidth="1"/>
    <col min="5" max="5" width="8.5703125" bestFit="1" customWidth="1"/>
    <col min="6" max="6" width="10.5703125" bestFit="1" customWidth="1"/>
    <col min="7" max="7" width="17.7109375" customWidth="1"/>
    <col min="8" max="8" width="27.5703125" bestFit="1" customWidth="1"/>
    <col min="9" max="9" width="11.7109375" bestFit="1" customWidth="1"/>
    <col min="10" max="10" width="16.28515625" bestFit="1" customWidth="1"/>
    <col min="11" max="11" width="8.28515625" bestFit="1" customWidth="1"/>
    <col min="12" max="12" width="11.7109375" bestFit="1" customWidth="1"/>
    <col min="13" max="13" width="13.42578125" bestFit="1" customWidth="1"/>
  </cols>
  <sheetData>
    <row r="1" spans="1:13" s="5" customFormat="1" ht="25.5">
      <c r="A1" s="3" t="s">
        <v>10</v>
      </c>
      <c r="B1" s="3" t="s">
        <v>11</v>
      </c>
      <c r="C1" s="3" t="s">
        <v>12</v>
      </c>
      <c r="D1" s="3" t="s">
        <v>13</v>
      </c>
      <c r="E1" s="3" t="s">
        <v>0</v>
      </c>
      <c r="F1" s="3" t="s">
        <v>1</v>
      </c>
      <c r="G1" s="3" t="s">
        <v>9</v>
      </c>
      <c r="H1" s="3" t="s">
        <v>3</v>
      </c>
      <c r="I1" s="3" t="s">
        <v>2</v>
      </c>
      <c r="J1" s="3" t="s">
        <v>4</v>
      </c>
      <c r="K1" s="3" t="s">
        <v>5</v>
      </c>
      <c r="L1" s="3" t="s">
        <v>6</v>
      </c>
      <c r="M1" s="4" t="s">
        <v>7</v>
      </c>
    </row>
    <row r="2" spans="1:13">
      <c r="A2" s="1" t="s">
        <v>254</v>
      </c>
      <c r="B2" s="1"/>
      <c r="C2" s="1"/>
      <c r="D2" s="1"/>
      <c r="E2" s="1"/>
      <c r="F2" s="1"/>
      <c r="G2" s="1"/>
      <c r="H2" s="2"/>
      <c r="I2" s="1"/>
      <c r="J2" s="1"/>
      <c r="K2" s="1" t="s">
        <v>17</v>
      </c>
      <c r="L2" s="1"/>
      <c r="M2" s="1" t="s">
        <v>14</v>
      </c>
    </row>
    <row r="3" spans="1:13">
      <c r="A3" s="1"/>
      <c r="B3" s="1"/>
      <c r="C3" s="1"/>
      <c r="D3" s="1"/>
      <c r="E3" s="1"/>
      <c r="F3" s="1"/>
      <c r="G3" s="1"/>
      <c r="H3" s="1"/>
      <c r="I3" s="1"/>
      <c r="J3" s="1"/>
      <c r="K3" s="1" t="s">
        <v>18</v>
      </c>
      <c r="L3" s="1"/>
      <c r="M3" s="1" t="s">
        <v>15</v>
      </c>
    </row>
    <row r="4" spans="1:13">
      <c r="A4" s="1"/>
      <c r="B4" s="1"/>
      <c r="C4" s="1"/>
      <c r="D4" s="1"/>
      <c r="E4" s="1"/>
      <c r="F4" s="1"/>
      <c r="G4" s="1"/>
      <c r="H4" s="1"/>
      <c r="I4" s="1"/>
      <c r="J4" s="1"/>
      <c r="K4" s="1"/>
      <c r="L4" s="1"/>
      <c r="M4" s="1" t="s">
        <v>16</v>
      </c>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B10" s="9" t="s">
        <v>33</v>
      </c>
      <c r="J10" s="9" t="s">
        <v>34</v>
      </c>
    </row>
    <row r="13" spans="1:13">
      <c r="A13" s="8" t="s">
        <v>82</v>
      </c>
    </row>
    <row r="14" spans="1:13">
      <c r="A14" s="8" t="s">
        <v>222</v>
      </c>
    </row>
    <row r="22" spans="2:10">
      <c r="B22" s="9" t="s">
        <v>32</v>
      </c>
      <c r="J22" s="9" t="s">
        <v>35</v>
      </c>
    </row>
    <row r="25" spans="2:10">
      <c r="J25" s="10"/>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dimension ref="B2:H20"/>
  <sheetViews>
    <sheetView showGridLines="0" workbookViewId="0">
      <selection activeCell="F17" sqref="F17"/>
    </sheetView>
  </sheetViews>
  <sheetFormatPr defaultRowHeight="15"/>
  <cols>
    <col min="2" max="2" width="17" customWidth="1"/>
    <col min="3" max="3" width="63.7109375" bestFit="1" customWidth="1"/>
    <col min="4" max="4" width="11.140625" bestFit="1" customWidth="1"/>
    <col min="5" max="5" width="21.42578125" bestFit="1" customWidth="1"/>
    <col min="6" max="6" width="13.140625" bestFit="1" customWidth="1"/>
    <col min="8" max="8" width="10.85546875" bestFit="1" customWidth="1"/>
  </cols>
  <sheetData>
    <row r="2" spans="2:8">
      <c r="B2" s="6" t="s">
        <v>19</v>
      </c>
      <c r="C2" s="6" t="s">
        <v>20</v>
      </c>
      <c r="D2" s="6" t="s">
        <v>21</v>
      </c>
      <c r="E2" s="6" t="s">
        <v>22</v>
      </c>
      <c r="F2" s="6" t="s">
        <v>23</v>
      </c>
    </row>
    <row r="3" spans="2:8">
      <c r="B3" s="1">
        <v>1</v>
      </c>
      <c r="C3" s="11" t="s">
        <v>26</v>
      </c>
      <c r="D3" s="7">
        <f ca="1">TODAY()</f>
        <v>43372</v>
      </c>
      <c r="E3" s="1" t="s">
        <v>25</v>
      </c>
      <c r="F3" s="1" t="s">
        <v>24</v>
      </c>
    </row>
    <row r="4" spans="2:8">
      <c r="B4" s="1">
        <v>2</v>
      </c>
      <c r="C4" s="11" t="s">
        <v>27</v>
      </c>
      <c r="D4" s="7">
        <f t="shared" ref="D4:D9" ca="1" si="0">TODAY()</f>
        <v>43372</v>
      </c>
      <c r="E4" s="1" t="s">
        <v>25</v>
      </c>
      <c r="F4" s="1" t="s">
        <v>24</v>
      </c>
    </row>
    <row r="5" spans="2:8">
      <c r="B5" s="1">
        <v>3</v>
      </c>
      <c r="C5" s="11" t="s">
        <v>28</v>
      </c>
      <c r="D5" s="7">
        <f t="shared" ca="1" si="0"/>
        <v>43372</v>
      </c>
      <c r="E5" s="1" t="s">
        <v>25</v>
      </c>
      <c r="F5" s="1" t="s">
        <v>24</v>
      </c>
    </row>
    <row r="6" spans="2:8">
      <c r="B6" s="1">
        <v>4</v>
      </c>
      <c r="C6" s="11" t="s">
        <v>29</v>
      </c>
      <c r="D6" s="7">
        <f t="shared" ca="1" si="0"/>
        <v>43372</v>
      </c>
      <c r="E6" s="1" t="s">
        <v>25</v>
      </c>
      <c r="F6" s="1" t="s">
        <v>24</v>
      </c>
    </row>
    <row r="7" spans="2:8">
      <c r="B7" s="1">
        <v>5</v>
      </c>
      <c r="C7" s="11" t="s">
        <v>30</v>
      </c>
      <c r="D7" s="7">
        <f t="shared" ca="1" si="0"/>
        <v>43372</v>
      </c>
      <c r="E7" s="1" t="s">
        <v>25</v>
      </c>
      <c r="F7" s="1" t="s">
        <v>24</v>
      </c>
    </row>
    <row r="8" spans="2:8">
      <c r="B8" s="1">
        <v>6</v>
      </c>
      <c r="C8" s="11" t="s">
        <v>31</v>
      </c>
      <c r="D8" s="7">
        <f t="shared" ca="1" si="0"/>
        <v>43372</v>
      </c>
      <c r="E8" s="1" t="s">
        <v>25</v>
      </c>
      <c r="F8" s="1" t="s">
        <v>24</v>
      </c>
    </row>
    <row r="9" spans="2:8">
      <c r="B9" s="1">
        <v>7</v>
      </c>
      <c r="C9" s="11" t="s">
        <v>42</v>
      </c>
      <c r="D9" s="7">
        <f t="shared" ca="1" si="0"/>
        <v>43372</v>
      </c>
      <c r="E9" s="1" t="s">
        <v>25</v>
      </c>
      <c r="F9" s="1" t="s">
        <v>24</v>
      </c>
    </row>
    <row r="11" spans="2:8">
      <c r="B11" s="8" t="s">
        <v>36</v>
      </c>
    </row>
    <row r="13" spans="2:8">
      <c r="B13" s="13" t="s">
        <v>37</v>
      </c>
      <c r="C13" s="13" t="s">
        <v>38</v>
      </c>
    </row>
    <row r="14" spans="2:8" ht="35.25" customHeight="1">
      <c r="B14" s="13" t="s">
        <v>39</v>
      </c>
      <c r="C14" s="14" t="s">
        <v>43</v>
      </c>
      <c r="E14" s="28" t="s">
        <v>82</v>
      </c>
    </row>
    <row r="15" spans="2:8">
      <c r="B15" s="13" t="s">
        <v>27</v>
      </c>
      <c r="C15" s="1" t="s">
        <v>40</v>
      </c>
      <c r="E15" s="28" t="s">
        <v>222</v>
      </c>
      <c r="H15" s="8" t="s">
        <v>36</v>
      </c>
    </row>
    <row r="16" spans="2:8" ht="30">
      <c r="B16" s="13" t="s">
        <v>28</v>
      </c>
      <c r="C16" s="12" t="s">
        <v>45</v>
      </c>
    </row>
    <row r="17" spans="2:3" ht="30">
      <c r="B17" s="13" t="s">
        <v>29</v>
      </c>
      <c r="C17" s="12" t="s">
        <v>46</v>
      </c>
    </row>
    <row r="18" spans="2:3">
      <c r="B18" s="13" t="s">
        <v>30</v>
      </c>
      <c r="C18" s="1" t="s">
        <v>44</v>
      </c>
    </row>
    <row r="19" spans="2:3">
      <c r="B19" s="13" t="s">
        <v>31</v>
      </c>
      <c r="C19" s="1" t="s">
        <v>41</v>
      </c>
    </row>
    <row r="20" spans="2:3" ht="30">
      <c r="B20" s="16" t="s">
        <v>42</v>
      </c>
      <c r="C20" s="12" t="s">
        <v>47</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B2:M11"/>
  <sheetViews>
    <sheetView showGridLines="0" topLeftCell="D1" workbookViewId="0">
      <selection activeCell="M2" sqref="M2:M3"/>
    </sheetView>
  </sheetViews>
  <sheetFormatPr defaultRowHeight="15"/>
  <cols>
    <col min="2" max="2" width="4.85546875" bestFit="1" customWidth="1"/>
    <col min="3" max="3" width="17.7109375" bestFit="1" customWidth="1"/>
    <col min="4" max="4" width="24.28515625" bestFit="1" customWidth="1"/>
    <col min="5" max="5" width="33.140625" bestFit="1" customWidth="1"/>
    <col min="6" max="6" width="12.5703125" bestFit="1" customWidth="1"/>
    <col min="7" max="7" width="12.28515625" bestFit="1" customWidth="1"/>
    <col min="8" max="8" width="14.140625" customWidth="1"/>
    <col min="9" max="9" width="14.85546875" bestFit="1" customWidth="1"/>
    <col min="10" max="10" width="7.85546875" bestFit="1" customWidth="1"/>
    <col min="11" max="11" width="13.5703125" bestFit="1" customWidth="1"/>
    <col min="12" max="12" width="14.7109375" bestFit="1" customWidth="1"/>
    <col min="13" max="13" width="21.42578125" bestFit="1" customWidth="1"/>
  </cols>
  <sheetData>
    <row r="2" spans="2:13">
      <c r="B2" s="17" t="s">
        <v>48</v>
      </c>
      <c r="C2" s="17" t="s">
        <v>49</v>
      </c>
      <c r="D2" s="17" t="s">
        <v>68</v>
      </c>
      <c r="E2" s="17" t="s">
        <v>50</v>
      </c>
      <c r="F2" s="17" t="s">
        <v>2</v>
      </c>
      <c r="G2" s="17" t="s">
        <v>51</v>
      </c>
      <c r="H2" s="17" t="s">
        <v>52</v>
      </c>
      <c r="I2" s="17" t="s">
        <v>4</v>
      </c>
      <c r="J2" s="17" t="s">
        <v>53</v>
      </c>
      <c r="K2" s="17" t="s">
        <v>23</v>
      </c>
      <c r="M2" s="28" t="s">
        <v>82</v>
      </c>
    </row>
    <row r="3" spans="2:13">
      <c r="B3" s="1">
        <v>1</v>
      </c>
      <c r="C3" s="1" t="s">
        <v>55</v>
      </c>
      <c r="D3" s="2" t="s">
        <v>78</v>
      </c>
      <c r="E3" s="2" t="s">
        <v>79</v>
      </c>
      <c r="F3" s="1" t="s">
        <v>80</v>
      </c>
      <c r="G3" s="1"/>
      <c r="H3" s="1"/>
      <c r="I3" s="13" t="s">
        <v>39</v>
      </c>
      <c r="J3" s="1" t="s">
        <v>25</v>
      </c>
      <c r="K3" s="1" t="s">
        <v>54</v>
      </c>
      <c r="M3" s="28" t="s">
        <v>222</v>
      </c>
    </row>
    <row r="4" spans="2:13">
      <c r="B4" s="1">
        <v>2</v>
      </c>
      <c r="C4" s="1" t="s">
        <v>56</v>
      </c>
      <c r="D4" s="2" t="s">
        <v>77</v>
      </c>
      <c r="E4" s="2" t="s">
        <v>76</v>
      </c>
      <c r="F4" s="1" t="s">
        <v>80</v>
      </c>
      <c r="G4" s="1"/>
      <c r="H4" s="1"/>
      <c r="I4" s="13" t="s">
        <v>27</v>
      </c>
      <c r="J4" s="1" t="s">
        <v>25</v>
      </c>
      <c r="K4" s="1" t="s">
        <v>54</v>
      </c>
    </row>
    <row r="5" spans="2:13">
      <c r="B5" s="1">
        <v>3</v>
      </c>
      <c r="C5" s="1" t="s">
        <v>57</v>
      </c>
      <c r="D5" s="2" t="s">
        <v>74</v>
      </c>
      <c r="E5" s="2" t="s">
        <v>75</v>
      </c>
      <c r="F5" s="1" t="s">
        <v>80</v>
      </c>
      <c r="G5" s="1"/>
      <c r="H5" s="1"/>
      <c r="I5" s="13" t="s">
        <v>28</v>
      </c>
      <c r="J5" s="1" t="s">
        <v>25</v>
      </c>
      <c r="K5" s="1" t="s">
        <v>54</v>
      </c>
    </row>
    <row r="6" spans="2:13">
      <c r="B6" s="1">
        <v>4</v>
      </c>
      <c r="C6" s="1" t="s">
        <v>58</v>
      </c>
      <c r="D6" s="2" t="s">
        <v>72</v>
      </c>
      <c r="E6" s="2" t="s">
        <v>73</v>
      </c>
      <c r="F6" s="1" t="s">
        <v>80</v>
      </c>
      <c r="G6" s="1"/>
      <c r="H6" s="1"/>
      <c r="I6" s="13" t="s">
        <v>29</v>
      </c>
      <c r="J6" s="1" t="s">
        <v>25</v>
      </c>
      <c r="K6" s="1" t="s">
        <v>54</v>
      </c>
    </row>
    <row r="7" spans="2:13">
      <c r="B7" s="1">
        <v>5</v>
      </c>
      <c r="C7" s="1" t="s">
        <v>59</v>
      </c>
      <c r="D7" s="2" t="s">
        <v>61</v>
      </c>
      <c r="E7" s="2" t="s">
        <v>61</v>
      </c>
      <c r="F7" s="1" t="s">
        <v>80</v>
      </c>
      <c r="G7" s="1"/>
      <c r="H7" s="1"/>
      <c r="I7" s="13" t="s">
        <v>30</v>
      </c>
      <c r="J7" s="1" t="s">
        <v>25</v>
      </c>
      <c r="K7" s="1" t="s">
        <v>54</v>
      </c>
    </row>
    <row r="8" spans="2:13">
      <c r="B8" s="1">
        <v>6</v>
      </c>
      <c r="C8" s="1" t="s">
        <v>60</v>
      </c>
      <c r="D8" s="2" t="s">
        <v>71</v>
      </c>
      <c r="E8" s="2" t="s">
        <v>70</v>
      </c>
      <c r="F8" s="1" t="s">
        <v>80</v>
      </c>
      <c r="G8" s="1"/>
      <c r="H8" s="1"/>
      <c r="I8" s="13" t="s">
        <v>31</v>
      </c>
      <c r="J8" s="1" t="s">
        <v>25</v>
      </c>
      <c r="K8" s="1" t="s">
        <v>54</v>
      </c>
    </row>
    <row r="9" spans="2:13" ht="15.75" thickBot="1">
      <c r="B9" s="1">
        <v>7</v>
      </c>
      <c r="C9" s="20" t="s">
        <v>66</v>
      </c>
      <c r="D9" s="2" t="s">
        <v>69</v>
      </c>
      <c r="E9" s="2" t="s">
        <v>67</v>
      </c>
      <c r="F9" s="1" t="s">
        <v>80</v>
      </c>
      <c r="G9" s="1"/>
      <c r="H9" s="1"/>
      <c r="I9" s="16" t="s">
        <v>42</v>
      </c>
      <c r="J9" s="1" t="s">
        <v>25</v>
      </c>
      <c r="K9" s="1" t="s">
        <v>54</v>
      </c>
    </row>
    <row r="10" spans="2:13" ht="15.75" thickTop="1">
      <c r="B10" s="18"/>
      <c r="C10" s="18"/>
      <c r="D10" s="18"/>
      <c r="E10" s="18"/>
      <c r="F10" s="18"/>
      <c r="G10" s="18"/>
      <c r="H10" s="18"/>
      <c r="I10" s="18"/>
      <c r="J10" s="18"/>
      <c r="K10" s="18"/>
      <c r="L10" s="18"/>
    </row>
    <row r="11" spans="2:13">
      <c r="B11" s="18"/>
      <c r="C11" s="19" t="s">
        <v>62</v>
      </c>
      <c r="D11" s="18"/>
      <c r="E11" s="18"/>
      <c r="F11" s="18"/>
      <c r="G11" s="18"/>
      <c r="H11" s="18"/>
      <c r="I11" s="18"/>
      <c r="J11" s="18"/>
      <c r="K11" s="18"/>
      <c r="L11" s="19" t="s">
        <v>63</v>
      </c>
    </row>
  </sheetData>
  <hyperlinks>
    <hyperlink ref="D7" r:id="rId1"/>
    <hyperlink ref="E7" r:id="rId2"/>
    <hyperlink ref="E9" r:id="rId3"/>
    <hyperlink ref="E4" r:id="rId4"/>
  </hyperlinks>
  <pageMargins left="0.7" right="0.7" top="0.75" bottom="0.75" header="0.3" footer="0.3"/>
  <pageSetup paperSize="9" orientation="portrait" verticalDpi="0" r:id="rId5"/>
  <drawing r:id="rId6"/>
</worksheet>
</file>

<file path=xl/worksheets/sheet4.xml><?xml version="1.0" encoding="utf-8"?>
<worksheet xmlns="http://schemas.openxmlformats.org/spreadsheetml/2006/main" xmlns:r="http://schemas.openxmlformats.org/officeDocument/2006/relationships">
  <dimension ref="B2:I13"/>
  <sheetViews>
    <sheetView showGridLines="0" workbookViewId="0">
      <selection activeCell="I2" sqref="I2:I4"/>
    </sheetView>
  </sheetViews>
  <sheetFormatPr defaultRowHeight="15"/>
  <cols>
    <col min="2" max="2" width="4.85546875" bestFit="1" customWidth="1"/>
    <col min="3" max="3" width="17.5703125" bestFit="1" customWidth="1"/>
    <col min="4" max="4" width="19.140625" bestFit="1" customWidth="1"/>
    <col min="5" max="5" width="7.85546875" bestFit="1" customWidth="1"/>
    <col min="6" max="6" width="13.5703125" bestFit="1" customWidth="1"/>
    <col min="9" max="9" width="32.140625" bestFit="1" customWidth="1"/>
  </cols>
  <sheetData>
    <row r="2" spans="2:9">
      <c r="B2" s="17" t="s">
        <v>48</v>
      </c>
      <c r="C2" s="17" t="s">
        <v>64</v>
      </c>
      <c r="D2" s="17" t="s">
        <v>65</v>
      </c>
      <c r="E2" s="17" t="s">
        <v>53</v>
      </c>
      <c r="F2" s="17" t="s">
        <v>23</v>
      </c>
      <c r="I2" s="8" t="s">
        <v>82</v>
      </c>
    </row>
    <row r="3" spans="2:9">
      <c r="B3" s="1">
        <v>1</v>
      </c>
      <c r="C3" s="1" t="s">
        <v>81</v>
      </c>
      <c r="D3" s="1" t="s">
        <v>83</v>
      </c>
      <c r="E3" s="1" t="s">
        <v>25</v>
      </c>
      <c r="F3" s="1" t="s">
        <v>54</v>
      </c>
      <c r="I3" s="8" t="s">
        <v>222</v>
      </c>
    </row>
    <row r="4" spans="2:9">
      <c r="B4" s="1">
        <v>2</v>
      </c>
      <c r="C4" s="1" t="s">
        <v>81</v>
      </c>
      <c r="D4" s="1" t="s">
        <v>84</v>
      </c>
      <c r="E4" s="1" t="s">
        <v>25</v>
      </c>
      <c r="F4" s="1" t="s">
        <v>54</v>
      </c>
      <c r="I4" s="8" t="s">
        <v>223</v>
      </c>
    </row>
    <row r="5" spans="2:9">
      <c r="B5" s="1">
        <v>3</v>
      </c>
      <c r="C5" s="1" t="s">
        <v>81</v>
      </c>
      <c r="D5" s="1" t="s">
        <v>85</v>
      </c>
      <c r="E5" s="1" t="s">
        <v>25</v>
      </c>
      <c r="F5" s="1" t="s">
        <v>54</v>
      </c>
    </row>
    <row r="6" spans="2:9">
      <c r="B6" s="1">
        <v>4</v>
      </c>
      <c r="C6" s="1" t="s">
        <v>86</v>
      </c>
      <c r="D6" s="1" t="s">
        <v>87</v>
      </c>
      <c r="E6" s="1" t="s">
        <v>25</v>
      </c>
      <c r="F6" s="1" t="s">
        <v>54</v>
      </c>
    </row>
    <row r="7" spans="2:9">
      <c r="B7" s="1">
        <v>5</v>
      </c>
      <c r="C7" s="1" t="s">
        <v>86</v>
      </c>
      <c r="D7" s="1" t="s">
        <v>88</v>
      </c>
      <c r="E7" s="1" t="s">
        <v>25</v>
      </c>
      <c r="F7" s="1" t="s">
        <v>54</v>
      </c>
    </row>
    <row r="8" spans="2:9">
      <c r="B8" s="1">
        <v>6</v>
      </c>
      <c r="C8" s="1" t="s">
        <v>86</v>
      </c>
      <c r="D8" s="1" t="s">
        <v>89</v>
      </c>
      <c r="E8" s="1" t="s">
        <v>25</v>
      </c>
      <c r="F8" s="1" t="s">
        <v>54</v>
      </c>
    </row>
    <row r="9" spans="2:9">
      <c r="B9" s="1">
        <v>7</v>
      </c>
      <c r="C9" s="1" t="s">
        <v>90</v>
      </c>
      <c r="D9" s="1" t="s">
        <v>91</v>
      </c>
      <c r="E9" s="1" t="s">
        <v>25</v>
      </c>
      <c r="F9" s="1" t="s">
        <v>54</v>
      </c>
    </row>
    <row r="10" spans="2:9">
      <c r="B10" s="1">
        <v>8</v>
      </c>
      <c r="C10" s="1" t="s">
        <v>90</v>
      </c>
      <c r="D10" s="15" t="s">
        <v>92</v>
      </c>
      <c r="E10" s="1" t="s">
        <v>25</v>
      </c>
      <c r="F10" s="1" t="s">
        <v>54</v>
      </c>
    </row>
    <row r="11" spans="2:9">
      <c r="B11" s="1">
        <v>9</v>
      </c>
      <c r="C11" s="1" t="s">
        <v>90</v>
      </c>
      <c r="D11" s="15" t="s">
        <v>93</v>
      </c>
      <c r="E11" s="1" t="s">
        <v>25</v>
      </c>
      <c r="F11" s="1" t="s">
        <v>54</v>
      </c>
    </row>
    <row r="12" spans="2:9">
      <c r="B12" s="1">
        <v>10</v>
      </c>
      <c r="C12" s="15" t="s">
        <v>95</v>
      </c>
      <c r="D12" s="15" t="s">
        <v>94</v>
      </c>
      <c r="E12" s="1" t="s">
        <v>25</v>
      </c>
      <c r="F12" s="1" t="s">
        <v>54</v>
      </c>
    </row>
    <row r="13" spans="2:9">
      <c r="B13" s="1">
        <v>11</v>
      </c>
      <c r="C13" s="15" t="s">
        <v>94</v>
      </c>
      <c r="D13" s="15" t="s">
        <v>96</v>
      </c>
      <c r="E13" s="1" t="s">
        <v>25</v>
      </c>
      <c r="F13" s="1"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AC13"/>
  <sheetViews>
    <sheetView showGridLines="0" tabSelected="1" topLeftCell="S1" workbookViewId="0">
      <selection activeCell="B2" sqref="B2:AA8"/>
    </sheetView>
  </sheetViews>
  <sheetFormatPr defaultRowHeight="15"/>
  <cols>
    <col min="2" max="2" width="88.28515625" bestFit="1" customWidth="1"/>
    <col min="3" max="3" width="13.85546875" bestFit="1" customWidth="1"/>
    <col min="4" max="4" width="7" bestFit="1" customWidth="1"/>
    <col min="5" max="5" width="10.7109375" bestFit="1" customWidth="1"/>
    <col min="6" max="6" width="60" bestFit="1" customWidth="1"/>
    <col min="7" max="7" width="20.28515625" bestFit="1" customWidth="1"/>
    <col min="8" max="8" width="14.85546875" bestFit="1" customWidth="1"/>
    <col min="9" max="9" width="33.140625" bestFit="1" customWidth="1"/>
    <col min="10" max="10" width="15.85546875" bestFit="1" customWidth="1"/>
    <col min="11" max="11" width="93" bestFit="1" customWidth="1"/>
    <col min="12" max="12" width="22.28515625" bestFit="1" customWidth="1"/>
    <col min="13" max="13" width="11" bestFit="1" customWidth="1"/>
    <col min="14" max="14" width="13.28515625" bestFit="1" customWidth="1"/>
    <col min="15" max="15" width="38.140625" bestFit="1" customWidth="1"/>
    <col min="16" max="16" width="34.85546875" bestFit="1" customWidth="1"/>
    <col min="17" max="17" width="101.7109375" bestFit="1" customWidth="1"/>
    <col min="18" max="18" width="255.7109375" bestFit="1" customWidth="1"/>
    <col min="19" max="19" width="20.85546875" bestFit="1" customWidth="1"/>
    <col min="20" max="20" width="19.7109375" bestFit="1" customWidth="1"/>
    <col min="21" max="21" width="4.85546875" bestFit="1" customWidth="1"/>
    <col min="22" max="22" width="21.85546875" bestFit="1" customWidth="1"/>
    <col min="23" max="23" width="22.7109375" bestFit="1" customWidth="1"/>
    <col min="24" max="24" width="5.85546875" bestFit="1" customWidth="1"/>
    <col min="25" max="25" width="27.140625" bestFit="1" customWidth="1"/>
    <col min="26" max="26" width="8.5703125" bestFit="1" customWidth="1"/>
    <col min="27" max="27" width="15.28515625" bestFit="1" customWidth="1"/>
    <col min="29" max="29" width="13.5703125" bestFit="1" customWidth="1"/>
  </cols>
  <sheetData>
    <row r="2" spans="2:29">
      <c r="B2" s="17" t="s">
        <v>97</v>
      </c>
      <c r="C2" s="17" t="s">
        <v>98</v>
      </c>
      <c r="D2" s="17" t="s">
        <v>99</v>
      </c>
      <c r="E2" s="17" t="s">
        <v>100</v>
      </c>
      <c r="F2" s="17" t="s">
        <v>101</v>
      </c>
      <c r="G2" s="17" t="s">
        <v>102</v>
      </c>
      <c r="H2" s="17" t="s">
        <v>103</v>
      </c>
      <c r="I2" s="17" t="s">
        <v>104</v>
      </c>
      <c r="J2" s="17" t="s">
        <v>105</v>
      </c>
      <c r="K2" s="17" t="s">
        <v>106</v>
      </c>
      <c r="L2" s="17" t="s">
        <v>107</v>
      </c>
      <c r="M2" s="17" t="s">
        <v>108</v>
      </c>
      <c r="N2" s="17" t="s">
        <v>109</v>
      </c>
      <c r="O2" s="17" t="s">
        <v>110</v>
      </c>
      <c r="P2" s="17" t="s">
        <v>111</v>
      </c>
      <c r="Q2" s="17" t="s">
        <v>112</v>
      </c>
      <c r="R2" s="17" t="s">
        <v>113</v>
      </c>
      <c r="S2" s="17" t="s">
        <v>114</v>
      </c>
      <c r="T2" s="17" t="s">
        <v>115</v>
      </c>
      <c r="U2" s="17" t="s">
        <v>116</v>
      </c>
      <c r="V2" s="17" t="s">
        <v>117</v>
      </c>
      <c r="W2" s="17" t="s">
        <v>118</v>
      </c>
      <c r="X2" s="17" t="s">
        <v>119</v>
      </c>
      <c r="Y2" s="17" t="s">
        <v>120</v>
      </c>
      <c r="Z2" s="17" t="s">
        <v>121</v>
      </c>
      <c r="AA2" s="17" t="s">
        <v>122</v>
      </c>
      <c r="AB2" s="17" t="s">
        <v>53</v>
      </c>
      <c r="AC2" s="17" t="s">
        <v>23</v>
      </c>
    </row>
    <row r="3" spans="2:29">
      <c r="B3" s="22" t="s">
        <v>123</v>
      </c>
      <c r="C3" s="21" t="s">
        <v>124</v>
      </c>
      <c r="D3" s="21" t="s">
        <v>125</v>
      </c>
      <c r="E3" s="21" t="s">
        <v>125</v>
      </c>
      <c r="F3" s="21" t="s">
        <v>126</v>
      </c>
      <c r="G3" s="21" t="s">
        <v>127</v>
      </c>
      <c r="H3" s="21">
        <v>59154</v>
      </c>
      <c r="I3" s="21" t="s">
        <v>128</v>
      </c>
      <c r="J3" s="21" t="s">
        <v>8</v>
      </c>
      <c r="K3" s="21" t="s">
        <v>129</v>
      </c>
      <c r="L3" s="21" t="s">
        <v>130</v>
      </c>
      <c r="M3" s="21"/>
      <c r="N3" s="21" t="s">
        <v>131</v>
      </c>
      <c r="O3" s="21" t="s">
        <v>132</v>
      </c>
      <c r="P3" s="21" t="s">
        <v>125</v>
      </c>
      <c r="Q3" s="21" t="s">
        <v>133</v>
      </c>
      <c r="R3" s="21" t="s">
        <v>134</v>
      </c>
      <c r="S3" s="21"/>
      <c r="T3" s="21">
        <v>5500000</v>
      </c>
      <c r="U3" s="21"/>
      <c r="V3" s="21" t="s">
        <v>135</v>
      </c>
      <c r="W3" s="21">
        <v>11</v>
      </c>
      <c r="X3" s="21" t="s">
        <v>8</v>
      </c>
      <c r="Y3" s="21"/>
      <c r="Z3" s="21"/>
      <c r="AA3" s="21">
        <v>3</v>
      </c>
      <c r="AB3" s="21" t="s">
        <v>25</v>
      </c>
      <c r="AC3" s="21" t="s">
        <v>54</v>
      </c>
    </row>
    <row r="4" spans="2:29">
      <c r="B4" s="22" t="s">
        <v>136</v>
      </c>
      <c r="C4" s="21" t="s">
        <v>124</v>
      </c>
      <c r="D4" s="21" t="s">
        <v>125</v>
      </c>
      <c r="E4" s="21" t="s">
        <v>125</v>
      </c>
      <c r="F4" s="21" t="s">
        <v>137</v>
      </c>
      <c r="G4" s="21" t="s">
        <v>138</v>
      </c>
      <c r="H4" s="21">
        <v>2058</v>
      </c>
      <c r="I4" s="21" t="s">
        <v>139</v>
      </c>
      <c r="J4" s="21" t="s">
        <v>8</v>
      </c>
      <c r="K4" s="21" t="s">
        <v>140</v>
      </c>
      <c r="L4" s="21" t="s">
        <v>141</v>
      </c>
      <c r="M4" s="21">
        <v>7053471730</v>
      </c>
      <c r="N4" s="21" t="s">
        <v>142</v>
      </c>
      <c r="O4" s="21" t="s">
        <v>143</v>
      </c>
      <c r="P4" s="21" t="s">
        <v>125</v>
      </c>
      <c r="Q4" s="21" t="s">
        <v>144</v>
      </c>
      <c r="R4" s="21" t="s">
        <v>145</v>
      </c>
      <c r="S4" s="21"/>
      <c r="T4" s="21" t="s">
        <v>146</v>
      </c>
      <c r="U4" s="21"/>
      <c r="V4" s="21" t="s">
        <v>135</v>
      </c>
      <c r="W4" s="21">
        <v>2</v>
      </c>
      <c r="X4" s="21" t="s">
        <v>147</v>
      </c>
      <c r="Y4" s="21"/>
      <c r="Z4" s="21"/>
      <c r="AA4" s="21">
        <v>4</v>
      </c>
      <c r="AB4" s="21" t="s">
        <v>25</v>
      </c>
      <c r="AC4" s="21" t="s">
        <v>54</v>
      </c>
    </row>
    <row r="5" spans="2:29">
      <c r="B5" s="22" t="s">
        <v>148</v>
      </c>
      <c r="C5" s="21" t="s">
        <v>149</v>
      </c>
      <c r="D5" s="21" t="s">
        <v>125</v>
      </c>
      <c r="E5" s="21" t="s">
        <v>125</v>
      </c>
      <c r="F5" s="21" t="s">
        <v>150</v>
      </c>
      <c r="G5" s="21" t="s">
        <v>151</v>
      </c>
      <c r="H5" s="21">
        <v>10058</v>
      </c>
      <c r="I5" s="21" t="s">
        <v>152</v>
      </c>
      <c r="J5" s="21" t="s">
        <v>8</v>
      </c>
      <c r="K5" s="21" t="s">
        <v>153</v>
      </c>
      <c r="L5" s="21" t="s">
        <v>154</v>
      </c>
      <c r="M5" s="21">
        <v>9910002002</v>
      </c>
      <c r="N5" s="21" t="s">
        <v>155</v>
      </c>
      <c r="O5" s="21" t="s">
        <v>156</v>
      </c>
      <c r="P5" s="21" t="s">
        <v>125</v>
      </c>
      <c r="Q5" s="21" t="s">
        <v>144</v>
      </c>
      <c r="R5" s="21" t="s">
        <v>157</v>
      </c>
      <c r="S5" s="21"/>
      <c r="T5" s="21">
        <v>6900000</v>
      </c>
      <c r="U5" s="21"/>
      <c r="V5" s="21" t="s">
        <v>135</v>
      </c>
      <c r="W5" s="21">
        <v>12</v>
      </c>
      <c r="X5" s="21" t="s">
        <v>8</v>
      </c>
      <c r="Y5" s="21" t="s">
        <v>158</v>
      </c>
      <c r="Z5" s="21">
        <v>4</v>
      </c>
      <c r="AA5" s="21">
        <v>2</v>
      </c>
      <c r="AB5" s="21" t="s">
        <v>25</v>
      </c>
      <c r="AC5" s="21" t="s">
        <v>54</v>
      </c>
    </row>
    <row r="6" spans="2:29">
      <c r="B6" s="22" t="s">
        <v>159</v>
      </c>
      <c r="C6" s="21" t="s">
        <v>124</v>
      </c>
      <c r="D6" s="21" t="s">
        <v>125</v>
      </c>
      <c r="E6" s="21" t="s">
        <v>125</v>
      </c>
      <c r="F6" s="21" t="s">
        <v>160</v>
      </c>
      <c r="G6" s="21" t="s">
        <v>161</v>
      </c>
      <c r="H6" s="21" t="s">
        <v>162</v>
      </c>
      <c r="I6" s="21" t="s">
        <v>163</v>
      </c>
      <c r="J6" s="21" t="s">
        <v>8</v>
      </c>
      <c r="K6" s="21" t="s">
        <v>164</v>
      </c>
      <c r="L6" s="21" t="s">
        <v>165</v>
      </c>
      <c r="M6" s="21">
        <v>9818636100</v>
      </c>
      <c r="N6" s="21" t="s">
        <v>166</v>
      </c>
      <c r="O6" s="21" t="s">
        <v>167</v>
      </c>
      <c r="P6" s="21" t="s">
        <v>168</v>
      </c>
      <c r="Q6" s="21" t="s">
        <v>169</v>
      </c>
      <c r="R6" s="21" t="s">
        <v>170</v>
      </c>
      <c r="S6" s="21"/>
      <c r="T6" s="21" t="s">
        <v>147</v>
      </c>
      <c r="U6" s="21"/>
      <c r="V6" s="21" t="s">
        <v>135</v>
      </c>
      <c r="W6" s="21">
        <v>4</v>
      </c>
      <c r="X6" s="21" t="s">
        <v>147</v>
      </c>
      <c r="Y6" s="21"/>
      <c r="Z6" s="21">
        <v>3</v>
      </c>
      <c r="AA6" s="21">
        <v>4</v>
      </c>
      <c r="AB6" s="21" t="s">
        <v>25</v>
      </c>
      <c r="AC6" s="21" t="s">
        <v>54</v>
      </c>
    </row>
    <row r="7" spans="2:29">
      <c r="B7" s="22" t="s">
        <v>171</v>
      </c>
      <c r="C7" s="21" t="s">
        <v>124</v>
      </c>
      <c r="D7" s="21" t="s">
        <v>125</v>
      </c>
      <c r="E7" s="21" t="s">
        <v>125</v>
      </c>
      <c r="F7" s="21" t="s">
        <v>172</v>
      </c>
      <c r="G7" s="21" t="s">
        <v>173</v>
      </c>
      <c r="H7" s="21">
        <v>39069</v>
      </c>
      <c r="I7" s="21" t="s">
        <v>174</v>
      </c>
      <c r="J7" s="21" t="s">
        <v>8</v>
      </c>
      <c r="K7" s="21" t="s">
        <v>175</v>
      </c>
      <c r="L7" s="21" t="s">
        <v>176</v>
      </c>
      <c r="M7" s="21">
        <v>9868035848</v>
      </c>
      <c r="N7" s="21" t="s">
        <v>177</v>
      </c>
      <c r="O7" s="21" t="s">
        <v>178</v>
      </c>
      <c r="P7" s="21" t="s">
        <v>179</v>
      </c>
      <c r="Q7" s="21" t="s">
        <v>180</v>
      </c>
      <c r="R7" s="21" t="s">
        <v>181</v>
      </c>
      <c r="S7" s="21"/>
      <c r="T7" s="21"/>
      <c r="U7" s="21"/>
      <c r="V7" s="21" t="s">
        <v>135</v>
      </c>
      <c r="W7" s="21">
        <v>17</v>
      </c>
      <c r="X7" s="21" t="s">
        <v>8</v>
      </c>
      <c r="Y7" s="21" t="s">
        <v>182</v>
      </c>
      <c r="Z7" s="21">
        <v>5</v>
      </c>
      <c r="AA7" s="21">
        <v>3</v>
      </c>
      <c r="AB7" s="21" t="s">
        <v>25</v>
      </c>
      <c r="AC7" s="21" t="s">
        <v>54</v>
      </c>
    </row>
    <row r="8" spans="2:29">
      <c r="B8" s="22" t="s">
        <v>183</v>
      </c>
      <c r="C8" s="21" t="s">
        <v>124</v>
      </c>
      <c r="D8" s="21" t="s">
        <v>125</v>
      </c>
      <c r="E8" s="21" t="s">
        <v>125</v>
      </c>
      <c r="F8" s="21" t="s">
        <v>184</v>
      </c>
      <c r="G8" s="21" t="s">
        <v>185</v>
      </c>
      <c r="H8" s="21" t="s">
        <v>186</v>
      </c>
      <c r="I8" s="21" t="s">
        <v>187</v>
      </c>
      <c r="J8" s="21"/>
      <c r="K8" s="21" t="s">
        <v>188</v>
      </c>
      <c r="L8" s="21" t="s">
        <v>189</v>
      </c>
      <c r="M8" s="21">
        <v>7065204555</v>
      </c>
      <c r="N8" s="21" t="s">
        <v>190</v>
      </c>
      <c r="O8" s="21" t="s">
        <v>191</v>
      </c>
      <c r="P8" s="21" t="s">
        <v>192</v>
      </c>
      <c r="Q8" s="21" t="s">
        <v>193</v>
      </c>
      <c r="R8" s="21" t="s">
        <v>194</v>
      </c>
      <c r="S8" s="21"/>
      <c r="T8" s="21">
        <v>400000</v>
      </c>
      <c r="U8" s="21"/>
      <c r="V8" s="21" t="s">
        <v>135</v>
      </c>
      <c r="W8" s="21">
        <v>11</v>
      </c>
      <c r="X8" s="21" t="s">
        <v>8</v>
      </c>
      <c r="Y8" s="21"/>
      <c r="Z8" s="21">
        <v>3</v>
      </c>
      <c r="AA8" s="21">
        <v>3</v>
      </c>
      <c r="AB8" s="21" t="s">
        <v>25</v>
      </c>
      <c r="AC8" s="21" t="s">
        <v>54</v>
      </c>
    </row>
    <row r="11" spans="2:29">
      <c r="B11" s="8" t="s">
        <v>82</v>
      </c>
    </row>
    <row r="12" spans="2:29">
      <c r="B12" s="8" t="s">
        <v>222</v>
      </c>
    </row>
    <row r="13" spans="2:29">
      <c r="B13" s="8" t="s">
        <v>223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B2:N14"/>
  <sheetViews>
    <sheetView showGridLines="0" workbookViewId="0">
      <selection activeCell="C12" sqref="C12:C13"/>
    </sheetView>
  </sheetViews>
  <sheetFormatPr defaultRowHeight="15"/>
  <cols>
    <col min="2" max="2" width="8.85546875" bestFit="1" customWidth="1"/>
    <col min="3" max="3" width="32.140625" bestFit="1" customWidth="1"/>
    <col min="4" max="4" width="12.7109375" bestFit="1" customWidth="1"/>
    <col min="5" max="5" width="11.42578125" bestFit="1" customWidth="1"/>
    <col min="6" max="6" width="13.140625" bestFit="1" customWidth="1"/>
    <col min="7" max="7" width="10" bestFit="1" customWidth="1"/>
    <col min="8" max="9" width="10.5703125" style="23" bestFit="1" customWidth="1"/>
    <col min="10" max="10" width="7" style="23" bestFit="1" customWidth="1"/>
    <col min="11" max="11" width="13.5703125" style="24" bestFit="1" customWidth="1"/>
    <col min="12" max="12" width="10.28515625" style="23" customWidth="1"/>
    <col min="13" max="13" width="8.5703125" style="23" customWidth="1"/>
    <col min="14" max="14" width="11.5703125" style="23" customWidth="1"/>
    <col min="15" max="16" width="8.5703125" customWidth="1"/>
  </cols>
  <sheetData>
    <row r="2" spans="2:11">
      <c r="B2" s="17" t="s">
        <v>48</v>
      </c>
      <c r="C2" s="25" t="s">
        <v>202</v>
      </c>
      <c r="D2" s="25" t="s">
        <v>195</v>
      </c>
      <c r="E2" s="25" t="s">
        <v>196</v>
      </c>
      <c r="F2" s="25" t="s">
        <v>99</v>
      </c>
      <c r="G2" s="25" t="s">
        <v>49</v>
      </c>
      <c r="H2" s="25" t="s">
        <v>203</v>
      </c>
      <c r="I2" s="25" t="s">
        <v>204</v>
      </c>
      <c r="J2" s="25" t="s">
        <v>53</v>
      </c>
      <c r="K2" s="25" t="s">
        <v>23</v>
      </c>
    </row>
    <row r="3" spans="2:11">
      <c r="B3" s="1">
        <v>1</v>
      </c>
      <c r="C3" s="1" t="s">
        <v>205</v>
      </c>
      <c r="D3" s="1" t="s">
        <v>197</v>
      </c>
      <c r="E3" s="1" t="s">
        <v>201</v>
      </c>
      <c r="F3" s="1" t="s">
        <v>125</v>
      </c>
      <c r="G3" s="1" t="s">
        <v>125</v>
      </c>
      <c r="H3" s="12">
        <v>28.686273799999999</v>
      </c>
      <c r="I3" s="12">
        <v>77.221783099999996</v>
      </c>
      <c r="J3" s="1" t="s">
        <v>25</v>
      </c>
      <c r="K3" s="1" t="s">
        <v>54</v>
      </c>
    </row>
    <row r="4" spans="2:11">
      <c r="B4" s="1">
        <v>2</v>
      </c>
      <c r="C4" s="1" t="s">
        <v>205</v>
      </c>
      <c r="D4" s="1" t="s">
        <v>197</v>
      </c>
      <c r="E4" s="1" t="s">
        <v>209</v>
      </c>
      <c r="F4" s="1" t="s">
        <v>214</v>
      </c>
      <c r="G4" s="1" t="s">
        <v>213</v>
      </c>
      <c r="H4" s="12">
        <v>27.176670099999999</v>
      </c>
      <c r="I4" s="12">
        <v>78.008074500000006</v>
      </c>
      <c r="J4" s="1" t="s">
        <v>25</v>
      </c>
      <c r="K4" s="1" t="s">
        <v>54</v>
      </c>
    </row>
    <row r="5" spans="2:11">
      <c r="B5" s="1">
        <v>3</v>
      </c>
      <c r="C5" s="1" t="s">
        <v>205</v>
      </c>
      <c r="D5" s="1" t="s">
        <v>198</v>
      </c>
      <c r="E5" s="1" t="s">
        <v>201</v>
      </c>
      <c r="F5" s="1" t="s">
        <v>215</v>
      </c>
      <c r="G5" s="1" t="s">
        <v>208</v>
      </c>
      <c r="H5" s="12">
        <v>22.572645999999999</v>
      </c>
      <c r="I5" s="12">
        <v>88.3638949999999</v>
      </c>
      <c r="J5" s="1" t="s">
        <v>25</v>
      </c>
      <c r="K5" s="1" t="s">
        <v>54</v>
      </c>
    </row>
    <row r="6" spans="2:11">
      <c r="B6" s="1">
        <v>4</v>
      </c>
      <c r="C6" s="1" t="s">
        <v>205</v>
      </c>
      <c r="D6" s="1" t="s">
        <v>198</v>
      </c>
      <c r="E6" s="1" t="s">
        <v>210</v>
      </c>
      <c r="F6" s="1" t="s">
        <v>215</v>
      </c>
      <c r="G6" s="1" t="s">
        <v>218</v>
      </c>
      <c r="H6" s="12">
        <v>23.520444300000001</v>
      </c>
      <c r="I6" s="12">
        <v>87.311922699999897</v>
      </c>
      <c r="J6" s="1" t="s">
        <v>25</v>
      </c>
      <c r="K6" s="1" t="s">
        <v>54</v>
      </c>
    </row>
    <row r="7" spans="2:11">
      <c r="B7" s="1">
        <v>5</v>
      </c>
      <c r="C7" s="1" t="s">
        <v>205</v>
      </c>
      <c r="D7" s="1" t="s">
        <v>199</v>
      </c>
      <c r="E7" s="1" t="s">
        <v>201</v>
      </c>
      <c r="F7" s="1" t="s">
        <v>216</v>
      </c>
      <c r="G7" s="1" t="s">
        <v>206</v>
      </c>
      <c r="H7" s="1">
        <v>19.075983699999998</v>
      </c>
      <c r="I7" s="12">
        <v>72.877655899999993</v>
      </c>
      <c r="J7" s="1" t="s">
        <v>25</v>
      </c>
      <c r="K7" s="1" t="s">
        <v>54</v>
      </c>
    </row>
    <row r="8" spans="2:11">
      <c r="B8" s="1">
        <v>6</v>
      </c>
      <c r="C8" s="1" t="s">
        <v>205</v>
      </c>
      <c r="D8" s="1" t="s">
        <v>199</v>
      </c>
      <c r="E8" s="1" t="s">
        <v>211</v>
      </c>
      <c r="F8" s="1" t="s">
        <v>219</v>
      </c>
      <c r="G8" s="1" t="s">
        <v>220</v>
      </c>
      <c r="H8" s="12">
        <v>22.377476000000001</v>
      </c>
      <c r="I8" s="12">
        <v>72.999201299999896</v>
      </c>
      <c r="J8" s="1" t="s">
        <v>25</v>
      </c>
      <c r="K8" s="1" t="s">
        <v>54</v>
      </c>
    </row>
    <row r="9" spans="2:11">
      <c r="B9" s="1">
        <v>7</v>
      </c>
      <c r="C9" s="1" t="s">
        <v>205</v>
      </c>
      <c r="D9" s="1" t="s">
        <v>200</v>
      </c>
      <c r="E9" s="1" t="s">
        <v>201</v>
      </c>
      <c r="F9" s="1" t="s">
        <v>217</v>
      </c>
      <c r="G9" s="1" t="s">
        <v>207</v>
      </c>
      <c r="H9" s="12">
        <v>12.971598699999999</v>
      </c>
      <c r="I9" s="12">
        <v>77.594562699999898</v>
      </c>
      <c r="J9" s="1" t="s">
        <v>25</v>
      </c>
      <c r="K9" s="1" t="s">
        <v>54</v>
      </c>
    </row>
    <row r="10" spans="2:11">
      <c r="B10" s="1">
        <v>8</v>
      </c>
      <c r="C10" s="1" t="s">
        <v>205</v>
      </c>
      <c r="D10" s="1" t="s">
        <v>200</v>
      </c>
      <c r="E10" s="1" t="s">
        <v>212</v>
      </c>
      <c r="F10" s="1" t="s">
        <v>217</v>
      </c>
      <c r="G10" s="1" t="s">
        <v>221</v>
      </c>
      <c r="H10" s="12">
        <v>13.3104549</v>
      </c>
      <c r="I10" s="12">
        <v>76.253705199999999</v>
      </c>
      <c r="J10" s="1" t="s">
        <v>25</v>
      </c>
      <c r="K10" s="1" t="s">
        <v>54</v>
      </c>
    </row>
    <row r="12" spans="2:11">
      <c r="C12" s="8" t="s">
        <v>82</v>
      </c>
    </row>
    <row r="13" spans="2:11">
      <c r="C13" s="8" t="s">
        <v>222</v>
      </c>
    </row>
    <row r="14" spans="2:11">
      <c r="C14" s="8" t="s">
        <v>223</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B2:S10"/>
  <sheetViews>
    <sheetView showGridLines="0" workbookViewId="0">
      <selection activeCell="D2" sqref="D2:O2"/>
    </sheetView>
  </sheetViews>
  <sheetFormatPr defaultRowHeight="15"/>
  <cols>
    <col min="2" max="2" width="36" bestFit="1" customWidth="1"/>
    <col min="3" max="3" width="65.140625" bestFit="1" customWidth="1"/>
    <col min="4" max="4" width="5.5703125" bestFit="1" customWidth="1"/>
    <col min="5" max="6" width="5.7109375" bestFit="1" customWidth="1"/>
    <col min="7" max="7" width="5.42578125" bestFit="1" customWidth="1"/>
    <col min="8" max="8" width="6" bestFit="1" customWidth="1"/>
    <col min="9" max="9" width="5.5703125" bestFit="1" customWidth="1"/>
    <col min="10" max="10" width="7" bestFit="1" customWidth="1"/>
    <col min="11" max="11" width="5.85546875" bestFit="1" customWidth="1"/>
    <col min="12" max="12" width="7" bestFit="1" customWidth="1"/>
    <col min="13" max="13" width="5.28515625" bestFit="1" customWidth="1"/>
    <col min="14" max="14" width="5.7109375" bestFit="1" customWidth="1"/>
    <col min="15" max="15" width="7" bestFit="1" customWidth="1"/>
    <col min="16" max="16" width="5.5703125" bestFit="1" customWidth="1"/>
    <col min="17" max="17" width="5.7109375" bestFit="1" customWidth="1"/>
    <col min="19" max="19" width="20" bestFit="1" customWidth="1"/>
  </cols>
  <sheetData>
    <row r="2" spans="2:19">
      <c r="D2" s="29">
        <v>2018</v>
      </c>
      <c r="E2" s="29"/>
      <c r="F2" s="29"/>
      <c r="G2" s="29"/>
      <c r="H2" s="29"/>
      <c r="I2" s="29"/>
      <c r="J2" s="29"/>
      <c r="K2" s="29"/>
      <c r="L2" s="29"/>
      <c r="M2" s="29"/>
      <c r="N2" s="29"/>
      <c r="O2" s="29"/>
      <c r="P2" s="30">
        <v>2019</v>
      </c>
      <c r="Q2" s="31"/>
    </row>
    <row r="3" spans="2:19">
      <c r="B3" s="17" t="s">
        <v>224</v>
      </c>
      <c r="C3" s="17" t="s">
        <v>225</v>
      </c>
      <c r="D3" s="17" t="s">
        <v>226</v>
      </c>
      <c r="E3" s="17" t="s">
        <v>227</v>
      </c>
      <c r="F3" s="17" t="s">
        <v>228</v>
      </c>
      <c r="G3" s="17" t="s">
        <v>229</v>
      </c>
      <c r="H3" s="17" t="s">
        <v>230</v>
      </c>
      <c r="I3" s="17" t="s">
        <v>231</v>
      </c>
      <c r="J3" s="17" t="s">
        <v>232</v>
      </c>
      <c r="K3" s="17" t="s">
        <v>233</v>
      </c>
      <c r="L3" s="17" t="s">
        <v>234</v>
      </c>
      <c r="M3" s="17" t="s">
        <v>235</v>
      </c>
      <c r="N3" s="17" t="s">
        <v>236</v>
      </c>
      <c r="O3" s="17" t="s">
        <v>237</v>
      </c>
      <c r="P3" s="17" t="s">
        <v>226</v>
      </c>
      <c r="Q3" s="17" t="s">
        <v>227</v>
      </c>
    </row>
    <row r="4" spans="2:19">
      <c r="B4" s="1" t="s">
        <v>238</v>
      </c>
      <c r="C4" s="1" t="s">
        <v>246</v>
      </c>
      <c r="D4" s="1"/>
      <c r="E4" s="1"/>
      <c r="F4" s="1"/>
      <c r="G4" s="26"/>
      <c r="H4" s="26"/>
      <c r="I4" s="1"/>
      <c r="J4" s="1"/>
      <c r="K4" s="1"/>
      <c r="L4" s="1"/>
      <c r="M4" s="1"/>
      <c r="N4" s="1"/>
      <c r="O4" s="1"/>
      <c r="P4" s="1"/>
      <c r="Q4" s="1"/>
    </row>
    <row r="5" spans="2:19">
      <c r="B5" s="1" t="s">
        <v>239</v>
      </c>
      <c r="C5" s="1" t="s">
        <v>247</v>
      </c>
      <c r="D5" s="1"/>
      <c r="E5" s="1"/>
      <c r="F5" s="1"/>
      <c r="G5" s="1"/>
      <c r="H5" s="26"/>
      <c r="I5" s="26"/>
      <c r="J5" s="26"/>
      <c r="K5" s="26"/>
      <c r="L5" s="26"/>
      <c r="M5" s="1"/>
      <c r="N5" s="1"/>
      <c r="O5" s="1"/>
      <c r="P5" s="1"/>
      <c r="Q5" s="1"/>
    </row>
    <row r="6" spans="2:19">
      <c r="B6" s="1" t="s">
        <v>240</v>
      </c>
      <c r="C6" s="1" t="s">
        <v>248</v>
      </c>
      <c r="D6" s="1"/>
      <c r="E6" s="1"/>
      <c r="F6" s="1"/>
      <c r="G6" s="1"/>
      <c r="H6" s="1"/>
      <c r="I6" s="1"/>
      <c r="J6" s="1"/>
      <c r="K6" s="26"/>
      <c r="L6" s="26"/>
      <c r="M6" s="26"/>
      <c r="N6" s="1"/>
      <c r="O6" s="1"/>
      <c r="P6" s="1"/>
      <c r="Q6" s="1"/>
    </row>
    <row r="7" spans="2:19">
      <c r="B7" s="1" t="s">
        <v>241</v>
      </c>
      <c r="C7" s="1" t="s">
        <v>249</v>
      </c>
      <c r="D7" s="1"/>
      <c r="E7" s="1"/>
      <c r="F7" s="1"/>
      <c r="G7" s="1"/>
      <c r="H7" s="1"/>
      <c r="I7" s="1"/>
      <c r="J7" s="1"/>
      <c r="K7" s="1"/>
      <c r="L7" s="1"/>
      <c r="M7" s="1"/>
      <c r="N7" s="1"/>
      <c r="O7" s="1"/>
      <c r="P7" s="1"/>
      <c r="Q7" s="1"/>
    </row>
    <row r="8" spans="2:19">
      <c r="B8" s="1" t="s">
        <v>242</v>
      </c>
      <c r="C8" s="1" t="s">
        <v>250</v>
      </c>
      <c r="D8" s="1"/>
      <c r="E8" s="1"/>
      <c r="F8" s="1"/>
      <c r="G8" s="1"/>
      <c r="H8" s="1"/>
      <c r="I8" s="26"/>
      <c r="J8" s="1"/>
      <c r="K8" s="1"/>
      <c r="L8" s="26"/>
      <c r="M8" s="1"/>
      <c r="N8" s="1"/>
      <c r="O8" s="26"/>
      <c r="P8" s="1"/>
      <c r="Q8" s="1"/>
    </row>
    <row r="9" spans="2:19">
      <c r="B9" s="1" t="s">
        <v>243</v>
      </c>
      <c r="C9" s="27">
        <f>SUM(D9:Q9)</f>
        <v>370368</v>
      </c>
      <c r="D9" s="1"/>
      <c r="E9" s="1"/>
      <c r="F9" s="1"/>
      <c r="G9" s="1"/>
      <c r="H9" s="1"/>
      <c r="I9" s="1"/>
      <c r="J9" s="26">
        <v>123456</v>
      </c>
      <c r="K9" s="1"/>
      <c r="L9" s="26">
        <v>123456</v>
      </c>
      <c r="M9" s="1"/>
      <c r="N9" s="1"/>
      <c r="O9" s="26">
        <v>123456</v>
      </c>
      <c r="P9" s="1"/>
      <c r="Q9" s="1"/>
    </row>
    <row r="10" spans="2:19">
      <c r="S10" s="8" t="s">
        <v>244</v>
      </c>
    </row>
  </sheetData>
  <mergeCells count="2">
    <mergeCell ref="D2:O2"/>
    <mergeCell ref="P2:Q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3:E18"/>
  <sheetViews>
    <sheetView showGridLines="0" workbookViewId="0">
      <selection activeCell="K8" sqref="K8"/>
    </sheetView>
  </sheetViews>
  <sheetFormatPr defaultRowHeight="15"/>
  <cols>
    <col min="2" max="2" width="4.85546875" bestFit="1" customWidth="1"/>
    <col min="3" max="3" width="6.85546875" bestFit="1" customWidth="1"/>
    <col min="4" max="4" width="16.140625" bestFit="1" customWidth="1"/>
    <col min="5" max="5" width="13.140625" bestFit="1" customWidth="1"/>
  </cols>
  <sheetData>
    <row r="3" spans="2:5">
      <c r="B3" s="1" t="s">
        <v>245</v>
      </c>
      <c r="C3" s="1" t="s">
        <v>251</v>
      </c>
      <c r="D3" s="1" t="s">
        <v>253</v>
      </c>
      <c r="E3" s="1" t="s">
        <v>252</v>
      </c>
    </row>
    <row r="4" spans="2:5">
      <c r="B4" s="1">
        <v>2018</v>
      </c>
      <c r="C4" s="1" t="s">
        <v>226</v>
      </c>
      <c r="D4" s="21">
        <v>100</v>
      </c>
      <c r="E4" s="1">
        <v>98</v>
      </c>
    </row>
    <row r="5" spans="2:5">
      <c r="B5" s="1">
        <v>2018</v>
      </c>
      <c r="C5" s="1" t="s">
        <v>227</v>
      </c>
      <c r="D5" s="21">
        <v>100</v>
      </c>
      <c r="E5" s="1">
        <v>121</v>
      </c>
    </row>
    <row r="6" spans="2:5">
      <c r="B6" s="1">
        <v>2018</v>
      </c>
      <c r="C6" s="1" t="s">
        <v>228</v>
      </c>
      <c r="D6" s="21">
        <v>100</v>
      </c>
      <c r="E6" s="1">
        <v>90</v>
      </c>
    </row>
    <row r="7" spans="2:5">
      <c r="B7" s="1">
        <v>2018</v>
      </c>
      <c r="C7" s="1" t="s">
        <v>229</v>
      </c>
      <c r="D7" s="21">
        <v>100</v>
      </c>
      <c r="E7" s="1">
        <v>95</v>
      </c>
    </row>
    <row r="8" spans="2:5">
      <c r="B8" s="1">
        <v>2018</v>
      </c>
      <c r="C8" s="1" t="s">
        <v>230</v>
      </c>
      <c r="D8" s="21">
        <v>100</v>
      </c>
      <c r="E8" s="1">
        <v>98</v>
      </c>
    </row>
    <row r="9" spans="2:5">
      <c r="B9" s="1">
        <v>2018</v>
      </c>
      <c r="C9" s="1" t="s">
        <v>231</v>
      </c>
      <c r="D9" s="21">
        <v>100</v>
      </c>
      <c r="E9" s="1">
        <v>102</v>
      </c>
    </row>
    <row r="10" spans="2:5">
      <c r="B10" s="1">
        <v>2018</v>
      </c>
      <c r="C10" s="1" t="s">
        <v>232</v>
      </c>
      <c r="D10" s="21">
        <v>100</v>
      </c>
      <c r="E10" s="1">
        <v>111</v>
      </c>
    </row>
    <row r="11" spans="2:5">
      <c r="B11" s="1">
        <v>2018</v>
      </c>
      <c r="C11" s="1" t="s">
        <v>233</v>
      </c>
      <c r="D11" s="21">
        <v>100</v>
      </c>
      <c r="E11" s="1">
        <v>98</v>
      </c>
    </row>
    <row r="12" spans="2:5">
      <c r="B12" s="1">
        <v>2018</v>
      </c>
      <c r="C12" s="1" t="s">
        <v>234</v>
      </c>
      <c r="D12" s="21">
        <v>100</v>
      </c>
      <c r="E12" s="1">
        <v>95</v>
      </c>
    </row>
    <row r="13" spans="2:5">
      <c r="B13" s="1">
        <v>2018</v>
      </c>
      <c r="C13" s="1" t="s">
        <v>235</v>
      </c>
      <c r="D13" s="21">
        <v>100</v>
      </c>
      <c r="E13" s="1">
        <v>95</v>
      </c>
    </row>
    <row r="14" spans="2:5">
      <c r="B14" s="1">
        <v>2018</v>
      </c>
      <c r="C14" s="1" t="s">
        <v>236</v>
      </c>
      <c r="D14" s="21">
        <v>100</v>
      </c>
      <c r="E14" s="1">
        <v>98</v>
      </c>
    </row>
    <row r="15" spans="2:5">
      <c r="B15" s="1">
        <v>2018</v>
      </c>
      <c r="C15" s="1" t="s">
        <v>237</v>
      </c>
      <c r="D15" s="21">
        <v>100</v>
      </c>
      <c r="E15" s="1">
        <v>80</v>
      </c>
    </row>
    <row r="16" spans="2:5">
      <c r="B16" s="15">
        <v>2019</v>
      </c>
      <c r="C16" s="1" t="s">
        <v>226</v>
      </c>
      <c r="D16" s="21">
        <v>100</v>
      </c>
      <c r="E16" s="1">
        <v>99</v>
      </c>
    </row>
    <row r="17" spans="2:5">
      <c r="B17" s="15">
        <v>2019</v>
      </c>
      <c r="C17" s="1" t="s">
        <v>227</v>
      </c>
      <c r="D17" s="21">
        <v>100</v>
      </c>
      <c r="E17" s="1">
        <v>100</v>
      </c>
    </row>
    <row r="18" spans="2:5">
      <c r="B18" s="15">
        <v>2019</v>
      </c>
      <c r="C18" s="1" t="s">
        <v>228</v>
      </c>
      <c r="D18" s="21">
        <v>100</v>
      </c>
      <c r="E18" s="1">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Client_Brand Master</vt:lpstr>
      <vt:lpstr>Role Masters</vt:lpstr>
      <vt:lpstr>User Masters</vt:lpstr>
      <vt:lpstr>Thematic Areas</vt:lpstr>
      <vt:lpstr>NGO Master</vt:lpstr>
      <vt:lpstr>Market Master</vt:lpstr>
      <vt:lpstr>Project Assessment</vt:lpstr>
      <vt:lpstr>Beneficiary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Rawle</dc:creator>
  <cp:lastModifiedBy>SSI15</cp:lastModifiedBy>
  <dcterms:created xsi:type="dcterms:W3CDTF">2018-09-06T12:23:04Z</dcterms:created>
  <dcterms:modified xsi:type="dcterms:W3CDTF">2018-09-29T11:43:52Z</dcterms:modified>
</cp:coreProperties>
</file>