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BU\Documents\"/>
    </mc:Choice>
  </mc:AlternateContent>
  <xr:revisionPtr revIDLastSave="0" documentId="8_{49626F63-5D0B-4DD7-AF3B-48234E65E43D}" xr6:coauthVersionLast="45" xr6:coauthVersionMax="45" xr10:uidLastSave="{00000000-0000-0000-0000-000000000000}"/>
  <bookViews>
    <workbookView xWindow="-120" yWindow="-120" windowWidth="20730" windowHeight="11760" xr2:uid="{23D826C2-2213-4C5E-B31A-53E9E08656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7" i="1" l="1"/>
  <c r="R76" i="1"/>
  <c r="R75" i="1"/>
  <c r="P77" i="1"/>
  <c r="P76" i="1"/>
  <c r="P75" i="1"/>
  <c r="N77" i="1"/>
  <c r="N76" i="1"/>
  <c r="N75" i="1"/>
  <c r="L77" i="1"/>
  <c r="L76" i="1"/>
  <c r="L75" i="1"/>
  <c r="R73" i="1"/>
  <c r="R72" i="1"/>
  <c r="R71" i="1"/>
  <c r="P73" i="1"/>
  <c r="P72" i="1"/>
  <c r="P71" i="1"/>
  <c r="N73" i="1"/>
  <c r="N72" i="1"/>
  <c r="N71" i="1"/>
  <c r="L73" i="1"/>
  <c r="L72" i="1"/>
  <c r="L71" i="1"/>
  <c r="R69" i="1"/>
  <c r="R68" i="1"/>
  <c r="R67" i="1"/>
  <c r="P69" i="1"/>
  <c r="P68" i="1"/>
  <c r="P67" i="1"/>
  <c r="N69" i="1"/>
  <c r="N68" i="1"/>
  <c r="N67" i="1"/>
  <c r="L69" i="1"/>
  <c r="L68" i="1"/>
  <c r="L67" i="1"/>
  <c r="R65" i="1"/>
  <c r="R64" i="1"/>
  <c r="R63" i="1"/>
  <c r="P65" i="1"/>
  <c r="P64" i="1"/>
  <c r="P63" i="1"/>
  <c r="N65" i="1"/>
  <c r="N64" i="1"/>
  <c r="N63" i="1"/>
  <c r="L65" i="1"/>
  <c r="L64" i="1"/>
  <c r="L63" i="1"/>
  <c r="O48" i="1"/>
  <c r="O47" i="1"/>
  <c r="O46" i="1"/>
  <c r="M48" i="1"/>
  <c r="M47" i="1"/>
  <c r="M46" i="1"/>
  <c r="K48" i="1"/>
  <c r="K47" i="1"/>
  <c r="K46" i="1"/>
  <c r="O44" i="1"/>
  <c r="O43" i="1"/>
  <c r="O42" i="1"/>
  <c r="M44" i="1"/>
  <c r="M43" i="1"/>
  <c r="M42" i="1"/>
  <c r="K44" i="1"/>
  <c r="K43" i="1"/>
  <c r="K42" i="1"/>
  <c r="O40" i="1"/>
  <c r="O39" i="1"/>
  <c r="O38" i="1"/>
  <c r="M40" i="1"/>
  <c r="M39" i="1"/>
  <c r="M38" i="1"/>
  <c r="K40" i="1"/>
  <c r="K39" i="1"/>
  <c r="K38" i="1"/>
  <c r="M9" i="1"/>
  <c r="M8" i="1"/>
  <c r="L8" i="1"/>
  <c r="K8" i="1"/>
  <c r="M7" i="1"/>
  <c r="L7" i="1"/>
  <c r="K7" i="1"/>
</calcChain>
</file>

<file path=xl/sharedStrings.xml><?xml version="1.0" encoding="utf-8"?>
<sst xmlns="http://schemas.openxmlformats.org/spreadsheetml/2006/main" count="92" uniqueCount="18">
  <si>
    <t>Citra Awal</t>
  </si>
  <si>
    <t>Matriks Sx</t>
  </si>
  <si>
    <t>Matriks Sy</t>
  </si>
  <si>
    <t>Hasil citra</t>
  </si>
  <si>
    <t>PERHITUNGAN METODE SOBEL</t>
  </si>
  <si>
    <t>PERHITUNGAN METODE PREWITT</t>
  </si>
  <si>
    <t>Matriks Px</t>
  </si>
  <si>
    <t>Matriks Py</t>
  </si>
  <si>
    <t xml:space="preserve">Hasil Citra </t>
  </si>
  <si>
    <t>Px</t>
  </si>
  <si>
    <t>Py</t>
  </si>
  <si>
    <t>M</t>
  </si>
  <si>
    <t>Perhitungan dengan Matriks Prewitt</t>
  </si>
  <si>
    <t>PERHITUNGAN METODE ROBERT</t>
  </si>
  <si>
    <t>R+</t>
  </si>
  <si>
    <t>R-</t>
  </si>
  <si>
    <t>Hasil Citra</t>
  </si>
  <si>
    <t>Perhitungan dengan Matriks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</si>
</sst>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383B-C780-4204-A77D-33C88B6BC5C7}">
  <dimension ref="B2:R77"/>
  <sheetViews>
    <sheetView tabSelected="1" topLeftCell="A51" workbookViewId="0">
      <selection activeCell="K69" sqref="K69"/>
    </sheetView>
  </sheetViews>
  <sheetFormatPr defaultRowHeight="15" x14ac:dyDescent="0.25"/>
  <sheetData>
    <row r="2" spans="2:14" ht="36" x14ac:dyDescent="0.55000000000000004">
      <c r="B2" s="7" t="s">
        <v>4</v>
      </c>
      <c r="C2" s="7"/>
      <c r="D2" s="7"/>
      <c r="E2" s="7"/>
      <c r="F2" s="7"/>
      <c r="G2" s="7"/>
      <c r="H2" s="7"/>
      <c r="I2" s="7"/>
      <c r="J2" s="7"/>
      <c r="K2" s="7"/>
    </row>
    <row r="5" spans="2:14" x14ac:dyDescent="0.25">
      <c r="J5" s="3" t="s">
        <v>3</v>
      </c>
      <c r="K5" s="4"/>
      <c r="L5" s="4"/>
      <c r="M5" s="4"/>
      <c r="N5" s="5"/>
    </row>
    <row r="6" spans="2:14" x14ac:dyDescent="0.25">
      <c r="B6" s="3" t="s">
        <v>0</v>
      </c>
      <c r="C6" s="4"/>
      <c r="D6" s="4"/>
      <c r="E6" s="4"/>
      <c r="F6" s="5"/>
      <c r="J6" s="2">
        <v>12</v>
      </c>
      <c r="K6" s="2">
        <v>23</v>
      </c>
      <c r="L6" s="2">
        <v>29</v>
      </c>
      <c r="M6" s="2">
        <v>27</v>
      </c>
      <c r="N6" s="2">
        <v>34</v>
      </c>
    </row>
    <row r="7" spans="2:14" x14ac:dyDescent="0.25">
      <c r="B7" s="2">
        <v>12</v>
      </c>
      <c r="C7" s="2">
        <v>23</v>
      </c>
      <c r="D7" s="2">
        <v>29</v>
      </c>
      <c r="E7" s="2">
        <v>27</v>
      </c>
      <c r="F7" s="2">
        <v>34</v>
      </c>
      <c r="J7" s="2">
        <v>20</v>
      </c>
      <c r="K7" s="2">
        <f>SUM(B7*B15)+(B8*B16)+(B9*B17)+(D7*D15)+(D8*D16)+(D9*D17)+(B7*B21)+(C7*C21)+(D7*D21)+(B9*B23)+(C9*C23)+(D9*D23)</f>
        <v>46</v>
      </c>
      <c r="L7" s="2">
        <f>SUM(C7*B15)+(C8*B16)+(C9*B17)+(E7*D15)+(E8*D16)+(E9*D17)+(C7*B21)+(D7*C21)+(E7*D21)+(C9*B23)+(D9*C23)+(E9*D23)</f>
        <v>24</v>
      </c>
      <c r="M7" s="2">
        <f>SUM(D7*B15)+(D8*B16)+(D9*B17)+(F7*D15)+(F8*D16)+(F9*D17)+(D7*B21)+(E7*C21)+(F7*D21)+(D9*B23)+(E9*C23)+(F9*D23)</f>
        <v>66</v>
      </c>
      <c r="N7" s="2">
        <v>29</v>
      </c>
    </row>
    <row r="8" spans="2:14" x14ac:dyDescent="0.25">
      <c r="B8" s="2">
        <v>20</v>
      </c>
      <c r="C8" s="2">
        <v>32</v>
      </c>
      <c r="D8" s="2">
        <v>30</v>
      </c>
      <c r="E8" s="2">
        <v>26</v>
      </c>
      <c r="F8" s="2">
        <v>29</v>
      </c>
      <c r="J8" s="2">
        <v>17</v>
      </c>
      <c r="K8" s="2">
        <f>SUM(B8*B15)+(B9*B16)+(B10*B17)+(D8*D15)+(D9*D16)+(D10*D17)+(B8*B21)+(C8*C21)+(D8*D21)+(B10*B23)+(C10*C23)+(D10*D23)</f>
        <v>36</v>
      </c>
      <c r="L8" s="2">
        <f>SUM(C8*B15)+(C9*B16)+(C10*B17)+(E8*D15)+(E9*D16)+(E10*D17)+(C8*B21)+(D8*C21)+(E8*D21)+(C10*B23)+(D10*C23)+(E10*D23)</f>
        <v>4</v>
      </c>
      <c r="M8" s="2">
        <f>SUM(D8*B15)+(D9*B16)+(D10*B17)+(F8*D15)+(F9*D16)+(F10*D17)+(D8*B21)+(E8*C21)+(F8*D21)+(D10*B23)+(E10*C23)+(F10*D23)</f>
        <v>72</v>
      </c>
      <c r="N8" s="2">
        <v>28</v>
      </c>
    </row>
    <row r="9" spans="2:14" x14ac:dyDescent="0.25">
      <c r="B9" s="2">
        <v>17</v>
      </c>
      <c r="C9" s="2">
        <v>22</v>
      </c>
      <c r="D9" s="2">
        <v>16</v>
      </c>
      <c r="E9" s="2">
        <v>11</v>
      </c>
      <c r="F9" s="2">
        <v>28</v>
      </c>
      <c r="J9" s="2">
        <v>18</v>
      </c>
      <c r="K9" s="2">
        <v>18</v>
      </c>
      <c r="L9" s="2">
        <v>50</v>
      </c>
      <c r="M9" s="2">
        <f>SUM(D9*B15)+(D10*B16)+(D11*B17)+(F9*D15)+(F10*D16)+(F11*D17)+(D9*B21)+(E9*C21)+(F9*D21)+(D11*B23)+(E11*C23)+(F11*D23)</f>
        <v>22</v>
      </c>
      <c r="N9" s="2">
        <v>31</v>
      </c>
    </row>
    <row r="10" spans="2:14" x14ac:dyDescent="0.25">
      <c r="B10" s="2">
        <v>18</v>
      </c>
      <c r="C10" s="2">
        <v>25</v>
      </c>
      <c r="D10" s="2">
        <v>18</v>
      </c>
      <c r="E10" s="2">
        <v>13</v>
      </c>
      <c r="F10" s="2">
        <v>31</v>
      </c>
      <c r="J10" s="2">
        <v>21</v>
      </c>
      <c r="K10" s="2">
        <v>26</v>
      </c>
      <c r="L10" s="2">
        <v>14</v>
      </c>
      <c r="M10" s="2">
        <v>27</v>
      </c>
      <c r="N10" s="2">
        <v>36</v>
      </c>
    </row>
    <row r="11" spans="2:14" x14ac:dyDescent="0.25">
      <c r="B11" s="2">
        <v>21</v>
      </c>
      <c r="C11" s="2">
        <v>26</v>
      </c>
      <c r="D11" s="2">
        <v>14</v>
      </c>
      <c r="E11" s="2">
        <v>27</v>
      </c>
      <c r="F11" s="2">
        <v>36</v>
      </c>
    </row>
    <row r="14" spans="2:14" x14ac:dyDescent="0.25">
      <c r="B14" s="3" t="s">
        <v>1</v>
      </c>
      <c r="C14" s="4"/>
      <c r="D14" s="5"/>
    </row>
    <row r="15" spans="2:14" x14ac:dyDescent="0.25">
      <c r="B15" s="6">
        <v>-1</v>
      </c>
      <c r="C15" s="6">
        <v>0</v>
      </c>
      <c r="D15" s="6">
        <v>1</v>
      </c>
    </row>
    <row r="16" spans="2:14" x14ac:dyDescent="0.25">
      <c r="B16" s="6">
        <v>-2</v>
      </c>
      <c r="C16" s="6">
        <v>0</v>
      </c>
      <c r="D16" s="6">
        <v>2</v>
      </c>
    </row>
    <row r="17" spans="2:14" x14ac:dyDescent="0.25">
      <c r="B17" s="6">
        <v>-1</v>
      </c>
      <c r="C17" s="6">
        <v>0</v>
      </c>
      <c r="D17" s="6">
        <v>1</v>
      </c>
    </row>
    <row r="20" spans="2:14" x14ac:dyDescent="0.25">
      <c r="B20" s="3" t="s">
        <v>2</v>
      </c>
      <c r="C20" s="4"/>
      <c r="D20" s="5"/>
    </row>
    <row r="21" spans="2:14" x14ac:dyDescent="0.25">
      <c r="B21" s="6">
        <v>1</v>
      </c>
      <c r="C21" s="6">
        <v>2</v>
      </c>
      <c r="D21" s="6">
        <v>1</v>
      </c>
    </row>
    <row r="22" spans="2:14" x14ac:dyDescent="0.25">
      <c r="B22" s="6">
        <v>0</v>
      </c>
      <c r="C22" s="6">
        <v>0</v>
      </c>
      <c r="D22" s="2">
        <v>0</v>
      </c>
    </row>
    <row r="23" spans="2:14" x14ac:dyDescent="0.25">
      <c r="B23" s="6">
        <v>-1</v>
      </c>
      <c r="C23" s="6">
        <v>-2</v>
      </c>
      <c r="D23" s="6">
        <v>-1</v>
      </c>
    </row>
    <row r="26" spans="2:14" ht="36" x14ac:dyDescent="0.55000000000000004">
      <c r="B26" s="7" t="s">
        <v>5</v>
      </c>
      <c r="C26" s="7"/>
      <c r="D26" s="7"/>
      <c r="E26" s="7"/>
      <c r="F26" s="7"/>
      <c r="G26" s="7"/>
      <c r="H26" s="7"/>
      <c r="I26" s="7"/>
      <c r="J26" s="7"/>
    </row>
    <row r="28" spans="2:14" x14ac:dyDescent="0.25">
      <c r="B28" s="8" t="s">
        <v>0</v>
      </c>
      <c r="C28" s="9"/>
      <c r="D28" s="9"/>
      <c r="E28" s="9"/>
      <c r="F28" s="10"/>
      <c r="J28" s="8" t="s">
        <v>8</v>
      </c>
      <c r="K28" s="9"/>
      <c r="L28" s="9"/>
      <c r="M28" s="9"/>
      <c r="N28" s="10"/>
    </row>
    <row r="29" spans="2:14" x14ac:dyDescent="0.25">
      <c r="B29" s="2">
        <v>12</v>
      </c>
      <c r="C29" s="2">
        <v>23</v>
      </c>
      <c r="D29" s="2">
        <v>29</v>
      </c>
      <c r="E29" s="2">
        <v>27</v>
      </c>
      <c r="F29" s="2">
        <v>34</v>
      </c>
      <c r="J29" s="2">
        <v>12</v>
      </c>
      <c r="K29" s="2">
        <v>23</v>
      </c>
      <c r="L29" s="2">
        <v>29</v>
      </c>
      <c r="M29" s="2">
        <v>27</v>
      </c>
      <c r="N29" s="2">
        <v>34</v>
      </c>
    </row>
    <row r="30" spans="2:14" x14ac:dyDescent="0.25">
      <c r="B30" s="2">
        <v>20</v>
      </c>
      <c r="C30" s="2">
        <v>32</v>
      </c>
      <c r="D30" s="2">
        <v>30</v>
      </c>
      <c r="E30" s="2">
        <v>26</v>
      </c>
      <c r="F30" s="2">
        <v>29</v>
      </c>
      <c r="J30" s="2">
        <v>20</v>
      </c>
      <c r="K30" s="11">
        <v>35</v>
      </c>
      <c r="L30" s="11">
        <v>107</v>
      </c>
      <c r="M30" s="11">
        <v>51</v>
      </c>
      <c r="N30" s="2">
        <v>29</v>
      </c>
    </row>
    <row r="31" spans="2:14" x14ac:dyDescent="0.25">
      <c r="B31" s="2">
        <v>17</v>
      </c>
      <c r="C31" s="2">
        <v>22</v>
      </c>
      <c r="D31" s="2">
        <v>16</v>
      </c>
      <c r="E31" s="2">
        <v>11</v>
      </c>
      <c r="F31" s="2">
        <v>28</v>
      </c>
      <c r="J31" s="2">
        <v>17</v>
      </c>
      <c r="K31" s="11">
        <v>30</v>
      </c>
      <c r="L31" s="11">
        <v>61</v>
      </c>
      <c r="M31" s="11">
        <v>47</v>
      </c>
      <c r="N31" s="2">
        <v>28</v>
      </c>
    </row>
    <row r="32" spans="2:14" x14ac:dyDescent="0.25">
      <c r="B32" s="2">
        <v>18</v>
      </c>
      <c r="C32" s="2">
        <v>25</v>
      </c>
      <c r="D32" s="2">
        <v>18</v>
      </c>
      <c r="E32" s="2">
        <v>13</v>
      </c>
      <c r="F32" s="2">
        <v>31</v>
      </c>
      <c r="J32" s="2">
        <v>18</v>
      </c>
      <c r="K32" s="11">
        <v>14</v>
      </c>
      <c r="L32" s="11">
        <v>40</v>
      </c>
      <c r="M32" s="11">
        <v>25</v>
      </c>
      <c r="N32" s="2">
        <v>31</v>
      </c>
    </row>
    <row r="33" spans="2:15" x14ac:dyDescent="0.25">
      <c r="B33" s="2">
        <v>21</v>
      </c>
      <c r="C33" s="2">
        <v>26</v>
      </c>
      <c r="D33" s="2">
        <v>14</v>
      </c>
      <c r="E33" s="2">
        <v>27</v>
      </c>
      <c r="F33" s="2">
        <v>36</v>
      </c>
      <c r="J33" s="2">
        <v>21</v>
      </c>
      <c r="K33" s="2">
        <v>26</v>
      </c>
      <c r="L33" s="2">
        <v>14</v>
      </c>
      <c r="M33" s="2">
        <v>27</v>
      </c>
      <c r="N33" s="2">
        <v>36</v>
      </c>
    </row>
    <row r="36" spans="2:15" x14ac:dyDescent="0.25">
      <c r="B36" s="8" t="s">
        <v>6</v>
      </c>
      <c r="C36" s="9"/>
      <c r="D36" s="10"/>
    </row>
    <row r="37" spans="2:15" x14ac:dyDescent="0.25">
      <c r="B37" s="2">
        <v>-1</v>
      </c>
      <c r="C37" s="2">
        <v>0</v>
      </c>
      <c r="D37" s="2">
        <v>1</v>
      </c>
      <c r="J37" s="8" t="s">
        <v>12</v>
      </c>
      <c r="K37" s="9"/>
      <c r="L37" s="9"/>
      <c r="M37" s="9"/>
      <c r="N37" s="9"/>
      <c r="O37" s="10"/>
    </row>
    <row r="38" spans="2:15" x14ac:dyDescent="0.25">
      <c r="B38" s="2">
        <v>-1</v>
      </c>
      <c r="C38" s="2">
        <v>0</v>
      </c>
      <c r="D38" s="2">
        <v>1</v>
      </c>
      <c r="J38" s="1" t="s">
        <v>9</v>
      </c>
      <c r="K38" s="12">
        <f>SUM(B29*B37)+(B30*B38)+(B31*B39)+(D29*D37)+(D30*D38)+(D31*D39)</f>
        <v>26</v>
      </c>
      <c r="L38" s="1" t="s">
        <v>9</v>
      </c>
      <c r="M38" s="1">
        <f>SUM(C29*B37)+(C30*B38)+(C31*B39)</f>
        <v>-77</v>
      </c>
      <c r="N38" s="1" t="s">
        <v>9</v>
      </c>
      <c r="O38" s="1">
        <f>SUM(D29*B37)+(D30*B38)+(D31*B39)+(F29*D37)+(F30*D38)+(F31*D39)</f>
        <v>16</v>
      </c>
    </row>
    <row r="39" spans="2:15" x14ac:dyDescent="0.25">
      <c r="B39" s="2">
        <v>-1</v>
      </c>
      <c r="C39" s="2">
        <v>0</v>
      </c>
      <c r="D39" s="2">
        <v>1</v>
      </c>
      <c r="J39" s="1" t="s">
        <v>10</v>
      </c>
      <c r="K39" s="12">
        <f>SUM(B29*B43)+(C29*C43)+(D29)+(B31*B45)+(C31*C45)+(D31*D45)</f>
        <v>9</v>
      </c>
      <c r="L39" s="1" t="s">
        <v>10</v>
      </c>
      <c r="M39" s="1">
        <f>SUM(C29*B43)+(D29*C43)+(E29*D43)+(C31*B45)+(D31*C45)+(E31*D45)</f>
        <v>30</v>
      </c>
      <c r="N39" s="1" t="s">
        <v>10</v>
      </c>
      <c r="O39" s="1">
        <f>SUM(D29*B43)+(E29*C43)+(F29*D43)+(D31*B45)+(E31*C45)+(F31*D45)</f>
        <v>35</v>
      </c>
    </row>
    <row r="40" spans="2:15" x14ac:dyDescent="0.25">
      <c r="J40" s="13" t="s">
        <v>11</v>
      </c>
      <c r="K40" s="14">
        <f>ABS(K38+K39)</f>
        <v>35</v>
      </c>
      <c r="L40" s="13" t="s">
        <v>11</v>
      </c>
      <c r="M40" s="13">
        <f>ABS(M38)+(M39)</f>
        <v>107</v>
      </c>
      <c r="N40" s="13" t="s">
        <v>11</v>
      </c>
      <c r="O40" s="13">
        <f>ABS(O38)+(O39)</f>
        <v>51</v>
      </c>
    </row>
    <row r="41" spans="2:15" x14ac:dyDescent="0.25">
      <c r="J41" s="1"/>
      <c r="K41" s="2"/>
      <c r="L41" s="1"/>
      <c r="M41" s="1"/>
      <c r="N41" s="1"/>
      <c r="O41" s="1"/>
    </row>
    <row r="42" spans="2:15" x14ac:dyDescent="0.25">
      <c r="B42" s="8" t="s">
        <v>7</v>
      </c>
      <c r="C42" s="9"/>
      <c r="D42" s="10"/>
      <c r="J42" s="1" t="s">
        <v>9</v>
      </c>
      <c r="K42" s="2">
        <f>SUM(B30*B37)+(B31*B38)+(B32*B39)+(D30*D37)+(D31*D38)+(D32*D39)</f>
        <v>9</v>
      </c>
      <c r="L42" s="1" t="s">
        <v>9</v>
      </c>
      <c r="M42" s="1">
        <f>SUM(C30*B37)+(C31*B38)+(C32*B39)+(E30*D37)+(E31*D38)+(E32*D39)</f>
        <v>-29</v>
      </c>
      <c r="N42" s="1" t="s">
        <v>9</v>
      </c>
      <c r="O42" s="1">
        <f>SUM(D30*B37)+(D31*B38)+(D32*B39)+(F30*D37)+(F31*D38)+(F32*D39)</f>
        <v>24</v>
      </c>
    </row>
    <row r="43" spans="2:15" x14ac:dyDescent="0.25">
      <c r="B43" s="2">
        <v>1</v>
      </c>
      <c r="C43" s="2">
        <v>1</v>
      </c>
      <c r="D43" s="2">
        <v>1</v>
      </c>
      <c r="J43" s="1" t="s">
        <v>10</v>
      </c>
      <c r="K43" s="2">
        <f>SUM(B30*B43)+(C30*C43)+(D30*D43)+(B32*B45)+(C32*C45)+(D32*D45)</f>
        <v>21</v>
      </c>
      <c r="L43" s="1" t="s">
        <v>10</v>
      </c>
      <c r="M43" s="1">
        <f>SUM(C30*B43)+(D30*C43)+(E30*D43)+(C32*B45)+(D32*C45)+(E32*D45)</f>
        <v>32</v>
      </c>
      <c r="N43" s="1" t="s">
        <v>10</v>
      </c>
      <c r="O43" s="1">
        <f>SUM(D30*B43)+(E30*C43)+(F30*D43)+(D32*B45)+(E32*C45)+(F32*D45)</f>
        <v>23</v>
      </c>
    </row>
    <row r="44" spans="2:15" x14ac:dyDescent="0.25">
      <c r="B44" s="2">
        <v>0</v>
      </c>
      <c r="C44" s="2">
        <v>0</v>
      </c>
      <c r="D44" s="2">
        <v>0</v>
      </c>
      <c r="J44" s="15" t="s">
        <v>11</v>
      </c>
      <c r="K44" s="16">
        <f>ABS(K42)+(K43)</f>
        <v>30</v>
      </c>
      <c r="L44" s="15" t="s">
        <v>11</v>
      </c>
      <c r="M44" s="15">
        <f>ABS(M42)+(M43)</f>
        <v>61</v>
      </c>
      <c r="N44" s="15" t="s">
        <v>11</v>
      </c>
      <c r="O44" s="15">
        <f>ABS(O42)+(O43)</f>
        <v>47</v>
      </c>
    </row>
    <row r="45" spans="2:15" x14ac:dyDescent="0.25">
      <c r="B45" s="2">
        <v>-1</v>
      </c>
      <c r="C45" s="2">
        <v>-1</v>
      </c>
      <c r="D45" s="2">
        <v>-1</v>
      </c>
      <c r="J45" s="1"/>
      <c r="K45" s="2"/>
      <c r="L45" s="1"/>
      <c r="M45" s="1"/>
      <c r="N45" s="1"/>
      <c r="O45" s="1"/>
    </row>
    <row r="46" spans="2:15" x14ac:dyDescent="0.25">
      <c r="J46" s="1" t="s">
        <v>9</v>
      </c>
      <c r="K46" s="2">
        <f>SUM(B31*B37)+(B32*B38)+(B33*B39)+(D31*D37)+(D32*D38)+(D33*D39)</f>
        <v>-8</v>
      </c>
      <c r="L46" s="1" t="s">
        <v>9</v>
      </c>
      <c r="M46" s="1">
        <f>SUM(C31*B37)+(C32*B38)+(C33*B39)+(E31*D37)+(E32*D38)+(E33*D39)</f>
        <v>-22</v>
      </c>
      <c r="N46" s="1" t="s">
        <v>9</v>
      </c>
      <c r="O46" s="1">
        <f>SUM(D31*B37)+(D32*B38)+(D33*B39)+(F31*D37)+(F32*D38)+(F33*D39)</f>
        <v>47</v>
      </c>
    </row>
    <row r="47" spans="2:15" x14ac:dyDescent="0.25">
      <c r="J47" s="1" t="s">
        <v>10</v>
      </c>
      <c r="K47" s="2">
        <f>SUM(B31*B43)+(C31*C43)+(D31*D43)+(B33*B45)+(C33*C45)+(D33*D45)</f>
        <v>-6</v>
      </c>
      <c r="L47" s="1" t="s">
        <v>10</v>
      </c>
      <c r="M47" s="1">
        <f>SUM(C31*B43)+(D31*C43)+(E31*D43)+(C33*B45)+(D33*C45)+(E33*D45)</f>
        <v>-18</v>
      </c>
      <c r="N47" s="1" t="s">
        <v>10</v>
      </c>
      <c r="O47" s="1">
        <f>SUM(D31*B43)+(E31*C43)+(F31*D43)+(D33*B45)+(E33*C45)+(F33*D45)</f>
        <v>-22</v>
      </c>
    </row>
    <row r="48" spans="2:15" x14ac:dyDescent="0.25">
      <c r="J48" s="17" t="s">
        <v>11</v>
      </c>
      <c r="K48" s="18">
        <f>ABS(K46)-(K47)</f>
        <v>14</v>
      </c>
      <c r="L48" s="17" t="s">
        <v>11</v>
      </c>
      <c r="M48" s="17">
        <f>ABS(M46)-(M47)</f>
        <v>40</v>
      </c>
      <c r="N48" s="17" t="s">
        <v>11</v>
      </c>
      <c r="O48" s="17">
        <f>ABS(O46)+(O47)</f>
        <v>25</v>
      </c>
    </row>
    <row r="53" spans="2:18" ht="36" x14ac:dyDescent="0.55000000000000004">
      <c r="B53" s="7" t="s">
        <v>13</v>
      </c>
      <c r="C53" s="7"/>
      <c r="D53" s="7"/>
      <c r="E53" s="7"/>
      <c r="F53" s="7"/>
      <c r="G53" s="7"/>
      <c r="H53" s="7"/>
      <c r="I53" s="7"/>
    </row>
    <row r="55" spans="2:18" x14ac:dyDescent="0.25">
      <c r="B55" s="3" t="s">
        <v>0</v>
      </c>
      <c r="C55" s="4"/>
      <c r="D55" s="4"/>
      <c r="E55" s="4"/>
      <c r="F55" s="5"/>
      <c r="K55" s="3" t="s">
        <v>16</v>
      </c>
      <c r="L55" s="4"/>
      <c r="M55" s="4"/>
      <c r="N55" s="4"/>
      <c r="O55" s="5"/>
    </row>
    <row r="56" spans="2:18" x14ac:dyDescent="0.25">
      <c r="B56" s="2">
        <v>12</v>
      </c>
      <c r="C56" s="2">
        <v>23</v>
      </c>
      <c r="D56" s="2">
        <v>29</v>
      </c>
      <c r="E56" s="2">
        <v>27</v>
      </c>
      <c r="F56" s="2">
        <v>34</v>
      </c>
      <c r="K56" s="19">
        <v>23</v>
      </c>
      <c r="L56" s="19">
        <v>10</v>
      </c>
      <c r="M56" s="19">
        <v>6</v>
      </c>
      <c r="N56" s="19">
        <v>10</v>
      </c>
      <c r="O56" s="2">
        <v>34</v>
      </c>
    </row>
    <row r="57" spans="2:18" x14ac:dyDescent="0.25">
      <c r="B57" s="2">
        <v>20</v>
      </c>
      <c r="C57" s="2">
        <v>32</v>
      </c>
      <c r="D57" s="2">
        <v>30</v>
      </c>
      <c r="E57" s="2">
        <v>26</v>
      </c>
      <c r="F57" s="2">
        <v>29</v>
      </c>
      <c r="K57" s="19">
        <v>17</v>
      </c>
      <c r="L57" s="19">
        <v>24</v>
      </c>
      <c r="M57" s="19">
        <v>29</v>
      </c>
      <c r="N57" s="19">
        <v>20</v>
      </c>
      <c r="O57" s="2">
        <v>29</v>
      </c>
    </row>
    <row r="58" spans="2:18" x14ac:dyDescent="0.25">
      <c r="B58" s="2">
        <v>17</v>
      </c>
      <c r="C58" s="2">
        <v>22</v>
      </c>
      <c r="D58" s="2">
        <v>16</v>
      </c>
      <c r="E58" s="2">
        <v>11</v>
      </c>
      <c r="F58" s="2">
        <v>28</v>
      </c>
      <c r="K58" s="19">
        <v>32</v>
      </c>
      <c r="L58" s="19">
        <v>13</v>
      </c>
      <c r="M58" s="19">
        <v>10</v>
      </c>
      <c r="N58" s="19">
        <v>35</v>
      </c>
      <c r="O58" s="2">
        <v>28</v>
      </c>
    </row>
    <row r="59" spans="2:18" x14ac:dyDescent="0.25">
      <c r="B59" s="2">
        <v>18</v>
      </c>
      <c r="C59" s="2">
        <v>25</v>
      </c>
      <c r="D59" s="2">
        <v>18</v>
      </c>
      <c r="E59" s="2">
        <v>13</v>
      </c>
      <c r="F59" s="2">
        <v>31</v>
      </c>
      <c r="K59" s="19">
        <v>12</v>
      </c>
      <c r="L59" s="19">
        <v>19</v>
      </c>
      <c r="M59" s="19">
        <v>10</v>
      </c>
      <c r="N59" s="19">
        <v>27</v>
      </c>
      <c r="O59" s="2">
        <v>31</v>
      </c>
    </row>
    <row r="60" spans="2:18" x14ac:dyDescent="0.25">
      <c r="B60" s="2">
        <v>21</v>
      </c>
      <c r="C60" s="2">
        <v>26</v>
      </c>
      <c r="D60" s="2">
        <v>14</v>
      </c>
      <c r="E60" s="2">
        <v>27</v>
      </c>
      <c r="F60" s="2">
        <v>36</v>
      </c>
      <c r="K60" s="2">
        <v>21</v>
      </c>
      <c r="L60" s="2">
        <v>26</v>
      </c>
      <c r="M60" s="2">
        <v>14</v>
      </c>
      <c r="N60" s="2">
        <v>27</v>
      </c>
      <c r="O60" s="2">
        <v>36</v>
      </c>
    </row>
    <row r="62" spans="2:18" x14ac:dyDescent="0.25">
      <c r="K62" s="3" t="s">
        <v>17</v>
      </c>
      <c r="L62" s="4"/>
      <c r="M62" s="4"/>
      <c r="N62" s="4"/>
      <c r="O62" s="4"/>
      <c r="P62" s="4"/>
      <c r="Q62" s="4"/>
      <c r="R62" s="5"/>
    </row>
    <row r="63" spans="2:18" x14ac:dyDescent="0.25">
      <c r="B63" s="3" t="s">
        <v>14</v>
      </c>
      <c r="C63" s="5"/>
      <c r="E63" s="3" t="s">
        <v>15</v>
      </c>
      <c r="F63" s="5"/>
      <c r="K63" s="1" t="s">
        <v>14</v>
      </c>
      <c r="L63" s="2">
        <f>SUM(B56*B64)+(C57*C65)</f>
        <v>-20</v>
      </c>
      <c r="M63" s="1" t="s">
        <v>14</v>
      </c>
      <c r="N63" s="2">
        <f>SUM(C56*B64)+(D57*C65)</f>
        <v>-7</v>
      </c>
      <c r="O63" s="1" t="s">
        <v>14</v>
      </c>
      <c r="P63" s="2">
        <f>SUM(D56*B64)+(E57*C65)</f>
        <v>3</v>
      </c>
      <c r="Q63" s="1" t="s">
        <v>14</v>
      </c>
      <c r="R63" s="2">
        <f>SUM(E56*B64)+(F57*C65)</f>
        <v>-2</v>
      </c>
    </row>
    <row r="64" spans="2:18" x14ac:dyDescent="0.25">
      <c r="B64" s="6">
        <v>1</v>
      </c>
      <c r="C64" s="6">
        <v>0</v>
      </c>
      <c r="E64" s="2">
        <v>0</v>
      </c>
      <c r="F64" s="2">
        <v>1</v>
      </c>
      <c r="K64" s="1" t="s">
        <v>15</v>
      </c>
      <c r="L64" s="2">
        <f>SUM(C56*F64)+(B57*E65)</f>
        <v>3</v>
      </c>
      <c r="M64" s="1" t="s">
        <v>15</v>
      </c>
      <c r="N64" s="2">
        <f>SUM(D56*F64)+(C57*E65)</f>
        <v>-3</v>
      </c>
      <c r="O64" s="1" t="s">
        <v>15</v>
      </c>
      <c r="P64" s="2">
        <f>SUM(E56*F64)+(D57*E65)</f>
        <v>-3</v>
      </c>
      <c r="Q64" s="1" t="s">
        <v>15</v>
      </c>
      <c r="R64" s="2">
        <f>SUM(F56*F64)+(E57*E65)</f>
        <v>8</v>
      </c>
    </row>
    <row r="65" spans="2:18" x14ac:dyDescent="0.25">
      <c r="B65" s="6">
        <v>0</v>
      </c>
      <c r="C65" s="2">
        <v>-1</v>
      </c>
      <c r="E65" s="2">
        <v>-1</v>
      </c>
      <c r="F65" s="2">
        <v>0</v>
      </c>
      <c r="K65" s="15" t="s">
        <v>11</v>
      </c>
      <c r="L65" s="16">
        <f>ABS(L63)+(L64)</f>
        <v>23</v>
      </c>
      <c r="M65" s="15" t="s">
        <v>11</v>
      </c>
      <c r="N65" s="16">
        <f>ABS(N63)-(N64)</f>
        <v>10</v>
      </c>
      <c r="O65" s="15" t="s">
        <v>11</v>
      </c>
      <c r="P65" s="16">
        <f>ABS(P63)-(P64)</f>
        <v>6</v>
      </c>
      <c r="Q65" s="15" t="s">
        <v>11</v>
      </c>
      <c r="R65" s="16">
        <f>ABS(R63)+(R64)</f>
        <v>10</v>
      </c>
    </row>
    <row r="66" spans="2:18" x14ac:dyDescent="0.25">
      <c r="K66" s="1"/>
      <c r="L66" s="2"/>
      <c r="M66" s="1"/>
      <c r="N66" s="2"/>
      <c r="O66" s="1"/>
      <c r="P66" s="2"/>
      <c r="Q66" s="1"/>
      <c r="R66" s="2"/>
    </row>
    <row r="67" spans="2:18" x14ac:dyDescent="0.25">
      <c r="K67" s="1" t="s">
        <v>14</v>
      </c>
      <c r="L67" s="2">
        <f>SUM(B57*B64)+(C58*C65)</f>
        <v>-2</v>
      </c>
      <c r="M67" s="1" t="s">
        <v>14</v>
      </c>
      <c r="N67" s="2">
        <f>SUM(C57*B64)+(D58*C65)</f>
        <v>16</v>
      </c>
      <c r="O67" s="1" t="s">
        <v>14</v>
      </c>
      <c r="P67" s="2">
        <f>SUM(D57*B64)+(E58*C65)</f>
        <v>19</v>
      </c>
      <c r="Q67" s="1" t="s">
        <v>14</v>
      </c>
      <c r="R67" s="2">
        <f>SUM(E57*B64)+(F58*C65)</f>
        <v>-2</v>
      </c>
    </row>
    <row r="68" spans="2:18" x14ac:dyDescent="0.25">
      <c r="K68" s="1" t="s">
        <v>15</v>
      </c>
      <c r="L68" s="2">
        <f>SUM(C57*F64)+(B58*E65)</f>
        <v>15</v>
      </c>
      <c r="M68" s="1" t="s">
        <v>15</v>
      </c>
      <c r="N68" s="2">
        <f>SUM(D57*F64)+(C58*E65)</f>
        <v>8</v>
      </c>
      <c r="O68" s="1" t="s">
        <v>15</v>
      </c>
      <c r="P68" s="2">
        <f>SUM(E57*F64)+(D58*E65)</f>
        <v>10</v>
      </c>
      <c r="Q68" s="1" t="s">
        <v>15</v>
      </c>
      <c r="R68" s="2">
        <f>SUM(F57*F64)+(E58*E65)</f>
        <v>18</v>
      </c>
    </row>
    <row r="69" spans="2:18" x14ac:dyDescent="0.25">
      <c r="K69" s="15" t="s">
        <v>11</v>
      </c>
      <c r="L69" s="16">
        <f>ABS(L67)+(L68)</f>
        <v>17</v>
      </c>
      <c r="M69" s="15" t="s">
        <v>11</v>
      </c>
      <c r="N69" s="16">
        <f>ABS(N67)+(N68)</f>
        <v>24</v>
      </c>
      <c r="O69" s="15" t="s">
        <v>11</v>
      </c>
      <c r="P69" s="16">
        <f>ABS(P67)+(P68)</f>
        <v>29</v>
      </c>
      <c r="Q69" s="15" t="s">
        <v>11</v>
      </c>
      <c r="R69" s="16">
        <f>ABS(R67)+(R68)</f>
        <v>20</v>
      </c>
    </row>
    <row r="70" spans="2:18" x14ac:dyDescent="0.25">
      <c r="K70" s="1"/>
      <c r="L70" s="2"/>
      <c r="M70" s="1"/>
      <c r="N70" s="2"/>
      <c r="O70" s="1"/>
      <c r="P70" s="2"/>
      <c r="Q70" s="1"/>
      <c r="R70" s="2"/>
    </row>
    <row r="71" spans="2:18" x14ac:dyDescent="0.25">
      <c r="K71" s="1" t="s">
        <v>14</v>
      </c>
      <c r="L71" s="2">
        <f>SUM(B58*B64)+(C59*C65)</f>
        <v>-8</v>
      </c>
      <c r="M71" s="1" t="s">
        <v>14</v>
      </c>
      <c r="N71" s="2">
        <f>SUM(C58*B64)+(D59*C65)</f>
        <v>4</v>
      </c>
      <c r="O71" s="1" t="s">
        <v>14</v>
      </c>
      <c r="P71" s="2">
        <f>SUM(D58*B64)+(E59*C65)</f>
        <v>3</v>
      </c>
      <c r="Q71" s="1" t="s">
        <v>14</v>
      </c>
      <c r="R71" s="2">
        <f>SUM(E58*B64)+(F59*C65)</f>
        <v>-20</v>
      </c>
    </row>
    <row r="72" spans="2:18" x14ac:dyDescent="0.25">
      <c r="K72" s="1" t="s">
        <v>15</v>
      </c>
      <c r="L72" s="2">
        <f>SUM(C58*F64)+(B59*E65)</f>
        <v>4</v>
      </c>
      <c r="M72" s="1" t="s">
        <v>15</v>
      </c>
      <c r="N72" s="2">
        <f>SUM(D58*F64)+(C59*E65)</f>
        <v>-9</v>
      </c>
      <c r="O72" s="1" t="s">
        <v>15</v>
      </c>
      <c r="P72" s="2">
        <f>SUM(E58*F64)+(D59*E65)</f>
        <v>-7</v>
      </c>
      <c r="Q72" s="1" t="s">
        <v>15</v>
      </c>
      <c r="R72" s="2">
        <f>SUM(F58*F64)+(E59*E65)</f>
        <v>15</v>
      </c>
    </row>
    <row r="73" spans="2:18" x14ac:dyDescent="0.25">
      <c r="K73" s="15" t="s">
        <v>11</v>
      </c>
      <c r="L73" s="16">
        <f>ABS(L71*L72)</f>
        <v>32</v>
      </c>
      <c r="M73" s="15" t="s">
        <v>11</v>
      </c>
      <c r="N73" s="16">
        <f>ABS(N71)-(N72)</f>
        <v>13</v>
      </c>
      <c r="O73" s="15" t="s">
        <v>11</v>
      </c>
      <c r="P73" s="16">
        <f>ABS(P71)-(P72)</f>
        <v>10</v>
      </c>
      <c r="Q73" s="15" t="s">
        <v>11</v>
      </c>
      <c r="R73" s="16">
        <f>ABS(R71)+(R72)</f>
        <v>35</v>
      </c>
    </row>
    <row r="74" spans="2:18" x14ac:dyDescent="0.25">
      <c r="K74" s="1"/>
      <c r="L74" s="2"/>
      <c r="M74" s="1"/>
      <c r="N74" s="2"/>
      <c r="O74" s="1"/>
      <c r="P74" s="2"/>
      <c r="Q74" s="1"/>
      <c r="R74" s="2"/>
    </row>
    <row r="75" spans="2:18" x14ac:dyDescent="0.25">
      <c r="K75" s="1" t="s">
        <v>14</v>
      </c>
      <c r="L75" s="2">
        <f>SUM(B59*B64)+(C60*C65)</f>
        <v>-8</v>
      </c>
      <c r="M75" s="1" t="s">
        <v>14</v>
      </c>
      <c r="N75" s="2">
        <f>SUM(C59*B64)+(D60*C65)</f>
        <v>11</v>
      </c>
      <c r="O75" s="1" t="s">
        <v>14</v>
      </c>
      <c r="P75" s="2">
        <f>SUM(D59*B64)+(E60*C65)</f>
        <v>-9</v>
      </c>
      <c r="Q75" s="1" t="s">
        <v>14</v>
      </c>
      <c r="R75" s="2">
        <f>SUM(E59*B64)+(F60*C65)</f>
        <v>-23</v>
      </c>
    </row>
    <row r="76" spans="2:18" x14ac:dyDescent="0.25">
      <c r="K76" s="1" t="s">
        <v>15</v>
      </c>
      <c r="L76" s="2">
        <f>SUM(C59*F64)+(B60*E65)</f>
        <v>4</v>
      </c>
      <c r="M76" s="1" t="s">
        <v>15</v>
      </c>
      <c r="N76" s="2">
        <f>SUM(D59*F64)+(C60*E65)</f>
        <v>-8</v>
      </c>
      <c r="O76" s="1" t="s">
        <v>15</v>
      </c>
      <c r="P76" s="2">
        <f>SUM(E59*F64)+(D60*E65)</f>
        <v>-1</v>
      </c>
      <c r="Q76" s="1" t="s">
        <v>15</v>
      </c>
      <c r="R76" s="2">
        <f>SUM(F59*F64)+(E60*E65)</f>
        <v>4</v>
      </c>
    </row>
    <row r="77" spans="2:18" x14ac:dyDescent="0.25">
      <c r="K77" s="15" t="s">
        <v>11</v>
      </c>
      <c r="L77" s="16">
        <f>ABS(L75)+(L76)</f>
        <v>12</v>
      </c>
      <c r="M77" s="15" t="s">
        <v>11</v>
      </c>
      <c r="N77" s="16">
        <f>ABS(N75)-(N76)</f>
        <v>19</v>
      </c>
      <c r="O77" s="15" t="s">
        <v>11</v>
      </c>
      <c r="P77" s="16">
        <f>ABS(P75)-(P76)</f>
        <v>10</v>
      </c>
      <c r="Q77" s="15" t="s">
        <v>11</v>
      </c>
      <c r="R77" s="16">
        <f>ABS(R75)+(R76)</f>
        <v>27</v>
      </c>
    </row>
  </sheetData>
  <mergeCells count="17">
    <mergeCell ref="B53:I53"/>
    <mergeCell ref="B55:F55"/>
    <mergeCell ref="B63:C63"/>
    <mergeCell ref="E63:F63"/>
    <mergeCell ref="K55:O55"/>
    <mergeCell ref="K62:R62"/>
    <mergeCell ref="B28:F28"/>
    <mergeCell ref="B36:D36"/>
    <mergeCell ref="B42:D42"/>
    <mergeCell ref="J28:N28"/>
    <mergeCell ref="J37:O37"/>
    <mergeCell ref="B6:F6"/>
    <mergeCell ref="B14:D14"/>
    <mergeCell ref="B20:D20"/>
    <mergeCell ref="J5:N5"/>
    <mergeCell ref="B2:K2"/>
    <mergeCell ref="B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WIBU</dc:creator>
  <cp:lastModifiedBy>WIBU</cp:lastModifiedBy>
  <dcterms:created xsi:type="dcterms:W3CDTF">2020-07-05T08:19:17Z</dcterms:created>
  <dcterms:modified xsi:type="dcterms:W3CDTF">2020-07-05T12:29:51Z</dcterms:modified>
</cp:coreProperties>
</file>