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9" i="4" l="1"/>
  <c r="D17" i="4"/>
  <c r="H266" i="11"/>
  <c r="I266" i="11" s="1"/>
  <c r="J266" i="11" s="1"/>
  <c r="G266" i="11"/>
  <c r="H265" i="11"/>
  <c r="I265" i="11" s="1"/>
  <c r="J265" i="11" s="1"/>
  <c r="G265" i="11"/>
  <c r="H264" i="11"/>
  <c r="I264" i="11" s="1"/>
  <c r="J264" i="11" s="1"/>
  <c r="G264" i="11"/>
  <c r="H263" i="11"/>
  <c r="I263" i="11" s="1"/>
  <c r="J263" i="11" s="1"/>
  <c r="G263" i="11"/>
  <c r="H262" i="11"/>
  <c r="I262" i="11" s="1"/>
  <c r="J262" i="11" s="1"/>
  <c r="G262" i="11"/>
  <c r="H261" i="11"/>
  <c r="I261" i="11" s="1"/>
  <c r="J261" i="11" s="1"/>
  <c r="G261" i="11"/>
  <c r="H260" i="11"/>
  <c r="I260" i="11" s="1"/>
  <c r="J260" i="11" s="1"/>
  <c r="G260" i="11"/>
  <c r="H259" i="11"/>
  <c r="I259" i="11" s="1"/>
  <c r="J259" i="11" s="1"/>
  <c r="G259" i="11"/>
  <c r="H258" i="11"/>
  <c r="I258" i="11" s="1"/>
  <c r="J258" i="11" s="1"/>
  <c r="G258" i="11"/>
  <c r="H257" i="11"/>
  <c r="I257" i="11" s="1"/>
  <c r="J257" i="11" s="1"/>
  <c r="G257" i="11"/>
  <c r="H256" i="11"/>
  <c r="I256" i="11" s="1"/>
  <c r="J256" i="11" s="1"/>
  <c r="G256" i="11"/>
  <c r="H255" i="11"/>
  <c r="I255" i="11" s="1"/>
  <c r="J255" i="11" s="1"/>
  <c r="G255" i="11"/>
  <c r="H254" i="11"/>
  <c r="I254" i="11" s="1"/>
  <c r="J254" i="11" s="1"/>
  <c r="G254" i="11"/>
  <c r="H253" i="11"/>
  <c r="I253" i="11" s="1"/>
  <c r="J253" i="11" s="1"/>
  <c r="G253" i="11"/>
  <c r="H252" i="11"/>
  <c r="I252" i="11" s="1"/>
  <c r="J252" i="11" s="1"/>
  <c r="G252" i="11"/>
  <c r="H251" i="11"/>
  <c r="I251" i="11" s="1"/>
  <c r="J251" i="11" s="1"/>
  <c r="G251" i="11"/>
  <c r="H250" i="11"/>
  <c r="I250" i="11" s="1"/>
  <c r="J250" i="11" s="1"/>
  <c r="G250" i="11"/>
  <c r="I249" i="11"/>
  <c r="J249" i="11" s="1"/>
  <c r="H249" i="11"/>
  <c r="G249" i="11"/>
  <c r="H248" i="11"/>
  <c r="I248" i="11" s="1"/>
  <c r="J248" i="11" s="1"/>
  <c r="G248" i="11"/>
  <c r="H247" i="11"/>
  <c r="I247" i="11" s="1"/>
  <c r="J247" i="11" s="1"/>
  <c r="G247" i="11"/>
  <c r="H246" i="11"/>
  <c r="I246" i="11" s="1"/>
  <c r="J246" i="11" s="1"/>
  <c r="G246" i="11"/>
  <c r="H245" i="11"/>
  <c r="I245" i="11" s="1"/>
  <c r="J245" i="11" s="1"/>
  <c r="G245" i="11"/>
  <c r="H244" i="11"/>
  <c r="I244" i="11" s="1"/>
  <c r="J244" i="11" s="1"/>
  <c r="G244" i="11"/>
  <c r="H243" i="11"/>
  <c r="I243" i="11" s="1"/>
  <c r="J243" i="11" s="1"/>
  <c r="G243" i="11"/>
  <c r="I242" i="11"/>
  <c r="J242" i="11" s="1"/>
  <c r="H242" i="11"/>
  <c r="G242" i="11"/>
  <c r="H241" i="11"/>
  <c r="I241" i="11" s="1"/>
  <c r="J241" i="11" s="1"/>
  <c r="G241" i="11"/>
  <c r="H240" i="11"/>
  <c r="I240" i="11" s="1"/>
  <c r="J240" i="11" s="1"/>
  <c r="G240" i="11"/>
  <c r="H239" i="11"/>
  <c r="I239" i="11" s="1"/>
  <c r="J239" i="11" s="1"/>
  <c r="G239" i="11"/>
  <c r="H238" i="11"/>
  <c r="I238" i="11" s="1"/>
  <c r="J238" i="11" s="1"/>
  <c r="G238" i="11"/>
  <c r="H237" i="11"/>
  <c r="I237" i="11" s="1"/>
  <c r="J237" i="11" s="1"/>
  <c r="G237" i="11"/>
  <c r="H236" i="11"/>
  <c r="I236" i="11" s="1"/>
  <c r="J236" i="11" s="1"/>
  <c r="G236" i="11"/>
  <c r="H235" i="11"/>
  <c r="I235" i="11" s="1"/>
  <c r="J235" i="11" s="1"/>
  <c r="G235" i="11"/>
  <c r="H234" i="11"/>
  <c r="I234" i="11" s="1"/>
  <c r="J234" i="11" s="1"/>
  <c r="G234" i="11"/>
  <c r="H233" i="11"/>
  <c r="I233" i="11" s="1"/>
  <c r="J233" i="11" s="1"/>
  <c r="G233" i="11"/>
  <c r="H232" i="11"/>
  <c r="I232" i="11" s="1"/>
  <c r="J232" i="11" s="1"/>
  <c r="G232" i="11"/>
  <c r="H231" i="11"/>
  <c r="I231" i="11" s="1"/>
  <c r="J231" i="11" s="1"/>
  <c r="G231" i="11"/>
  <c r="I230" i="11"/>
  <c r="J230" i="11" s="1"/>
  <c r="H230" i="11"/>
  <c r="G230" i="11"/>
  <c r="H229" i="11"/>
  <c r="I229" i="11" s="1"/>
  <c r="J229" i="11" s="1"/>
  <c r="G229" i="11"/>
  <c r="H228" i="11"/>
  <c r="I228" i="11" s="1"/>
  <c r="J228" i="11" s="1"/>
  <c r="G228" i="11"/>
  <c r="H227" i="11"/>
  <c r="I227" i="11" s="1"/>
  <c r="J227" i="11" s="1"/>
  <c r="G227" i="11"/>
  <c r="H226" i="11"/>
  <c r="I226" i="11" s="1"/>
  <c r="J226" i="11" s="1"/>
  <c r="G226" i="11"/>
  <c r="H225" i="11"/>
  <c r="I225" i="11" s="1"/>
  <c r="J225" i="11" s="1"/>
  <c r="G225" i="11"/>
  <c r="H224" i="11"/>
  <c r="I224" i="11" s="1"/>
  <c r="J224" i="11" s="1"/>
  <c r="G224" i="11"/>
  <c r="H223" i="11"/>
  <c r="I223" i="11" s="1"/>
  <c r="J223" i="11" s="1"/>
  <c r="G223" i="11"/>
  <c r="H222" i="11"/>
  <c r="I222" i="11" s="1"/>
  <c r="J222" i="11" s="1"/>
  <c r="G222" i="11"/>
  <c r="H221" i="11"/>
  <c r="I221" i="11" s="1"/>
  <c r="J221" i="11" s="1"/>
  <c r="G221" i="11"/>
  <c r="H220" i="11"/>
  <c r="I220" i="11" s="1"/>
  <c r="J220" i="11" s="1"/>
  <c r="G220" i="11"/>
  <c r="J219" i="11"/>
  <c r="H219" i="11"/>
  <c r="I219" i="11" s="1"/>
  <c r="G219" i="11"/>
  <c r="H218" i="11"/>
  <c r="I218" i="11" s="1"/>
  <c r="J218" i="11" s="1"/>
  <c r="G218" i="11"/>
  <c r="H217" i="11"/>
  <c r="I217" i="11" s="1"/>
  <c r="J217" i="11" s="1"/>
  <c r="G217" i="11"/>
  <c r="H216" i="11"/>
  <c r="I216" i="11" s="1"/>
  <c r="J216" i="11" s="1"/>
  <c r="G216" i="11"/>
  <c r="H215" i="11"/>
  <c r="I215" i="11" s="1"/>
  <c r="J215" i="11" s="1"/>
  <c r="G215" i="11"/>
  <c r="H214" i="11"/>
  <c r="I214" i="11" s="1"/>
  <c r="J214" i="11" s="1"/>
  <c r="G214" i="11"/>
  <c r="H213" i="11"/>
  <c r="I213" i="11" s="1"/>
  <c r="J213" i="11" s="1"/>
  <c r="G213" i="11"/>
  <c r="H212" i="11"/>
  <c r="I212" i="11" s="1"/>
  <c r="J212" i="11" s="1"/>
  <c r="G212" i="11"/>
  <c r="H211" i="11"/>
  <c r="I211" i="11" s="1"/>
  <c r="J211" i="11" s="1"/>
  <c r="G211" i="11"/>
  <c r="H210" i="11"/>
  <c r="I210" i="11" s="1"/>
  <c r="J210" i="11" s="1"/>
  <c r="G210" i="11"/>
  <c r="H209" i="11"/>
  <c r="I209" i="11" s="1"/>
  <c r="J209" i="11" s="1"/>
  <c r="G209" i="11"/>
  <c r="H208" i="11"/>
  <c r="I208" i="11" s="1"/>
  <c r="J208" i="11" s="1"/>
  <c r="G208" i="11"/>
  <c r="I207" i="11"/>
  <c r="J207" i="11" s="1"/>
  <c r="H207" i="11"/>
  <c r="G207" i="11"/>
  <c r="H206" i="11"/>
  <c r="I206" i="11" s="1"/>
  <c r="J206" i="11" s="1"/>
  <c r="G206" i="11"/>
  <c r="H205" i="11"/>
  <c r="I205" i="11" s="1"/>
  <c r="J205" i="11" s="1"/>
  <c r="G205" i="11"/>
  <c r="H204" i="11"/>
  <c r="I204" i="11" s="1"/>
  <c r="J204" i="11" s="1"/>
  <c r="G204" i="11"/>
  <c r="H203" i="11"/>
  <c r="I203" i="11" s="1"/>
  <c r="J203" i="11" s="1"/>
  <c r="G203" i="11"/>
  <c r="H202" i="11"/>
  <c r="I202" i="11" s="1"/>
  <c r="J202" i="11" s="1"/>
  <c r="G202" i="11"/>
  <c r="H201" i="11"/>
  <c r="I201" i="11" s="1"/>
  <c r="J201" i="11" s="1"/>
  <c r="G201" i="11"/>
  <c r="H200" i="11"/>
  <c r="I200" i="11" s="1"/>
  <c r="J200" i="11" s="1"/>
  <c r="G200" i="11"/>
  <c r="H199" i="11"/>
  <c r="I199" i="11" s="1"/>
  <c r="J199" i="11" s="1"/>
  <c r="G199" i="11"/>
  <c r="H198" i="11"/>
  <c r="I198" i="11" s="1"/>
  <c r="J198" i="11" s="1"/>
  <c r="G198" i="11"/>
  <c r="H197" i="11"/>
  <c r="I197" i="11" s="1"/>
  <c r="J197" i="11" s="1"/>
  <c r="G197" i="11"/>
  <c r="H196" i="11"/>
  <c r="I196" i="11" s="1"/>
  <c r="J196" i="11" s="1"/>
  <c r="G196" i="11"/>
  <c r="H195" i="11"/>
  <c r="I195" i="11" s="1"/>
  <c r="J195" i="11" s="1"/>
  <c r="G195" i="11"/>
  <c r="H194" i="11"/>
  <c r="I194" i="11" s="1"/>
  <c r="J194" i="11" s="1"/>
  <c r="G194" i="11"/>
  <c r="H193" i="11"/>
  <c r="I193" i="11" s="1"/>
  <c r="J193" i="11" s="1"/>
  <c r="G193" i="11"/>
  <c r="H192" i="11"/>
  <c r="I192" i="11" s="1"/>
  <c r="J192" i="11" s="1"/>
  <c r="G192" i="11"/>
  <c r="H191" i="11"/>
  <c r="I191" i="11" s="1"/>
  <c r="J191" i="11" s="1"/>
  <c r="G191" i="11"/>
  <c r="H190" i="11"/>
  <c r="I190" i="11" s="1"/>
  <c r="J190" i="11" s="1"/>
  <c r="G190" i="11"/>
  <c r="H189" i="11"/>
  <c r="I189" i="11" s="1"/>
  <c r="J189" i="11" s="1"/>
  <c r="G189" i="11"/>
  <c r="H188" i="11"/>
  <c r="I188" i="11" s="1"/>
  <c r="J188" i="11" s="1"/>
  <c r="G188" i="11"/>
  <c r="H187" i="11"/>
  <c r="I187" i="11" s="1"/>
  <c r="J187" i="11" s="1"/>
  <c r="G187" i="11"/>
  <c r="H186" i="11"/>
  <c r="I186" i="11" s="1"/>
  <c r="J186" i="11" s="1"/>
  <c r="G186" i="11"/>
  <c r="H185" i="11"/>
  <c r="I185" i="11" s="1"/>
  <c r="J185" i="11" s="1"/>
  <c r="G185" i="11"/>
  <c r="H184" i="11"/>
  <c r="I184" i="11" s="1"/>
  <c r="J184" i="11" s="1"/>
  <c r="G184" i="11"/>
  <c r="H183" i="11"/>
  <c r="I183" i="11" s="1"/>
  <c r="J183" i="11" s="1"/>
  <c r="G183" i="11"/>
  <c r="H182" i="11"/>
  <c r="I182" i="11" s="1"/>
  <c r="J182" i="11" s="1"/>
  <c r="G182" i="11"/>
  <c r="H181" i="11"/>
  <c r="I181" i="11" s="1"/>
  <c r="J181" i="11" s="1"/>
  <c r="G181" i="11"/>
  <c r="H180" i="11"/>
  <c r="I180" i="11" s="1"/>
  <c r="J180" i="11" s="1"/>
  <c r="G180" i="11"/>
  <c r="H179" i="11"/>
  <c r="I179" i="11" s="1"/>
  <c r="J179" i="11" s="1"/>
  <c r="G179" i="11"/>
  <c r="H178" i="11"/>
  <c r="I178" i="11" s="1"/>
  <c r="J178" i="11" s="1"/>
  <c r="G178" i="11"/>
  <c r="H177" i="11"/>
  <c r="I177" i="11" s="1"/>
  <c r="J177" i="11" s="1"/>
  <c r="G177" i="11"/>
  <c r="H176" i="11"/>
  <c r="I176" i="11" s="1"/>
  <c r="J176" i="11" s="1"/>
  <c r="G176" i="11"/>
  <c r="H175" i="11"/>
  <c r="I175" i="11" s="1"/>
  <c r="J175" i="11" s="1"/>
  <c r="G175" i="11"/>
  <c r="H174" i="11"/>
  <c r="I174" i="11" s="1"/>
  <c r="J174" i="11" s="1"/>
  <c r="G174" i="11"/>
  <c r="H173" i="11"/>
  <c r="I173" i="11" s="1"/>
  <c r="J173" i="11" s="1"/>
  <c r="G173" i="11"/>
  <c r="H172" i="11"/>
  <c r="I172" i="11" s="1"/>
  <c r="J172" i="11" s="1"/>
  <c r="G172" i="11"/>
  <c r="H171" i="11"/>
  <c r="I171" i="11" s="1"/>
  <c r="J171" i="11" s="1"/>
  <c r="G171" i="11"/>
  <c r="H170" i="11"/>
  <c r="I170" i="11" s="1"/>
  <c r="J170" i="11" s="1"/>
  <c r="G170" i="11"/>
  <c r="H169" i="11"/>
  <c r="I169" i="11" s="1"/>
  <c r="J169" i="11" s="1"/>
  <c r="G169" i="11"/>
  <c r="H168" i="11"/>
  <c r="I168" i="11" s="1"/>
  <c r="J168" i="11" s="1"/>
  <c r="G168" i="11"/>
  <c r="H167" i="11"/>
  <c r="I167" i="11" s="1"/>
  <c r="J167" i="11" s="1"/>
  <c r="G167" i="11"/>
  <c r="H166" i="11"/>
  <c r="I166" i="11" s="1"/>
  <c r="J166" i="11" s="1"/>
  <c r="G166" i="11"/>
  <c r="H165" i="11"/>
  <c r="I165" i="11" s="1"/>
  <c r="J165" i="11" s="1"/>
  <c r="G165" i="11"/>
  <c r="H164" i="11"/>
  <c r="I164" i="11" s="1"/>
  <c r="J164" i="11" s="1"/>
  <c r="G164" i="11"/>
  <c r="H163" i="11"/>
  <c r="I163" i="11" s="1"/>
  <c r="J163" i="11" s="1"/>
  <c r="G163" i="11"/>
  <c r="H162" i="11"/>
  <c r="I162" i="11" s="1"/>
  <c r="J162" i="11" s="1"/>
  <c r="G162" i="11"/>
  <c r="H161" i="11"/>
  <c r="I161" i="11" s="1"/>
  <c r="J161" i="11" s="1"/>
  <c r="G161" i="11"/>
  <c r="H160" i="11"/>
  <c r="I160" i="11" s="1"/>
  <c r="J160" i="11" s="1"/>
  <c r="G160" i="11"/>
  <c r="H159" i="11"/>
  <c r="I159" i="11" s="1"/>
  <c r="J159" i="11" s="1"/>
  <c r="G159" i="11"/>
  <c r="H158" i="11"/>
  <c r="I158" i="11" s="1"/>
  <c r="J158" i="11" s="1"/>
  <c r="G158" i="11"/>
  <c r="H157" i="11"/>
  <c r="I157" i="11" s="1"/>
  <c r="J157" i="11" s="1"/>
  <c r="G157" i="11"/>
  <c r="H156" i="11"/>
  <c r="I156" i="11" s="1"/>
  <c r="J156" i="11" s="1"/>
  <c r="G156" i="11"/>
  <c r="H155" i="11"/>
  <c r="I155" i="11" s="1"/>
  <c r="J155" i="11" s="1"/>
  <c r="G155" i="11"/>
  <c r="H154" i="11"/>
  <c r="I154" i="11" s="1"/>
  <c r="J154" i="11" s="1"/>
  <c r="G154" i="11"/>
  <c r="H153" i="11"/>
  <c r="I153" i="11" s="1"/>
  <c r="J153" i="11" s="1"/>
  <c r="G153" i="11"/>
  <c r="H152" i="11"/>
  <c r="I152" i="11" s="1"/>
  <c r="J152" i="11" s="1"/>
  <c r="G152" i="11"/>
  <c r="H151" i="11"/>
  <c r="I151" i="11" s="1"/>
  <c r="J151" i="11" s="1"/>
  <c r="G151" i="11"/>
  <c r="H150" i="11"/>
  <c r="I150" i="11" s="1"/>
  <c r="J150" i="11" s="1"/>
  <c r="G150" i="11"/>
  <c r="H149" i="11"/>
  <c r="I149" i="11" s="1"/>
  <c r="J149" i="11" s="1"/>
  <c r="G149" i="11"/>
  <c r="H148" i="11"/>
  <c r="I148" i="11" s="1"/>
  <c r="J148" i="11" s="1"/>
  <c r="G148" i="11"/>
  <c r="H147" i="11"/>
  <c r="I147" i="11" s="1"/>
  <c r="J147" i="11" s="1"/>
  <c r="G147" i="11"/>
  <c r="H146" i="11"/>
  <c r="I146" i="11" s="1"/>
  <c r="J146" i="11" s="1"/>
  <c r="G146" i="11"/>
  <c r="I145" i="11"/>
  <c r="J145" i="11" s="1"/>
  <c r="H145" i="11"/>
  <c r="G145" i="11"/>
  <c r="H144" i="11"/>
  <c r="I144" i="11" s="1"/>
  <c r="J144" i="11" s="1"/>
  <c r="G144" i="11"/>
  <c r="H143" i="11"/>
  <c r="I143" i="11" s="1"/>
  <c r="J143" i="11" s="1"/>
  <c r="G143" i="11"/>
  <c r="H142" i="11"/>
  <c r="I142" i="11" s="1"/>
  <c r="J142" i="11" s="1"/>
  <c r="G142" i="11"/>
  <c r="H141" i="11"/>
  <c r="I141" i="11" s="1"/>
  <c r="J141" i="11" s="1"/>
  <c r="G141" i="11"/>
  <c r="H140" i="11"/>
  <c r="I140" i="11" s="1"/>
  <c r="J140" i="11" s="1"/>
  <c r="G140" i="11"/>
  <c r="H139" i="11"/>
  <c r="I139" i="11" s="1"/>
  <c r="J139" i="11" s="1"/>
  <c r="G139" i="11"/>
  <c r="H138" i="11"/>
  <c r="I138" i="11" s="1"/>
  <c r="J138" i="11" s="1"/>
  <c r="G138" i="11"/>
  <c r="H137" i="11"/>
  <c r="I137" i="11" s="1"/>
  <c r="J137" i="11" s="1"/>
  <c r="G137" i="11"/>
  <c r="H136" i="11"/>
  <c r="I136" i="11" s="1"/>
  <c r="J136" i="11" s="1"/>
  <c r="G136" i="11"/>
  <c r="H135" i="11"/>
  <c r="I135" i="11" s="1"/>
  <c r="J135" i="11" s="1"/>
  <c r="G135" i="11"/>
  <c r="H134" i="11"/>
  <c r="I134" i="11" s="1"/>
  <c r="J134" i="11" s="1"/>
  <c r="G134" i="11"/>
  <c r="I133" i="11"/>
  <c r="J133" i="11" s="1"/>
  <c r="H133" i="11"/>
  <c r="G133" i="11"/>
  <c r="H132" i="11"/>
  <c r="I132" i="11" s="1"/>
  <c r="J132" i="11" s="1"/>
  <c r="G132" i="11"/>
  <c r="H131" i="11"/>
  <c r="I131" i="11" s="1"/>
  <c r="J131" i="11" s="1"/>
  <c r="G131" i="11"/>
  <c r="H130" i="11"/>
  <c r="I130" i="11" s="1"/>
  <c r="J130" i="11" s="1"/>
  <c r="G130" i="11"/>
  <c r="H129" i="11"/>
  <c r="I129" i="11" s="1"/>
  <c r="J129" i="11" s="1"/>
  <c r="G129" i="11"/>
  <c r="H128" i="11"/>
  <c r="I128" i="11" s="1"/>
  <c r="J128" i="11" s="1"/>
  <c r="G128" i="11"/>
  <c r="H127" i="11"/>
  <c r="I127" i="11" s="1"/>
  <c r="J127" i="11" s="1"/>
  <c r="G127" i="11"/>
  <c r="H126" i="11"/>
  <c r="I126" i="11" s="1"/>
  <c r="J126" i="11" s="1"/>
  <c r="G126" i="11"/>
  <c r="H125" i="11"/>
  <c r="I125" i="11" s="1"/>
  <c r="J125" i="11" s="1"/>
  <c r="G125" i="11"/>
  <c r="H124" i="11"/>
  <c r="I124" i="11" s="1"/>
  <c r="J124" i="11" s="1"/>
  <c r="G124" i="11"/>
  <c r="H123" i="11"/>
  <c r="I123" i="11" s="1"/>
  <c r="J123" i="11" s="1"/>
  <c r="G123" i="11"/>
  <c r="H122" i="11"/>
  <c r="I122" i="11" s="1"/>
  <c r="J122" i="11" s="1"/>
  <c r="G122" i="11"/>
  <c r="H121" i="11"/>
  <c r="I121" i="11" s="1"/>
  <c r="J121" i="11" s="1"/>
  <c r="G121" i="11"/>
  <c r="H120" i="11"/>
  <c r="I120" i="11" s="1"/>
  <c r="J120" i="11" s="1"/>
  <c r="G120" i="11"/>
  <c r="H119" i="11"/>
  <c r="I119" i="11" s="1"/>
  <c r="J119" i="11" s="1"/>
  <c r="G119" i="11"/>
  <c r="H118" i="11"/>
  <c r="I118" i="11" s="1"/>
  <c r="J118" i="11" s="1"/>
  <c r="G118" i="11"/>
  <c r="H117" i="11"/>
  <c r="I117" i="11" s="1"/>
  <c r="J117" i="11" s="1"/>
  <c r="G117" i="11"/>
  <c r="H116" i="11"/>
  <c r="I116" i="11" s="1"/>
  <c r="J116" i="11" s="1"/>
  <c r="G116" i="11"/>
  <c r="H115" i="11"/>
  <c r="I115" i="11" s="1"/>
  <c r="J115" i="11" s="1"/>
  <c r="G115" i="11"/>
  <c r="H114" i="11"/>
  <c r="I114" i="11" s="1"/>
  <c r="J114" i="11" s="1"/>
  <c r="G114" i="11"/>
  <c r="H113" i="11"/>
  <c r="I113" i="11" s="1"/>
  <c r="J113" i="11" s="1"/>
  <c r="G113" i="11"/>
  <c r="H112" i="11"/>
  <c r="I112" i="11" s="1"/>
  <c r="J112" i="11" s="1"/>
  <c r="G112" i="11"/>
  <c r="H111" i="11"/>
  <c r="I111" i="11" s="1"/>
  <c r="J111" i="11" s="1"/>
  <c r="G111" i="11"/>
  <c r="H110" i="11"/>
  <c r="I110" i="11" s="1"/>
  <c r="J110" i="11" s="1"/>
  <c r="G110" i="11"/>
  <c r="I109" i="11"/>
  <c r="J109" i="11" s="1"/>
  <c r="H109" i="11"/>
  <c r="G109" i="11"/>
  <c r="H108" i="11"/>
  <c r="I108" i="11" s="1"/>
  <c r="J108" i="11" s="1"/>
  <c r="G108" i="11"/>
  <c r="H107" i="11"/>
  <c r="I107" i="11" s="1"/>
  <c r="J107" i="11" s="1"/>
  <c r="G107" i="11"/>
  <c r="H106" i="11"/>
  <c r="I106" i="11" s="1"/>
  <c r="J106" i="11" s="1"/>
  <c r="G106" i="11"/>
  <c r="H105" i="11"/>
  <c r="I105" i="11" s="1"/>
  <c r="J105" i="11" s="1"/>
  <c r="G105" i="11"/>
  <c r="H104" i="11"/>
  <c r="I104" i="11" s="1"/>
  <c r="J104" i="11" s="1"/>
  <c r="G104" i="11"/>
  <c r="J103" i="11"/>
  <c r="I103" i="11"/>
  <c r="H103" i="11"/>
  <c r="G103" i="11"/>
  <c r="H102" i="11"/>
  <c r="I102" i="11" s="1"/>
  <c r="J102" i="11" s="1"/>
  <c r="G102" i="11"/>
  <c r="H101" i="11"/>
  <c r="I101" i="11" s="1"/>
  <c r="J101" i="11" s="1"/>
  <c r="G101" i="11"/>
  <c r="H100" i="11"/>
  <c r="I100" i="11" s="1"/>
  <c r="J100" i="11" s="1"/>
  <c r="G100" i="11"/>
  <c r="H99" i="11"/>
  <c r="I99" i="11" s="1"/>
  <c r="J99" i="11" s="1"/>
  <c r="G99" i="11"/>
  <c r="H98" i="11"/>
  <c r="I98" i="11" s="1"/>
  <c r="J98" i="11" s="1"/>
  <c r="G98" i="11"/>
  <c r="J97" i="11"/>
  <c r="H97" i="11"/>
  <c r="I97" i="11" s="1"/>
  <c r="G97" i="11"/>
  <c r="H96" i="11"/>
  <c r="I96" i="11" s="1"/>
  <c r="J96" i="11" s="1"/>
  <c r="G96" i="11"/>
  <c r="H95" i="11"/>
  <c r="I95" i="11" s="1"/>
  <c r="J95" i="11" s="1"/>
  <c r="G95" i="11"/>
  <c r="H94" i="11"/>
  <c r="I94" i="11" s="1"/>
  <c r="J94" i="11" s="1"/>
  <c r="G94" i="11"/>
  <c r="H93" i="11"/>
  <c r="I93" i="11" s="1"/>
  <c r="J93" i="11" s="1"/>
  <c r="G93" i="11"/>
  <c r="H92" i="11"/>
  <c r="I92" i="11" s="1"/>
  <c r="J92" i="11" s="1"/>
  <c r="G92" i="11"/>
  <c r="I91" i="11"/>
  <c r="J91" i="11" s="1"/>
  <c r="H91" i="11"/>
  <c r="G91" i="11"/>
  <c r="H90" i="11"/>
  <c r="I90" i="11" s="1"/>
  <c r="J90" i="11" s="1"/>
  <c r="G90" i="11"/>
  <c r="H89" i="11"/>
  <c r="I89" i="11" s="1"/>
  <c r="J89" i="11" s="1"/>
  <c r="G89" i="11"/>
  <c r="H88" i="11"/>
  <c r="I88" i="11" s="1"/>
  <c r="J88" i="11" s="1"/>
  <c r="G88" i="11"/>
  <c r="H87" i="11"/>
  <c r="I87" i="11" s="1"/>
  <c r="J87" i="11" s="1"/>
  <c r="G87" i="11"/>
  <c r="H86" i="11"/>
  <c r="I86" i="11" s="1"/>
  <c r="J86" i="11" s="1"/>
  <c r="G86" i="11"/>
  <c r="H85" i="11"/>
  <c r="I85" i="11" s="1"/>
  <c r="J85" i="11" s="1"/>
  <c r="G85" i="11"/>
  <c r="H84" i="11"/>
  <c r="I84" i="11" s="1"/>
  <c r="J84" i="11" s="1"/>
  <c r="G84" i="11"/>
  <c r="H83" i="11"/>
  <c r="I83" i="11" s="1"/>
  <c r="J83" i="11" s="1"/>
  <c r="G83" i="11"/>
  <c r="H82" i="11"/>
  <c r="I82" i="11" s="1"/>
  <c r="J82" i="11" s="1"/>
  <c r="G82" i="11"/>
  <c r="H81" i="11"/>
  <c r="I81" i="11" s="1"/>
  <c r="J81" i="11" s="1"/>
  <c r="G81" i="11"/>
  <c r="H80" i="11"/>
  <c r="I80" i="11" s="1"/>
  <c r="J80" i="11" s="1"/>
  <c r="G80" i="11"/>
  <c r="J79" i="11"/>
  <c r="I79" i="11"/>
  <c r="H79" i="11"/>
  <c r="G79" i="11"/>
  <c r="H78" i="11"/>
  <c r="I78" i="11" s="1"/>
  <c r="J78" i="11" s="1"/>
  <c r="G78" i="11"/>
  <c r="H77" i="11"/>
  <c r="I77" i="11" s="1"/>
  <c r="J77" i="11" s="1"/>
  <c r="G77" i="11"/>
  <c r="H76" i="11"/>
  <c r="I76" i="11" s="1"/>
  <c r="J76" i="11" s="1"/>
  <c r="G76" i="11"/>
  <c r="H75" i="11"/>
  <c r="I75" i="11" s="1"/>
  <c r="J75" i="11" s="1"/>
  <c r="G75" i="11"/>
  <c r="H74" i="11"/>
  <c r="I74" i="11" s="1"/>
  <c r="J74" i="11" s="1"/>
  <c r="G74" i="11"/>
  <c r="H73" i="11"/>
  <c r="I73" i="11" s="1"/>
  <c r="J73" i="11" s="1"/>
  <c r="G73" i="11"/>
  <c r="H72" i="11"/>
  <c r="I72" i="11" s="1"/>
  <c r="J72" i="11" s="1"/>
  <c r="G72" i="11"/>
  <c r="H71" i="11"/>
  <c r="I71" i="11" s="1"/>
  <c r="J71" i="11" s="1"/>
  <c r="G71" i="11"/>
  <c r="H70" i="11"/>
  <c r="I70" i="11" s="1"/>
  <c r="J70" i="11" s="1"/>
  <c r="G70" i="11"/>
  <c r="H69" i="11"/>
  <c r="I69" i="11" s="1"/>
  <c r="J69" i="11" s="1"/>
  <c r="G69" i="11"/>
  <c r="H68" i="11"/>
  <c r="I68" i="11" s="1"/>
  <c r="J68" i="11" s="1"/>
  <c r="G68" i="11"/>
  <c r="H67" i="11"/>
  <c r="I67" i="11" s="1"/>
  <c r="J67" i="11" s="1"/>
  <c r="G67" i="11"/>
  <c r="H66" i="11"/>
  <c r="I66" i="11" s="1"/>
  <c r="J66" i="11" s="1"/>
  <c r="G66" i="11"/>
  <c r="H65" i="11"/>
  <c r="I65" i="11" s="1"/>
  <c r="J65" i="11" s="1"/>
  <c r="G65" i="11"/>
  <c r="H64" i="11"/>
  <c r="I64" i="11" s="1"/>
  <c r="J64" i="11" s="1"/>
  <c r="G64" i="11"/>
  <c r="H63" i="11"/>
  <c r="I63" i="11" s="1"/>
  <c r="J63" i="11" s="1"/>
  <c r="G63" i="11"/>
  <c r="H62" i="11"/>
  <c r="I62" i="11" s="1"/>
  <c r="J62" i="11" s="1"/>
  <c r="G62" i="11"/>
  <c r="H61" i="11"/>
  <c r="I61" i="11" s="1"/>
  <c r="J61" i="11" s="1"/>
  <c r="G61" i="11"/>
  <c r="H60" i="11"/>
  <c r="I60" i="11" s="1"/>
  <c r="J60" i="11" s="1"/>
  <c r="G60" i="11"/>
  <c r="H59" i="11"/>
  <c r="I59" i="11" s="1"/>
  <c r="J59" i="11" s="1"/>
  <c r="G59" i="11"/>
  <c r="H58" i="11"/>
  <c r="I58" i="11" s="1"/>
  <c r="J58" i="11" s="1"/>
  <c r="G58" i="11"/>
  <c r="H57" i="11"/>
  <c r="I57" i="11" s="1"/>
  <c r="J57" i="11" s="1"/>
  <c r="G57" i="11"/>
  <c r="H56" i="11"/>
  <c r="I56" i="11" s="1"/>
  <c r="J56" i="11" s="1"/>
  <c r="G56" i="11"/>
  <c r="H55" i="11"/>
  <c r="I55" i="11" s="1"/>
  <c r="J55" i="11" s="1"/>
  <c r="G55" i="11"/>
  <c r="H54" i="11"/>
  <c r="I54" i="11" s="1"/>
  <c r="J54" i="11" s="1"/>
  <c r="G54" i="11"/>
  <c r="H53" i="11"/>
  <c r="I53" i="11" s="1"/>
  <c r="J53" i="11" s="1"/>
  <c r="G53" i="11"/>
  <c r="H52" i="11"/>
  <c r="I52" i="11" s="1"/>
  <c r="J52" i="11" s="1"/>
  <c r="G52" i="11"/>
  <c r="H51" i="11"/>
  <c r="I51" i="11" s="1"/>
  <c r="J51" i="11" s="1"/>
  <c r="G51" i="11"/>
  <c r="H50" i="11"/>
  <c r="I50" i="11" s="1"/>
  <c r="J50" i="11" s="1"/>
  <c r="G50" i="11"/>
  <c r="H49" i="11"/>
  <c r="I49" i="11" s="1"/>
  <c r="J49" i="11" s="1"/>
  <c r="G49" i="11"/>
  <c r="H48" i="11"/>
  <c r="I48" i="11" s="1"/>
  <c r="J48" i="11" s="1"/>
  <c r="G48" i="11"/>
  <c r="H47" i="11"/>
  <c r="I47" i="11" s="1"/>
  <c r="J47" i="11" s="1"/>
  <c r="G47" i="11"/>
  <c r="J46" i="11"/>
  <c r="H46" i="11"/>
  <c r="I46" i="11" s="1"/>
  <c r="G46" i="11"/>
  <c r="H45" i="11"/>
  <c r="I45" i="11" s="1"/>
  <c r="J45" i="11" s="1"/>
  <c r="G45" i="11"/>
  <c r="H44" i="11"/>
  <c r="I44" i="11" s="1"/>
  <c r="J44" i="11" s="1"/>
  <c r="G44" i="11"/>
  <c r="H43" i="11"/>
  <c r="I43" i="11" s="1"/>
  <c r="J43" i="11" s="1"/>
  <c r="G43" i="11"/>
  <c r="H42" i="11"/>
  <c r="I42" i="11" s="1"/>
  <c r="J42" i="11" s="1"/>
  <c r="G42" i="11"/>
  <c r="H41" i="11"/>
  <c r="I41" i="11" s="1"/>
  <c r="J41" i="11" s="1"/>
  <c r="G41" i="11"/>
  <c r="H40" i="11"/>
  <c r="I40" i="11" s="1"/>
  <c r="J40" i="11" s="1"/>
  <c r="G40" i="11"/>
  <c r="H39" i="11"/>
  <c r="I39" i="11" s="1"/>
  <c r="J39" i="11" s="1"/>
  <c r="G39" i="11"/>
  <c r="H38" i="11"/>
  <c r="I38" i="11" s="1"/>
  <c r="J38" i="11" s="1"/>
  <c r="G38" i="11"/>
  <c r="H37" i="11"/>
  <c r="I37" i="11" s="1"/>
  <c r="J37" i="11" s="1"/>
  <c r="G37" i="11"/>
  <c r="H36" i="11"/>
  <c r="I36" i="11" s="1"/>
  <c r="J36" i="11" s="1"/>
  <c r="G36" i="11"/>
  <c r="H35" i="11"/>
  <c r="I35" i="11" s="1"/>
  <c r="J35" i="11" s="1"/>
  <c r="G35" i="11"/>
  <c r="H34" i="11"/>
  <c r="I34" i="11" s="1"/>
  <c r="J34" i="11" s="1"/>
  <c r="G34" i="11"/>
  <c r="H33" i="11"/>
  <c r="I33" i="11" s="1"/>
  <c r="J33" i="11" s="1"/>
  <c r="G33" i="11"/>
  <c r="H32" i="11"/>
  <c r="I32" i="11" s="1"/>
  <c r="J32" i="11" s="1"/>
  <c r="G32" i="11"/>
  <c r="H31" i="11"/>
  <c r="I31" i="11" s="1"/>
  <c r="J31" i="11" s="1"/>
  <c r="G31" i="11"/>
  <c r="H30" i="11"/>
  <c r="I30" i="11" s="1"/>
  <c r="J30" i="11" s="1"/>
  <c r="G30" i="11"/>
  <c r="H29" i="11"/>
  <c r="I29" i="11" s="1"/>
  <c r="J29" i="11" s="1"/>
  <c r="G29" i="11"/>
  <c r="H28" i="11"/>
  <c r="I28" i="11" s="1"/>
  <c r="J28" i="11" s="1"/>
  <c r="G28" i="11"/>
  <c r="H27" i="11"/>
  <c r="I27" i="11" s="1"/>
  <c r="J27" i="11" s="1"/>
  <c r="G27" i="11"/>
  <c r="H26" i="11"/>
  <c r="I26" i="11" s="1"/>
  <c r="J26" i="11" s="1"/>
  <c r="G26" i="11"/>
  <c r="H25" i="11"/>
  <c r="I25" i="11" s="1"/>
  <c r="J25" i="11" s="1"/>
  <c r="G25" i="11"/>
  <c r="H24" i="11"/>
  <c r="I24" i="11" s="1"/>
  <c r="J24" i="11" s="1"/>
  <c r="G24" i="11"/>
  <c r="H23" i="11"/>
  <c r="I23" i="11" s="1"/>
  <c r="J23" i="11" s="1"/>
  <c r="G23" i="11"/>
  <c r="H22" i="11"/>
  <c r="I22" i="11" s="1"/>
  <c r="J22" i="11" s="1"/>
  <c r="G22" i="11"/>
  <c r="H21" i="11"/>
  <c r="I21" i="11" s="1"/>
  <c r="J21" i="11" s="1"/>
  <c r="G21" i="11"/>
  <c r="H20" i="11"/>
  <c r="I20" i="11" s="1"/>
  <c r="J20" i="11" s="1"/>
  <c r="G20" i="11"/>
  <c r="H19" i="11"/>
  <c r="I19" i="11" s="1"/>
  <c r="J19" i="11" s="1"/>
  <c r="G19" i="11"/>
  <c r="H18" i="11"/>
  <c r="I18" i="11" s="1"/>
  <c r="J18" i="11" s="1"/>
  <c r="G18" i="11"/>
  <c r="H17" i="11"/>
  <c r="I17" i="11" s="1"/>
  <c r="J17" i="11" s="1"/>
  <c r="G17" i="11"/>
  <c r="H16" i="11"/>
  <c r="I16" i="11" s="1"/>
  <c r="J16" i="11" s="1"/>
  <c r="G16" i="11"/>
  <c r="H15" i="11"/>
  <c r="I15" i="11" s="1"/>
  <c r="J15" i="11" s="1"/>
  <c r="G15" i="11"/>
  <c r="H14" i="11"/>
  <c r="I14" i="11" s="1"/>
  <c r="J14" i="11" s="1"/>
  <c r="G14" i="11"/>
  <c r="H13" i="11"/>
  <c r="I13" i="11" s="1"/>
  <c r="J13" i="11" s="1"/>
  <c r="G13" i="11"/>
  <c r="H12" i="11"/>
  <c r="I12" i="11" s="1"/>
  <c r="J12" i="11" s="1"/>
  <c r="G12" i="11"/>
  <c r="H11" i="11"/>
  <c r="I11" i="11" s="1"/>
  <c r="J11" i="11" s="1"/>
  <c r="G11" i="11"/>
  <c r="H10" i="11"/>
  <c r="I10" i="11" s="1"/>
  <c r="J10" i="11" s="1"/>
  <c r="G10" i="11"/>
  <c r="H9" i="11"/>
  <c r="I9" i="11" s="1"/>
  <c r="J9" i="11" s="1"/>
  <c r="G9" i="11"/>
  <c r="H8" i="11"/>
  <c r="I8" i="11" s="1"/>
  <c r="J8" i="11" s="1"/>
  <c r="G8" i="11"/>
  <c r="H7" i="11"/>
  <c r="I7" i="11" s="1"/>
  <c r="J7" i="11" s="1"/>
  <c r="G7" i="11"/>
  <c r="H6" i="11"/>
  <c r="I6" i="11" s="1"/>
  <c r="J6" i="11" s="1"/>
  <c r="G6" i="11"/>
  <c r="H5" i="11"/>
  <c r="I5" i="11" s="1"/>
  <c r="J5" i="11" s="1"/>
  <c r="G5" i="11"/>
  <c r="H4" i="11"/>
  <c r="I4" i="11" s="1"/>
  <c r="J4" i="11" s="1"/>
  <c r="G4" i="11"/>
  <c r="C18" i="10"/>
  <c r="AM9" i="10"/>
  <c r="AL9" i="10"/>
  <c r="AK9" i="10"/>
  <c r="AJ9" i="10"/>
  <c r="AI9" i="10"/>
  <c r="AH9" i="10"/>
  <c r="AG9" i="10"/>
  <c r="AF9" i="10"/>
  <c r="AE9" i="10"/>
  <c r="AD9" i="10"/>
  <c r="AC9" i="10"/>
  <c r="AB9" i="10"/>
  <c r="AA9" i="10"/>
  <c r="Z9" i="10"/>
  <c r="Y9" i="10"/>
  <c r="X9" i="10"/>
  <c r="W9" i="10"/>
  <c r="V9" i="10"/>
  <c r="U9" i="10"/>
  <c r="T9" i="10"/>
  <c r="S9" i="10"/>
  <c r="R9" i="10"/>
  <c r="Q9" i="10"/>
  <c r="P9" i="10"/>
  <c r="O9" i="10"/>
  <c r="N9" i="10"/>
  <c r="M9" i="10"/>
  <c r="L9" i="10"/>
  <c r="K9" i="10"/>
  <c r="J9" i="10"/>
  <c r="I9" i="10"/>
  <c r="H9" i="10"/>
  <c r="G9" i="10"/>
  <c r="F9" i="10"/>
  <c r="E9" i="10"/>
  <c r="D9" i="10"/>
  <c r="C9" i="10"/>
  <c r="AM4" i="10"/>
  <c r="AL4" i="10"/>
  <c r="AK4" i="10"/>
  <c r="AJ4" i="10"/>
  <c r="AI4" i="10"/>
  <c r="AH4" i="10"/>
  <c r="AG4" i="10"/>
  <c r="AF4" i="10"/>
  <c r="AE4" i="10"/>
  <c r="AD4" i="10"/>
  <c r="AC4" i="10"/>
  <c r="AB4" i="10"/>
  <c r="AA4" i="10"/>
  <c r="Z4" i="10"/>
  <c r="Y4" i="10"/>
  <c r="X4" i="10"/>
  <c r="W4" i="10"/>
  <c r="V4" i="10"/>
  <c r="U4" i="10"/>
  <c r="T4" i="10"/>
  <c r="S4" i="10"/>
  <c r="R4" i="10"/>
  <c r="Q4" i="10"/>
  <c r="P4" i="10"/>
  <c r="O4" i="10"/>
  <c r="N4" i="10"/>
  <c r="M4" i="10"/>
  <c r="L4" i="10"/>
  <c r="K4" i="10"/>
  <c r="J4" i="10"/>
  <c r="I4" i="10"/>
  <c r="H4" i="10"/>
  <c r="G4" i="10"/>
  <c r="F4" i="10"/>
  <c r="E4" i="10"/>
  <c r="D4" i="10"/>
  <c r="C4" i="10"/>
  <c r="BC218" i="9"/>
  <c r="BE202" i="9"/>
  <c r="BE201" i="9"/>
  <c r="BE200" i="9"/>
  <c r="BE199" i="9"/>
  <c r="BE198" i="9"/>
  <c r="BE197" i="9"/>
  <c r="BE178" i="9"/>
  <c r="BE177" i="9"/>
  <c r="BE176" i="9"/>
  <c r="BE175" i="9"/>
  <c r="BE174" i="9"/>
  <c r="BE173" i="9"/>
  <c r="BE154" i="9"/>
  <c r="BE153" i="9"/>
  <c r="BE152" i="9"/>
  <c r="BE151" i="9"/>
  <c r="BE150" i="9"/>
  <c r="BE149" i="9"/>
  <c r="CJ143" i="9"/>
  <c r="CI150" i="9" s="1"/>
  <c r="CJ141" i="9"/>
  <c r="CK141" i="9" s="1"/>
  <c r="CI153" i="9" s="1"/>
  <c r="CJ139" i="9"/>
  <c r="CI152" i="9" s="1"/>
  <c r="CG38" i="9"/>
  <c r="CF38" i="9"/>
  <c r="CE38" i="9"/>
  <c r="CD38" i="9"/>
  <c r="CC38" i="9"/>
  <c r="CB38" i="9"/>
  <c r="CA38" i="9"/>
  <c r="BZ38" i="9"/>
  <c r="BY38" i="9"/>
  <c r="BX38" i="9"/>
  <c r="BW38" i="9"/>
  <c r="BV38" i="9"/>
  <c r="BU38" i="9"/>
  <c r="BT38" i="9"/>
  <c r="BS38" i="9"/>
  <c r="BR38" i="9"/>
  <c r="BQ38" i="9"/>
  <c r="BP38" i="9"/>
  <c r="BO38" i="9"/>
  <c r="BN38" i="9"/>
  <c r="BM38" i="9"/>
  <c r="BL38" i="9"/>
  <c r="BK38" i="9"/>
  <c r="BJ38" i="9"/>
  <c r="BI38" i="9"/>
  <c r="BH38" i="9"/>
  <c r="BG38" i="9"/>
  <c r="BF38" i="9"/>
  <c r="BE38" i="9"/>
  <c r="BD38" i="9"/>
  <c r="BC38" i="9"/>
  <c r="BB38" i="9"/>
  <c r="BA38" i="9"/>
  <c r="AZ38" i="9"/>
  <c r="AY38" i="9"/>
  <c r="AX38" i="9"/>
  <c r="AW38" i="9"/>
  <c r="AV38" i="9"/>
  <c r="AU38" i="9"/>
  <c r="AT38" i="9"/>
  <c r="AS38" i="9"/>
  <c r="AR38" i="9"/>
  <c r="AQ38" i="9"/>
  <c r="AP38" i="9"/>
  <c r="AO38" i="9"/>
  <c r="AN38" i="9"/>
  <c r="AM38" i="9"/>
  <c r="AL38" i="9"/>
  <c r="AK38" i="9"/>
  <c r="AJ38" i="9"/>
  <c r="AI38" i="9"/>
  <c r="AH38" i="9"/>
  <c r="AG38" i="9"/>
  <c r="AF38" i="9"/>
  <c r="AE38" i="9"/>
  <c r="AD38" i="9"/>
  <c r="AC38" i="9"/>
  <c r="AB38" i="9"/>
  <c r="AA38" i="9"/>
  <c r="Z38" i="9"/>
  <c r="Y38" i="9"/>
  <c r="X38" i="9"/>
  <c r="W38" i="9"/>
  <c r="V38" i="9"/>
  <c r="U38" i="9"/>
  <c r="T38" i="9"/>
  <c r="S38" i="9"/>
  <c r="R38" i="9"/>
  <c r="Q38" i="9"/>
  <c r="P38" i="9"/>
  <c r="O38" i="9"/>
  <c r="N38" i="9"/>
  <c r="M38" i="9"/>
  <c r="L38" i="9"/>
  <c r="K38" i="9"/>
  <c r="J38" i="9"/>
  <c r="I38" i="9"/>
  <c r="H38" i="9"/>
  <c r="G38" i="9"/>
  <c r="F38" i="9"/>
  <c r="E38" i="9"/>
  <c r="D38" i="9"/>
  <c r="C38" i="9"/>
  <c r="CG37" i="9"/>
  <c r="CF37" i="9"/>
  <c r="CE37" i="9"/>
  <c r="CD37" i="9"/>
  <c r="CC37" i="9"/>
  <c r="CB37" i="9"/>
  <c r="CA37" i="9"/>
  <c r="BZ37" i="9"/>
  <c r="BY37" i="9"/>
  <c r="BX37" i="9"/>
  <c r="BW37" i="9"/>
  <c r="BV37" i="9"/>
  <c r="BU37" i="9"/>
  <c r="BT37" i="9"/>
  <c r="BS37" i="9"/>
  <c r="BR37" i="9"/>
  <c r="BQ37" i="9"/>
  <c r="BP37" i="9"/>
  <c r="BO37" i="9"/>
  <c r="BN37" i="9"/>
  <c r="BM37" i="9"/>
  <c r="BL37" i="9"/>
  <c r="BK37" i="9"/>
  <c r="BJ37" i="9"/>
  <c r="BI37" i="9"/>
  <c r="BH37" i="9"/>
  <c r="BG37" i="9"/>
  <c r="BF37" i="9"/>
  <c r="BE37" i="9"/>
  <c r="BD37" i="9"/>
  <c r="BC37" i="9"/>
  <c r="BB37" i="9"/>
  <c r="BA37" i="9"/>
  <c r="AZ37" i="9"/>
  <c r="AY37" i="9"/>
  <c r="AX37" i="9"/>
  <c r="AW37" i="9"/>
  <c r="AV37" i="9"/>
  <c r="AU37" i="9"/>
  <c r="AT37" i="9"/>
  <c r="AS37" i="9"/>
  <c r="AR37" i="9"/>
  <c r="AQ37" i="9"/>
  <c r="AP37" i="9"/>
  <c r="AO37" i="9"/>
  <c r="AN37" i="9"/>
  <c r="AM37" i="9"/>
  <c r="AL37" i="9"/>
  <c r="AK37" i="9"/>
  <c r="AJ37" i="9"/>
  <c r="AI37" i="9"/>
  <c r="AH37" i="9"/>
  <c r="AG37" i="9"/>
  <c r="AF37" i="9"/>
  <c r="AE37" i="9"/>
  <c r="AD37" i="9"/>
  <c r="AC37" i="9"/>
  <c r="AB37" i="9"/>
  <c r="AA37" i="9"/>
  <c r="Z37" i="9"/>
  <c r="Y37" i="9"/>
  <c r="X37" i="9"/>
  <c r="W37" i="9"/>
  <c r="V37" i="9"/>
  <c r="U37" i="9"/>
  <c r="T37" i="9"/>
  <c r="S37" i="9"/>
  <c r="R37" i="9"/>
  <c r="Q37" i="9"/>
  <c r="P37" i="9"/>
  <c r="O37" i="9"/>
  <c r="N37" i="9"/>
  <c r="M37" i="9"/>
  <c r="L37" i="9"/>
  <c r="K37" i="9"/>
  <c r="J37" i="9"/>
  <c r="I37" i="9"/>
  <c r="H37" i="9"/>
  <c r="G37" i="9"/>
  <c r="F37" i="9"/>
  <c r="E37" i="9"/>
  <c r="D37" i="9"/>
  <c r="C37" i="9"/>
  <c r="CG36" i="9"/>
  <c r="CF36" i="9"/>
  <c r="CE36" i="9"/>
  <c r="CD36" i="9"/>
  <c r="CC36" i="9"/>
  <c r="CB36" i="9"/>
  <c r="CA36" i="9"/>
  <c r="BZ36" i="9"/>
  <c r="BY36" i="9"/>
  <c r="BX36" i="9"/>
  <c r="BW36" i="9"/>
  <c r="BV36" i="9"/>
  <c r="BU36" i="9"/>
  <c r="BT36" i="9"/>
  <c r="BS36" i="9"/>
  <c r="BR36" i="9"/>
  <c r="BQ36" i="9"/>
  <c r="BP36" i="9"/>
  <c r="BO36" i="9"/>
  <c r="BN36" i="9"/>
  <c r="BM36" i="9"/>
  <c r="BL36" i="9"/>
  <c r="BK36" i="9"/>
  <c r="BJ36" i="9"/>
  <c r="BI36" i="9"/>
  <c r="BH36" i="9"/>
  <c r="BG36" i="9"/>
  <c r="BF36" i="9"/>
  <c r="BE36" i="9"/>
  <c r="BD36" i="9"/>
  <c r="BC36" i="9"/>
  <c r="BB36" i="9"/>
  <c r="BA36" i="9"/>
  <c r="AZ36" i="9"/>
  <c r="AY36" i="9"/>
  <c r="AX36" i="9"/>
  <c r="AW36" i="9"/>
  <c r="AV36" i="9"/>
  <c r="AU36" i="9"/>
  <c r="AT36" i="9"/>
  <c r="AS36" i="9"/>
  <c r="AR36" i="9"/>
  <c r="AQ36" i="9"/>
  <c r="AP36" i="9"/>
  <c r="AO36" i="9"/>
  <c r="AN36" i="9"/>
  <c r="AM36" i="9"/>
  <c r="AL36" i="9"/>
  <c r="AK36" i="9"/>
  <c r="AJ36" i="9"/>
  <c r="AI36" i="9"/>
  <c r="AH36" i="9"/>
  <c r="AG36" i="9"/>
  <c r="AF36" i="9"/>
  <c r="AE36" i="9"/>
  <c r="AD36" i="9"/>
  <c r="AC36" i="9"/>
  <c r="AB36" i="9"/>
  <c r="AA36" i="9"/>
  <c r="Z36" i="9"/>
  <c r="Y36" i="9"/>
  <c r="X36" i="9"/>
  <c r="W36" i="9"/>
  <c r="V36" i="9"/>
  <c r="U36" i="9"/>
  <c r="T36" i="9"/>
  <c r="S36" i="9"/>
  <c r="R36" i="9"/>
  <c r="Q36" i="9"/>
  <c r="P36" i="9"/>
  <c r="O36" i="9"/>
  <c r="N36" i="9"/>
  <c r="M36" i="9"/>
  <c r="L36" i="9"/>
  <c r="K36" i="9"/>
  <c r="J36" i="9"/>
  <c r="I36" i="9"/>
  <c r="H36" i="9"/>
  <c r="G36" i="9"/>
  <c r="F36" i="9"/>
  <c r="E36" i="9"/>
  <c r="D36" i="9"/>
  <c r="C36" i="9"/>
  <c r="CG35" i="9"/>
  <c r="CF35" i="9"/>
  <c r="CE35" i="9"/>
  <c r="CD35" i="9"/>
  <c r="CC35" i="9"/>
  <c r="CB35" i="9"/>
  <c r="CA35" i="9"/>
  <c r="BZ35" i="9"/>
  <c r="BY35" i="9"/>
  <c r="BX35" i="9"/>
  <c r="BW35" i="9"/>
  <c r="BV35" i="9"/>
  <c r="BU35" i="9"/>
  <c r="BT35" i="9"/>
  <c r="BS35" i="9"/>
  <c r="BR35" i="9"/>
  <c r="BQ35" i="9"/>
  <c r="BP35" i="9"/>
  <c r="BO35" i="9"/>
  <c r="BN35" i="9"/>
  <c r="BM35" i="9"/>
  <c r="BL35" i="9"/>
  <c r="BK35" i="9"/>
  <c r="BJ35" i="9"/>
  <c r="BI35" i="9"/>
  <c r="BH35" i="9"/>
  <c r="BG35" i="9"/>
  <c r="BF35" i="9"/>
  <c r="BE35" i="9"/>
  <c r="BD35" i="9"/>
  <c r="BC35" i="9"/>
  <c r="BB35" i="9"/>
  <c r="BA35" i="9"/>
  <c r="AZ35" i="9"/>
  <c r="AY35" i="9"/>
  <c r="AX35" i="9"/>
  <c r="AW35" i="9"/>
  <c r="AV35" i="9"/>
  <c r="AU35" i="9"/>
  <c r="AT35" i="9"/>
  <c r="AS35" i="9"/>
  <c r="AR35" i="9"/>
  <c r="AQ35" i="9"/>
  <c r="AP35" i="9"/>
  <c r="AO35" i="9"/>
  <c r="AN35" i="9"/>
  <c r="AM35" i="9"/>
  <c r="AL35" i="9"/>
  <c r="AK35" i="9"/>
  <c r="AJ35" i="9"/>
  <c r="AI35" i="9"/>
  <c r="AH35" i="9"/>
  <c r="AG35" i="9"/>
  <c r="AF35" i="9"/>
  <c r="AE35" i="9"/>
  <c r="AD35" i="9"/>
  <c r="AC35" i="9"/>
  <c r="AB35" i="9"/>
  <c r="AA35" i="9"/>
  <c r="Z35" i="9"/>
  <c r="Y35" i="9"/>
  <c r="X35" i="9"/>
  <c r="W35" i="9"/>
  <c r="V35" i="9"/>
  <c r="U35" i="9"/>
  <c r="T35" i="9"/>
  <c r="S35" i="9"/>
  <c r="R35" i="9"/>
  <c r="Q35" i="9"/>
  <c r="P35" i="9"/>
  <c r="O35" i="9"/>
  <c r="N35" i="9"/>
  <c r="M35" i="9"/>
  <c r="L35" i="9"/>
  <c r="K35" i="9"/>
  <c r="J35" i="9"/>
  <c r="I35" i="9"/>
  <c r="H35" i="9"/>
  <c r="G35" i="9"/>
  <c r="F35" i="9"/>
  <c r="E35" i="9"/>
  <c r="D35" i="9"/>
  <c r="C35" i="9"/>
  <c r="CG34" i="9"/>
  <c r="CF34" i="9"/>
  <c r="CE34" i="9"/>
  <c r="CD34" i="9"/>
  <c r="CC34" i="9"/>
  <c r="CB34" i="9"/>
  <c r="CA34" i="9"/>
  <c r="BZ34" i="9"/>
  <c r="BY34" i="9"/>
  <c r="BX34" i="9"/>
  <c r="BW34" i="9"/>
  <c r="BV34" i="9"/>
  <c r="BU34" i="9"/>
  <c r="BT34" i="9"/>
  <c r="BS34" i="9"/>
  <c r="BR34" i="9"/>
  <c r="BQ34" i="9"/>
  <c r="BP34" i="9"/>
  <c r="BO34" i="9"/>
  <c r="BN34" i="9"/>
  <c r="BM34" i="9"/>
  <c r="BL34" i="9"/>
  <c r="BK34" i="9"/>
  <c r="BJ34" i="9"/>
  <c r="BI34" i="9"/>
  <c r="BH34" i="9"/>
  <c r="BG34" i="9"/>
  <c r="BF34" i="9"/>
  <c r="BE34" i="9"/>
  <c r="BD34" i="9"/>
  <c r="BC34" i="9"/>
  <c r="BB34" i="9"/>
  <c r="BA34" i="9"/>
  <c r="AZ34" i="9"/>
  <c r="AY34" i="9"/>
  <c r="AX34" i="9"/>
  <c r="AW34" i="9"/>
  <c r="AV34" i="9"/>
  <c r="AU34" i="9"/>
  <c r="AT34" i="9"/>
  <c r="AS34" i="9"/>
  <c r="AR34" i="9"/>
  <c r="AQ34" i="9"/>
  <c r="AP34" i="9"/>
  <c r="AO34" i="9"/>
  <c r="AN34" i="9"/>
  <c r="AM34" i="9"/>
  <c r="AL34" i="9"/>
  <c r="AK34" i="9"/>
  <c r="AJ34" i="9"/>
  <c r="AI34" i="9"/>
  <c r="AH34" i="9"/>
  <c r="AG34" i="9"/>
  <c r="AF34" i="9"/>
  <c r="AE34" i="9"/>
  <c r="AD34" i="9"/>
  <c r="AC34" i="9"/>
  <c r="AB34" i="9"/>
  <c r="AA34" i="9"/>
  <c r="Z34" i="9"/>
  <c r="Y34" i="9"/>
  <c r="X34" i="9"/>
  <c r="W34" i="9"/>
  <c r="V34" i="9"/>
  <c r="U34" i="9"/>
  <c r="T34" i="9"/>
  <c r="S34" i="9"/>
  <c r="R34" i="9"/>
  <c r="Q34" i="9"/>
  <c r="P34" i="9"/>
  <c r="O34" i="9"/>
  <c r="N34" i="9"/>
  <c r="M34" i="9"/>
  <c r="L34" i="9"/>
  <c r="K34" i="9"/>
  <c r="J34" i="9"/>
  <c r="I34" i="9"/>
  <c r="H34" i="9"/>
  <c r="G34" i="9"/>
  <c r="F34" i="9"/>
  <c r="E34" i="9"/>
  <c r="D34" i="9"/>
  <c r="C34" i="9"/>
  <c r="CG33" i="9"/>
  <c r="CF33" i="9"/>
  <c r="CE33" i="9"/>
  <c r="CD33" i="9"/>
  <c r="CC33" i="9"/>
  <c r="CB33" i="9"/>
  <c r="CA33" i="9"/>
  <c r="BZ33" i="9"/>
  <c r="BY33" i="9"/>
  <c r="BX33" i="9"/>
  <c r="BW33" i="9"/>
  <c r="BV33" i="9"/>
  <c r="BU33" i="9"/>
  <c r="BT33" i="9"/>
  <c r="BS33" i="9"/>
  <c r="BR33" i="9"/>
  <c r="BQ33" i="9"/>
  <c r="BP33" i="9"/>
  <c r="BO33" i="9"/>
  <c r="BN33" i="9"/>
  <c r="BM33" i="9"/>
  <c r="BL33" i="9"/>
  <c r="BK33" i="9"/>
  <c r="BJ33" i="9"/>
  <c r="BI33" i="9"/>
  <c r="BH33" i="9"/>
  <c r="BG33" i="9"/>
  <c r="BF33" i="9"/>
  <c r="BE33" i="9"/>
  <c r="BD33" i="9"/>
  <c r="BC33" i="9"/>
  <c r="BB33" i="9"/>
  <c r="BA33" i="9"/>
  <c r="AZ33" i="9"/>
  <c r="AY33" i="9"/>
  <c r="AX33" i="9"/>
  <c r="AW33" i="9"/>
  <c r="AV33" i="9"/>
  <c r="AU33" i="9"/>
  <c r="AT33" i="9"/>
  <c r="AS33" i="9"/>
  <c r="AR33" i="9"/>
  <c r="AQ33" i="9"/>
  <c r="AP33" i="9"/>
  <c r="AO33" i="9"/>
  <c r="AN33" i="9"/>
  <c r="AM33" i="9"/>
  <c r="AL33" i="9"/>
  <c r="AK33" i="9"/>
  <c r="AJ33" i="9"/>
  <c r="AI33" i="9"/>
  <c r="AH33" i="9"/>
  <c r="AG33" i="9"/>
  <c r="AF33" i="9"/>
  <c r="AE33" i="9"/>
  <c r="AD33" i="9"/>
  <c r="AC33" i="9"/>
  <c r="AB33" i="9"/>
  <c r="AA33" i="9"/>
  <c r="Z33" i="9"/>
  <c r="Y33" i="9"/>
  <c r="X33" i="9"/>
  <c r="W33" i="9"/>
  <c r="V33" i="9"/>
  <c r="U33" i="9"/>
  <c r="T33" i="9"/>
  <c r="S33" i="9"/>
  <c r="R33" i="9"/>
  <c r="Q33" i="9"/>
  <c r="P33" i="9"/>
  <c r="O33" i="9"/>
  <c r="N33" i="9"/>
  <c r="M33" i="9"/>
  <c r="L33" i="9"/>
  <c r="K33" i="9"/>
  <c r="J33" i="9"/>
  <c r="I33" i="9"/>
  <c r="H33" i="9"/>
  <c r="G33" i="9"/>
  <c r="F33" i="9"/>
  <c r="E33" i="9"/>
  <c r="D33" i="9"/>
  <c r="C33" i="9"/>
  <c r="BR13" i="9"/>
  <c r="P13" i="9"/>
  <c r="P20" i="9" s="1"/>
  <c r="E13" i="9"/>
  <c r="E20" i="9" s="1"/>
  <c r="CD12" i="9"/>
  <c r="CD14" i="9" s="1"/>
  <c r="BN12" i="9"/>
  <c r="BM12" i="9"/>
  <c r="BJ12" i="9"/>
  <c r="BJ13" i="9" s="1"/>
  <c r="BI12" i="9"/>
  <c r="BH12" i="9"/>
  <c r="BH13" i="9" s="1"/>
  <c r="AZ12" i="9"/>
  <c r="AZ15" i="9" s="1"/>
  <c r="AW12" i="9"/>
  <c r="AW13" i="9" s="1"/>
  <c r="AS12" i="9"/>
  <c r="AQ12" i="9"/>
  <c r="AQ14" i="9" s="1"/>
  <c r="AP12" i="9"/>
  <c r="AP13" i="9" s="1"/>
  <c r="AO12" i="9"/>
  <c r="AO13" i="9" s="1"/>
  <c r="AN12" i="9"/>
  <c r="AN15" i="9" s="1"/>
  <c r="AJ12" i="9"/>
  <c r="AJ13" i="9" s="1"/>
  <c r="W12" i="9"/>
  <c r="R12" i="9"/>
  <c r="R15" i="9" s="1"/>
  <c r="R22" i="9" s="1"/>
  <c r="Q12" i="9"/>
  <c r="P12" i="9"/>
  <c r="P15" i="9" s="1"/>
  <c r="P22" i="9" s="1"/>
  <c r="L12" i="9"/>
  <c r="L14" i="9" s="1"/>
  <c r="L21" i="9" s="1"/>
  <c r="K12" i="9"/>
  <c r="J12" i="9"/>
  <c r="I12" i="9"/>
  <c r="E12" i="9"/>
  <c r="E14" i="9" s="1"/>
  <c r="E21" i="9" s="1"/>
  <c r="BW11" i="9"/>
  <c r="BV11" i="9"/>
  <c r="AF11" i="9"/>
  <c r="AA11" i="9"/>
  <c r="CG10" i="9"/>
  <c r="CF10" i="9"/>
  <c r="CE10" i="9"/>
  <c r="CD10" i="9"/>
  <c r="CC10" i="9"/>
  <c r="CB10" i="9"/>
  <c r="CA10" i="9"/>
  <c r="BZ10" i="9"/>
  <c r="BY10" i="9"/>
  <c r="BX10" i="9"/>
  <c r="BW10" i="9"/>
  <c r="BV10" i="9"/>
  <c r="BU10" i="9"/>
  <c r="BT10" i="9"/>
  <c r="BS10" i="9"/>
  <c r="BR10" i="9"/>
  <c r="BQ10" i="9"/>
  <c r="BP10" i="9"/>
  <c r="BO10" i="9"/>
  <c r="BN10" i="9"/>
  <c r="BM10" i="9"/>
  <c r="BL10" i="9"/>
  <c r="BK10" i="9"/>
  <c r="BJ10" i="9"/>
  <c r="BI10" i="9"/>
  <c r="BH10" i="9"/>
  <c r="BG10" i="9"/>
  <c r="BF10" i="9"/>
  <c r="BE10" i="9"/>
  <c r="BD10" i="9"/>
  <c r="BC10" i="9"/>
  <c r="BB10" i="9"/>
  <c r="BA10" i="9"/>
  <c r="AZ10" i="9"/>
  <c r="AY10" i="9"/>
  <c r="AX10" i="9"/>
  <c r="AW10" i="9"/>
  <c r="AV10" i="9"/>
  <c r="AU10" i="9"/>
  <c r="AT10" i="9"/>
  <c r="AS10" i="9"/>
  <c r="AR10" i="9"/>
  <c r="AQ10" i="9"/>
  <c r="AP10" i="9"/>
  <c r="AO10" i="9"/>
  <c r="AN10" i="9"/>
  <c r="AM10" i="9"/>
  <c r="AL10" i="9"/>
  <c r="AK10" i="9"/>
  <c r="AJ10" i="9"/>
  <c r="AI10" i="9"/>
  <c r="AH10" i="9"/>
  <c r="AG10" i="9"/>
  <c r="AF10" i="9"/>
  <c r="AE10" i="9"/>
  <c r="AD10" i="9"/>
  <c r="AC10" i="9"/>
  <c r="AB10" i="9"/>
  <c r="AA10" i="9"/>
  <c r="Z10" i="9"/>
  <c r="Y10" i="9"/>
  <c r="X10" i="9"/>
  <c r="W10" i="9"/>
  <c r="V10" i="9"/>
  <c r="U10" i="9"/>
  <c r="T10" i="9"/>
  <c r="S10" i="9"/>
  <c r="R10" i="9"/>
  <c r="Q10" i="9"/>
  <c r="P10" i="9"/>
  <c r="O10" i="9"/>
  <c r="N10" i="9"/>
  <c r="M10" i="9"/>
  <c r="L10" i="9"/>
  <c r="K10" i="9"/>
  <c r="J10" i="9"/>
  <c r="I10" i="9"/>
  <c r="H10" i="9"/>
  <c r="G10" i="9"/>
  <c r="F10" i="9"/>
  <c r="E10" i="9"/>
  <c r="D10" i="9"/>
  <c r="C10" i="9"/>
  <c r="CG6" i="9"/>
  <c r="BA6" i="9"/>
  <c r="T6" i="9"/>
  <c r="AY5" i="9"/>
  <c r="AX5" i="9"/>
  <c r="AW5" i="9"/>
  <c r="AS5" i="9"/>
  <c r="AR5" i="9"/>
  <c r="AQ5" i="9"/>
  <c r="X5" i="9"/>
  <c r="D90" i="8"/>
  <c r="G89" i="8" s="1"/>
  <c r="D85" i="8"/>
  <c r="G85" i="8" s="1"/>
  <c r="G84" i="8"/>
  <c r="E80" i="8"/>
  <c r="G80" i="8" s="1"/>
  <c r="G79" i="8"/>
  <c r="E75" i="8"/>
  <c r="G75" i="8" s="1"/>
  <c r="G74" i="8"/>
  <c r="E60" i="8"/>
  <c r="G60" i="8" s="1"/>
  <c r="E59" i="8"/>
  <c r="G59" i="8" s="1"/>
  <c r="E58" i="8"/>
  <c r="G58" i="8" s="1"/>
  <c r="E57" i="8"/>
  <c r="G57" i="8" s="1"/>
  <c r="E56" i="8"/>
  <c r="G56" i="8" s="1"/>
  <c r="E55" i="8"/>
  <c r="G55" i="8" s="1"/>
  <c r="E50" i="8"/>
  <c r="G50" i="8" s="1"/>
  <c r="E49" i="8"/>
  <c r="G49" i="8" s="1"/>
  <c r="E48" i="8"/>
  <c r="E47" i="8"/>
  <c r="G47" i="8" s="1"/>
  <c r="E46" i="8"/>
  <c r="G46" i="8" s="1"/>
  <c r="E45" i="8"/>
  <c r="G45" i="8" s="1"/>
  <c r="E44" i="8"/>
  <c r="G44" i="8" s="1"/>
  <c r="E43" i="8"/>
  <c r="G43" i="8" s="1"/>
  <c r="E38" i="8"/>
  <c r="G38" i="8" s="1"/>
  <c r="D38" i="8"/>
  <c r="E37" i="8"/>
  <c r="G37" i="8" s="1"/>
  <c r="D37" i="8"/>
  <c r="D36" i="8"/>
  <c r="D31" i="8"/>
  <c r="G31" i="8" s="1"/>
  <c r="E22" i="8"/>
  <c r="G22" i="8" s="1"/>
  <c r="E20" i="8"/>
  <c r="G20" i="8" s="1"/>
  <c r="G19" i="8"/>
  <c r="E19" i="8"/>
  <c r="E18" i="8"/>
  <c r="G18" i="8" s="1"/>
  <c r="F13" i="8"/>
  <c r="E13" i="8"/>
  <c r="G13" i="8" s="1"/>
  <c r="F12" i="8"/>
  <c r="E12" i="8"/>
  <c r="G12" i="8" s="1"/>
  <c r="E11" i="8"/>
  <c r="G11" i="8" s="1"/>
  <c r="E10" i="8"/>
  <c r="G10" i="8" s="1"/>
  <c r="E9" i="8"/>
  <c r="G9" i="8" s="1"/>
  <c r="M141" i="7"/>
  <c r="E125" i="7"/>
  <c r="AV122" i="7"/>
  <c r="D112" i="7"/>
  <c r="D104" i="7"/>
  <c r="D103" i="7"/>
  <c r="D102" i="7"/>
  <c r="Z139" i="7" s="1"/>
  <c r="D101" i="7"/>
  <c r="D96" i="7"/>
  <c r="E78" i="7"/>
  <c r="D78" i="7"/>
  <c r="E77" i="7"/>
  <c r="E74" i="7"/>
  <c r="E73" i="7"/>
  <c r="D61" i="7"/>
  <c r="E46" i="7"/>
  <c r="D46" i="7"/>
  <c r="D44" i="7"/>
  <c r="D43" i="7"/>
  <c r="D42" i="7"/>
  <c r="D41" i="7"/>
  <c r="D38" i="7"/>
  <c r="G23" i="2" s="1"/>
  <c r="E31" i="7"/>
  <c r="D109" i="6"/>
  <c r="D95" i="6"/>
  <c r="D97" i="6" s="1"/>
  <c r="D94" i="6"/>
  <c r="D96" i="6" s="1"/>
  <c r="D98" i="6" s="1"/>
  <c r="D99" i="6" s="1"/>
  <c r="D90" i="6"/>
  <c r="D46" i="6"/>
  <c r="D52" i="7" s="1"/>
  <c r="I45" i="6"/>
  <c r="D29" i="6"/>
  <c r="D28" i="6"/>
  <c r="D27" i="6"/>
  <c r="D77" i="5"/>
  <c r="D74" i="5"/>
  <c r="D64" i="5"/>
  <c r="G49" i="5"/>
  <c r="D48" i="5"/>
  <c r="D47" i="5"/>
  <c r="D27" i="5"/>
  <c r="D26" i="5"/>
  <c r="D5" i="7" s="1"/>
  <c r="D18" i="5"/>
  <c r="D17" i="5"/>
  <c r="D16" i="5"/>
  <c r="D15" i="5"/>
  <c r="D14" i="5"/>
  <c r="D12" i="5"/>
  <c r="D114" i="2"/>
  <c r="D113" i="2"/>
  <c r="D112" i="2"/>
  <c r="D31" i="4" s="1"/>
  <c r="D111" i="2"/>
  <c r="E109" i="2"/>
  <c r="D109" i="2"/>
  <c r="C109" i="2"/>
  <c r="B109" i="2"/>
  <c r="D108" i="2"/>
  <c r="D107" i="2"/>
  <c r="BK11" i="9" s="1"/>
  <c r="D106" i="2"/>
  <c r="CF6" i="9" s="1"/>
  <c r="D103" i="2"/>
  <c r="D15" i="4" s="1"/>
  <c r="D102" i="2"/>
  <c r="D99" i="2"/>
  <c r="D98" i="2"/>
  <c r="BR12" i="9" s="1"/>
  <c r="D97" i="2"/>
  <c r="W8" i="11" s="1"/>
  <c r="E96" i="2"/>
  <c r="D96" i="2"/>
  <c r="C96" i="2"/>
  <c r="B96" i="2"/>
  <c r="D95" i="2"/>
  <c r="BN5" i="9" s="1"/>
  <c r="D92" i="2"/>
  <c r="W13" i="11" s="1"/>
  <c r="W14" i="11" s="1"/>
  <c r="D91" i="2"/>
  <c r="D7" i="7" s="1"/>
  <c r="D90" i="2"/>
  <c r="D6" i="7" s="1"/>
  <c r="D81" i="2"/>
  <c r="D78" i="2"/>
  <c r="D80" i="2" s="1"/>
  <c r="E59" i="2"/>
  <c r="D43" i="2"/>
  <c r="D104" i="2" s="1"/>
  <c r="D20" i="2"/>
  <c r="F20" i="2" s="1"/>
  <c r="E15" i="2"/>
  <c r="B15" i="2"/>
  <c r="D57" i="4"/>
  <c r="D58" i="4" s="1"/>
  <c r="D55" i="4"/>
  <c r="BF158" i="9" s="1"/>
  <c r="E54" i="4"/>
  <c r="D53" i="4"/>
  <c r="D52" i="4"/>
  <c r="BX40" i="9" s="1"/>
  <c r="E51" i="4"/>
  <c r="E50" i="4"/>
  <c r="D50" i="4"/>
  <c r="CC23" i="9" s="1"/>
  <c r="D44" i="4"/>
  <c r="E42" i="4"/>
  <c r="D42" i="4"/>
  <c r="E29" i="4"/>
  <c r="E28" i="4"/>
  <c r="E26" i="4"/>
  <c r="E20" i="4"/>
  <c r="E19" i="4"/>
  <c r="E18" i="4"/>
  <c r="E16" i="4"/>
  <c r="E14" i="4"/>
  <c r="E13" i="4"/>
  <c r="E12" i="4"/>
  <c r="E11" i="4"/>
  <c r="E10" i="4"/>
  <c r="E9" i="4"/>
  <c r="P23" i="9" l="1"/>
  <c r="O23" i="9"/>
  <c r="CF23" i="9"/>
  <c r="CG23" i="9"/>
  <c r="X23" i="9"/>
  <c r="X31" i="9" s="1"/>
  <c r="AJ132" i="7"/>
  <c r="AJ133" i="7" s="1"/>
  <c r="CE40" i="9"/>
  <c r="Q23" i="9"/>
  <c r="AJ134" i="7"/>
  <c r="M40" i="9"/>
  <c r="AN134" i="7"/>
  <c r="BF6" i="9"/>
  <c r="AL11" i="9"/>
  <c r="BJ6" i="9"/>
  <c r="S134" i="7"/>
  <c r="AR11" i="9"/>
  <c r="T134" i="7"/>
  <c r="Y6" i="9"/>
  <c r="AS11" i="9"/>
  <c r="AM132" i="7"/>
  <c r="AM133" i="7" s="1"/>
  <c r="BX11" i="9"/>
  <c r="BK6" i="9"/>
  <c r="C11" i="9"/>
  <c r="AN13" i="9"/>
  <c r="CK143" i="9"/>
  <c r="CI154" i="9" s="1"/>
  <c r="AN23" i="9"/>
  <c r="AN31" i="9" s="1"/>
  <c r="AZ11" i="9"/>
  <c r="AK132" i="7"/>
  <c r="AK133" i="7" s="1"/>
  <c r="AL132" i="7"/>
  <c r="AL133" i="7" s="1"/>
  <c r="I134" i="7"/>
  <c r="AQ11" i="9"/>
  <c r="G42" i="8" a="1"/>
  <c r="G42" i="8" s="1"/>
  <c r="M139" i="7"/>
  <c r="X139" i="7"/>
  <c r="AH6" i="9"/>
  <c r="W134" i="7"/>
  <c r="BO5" i="9"/>
  <c r="CI151" i="9"/>
  <c r="CA11" i="9"/>
  <c r="L139" i="7"/>
  <c r="F11" i="9"/>
  <c r="AY23" i="9"/>
  <c r="I11" i="9"/>
  <c r="AZ23" i="9"/>
  <c r="AZ31" i="9" s="1"/>
  <c r="AI40" i="9"/>
  <c r="G90" i="8"/>
  <c r="P11" i="9"/>
  <c r="AW14" i="9"/>
  <c r="BE23" i="9"/>
  <c r="BE31" i="9" s="1"/>
  <c r="AP40" i="9"/>
  <c r="AO134" i="7"/>
  <c r="W6" i="9"/>
  <c r="D130" i="7"/>
  <c r="Q132" i="7"/>
  <c r="Q133" i="7" s="1"/>
  <c r="D65" i="7"/>
  <c r="E11" i="9"/>
  <c r="S132" i="7"/>
  <c r="S133" i="7" s="1"/>
  <c r="U132" i="7"/>
  <c r="U133" i="7" s="1"/>
  <c r="CA6" i="9"/>
  <c r="BF23" i="9"/>
  <c r="BF31" i="9" s="1"/>
  <c r="AQ40" i="9"/>
  <c r="AQ139" i="7"/>
  <c r="BE6" i="9"/>
  <c r="I139" i="7"/>
  <c r="K139" i="7"/>
  <c r="X6" i="9"/>
  <c r="U134" i="7"/>
  <c r="BM6" i="9"/>
  <c r="BI5" i="9"/>
  <c r="AD40" i="9"/>
  <c r="Y139" i="7"/>
  <c r="BP6" i="9"/>
  <c r="BT6" i="9"/>
  <c r="V132" i="7"/>
  <c r="V133" i="7" s="1"/>
  <c r="AN6" i="9"/>
  <c r="D4" i="6"/>
  <c r="E5" i="9"/>
  <c r="E6" i="9"/>
  <c r="AO6" i="9"/>
  <c r="CB6" i="9"/>
  <c r="U11" i="9"/>
  <c r="BI11" i="9"/>
  <c r="BG23" i="9"/>
  <c r="BG31" i="9" s="1"/>
  <c r="BF40" i="9"/>
  <c r="D49" i="6"/>
  <c r="V6" i="9"/>
  <c r="J139" i="7"/>
  <c r="Y23" i="9"/>
  <c r="BL6" i="9"/>
  <c r="D11" i="9"/>
  <c r="R132" i="7"/>
  <c r="R133" i="7" s="1"/>
  <c r="AD6" i="9"/>
  <c r="AY11" i="9"/>
  <c r="T132" i="7"/>
  <c r="T133" i="7" s="1"/>
  <c r="AM6" i="9"/>
  <c r="BB11" i="9"/>
  <c r="Y134" i="7"/>
  <c r="AG132" i="7"/>
  <c r="AG133" i="7" s="1"/>
  <c r="AW15" i="9"/>
  <c r="BH23" i="9"/>
  <c r="BH31" i="9" s="1"/>
  <c r="BG40" i="9"/>
  <c r="D48" i="6"/>
  <c r="AR139" i="7"/>
  <c r="U6" i="9"/>
  <c r="AS139" i="7"/>
  <c r="G49" i="6"/>
  <c r="D80" i="8"/>
  <c r="D61" i="6"/>
  <c r="D64" i="6"/>
  <c r="D65" i="6" s="1"/>
  <c r="AF23" i="9"/>
  <c r="AF31" i="9" s="1"/>
  <c r="D12" i="4"/>
  <c r="D14" i="4" s="1"/>
  <c r="V134" i="7"/>
  <c r="BN6" i="9"/>
  <c r="AL6" i="9"/>
  <c r="BA11" i="9"/>
  <c r="X134" i="7"/>
  <c r="D4" i="7"/>
  <c r="D6" i="9"/>
  <c r="BD11" i="9"/>
  <c r="AI134" i="7"/>
  <c r="F5" i="9"/>
  <c r="CC6" i="9"/>
  <c r="V11" i="9"/>
  <c r="AK134" i="7"/>
  <c r="AD139" i="7"/>
  <c r="G5" i="9"/>
  <c r="H6" i="9"/>
  <c r="AT6" i="9"/>
  <c r="CD6" i="9"/>
  <c r="W11" i="9"/>
  <c r="BS11" i="9"/>
  <c r="AA12" i="9"/>
  <c r="BO12" i="9"/>
  <c r="BO13" i="9" s="1"/>
  <c r="BI23" i="9"/>
  <c r="BI31" i="9" s="1"/>
  <c r="BH40" i="9"/>
  <c r="C6" i="9"/>
  <c r="AA139" i="7"/>
  <c r="D5" i="9"/>
  <c r="T11" i="9"/>
  <c r="AC139" i="7"/>
  <c r="AP6" i="9"/>
  <c r="BR11" i="9"/>
  <c r="O139" i="7"/>
  <c r="AI132" i="7"/>
  <c r="AI133" i="7" s="1"/>
  <c r="AL134" i="7"/>
  <c r="AO139" i="7"/>
  <c r="H5" i="9"/>
  <c r="O6" i="9"/>
  <c r="AU6" i="9"/>
  <c r="CE6" i="9"/>
  <c r="Y11" i="9"/>
  <c r="BT11" i="9"/>
  <c r="AH12" i="9"/>
  <c r="AH13" i="9" s="1"/>
  <c r="AH20" i="9" s="1"/>
  <c r="BP12" i="9"/>
  <c r="BP13" i="9" s="1"/>
  <c r="M23" i="9"/>
  <c r="BM23" i="9"/>
  <c r="BM31" i="9" s="1"/>
  <c r="BI40" i="9"/>
  <c r="D89" i="5"/>
  <c r="W132" i="7"/>
  <c r="W133" i="7" s="1"/>
  <c r="AB139" i="7"/>
  <c r="F6" i="9"/>
  <c r="AH132" i="7"/>
  <c r="AH133" i="7" s="1"/>
  <c r="AM134" i="7"/>
  <c r="AP139" i="7"/>
  <c r="I5" i="9"/>
  <c r="S6" i="9"/>
  <c r="AW6" i="9"/>
  <c r="Z11" i="9"/>
  <c r="BU11" i="9"/>
  <c r="AI12" i="9"/>
  <c r="AI14" i="9" s="1"/>
  <c r="BT12" i="9"/>
  <c r="N23" i="9"/>
  <c r="N31" i="9" s="1"/>
  <c r="BZ23" i="9"/>
  <c r="BZ31" i="9" s="1"/>
  <c r="BK40" i="9"/>
  <c r="I14" i="9"/>
  <c r="I21" i="9" s="1"/>
  <c r="I15" i="9"/>
  <c r="I22" i="9" s="1"/>
  <c r="I19" i="9"/>
  <c r="BR15" i="9"/>
  <c r="BR14" i="9"/>
  <c r="J19" i="9"/>
  <c r="J15" i="9"/>
  <c r="J22" i="9" s="1"/>
  <c r="J14" i="9"/>
  <c r="J21" i="9" s="1"/>
  <c r="D116" i="7"/>
  <c r="D37" i="7"/>
  <c r="D68" i="7"/>
  <c r="I13" i="9"/>
  <c r="I20" i="9" s="1"/>
  <c r="J13" i="9"/>
  <c r="J20" i="9" s="1"/>
  <c r="C110" i="6"/>
  <c r="D83" i="2"/>
  <c r="D79" i="2"/>
  <c r="C111" i="6"/>
  <c r="D87" i="2"/>
  <c r="BM13" i="9"/>
  <c r="BM14" i="9"/>
  <c r="BM15" i="9"/>
  <c r="CG31" i="9"/>
  <c r="G48" i="8"/>
  <c r="J5" i="9"/>
  <c r="BM5" i="9"/>
  <c r="BN13" i="9"/>
  <c r="BN14" i="9"/>
  <c r="BN15" i="9"/>
  <c r="Q31" i="9"/>
  <c r="R13" i="9"/>
  <c r="R20" i="9" s="1"/>
  <c r="R14" i="9"/>
  <c r="R21" i="9" s="1"/>
  <c r="P14" i="9"/>
  <c r="P21" i="9" s="1"/>
  <c r="P31" i="9"/>
  <c r="W5" i="9"/>
  <c r="BO15" i="9"/>
  <c r="L15" i="9"/>
  <c r="L22" i="9" s="1"/>
  <c r="L19" i="9"/>
  <c r="L13" i="9"/>
  <c r="L20" i="9" s="1"/>
  <c r="Q14" i="9"/>
  <c r="Q21" i="9" s="1"/>
  <c r="Q15" i="9"/>
  <c r="Q22" i="9" s="1"/>
  <c r="Q13" i="9"/>
  <c r="Q20" i="9" s="1"/>
  <c r="AF5" i="10"/>
  <c r="P5" i="10"/>
  <c r="AE5" i="10"/>
  <c r="O5" i="10"/>
  <c r="C17" i="10"/>
  <c r="AD5" i="10"/>
  <c r="N5" i="10"/>
  <c r="AC5" i="10"/>
  <c r="M5" i="10"/>
  <c r="W7" i="11"/>
  <c r="W9" i="11" s="1"/>
  <c r="AB5" i="10"/>
  <c r="L5" i="10"/>
  <c r="Z5" i="10"/>
  <c r="J5" i="10"/>
  <c r="U5" i="10"/>
  <c r="T5" i="10"/>
  <c r="S5" i="10"/>
  <c r="R5" i="10"/>
  <c r="AM5" i="10"/>
  <c r="Q5" i="10"/>
  <c r="AL5" i="10"/>
  <c r="K5" i="10"/>
  <c r="X5" i="10"/>
  <c r="W5" i="10"/>
  <c r="V5" i="10"/>
  <c r="I5" i="10"/>
  <c r="H5" i="10"/>
  <c r="G5" i="10"/>
  <c r="F5" i="10"/>
  <c r="E5" i="10"/>
  <c r="AK5" i="10"/>
  <c r="AH5" i="10"/>
  <c r="AG5" i="10"/>
  <c r="AA5" i="10"/>
  <c r="Y5" i="10"/>
  <c r="D5" i="10"/>
  <c r="C5" i="10"/>
  <c r="AJ5" i="10"/>
  <c r="AI5" i="10"/>
  <c r="CB5" i="9"/>
  <c r="BL5" i="9"/>
  <c r="AV5" i="9"/>
  <c r="AF5" i="9"/>
  <c r="P5" i="9"/>
  <c r="CA5" i="9"/>
  <c r="BK5" i="9"/>
  <c r="AU5" i="9"/>
  <c r="AE5" i="9"/>
  <c r="O5" i="9"/>
  <c r="BZ5" i="9"/>
  <c r="BJ5" i="9"/>
  <c r="AT5" i="9"/>
  <c r="AD5" i="9"/>
  <c r="N5" i="9"/>
  <c r="BY5" i="9"/>
  <c r="BF5" i="9"/>
  <c r="AM5" i="9"/>
  <c r="T5" i="9"/>
  <c r="BX5" i="9"/>
  <c r="AL5" i="9"/>
  <c r="BW5" i="9"/>
  <c r="BD5" i="9"/>
  <c r="AK5" i="9"/>
  <c r="R5" i="9"/>
  <c r="BC5" i="9"/>
  <c r="Q5" i="9"/>
  <c r="D8" i="3"/>
  <c r="D9" i="3" s="1"/>
  <c r="BT5" i="9"/>
  <c r="L5" i="9"/>
  <c r="BV5" i="9"/>
  <c r="AJ5" i="9"/>
  <c r="BA5" i="9"/>
  <c r="BU5" i="9"/>
  <c r="BB5" i="9"/>
  <c r="AI5" i="9"/>
  <c r="M5" i="9"/>
  <c r="D100" i="6"/>
  <c r="AH5" i="9"/>
  <c r="D67" i="6"/>
  <c r="D78" i="6" s="1"/>
  <c r="BS5" i="9"/>
  <c r="AZ5" i="9"/>
  <c r="AG5" i="9"/>
  <c r="K5" i="9"/>
  <c r="CD5" i="9"/>
  <c r="BH5" i="9"/>
  <c r="AO5" i="9"/>
  <c r="V5" i="9"/>
  <c r="C5" i="9"/>
  <c r="S5" i="9"/>
  <c r="CC5" i="9"/>
  <c r="BG5" i="9"/>
  <c r="AN5" i="9"/>
  <c r="U5" i="9"/>
  <c r="BE5" i="9"/>
  <c r="Y5" i="9"/>
  <c r="BP5" i="9"/>
  <c r="AN14" i="9"/>
  <c r="Y31" i="9"/>
  <c r="Z5" i="9"/>
  <c r="BQ5" i="9"/>
  <c r="AJ15" i="9"/>
  <c r="AJ14" i="9"/>
  <c r="BI13" i="9"/>
  <c r="P19" i="9"/>
  <c r="BE215" i="9"/>
  <c r="BE192" i="9"/>
  <c r="BE188" i="9"/>
  <c r="BE184" i="9"/>
  <c r="BE218" i="9"/>
  <c r="BE211" i="9"/>
  <c r="BE191" i="9"/>
  <c r="BE187" i="9"/>
  <c r="BE183" i="9"/>
  <c r="BE164" i="9"/>
  <c r="BE214" i="9"/>
  <c r="BE182" i="9"/>
  <c r="BE210" i="9"/>
  <c r="BE168" i="9"/>
  <c r="BE159" i="9"/>
  <c r="BE186" i="9"/>
  <c r="BE163" i="9"/>
  <c r="BE158" i="9"/>
  <c r="BE170" i="9"/>
  <c r="BE162" i="9"/>
  <c r="BE194" i="9"/>
  <c r="BE216" i="9"/>
  <c r="BE169" i="9"/>
  <c r="BE193" i="9"/>
  <c r="BE185" i="9"/>
  <c r="BE161" i="9"/>
  <c r="BE209" i="9"/>
  <c r="BE167" i="9"/>
  <c r="BE217" i="9"/>
  <c r="BE207" i="9"/>
  <c r="BE190" i="9"/>
  <c r="BE165" i="9"/>
  <c r="BE206" i="9"/>
  <c r="BE208" i="9"/>
  <c r="BE166" i="9"/>
  <c r="BE213" i="9"/>
  <c r="BE189" i="9"/>
  <c r="BE160" i="9"/>
  <c r="BH15" i="9"/>
  <c r="BH14" i="9"/>
  <c r="BE212" i="9"/>
  <c r="AA5" i="9"/>
  <c r="Q19" i="9"/>
  <c r="AY31" i="9"/>
  <c r="BI15" i="9"/>
  <c r="BI14" i="9"/>
  <c r="BJ15" i="9"/>
  <c r="BJ14" i="9"/>
  <c r="O31" i="9"/>
  <c r="AB5" i="9"/>
  <c r="CE5" i="9"/>
  <c r="AO15" i="9"/>
  <c r="AO14" i="9"/>
  <c r="R19" i="9"/>
  <c r="AH15" i="9"/>
  <c r="AH22" i="9" s="1"/>
  <c r="BR5" i="9"/>
  <c r="E21" i="8"/>
  <c r="G21" i="8" s="1"/>
  <c r="AC5" i="9"/>
  <c r="CF5" i="9"/>
  <c r="AP15" i="9"/>
  <c r="AP14" i="9"/>
  <c r="K19" i="9"/>
  <c r="K13" i="9"/>
  <c r="K20" i="9" s="1"/>
  <c r="K14" i="9"/>
  <c r="K21" i="9" s="1"/>
  <c r="K15" i="9"/>
  <c r="K22" i="9" s="1"/>
  <c r="CF31" i="9"/>
  <c r="M31" i="9"/>
  <c r="CC31" i="9"/>
  <c r="G8" i="8" a="1"/>
  <c r="G8" i="8" s="1"/>
  <c r="AP5" i="9"/>
  <c r="CG5" i="9"/>
  <c r="AQ15" i="9"/>
  <c r="AQ13" i="9"/>
  <c r="AC132" i="7"/>
  <c r="AC133" i="7" s="1"/>
  <c r="O134" i="7"/>
  <c r="T139" i="7"/>
  <c r="AA6" i="10"/>
  <c r="K6" i="10"/>
  <c r="Z6" i="10"/>
  <c r="J6" i="10"/>
  <c r="Y6" i="10"/>
  <c r="I6" i="10"/>
  <c r="X6" i="10"/>
  <c r="H6" i="10"/>
  <c r="AM6" i="10"/>
  <c r="W6" i="10"/>
  <c r="G6" i="10"/>
  <c r="AK6" i="10"/>
  <c r="U6" i="10"/>
  <c r="E6" i="10"/>
  <c r="AH6" i="10"/>
  <c r="L6" i="10"/>
  <c r="AG6" i="10"/>
  <c r="F6" i="10"/>
  <c r="AF6" i="10"/>
  <c r="D6" i="10"/>
  <c r="AE6" i="10"/>
  <c r="C6" i="10"/>
  <c r="AD6" i="10"/>
  <c r="AC6" i="10"/>
  <c r="V6" i="10"/>
  <c r="T6" i="10"/>
  <c r="S6" i="10"/>
  <c r="R6" i="10"/>
  <c r="Q6" i="10"/>
  <c r="P6" i="10"/>
  <c r="O6" i="10"/>
  <c r="N6" i="10"/>
  <c r="AL6" i="10"/>
  <c r="AJ6" i="10"/>
  <c r="AI6" i="10"/>
  <c r="AB6" i="10"/>
  <c r="M6" i="10"/>
  <c r="BY6" i="9"/>
  <c r="BI6" i="9"/>
  <c r="AS6" i="9"/>
  <c r="AC6" i="9"/>
  <c r="M6" i="9"/>
  <c r="BX6" i="9"/>
  <c r="BH6" i="9"/>
  <c r="AR6" i="9"/>
  <c r="AB6" i="9"/>
  <c r="L6" i="9"/>
  <c r="BW6" i="9"/>
  <c r="BG6" i="9"/>
  <c r="AQ6" i="9"/>
  <c r="AA6" i="9"/>
  <c r="K6" i="9"/>
  <c r="B81" i="5"/>
  <c r="O132" i="7"/>
  <c r="O133" i="7" s="1"/>
  <c r="AE132" i="7"/>
  <c r="AE133" i="7" s="1"/>
  <c r="AV132" i="7"/>
  <c r="D125" i="7" s="1"/>
  <c r="Q134" i="7"/>
  <c r="AG134" i="7"/>
  <c r="V139" i="7"/>
  <c r="AM139" i="7"/>
  <c r="E36" i="8"/>
  <c r="Q6" i="9"/>
  <c r="AJ6" i="9"/>
  <c r="BC6" i="9"/>
  <c r="BV6" i="9"/>
  <c r="R11" i="9"/>
  <c r="AN11" i="9"/>
  <c r="G12" i="9"/>
  <c r="AC12" i="9"/>
  <c r="BC12" i="9"/>
  <c r="CF12" i="9"/>
  <c r="K23" i="9"/>
  <c r="AR23" i="9"/>
  <c r="CB23" i="9"/>
  <c r="BF198" i="9"/>
  <c r="BF150" i="9"/>
  <c r="BF174" i="9"/>
  <c r="AG40" i="9"/>
  <c r="M132" i="7"/>
  <c r="M133" i="7" s="1"/>
  <c r="AS132" i="7"/>
  <c r="AS133" i="7" s="1"/>
  <c r="AE134" i="7"/>
  <c r="AK139" i="7"/>
  <c r="E35" i="10"/>
  <c r="E48" i="10"/>
  <c r="D35" i="10"/>
  <c r="D48" i="10"/>
  <c r="C35" i="10"/>
  <c r="BF218" i="9"/>
  <c r="BF214" i="9"/>
  <c r="BF164" i="9"/>
  <c r="BF187" i="9"/>
  <c r="BF182" i="9"/>
  <c r="BF210" i="9"/>
  <c r="BF192" i="9"/>
  <c r="BF168" i="9"/>
  <c r="BF159" i="9"/>
  <c r="BF206" i="9"/>
  <c r="BF217" i="9"/>
  <c r="BF188" i="9"/>
  <c r="BF162" i="9"/>
  <c r="BF211" i="9"/>
  <c r="BF194" i="9"/>
  <c r="BF186" i="9"/>
  <c r="BF216" i="9"/>
  <c r="BF169" i="9"/>
  <c r="BF193" i="9"/>
  <c r="BF185" i="9"/>
  <c r="BF161" i="9"/>
  <c r="BF209" i="9"/>
  <c r="BF167" i="9"/>
  <c r="BF191" i="9"/>
  <c r="BF207" i="9"/>
  <c r="BF190" i="9"/>
  <c r="BF165" i="9"/>
  <c r="H22" i="10"/>
  <c r="BF215" i="9"/>
  <c r="G22" i="10"/>
  <c r="C48" i="10"/>
  <c r="F22" i="10"/>
  <c r="BF184" i="9"/>
  <c r="BF170" i="9"/>
  <c r="BF166" i="9"/>
  <c r="BF183" i="9"/>
  <c r="BF213" i="9"/>
  <c r="BF163" i="9"/>
  <c r="E22" i="10"/>
  <c r="D22" i="10"/>
  <c r="C22" i="10"/>
  <c r="BF160" i="9"/>
  <c r="BF189" i="9"/>
  <c r="BF212" i="9"/>
  <c r="BF208" i="9"/>
  <c r="CD11" i="9"/>
  <c r="BN11" i="9"/>
  <c r="AX11" i="9"/>
  <c r="AH11" i="9"/>
  <c r="CC11" i="9"/>
  <c r="BM11" i="9"/>
  <c r="AW11" i="9"/>
  <c r="AG11" i="9"/>
  <c r="BP11" i="9"/>
  <c r="AV11" i="9"/>
  <c r="AD11" i="9"/>
  <c r="N11" i="9"/>
  <c r="CG11" i="9"/>
  <c r="BO11" i="9"/>
  <c r="AU11" i="9"/>
  <c r="AC11" i="9"/>
  <c r="M11" i="9"/>
  <c r="CF11" i="9"/>
  <c r="BL11" i="9"/>
  <c r="AT11" i="9"/>
  <c r="AB11" i="9"/>
  <c r="L11" i="9"/>
  <c r="BZ11" i="9"/>
  <c r="BH11" i="9"/>
  <c r="AP11" i="9"/>
  <c r="X11" i="9"/>
  <c r="H11" i="9"/>
  <c r="P132" i="7"/>
  <c r="P133" i="7" s="1"/>
  <c r="AF132" i="7"/>
  <c r="AF133" i="7" s="1"/>
  <c r="R134" i="7"/>
  <c r="AH134" i="7"/>
  <c r="W139" i="7"/>
  <c r="AN139" i="7"/>
  <c r="R6" i="9"/>
  <c r="AK6" i="9"/>
  <c r="BD6" i="9"/>
  <c r="BZ6" i="9"/>
  <c r="S11" i="9"/>
  <c r="AO11" i="9"/>
  <c r="BQ11" i="9"/>
  <c r="H12" i="9"/>
  <c r="AF12" i="9"/>
  <c r="BG12" i="9"/>
  <c r="L23" i="9"/>
  <c r="AS23" i="9"/>
  <c r="AH40" i="9"/>
  <c r="BR23" i="9"/>
  <c r="BB23" i="9"/>
  <c r="AL23" i="9"/>
  <c r="V23" i="9"/>
  <c r="F23" i="9"/>
  <c r="BU23" i="9"/>
  <c r="BD23" i="9"/>
  <c r="AM23" i="9"/>
  <c r="U23" i="9"/>
  <c r="D23" i="9"/>
  <c r="BT23" i="9"/>
  <c r="BC23" i="9"/>
  <c r="AK23" i="9"/>
  <c r="T23" i="9"/>
  <c r="C23" i="9"/>
  <c r="BS23" i="9"/>
  <c r="BA23" i="9"/>
  <c r="AJ23" i="9"/>
  <c r="S23" i="9"/>
  <c r="BP23" i="9"/>
  <c r="AV23" i="9"/>
  <c r="AB23" i="9"/>
  <c r="H23" i="9"/>
  <c r="BO23" i="9"/>
  <c r="AU23" i="9"/>
  <c r="AA23" i="9"/>
  <c r="G23" i="9"/>
  <c r="BN23" i="9"/>
  <c r="AT23" i="9"/>
  <c r="Z23" i="9"/>
  <c r="E23" i="9"/>
  <c r="CE23" i="9"/>
  <c r="BK23" i="9"/>
  <c r="AQ23" i="9"/>
  <c r="W23" i="9"/>
  <c r="CD23" i="9"/>
  <c r="BJ23" i="9"/>
  <c r="AP23" i="9"/>
  <c r="R23" i="9"/>
  <c r="BV23" i="9"/>
  <c r="AX23" i="9"/>
  <c r="AD23" i="9"/>
  <c r="J23" i="9"/>
  <c r="BQ23" i="9"/>
  <c r="AW23" i="9"/>
  <c r="AC23" i="9"/>
  <c r="X132" i="7"/>
  <c r="X133" i="7" s="1"/>
  <c r="AN132" i="7"/>
  <c r="AN133" i="7" s="1"/>
  <c r="J134" i="7"/>
  <c r="Z134" i="7"/>
  <c r="AP134" i="7"/>
  <c r="N139" i="7"/>
  <c r="AE139" i="7"/>
  <c r="G54" i="8" a="1"/>
  <c r="G54" i="8" s="1"/>
  <c r="C80" i="8"/>
  <c r="G6" i="9"/>
  <c r="Z6" i="9"/>
  <c r="AV6" i="9"/>
  <c r="BO6" i="9"/>
  <c r="G11" i="9"/>
  <c r="AE11" i="9"/>
  <c r="BC11" i="9"/>
  <c r="BY11" i="9"/>
  <c r="V12" i="9"/>
  <c r="AR12" i="9"/>
  <c r="AE23" i="9"/>
  <c r="BL23" i="9"/>
  <c r="BF201" i="9"/>
  <c r="BF153" i="9"/>
  <c r="BF177" i="9"/>
  <c r="E40" i="9"/>
  <c r="BJ40" i="9"/>
  <c r="Y132" i="7"/>
  <c r="Y133" i="7" s="1"/>
  <c r="AQ134" i="7"/>
  <c r="AS14" i="9"/>
  <c r="AS13" i="9"/>
  <c r="D51" i="4"/>
  <c r="D59" i="4" s="1"/>
  <c r="C49" i="10"/>
  <c r="AH14" i="10"/>
  <c r="AH15" i="10" s="1"/>
  <c r="R14" i="10"/>
  <c r="AL10" i="10"/>
  <c r="V10" i="10"/>
  <c r="F10" i="10"/>
  <c r="AG14" i="10"/>
  <c r="AG15" i="10" s="1"/>
  <c r="Q14" i="10"/>
  <c r="Q15" i="10" s="1"/>
  <c r="AK10" i="10"/>
  <c r="U10" i="10"/>
  <c r="E10" i="10"/>
  <c r="Y14" i="10"/>
  <c r="G14" i="10"/>
  <c r="G15" i="10" s="1"/>
  <c r="AA10" i="10"/>
  <c r="I10" i="10"/>
  <c r="H23" i="10"/>
  <c r="X14" i="10"/>
  <c r="F14" i="10"/>
  <c r="F15" i="10" s="1"/>
  <c r="Z10" i="10"/>
  <c r="H10" i="10"/>
  <c r="G23" i="10"/>
  <c r="W14" i="10"/>
  <c r="E14" i="10"/>
  <c r="E15" i="10" s="1"/>
  <c r="Y10" i="10"/>
  <c r="G10" i="10"/>
  <c r="F23" i="10"/>
  <c r="V14" i="10"/>
  <c r="D14" i="10"/>
  <c r="X10" i="10"/>
  <c r="D10" i="10"/>
  <c r="E23" i="10"/>
  <c r="AM14" i="10"/>
  <c r="U14" i="10"/>
  <c r="C14" i="10"/>
  <c r="W10" i="10"/>
  <c r="C10" i="10"/>
  <c r="C23" i="10"/>
  <c r="AK14" i="10"/>
  <c r="AK15" i="10" s="1"/>
  <c r="S14" i="10"/>
  <c r="S15" i="10" s="1"/>
  <c r="AM10" i="10"/>
  <c r="S10" i="10"/>
  <c r="T14" i="10"/>
  <c r="T15" i="10" s="1"/>
  <c r="T10" i="10"/>
  <c r="P14" i="10"/>
  <c r="R10" i="10"/>
  <c r="O14" i="10"/>
  <c r="Q10" i="10"/>
  <c r="N14" i="10"/>
  <c r="P10" i="10"/>
  <c r="M14" i="10"/>
  <c r="O10" i="10"/>
  <c r="E36" i="10"/>
  <c r="L14" i="10"/>
  <c r="L15" i="10" s="1"/>
  <c r="N10" i="10"/>
  <c r="E49" i="10"/>
  <c r="D49" i="10"/>
  <c r="AD14" i="10"/>
  <c r="AD15" i="10" s="1"/>
  <c r="AH10" i="10"/>
  <c r="AC14" i="10"/>
  <c r="AG10" i="10"/>
  <c r="D36" i="10"/>
  <c r="AB14" i="10"/>
  <c r="AF10" i="10"/>
  <c r="C36" i="10"/>
  <c r="AA14" i="10"/>
  <c r="AE10" i="10"/>
  <c r="Z14" i="10"/>
  <c r="Z15" i="10" s="1"/>
  <c r="AD10" i="10"/>
  <c r="K14" i="10"/>
  <c r="K15" i="10" s="1"/>
  <c r="AC10" i="10"/>
  <c r="J14" i="10"/>
  <c r="J15" i="10" s="1"/>
  <c r="AB10" i="10"/>
  <c r="D23" i="10"/>
  <c r="I14" i="10"/>
  <c r="I15" i="10" s="1"/>
  <c r="M10" i="10"/>
  <c r="AL14" i="10"/>
  <c r="AJ14" i="10"/>
  <c r="AI14" i="10"/>
  <c r="AF14" i="10"/>
  <c r="AE14" i="10"/>
  <c r="H14" i="10"/>
  <c r="K10" i="10"/>
  <c r="AJ10" i="10"/>
  <c r="CG12" i="9"/>
  <c r="BQ12" i="9"/>
  <c r="BA12" i="9"/>
  <c r="AI10" i="10"/>
  <c r="L10" i="10"/>
  <c r="CC12" i="9"/>
  <c r="BL12" i="9"/>
  <c r="AU12" i="9"/>
  <c r="AE12" i="9"/>
  <c r="O12" i="9"/>
  <c r="CB12" i="9"/>
  <c r="BK12" i="9"/>
  <c r="AT12" i="9"/>
  <c r="AD12" i="9"/>
  <c r="N12" i="9"/>
  <c r="BY12" i="9"/>
  <c r="BF12" i="9"/>
  <c r="AM12" i="9"/>
  <c r="U12" i="9"/>
  <c r="C12" i="9"/>
  <c r="BX12" i="9"/>
  <c r="BE12" i="9"/>
  <c r="AL12" i="9"/>
  <c r="T12" i="9"/>
  <c r="BW12" i="9"/>
  <c r="BD12" i="9"/>
  <c r="AK12" i="9"/>
  <c r="S12" i="9"/>
  <c r="BS12" i="9"/>
  <c r="AY12" i="9"/>
  <c r="AG12" i="9"/>
  <c r="M12" i="9"/>
  <c r="CA12" i="9"/>
  <c r="J10" i="10"/>
  <c r="D7" i="3"/>
  <c r="D13" i="5" s="1"/>
  <c r="J132" i="7"/>
  <c r="J133" i="7" s="1"/>
  <c r="Z132" i="7"/>
  <c r="Z133" i="7" s="1"/>
  <c r="AP132" i="7"/>
  <c r="AP133" i="7" s="1"/>
  <c r="L134" i="7"/>
  <c r="AB134" i="7"/>
  <c r="AR134" i="7"/>
  <c r="Q139" i="7"/>
  <c r="AH139" i="7"/>
  <c r="I6" i="9"/>
  <c r="AE6" i="9"/>
  <c r="AX6" i="9"/>
  <c r="BQ6" i="9"/>
  <c r="J11" i="9"/>
  <c r="AI11" i="9"/>
  <c r="BE11" i="9"/>
  <c r="CB11" i="9"/>
  <c r="X12" i="9"/>
  <c r="AV12" i="9"/>
  <c r="BU12" i="9"/>
  <c r="AG23" i="9"/>
  <c r="BW23" i="9"/>
  <c r="N40" i="9"/>
  <c r="BL40" i="9"/>
  <c r="AO132" i="7"/>
  <c r="AO133" i="7" s="1"/>
  <c r="K134" i="7"/>
  <c r="AF6" i="9"/>
  <c r="BR6" i="9"/>
  <c r="K11" i="9"/>
  <c r="AJ11" i="9"/>
  <c r="BF11" i="9"/>
  <c r="CE11" i="9"/>
  <c r="Y12" i="9"/>
  <c r="BV12" i="9"/>
  <c r="AH23" i="9"/>
  <c r="BX23" i="9"/>
  <c r="BF202" i="9"/>
  <c r="BF178" i="9"/>
  <c r="BF154" i="9"/>
  <c r="T40" i="9"/>
  <c r="AF139" i="7"/>
  <c r="P139" i="7"/>
  <c r="I132" i="7"/>
  <c r="I133" i="7" s="1"/>
  <c r="AA134" i="7"/>
  <c r="AG139" i="7"/>
  <c r="W15" i="9"/>
  <c r="W22" i="9" s="1"/>
  <c r="W19" i="9"/>
  <c r="W14" i="9"/>
  <c r="W21" i="9" s="1"/>
  <c r="D102" i="6"/>
  <c r="D108" i="6" s="1"/>
  <c r="K132" i="7"/>
  <c r="K133" i="7" s="1"/>
  <c r="AA132" i="7"/>
  <c r="AA133" i="7" s="1"/>
  <c r="AQ132" i="7"/>
  <c r="AQ133" i="7" s="1"/>
  <c r="M134" i="7"/>
  <c r="AC134" i="7"/>
  <c r="AS134" i="7"/>
  <c r="R139" i="7"/>
  <c r="AI139" i="7"/>
  <c r="J6" i="9"/>
  <c r="AY6" i="9"/>
  <c r="BU40" i="9"/>
  <c r="BE40" i="9"/>
  <c r="AO40" i="9"/>
  <c r="Y40" i="9"/>
  <c r="I40" i="9"/>
  <c r="BT40" i="9"/>
  <c r="BD40" i="9"/>
  <c r="AN40" i="9"/>
  <c r="X40" i="9"/>
  <c r="H40" i="9"/>
  <c r="BS40" i="9"/>
  <c r="BC40" i="9"/>
  <c r="AM40" i="9"/>
  <c r="W40" i="9"/>
  <c r="G40" i="9"/>
  <c r="BR40" i="9"/>
  <c r="BB40" i="9"/>
  <c r="AL40" i="9"/>
  <c r="V40" i="9"/>
  <c r="F40" i="9"/>
  <c r="BW40" i="9"/>
  <c r="AY40" i="9"/>
  <c r="AE40" i="9"/>
  <c r="K40" i="9"/>
  <c r="BP40" i="9"/>
  <c r="AV40" i="9"/>
  <c r="AB40" i="9"/>
  <c r="D40" i="9"/>
  <c r="BO40" i="9"/>
  <c r="AU40" i="9"/>
  <c r="AA40" i="9"/>
  <c r="C40" i="9"/>
  <c r="BN40" i="9"/>
  <c r="AT40" i="9"/>
  <c r="Z40" i="9"/>
  <c r="CG40" i="9"/>
  <c r="BM40" i="9"/>
  <c r="AS40" i="9"/>
  <c r="U40" i="9"/>
  <c r="CB40" i="9"/>
  <c r="AX40" i="9"/>
  <c r="Q40" i="9"/>
  <c r="CA40" i="9"/>
  <c r="AW40" i="9"/>
  <c r="P40" i="9"/>
  <c r="BZ40" i="9"/>
  <c r="AR40" i="9"/>
  <c r="O40" i="9"/>
  <c r="BV40" i="9"/>
  <c r="AK40" i="9"/>
  <c r="L40" i="9"/>
  <c r="BQ40" i="9"/>
  <c r="AJ40" i="9"/>
  <c r="J40" i="9"/>
  <c r="CD40" i="9"/>
  <c r="BA40" i="9"/>
  <c r="S40" i="9"/>
  <c r="CC40" i="9"/>
  <c r="AZ40" i="9"/>
  <c r="R40" i="9"/>
  <c r="L132" i="7"/>
  <c r="L133" i="7" s="1"/>
  <c r="AB132" i="7"/>
  <c r="AB133" i="7" s="1"/>
  <c r="AR132" i="7"/>
  <c r="AR133" i="7" s="1"/>
  <c r="N134" i="7"/>
  <c r="AD134" i="7"/>
  <c r="S139" i="7"/>
  <c r="AJ139" i="7"/>
  <c r="N6" i="9"/>
  <c r="AG6" i="9"/>
  <c r="AZ6" i="9"/>
  <c r="BS6" i="9"/>
  <c r="O11" i="9"/>
  <c r="AK11" i="9"/>
  <c r="BG11" i="9"/>
  <c r="D12" i="9"/>
  <c r="Z12" i="9"/>
  <c r="AX12" i="9"/>
  <c r="BZ12" i="9"/>
  <c r="W13" i="9"/>
  <c r="W20" i="9" s="1"/>
  <c r="AI23" i="9"/>
  <c r="BY23" i="9"/>
  <c r="AC40" i="9"/>
  <c r="BY40" i="9"/>
  <c r="E15" i="9"/>
  <c r="E22" i="9" s="1"/>
  <c r="E19" i="9"/>
  <c r="AA19" i="9"/>
  <c r="AA14" i="9"/>
  <c r="AA21" i="9" s="1"/>
  <c r="AZ14" i="9"/>
  <c r="AZ13" i="9"/>
  <c r="CD13" i="9"/>
  <c r="CD15" i="9"/>
  <c r="BT15" i="9"/>
  <c r="D54" i="4"/>
  <c r="D56" i="4" s="1"/>
  <c r="N132" i="7"/>
  <c r="N133" i="7" s="1"/>
  <c r="AD132" i="7"/>
  <c r="AD133" i="7" s="1"/>
  <c r="P134" i="7"/>
  <c r="AF134" i="7"/>
  <c r="U139" i="7"/>
  <c r="AL139" i="7"/>
  <c r="P6" i="9"/>
  <c r="AI6" i="9"/>
  <c r="BB6" i="9"/>
  <c r="BU6" i="9"/>
  <c r="Q11" i="9"/>
  <c r="AM11" i="9"/>
  <c r="BJ11" i="9"/>
  <c r="F12" i="9"/>
  <c r="AB12" i="9"/>
  <c r="BB12" i="9"/>
  <c r="CE12" i="9"/>
  <c r="AS15" i="9"/>
  <c r="I23" i="9"/>
  <c r="AO23" i="9"/>
  <c r="CA23" i="9"/>
  <c r="AF40" i="9"/>
  <c r="CF40" i="9"/>
  <c r="BF175" i="9"/>
  <c r="BF199" i="9"/>
  <c r="BF151" i="9"/>
  <c r="BF197" i="9"/>
  <c r="BF149" i="9"/>
  <c r="BF173" i="9"/>
  <c r="BF176" i="9"/>
  <c r="BF200" i="9"/>
  <c r="BF152" i="9"/>
  <c r="AH19" i="9" l="1"/>
  <c r="AH14" i="9"/>
  <c r="AH21" i="9" s="1"/>
  <c r="BO14" i="9"/>
  <c r="AA13" i="9"/>
  <c r="AA20" i="9" s="1"/>
  <c r="AA15" i="9"/>
  <c r="AA22" i="9" s="1"/>
  <c r="AI15" i="9"/>
  <c r="AI13" i="9"/>
  <c r="C15" i="10"/>
  <c r="M15" i="10"/>
  <c r="X15" i="10"/>
  <c r="BP15" i="9"/>
  <c r="D13" i="4"/>
  <c r="D16" i="4" s="1"/>
  <c r="D45" i="4" s="1"/>
  <c r="W15" i="10"/>
  <c r="AI15" i="10"/>
  <c r="AJ15" i="10"/>
  <c r="N15" i="10"/>
  <c r="BP14" i="9"/>
  <c r="AL15" i="10"/>
  <c r="P15" i="10"/>
  <c r="D15" i="10"/>
  <c r="Y15" i="10"/>
  <c r="AC15" i="10"/>
  <c r="V15" i="10"/>
  <c r="BT13" i="9"/>
  <c r="BT14" i="9"/>
  <c r="BG69" i="9"/>
  <c r="BU56" i="9"/>
  <c r="AV85" i="9"/>
  <c r="AB31" i="9"/>
  <c r="AF56" i="9"/>
  <c r="AJ58" i="9"/>
  <c r="AJ18" i="9"/>
  <c r="AJ53" i="9"/>
  <c r="J31" i="9"/>
  <c r="AF53" i="9"/>
  <c r="BG67" i="9"/>
  <c r="BG82" i="9"/>
  <c r="AX31" i="9"/>
  <c r="AU31" i="9"/>
  <c r="U31" i="9"/>
  <c r="AA54" i="9"/>
  <c r="AA86" i="9"/>
  <c r="AM56" i="9"/>
  <c r="BZ13" i="9"/>
  <c r="BZ15" i="9"/>
  <c r="BZ14" i="9"/>
  <c r="AV13" i="9"/>
  <c r="AV14" i="9"/>
  <c r="AV15" i="9"/>
  <c r="BC209" i="9"/>
  <c r="BC215" i="9"/>
  <c r="BY31" i="9"/>
  <c r="AG13" i="9"/>
  <c r="AG19" i="9"/>
  <c r="AG14" i="9"/>
  <c r="AG15" i="9"/>
  <c r="N13" i="9"/>
  <c r="N15" i="9"/>
  <c r="N14" i="9"/>
  <c r="N19" i="9"/>
  <c r="K12" i="10"/>
  <c r="K11" i="10"/>
  <c r="K13" i="10"/>
  <c r="AE12" i="10"/>
  <c r="AE11" i="10"/>
  <c r="AE13" i="10"/>
  <c r="BV31" i="9"/>
  <c r="BO31" i="9"/>
  <c r="AM31" i="9"/>
  <c r="L31" i="9"/>
  <c r="AC72" i="9"/>
  <c r="AC53" i="9"/>
  <c r="AC68" i="9"/>
  <c r="AC55" i="9"/>
  <c r="AC71" i="9"/>
  <c r="BV72" i="9"/>
  <c r="BQ55" i="9"/>
  <c r="BS86" i="9"/>
  <c r="AI69" i="9"/>
  <c r="AI58" i="9"/>
  <c r="AI56" i="9"/>
  <c r="AI82" i="9"/>
  <c r="BC211" i="9"/>
  <c r="BC217" i="9"/>
  <c r="BC184" i="9"/>
  <c r="BC190" i="9"/>
  <c r="AV56" i="9"/>
  <c r="D15" i="9"/>
  <c r="D22" i="9" s="1"/>
  <c r="D14" i="9"/>
  <c r="D21" i="9" s="1"/>
  <c r="D13" i="9"/>
  <c r="D20" i="9" s="1"/>
  <c r="D19" i="9"/>
  <c r="D13" i="3"/>
  <c r="D17" i="3" s="1"/>
  <c r="T15" i="9"/>
  <c r="T22" i="9" s="1"/>
  <c r="T13" i="9"/>
  <c r="T20" i="9" s="1"/>
  <c r="T19" i="9"/>
  <c r="T14" i="9"/>
  <c r="T21" i="9" s="1"/>
  <c r="AU14" i="9"/>
  <c r="AU13" i="9"/>
  <c r="AU15" i="9"/>
  <c r="M11" i="10"/>
  <c r="M12" i="10"/>
  <c r="M13" i="10"/>
  <c r="T13" i="10"/>
  <c r="T11" i="10"/>
  <c r="T12" i="10"/>
  <c r="E13" i="10"/>
  <c r="E12" i="10"/>
  <c r="E11" i="10"/>
  <c r="BK31" i="9"/>
  <c r="BA31" i="9"/>
  <c r="BR31" i="9"/>
  <c r="AP82" i="9"/>
  <c r="BJ31" i="9"/>
  <c r="BC212" i="9"/>
  <c r="BC206" i="9"/>
  <c r="AG11" i="10"/>
  <c r="AG12" i="10"/>
  <c r="AG13" i="10"/>
  <c r="AE31" i="9"/>
  <c r="S82" i="9"/>
  <c r="S71" i="9"/>
  <c r="S68" i="9"/>
  <c r="AL15" i="9"/>
  <c r="AL14" i="9"/>
  <c r="AL13" i="9"/>
  <c r="BL13" i="9"/>
  <c r="BL15" i="9"/>
  <c r="BL14" i="9"/>
  <c r="AH12" i="10"/>
  <c r="AH11" i="10"/>
  <c r="AH13" i="10"/>
  <c r="U13" i="10"/>
  <c r="U12" i="10"/>
  <c r="U11" i="10"/>
  <c r="AR15" i="9"/>
  <c r="AR13" i="9"/>
  <c r="AR14" i="9"/>
  <c r="CF13" i="9"/>
  <c r="CF14" i="9"/>
  <c r="CF15" i="9"/>
  <c r="S86" i="9"/>
  <c r="AP31" i="9"/>
  <c r="BC210" i="9"/>
  <c r="BC216" i="9"/>
  <c r="AV31" i="9"/>
  <c r="G36" i="8"/>
  <c r="G35" i="8" a="1"/>
  <c r="G35" i="8" s="1"/>
  <c r="BG18" i="9"/>
  <c r="BG81" i="9"/>
  <c r="BE15" i="9"/>
  <c r="BE13" i="9"/>
  <c r="BE14" i="9"/>
  <c r="G13" i="10"/>
  <c r="G12" i="10"/>
  <c r="G11" i="10"/>
  <c r="AV58" i="9"/>
  <c r="BW31" i="9"/>
  <c r="BX15" i="9"/>
  <c r="BX13" i="9"/>
  <c r="BX14" i="9"/>
  <c r="L12" i="10"/>
  <c r="L11" i="10"/>
  <c r="L13" i="10"/>
  <c r="AB12" i="10"/>
  <c r="AB13" i="10"/>
  <c r="AB11" i="10"/>
  <c r="AM13" i="10"/>
  <c r="AM12" i="10"/>
  <c r="AM11" i="10"/>
  <c r="Y12" i="10"/>
  <c r="Y13" i="10"/>
  <c r="Y11" i="10"/>
  <c r="BF83" i="9"/>
  <c r="Z58" i="9"/>
  <c r="D128" i="7"/>
  <c r="D129" i="7" s="1"/>
  <c r="AS53" i="9"/>
  <c r="BH72" i="9"/>
  <c r="BH58" i="9"/>
  <c r="BH55" i="9"/>
  <c r="BH86" i="9"/>
  <c r="L84" i="9"/>
  <c r="L72" i="9"/>
  <c r="AD72" i="9"/>
  <c r="I28" i="10"/>
  <c r="I29" i="10" s="1"/>
  <c r="BG208" i="9"/>
  <c r="BG217" i="9"/>
  <c r="BG214" i="9"/>
  <c r="BG210" i="9"/>
  <c r="BG218" i="9"/>
  <c r="BG206" i="9"/>
  <c r="BD218" i="9"/>
  <c r="BD182" i="9"/>
  <c r="BG213" i="9"/>
  <c r="BD206" i="9"/>
  <c r="BG211" i="9"/>
  <c r="BG216" i="9"/>
  <c r="BD170" i="9"/>
  <c r="BD194" i="9"/>
  <c r="BG209" i="9"/>
  <c r="BG215" i="9"/>
  <c r="BG207" i="9"/>
  <c r="BG212" i="9"/>
  <c r="CE24" i="9"/>
  <c r="BO24" i="9"/>
  <c r="AY24" i="9"/>
  <c r="AI24" i="9"/>
  <c r="S24" i="9"/>
  <c r="C24" i="9"/>
  <c r="BD158" i="9"/>
  <c r="BW24" i="9"/>
  <c r="BF24" i="9"/>
  <c r="AO24" i="9"/>
  <c r="X24" i="9"/>
  <c r="G24" i="9"/>
  <c r="BV24" i="9"/>
  <c r="BE24" i="9"/>
  <c r="AN24" i="9"/>
  <c r="W24" i="9"/>
  <c r="F24" i="9"/>
  <c r="BU24" i="9"/>
  <c r="BD24" i="9"/>
  <c r="AM24" i="9"/>
  <c r="V24" i="9"/>
  <c r="E24" i="9"/>
  <c r="BR24" i="9"/>
  <c r="AW24" i="9"/>
  <c r="AC24" i="9"/>
  <c r="I24" i="9"/>
  <c r="BQ24" i="9"/>
  <c r="AV24" i="9"/>
  <c r="AB24" i="9"/>
  <c r="H24" i="9"/>
  <c r="BP24" i="9"/>
  <c r="AU24" i="9"/>
  <c r="AA24" i="9"/>
  <c r="D24" i="9"/>
  <c r="CG24" i="9"/>
  <c r="BL24" i="9"/>
  <c r="AR24" i="9"/>
  <c r="U24" i="9"/>
  <c r="CF24" i="9"/>
  <c r="BK24" i="9"/>
  <c r="AQ24" i="9"/>
  <c r="T24" i="9"/>
  <c r="BT24" i="9"/>
  <c r="AZ24" i="9"/>
  <c r="AE24" i="9"/>
  <c r="K24" i="9"/>
  <c r="BS24" i="9"/>
  <c r="AX24" i="9"/>
  <c r="AD24" i="9"/>
  <c r="J24" i="9"/>
  <c r="BX24" i="9"/>
  <c r="AH24" i="9"/>
  <c r="BN24" i="9"/>
  <c r="AG24" i="9"/>
  <c r="BM24" i="9"/>
  <c r="AF24" i="9"/>
  <c r="BJ24" i="9"/>
  <c r="Z24" i="9"/>
  <c r="BI24" i="9"/>
  <c r="Y24" i="9"/>
  <c r="D1" i="6"/>
  <c r="BH24" i="9"/>
  <c r="R24" i="9"/>
  <c r="BG24" i="9"/>
  <c r="Q24" i="9"/>
  <c r="BZ24" i="9"/>
  <c r="AK24" i="9"/>
  <c r="BY24" i="9"/>
  <c r="AJ24" i="9"/>
  <c r="AT24" i="9"/>
  <c r="CB24" i="9"/>
  <c r="AS24" i="9"/>
  <c r="AP24" i="9"/>
  <c r="AL24" i="9"/>
  <c r="P24" i="9"/>
  <c r="O24" i="9"/>
  <c r="N24" i="9"/>
  <c r="M24" i="9"/>
  <c r="CD24" i="9"/>
  <c r="L24" i="9"/>
  <c r="CC24" i="9"/>
  <c r="CA24" i="9"/>
  <c r="BC24" i="9"/>
  <c r="BB24" i="9"/>
  <c r="BA24" i="9"/>
  <c r="F31" i="9"/>
  <c r="Q55" i="9"/>
  <c r="BW15" i="9"/>
  <c r="BW13" i="9"/>
  <c r="BW14" i="9"/>
  <c r="CA31" i="9"/>
  <c r="AO31" i="9"/>
  <c r="AG81" i="9"/>
  <c r="CE67" i="9"/>
  <c r="CE68" i="9"/>
  <c r="AG31" i="9"/>
  <c r="C15" i="9"/>
  <c r="C22" i="9" s="1"/>
  <c r="C14" i="9"/>
  <c r="C21" i="9" s="1"/>
  <c r="C19" i="9"/>
  <c r="C13" i="9"/>
  <c r="C20" i="9" s="1"/>
  <c r="AI12" i="10"/>
  <c r="AI11" i="10"/>
  <c r="AI13" i="10"/>
  <c r="G56" i="9"/>
  <c r="BI72" i="9"/>
  <c r="BI67" i="9"/>
  <c r="BI70" i="9"/>
  <c r="BI68" i="9"/>
  <c r="AZ71" i="9"/>
  <c r="BT18" i="9"/>
  <c r="AT55" i="9"/>
  <c r="AT57" i="9"/>
  <c r="AG8" i="10"/>
  <c r="Q8" i="10"/>
  <c r="AF8" i="10"/>
  <c r="P8" i="10"/>
  <c r="AE8" i="10"/>
  <c r="O8" i="10"/>
  <c r="AD8" i="10"/>
  <c r="N8" i="10"/>
  <c r="AC8" i="10"/>
  <c r="M8" i="10"/>
  <c r="AA8" i="10"/>
  <c r="K8" i="10"/>
  <c r="AL8" i="10"/>
  <c r="J8" i="10"/>
  <c r="AK8" i="10"/>
  <c r="I8" i="10"/>
  <c r="AJ8" i="10"/>
  <c r="H8" i="10"/>
  <c r="AI8" i="10"/>
  <c r="G8" i="10"/>
  <c r="AH8" i="10"/>
  <c r="F8" i="10"/>
  <c r="AB8" i="10"/>
  <c r="E8" i="10"/>
  <c r="AM8" i="10"/>
  <c r="Z8" i="10"/>
  <c r="Y8" i="10"/>
  <c r="X8" i="10"/>
  <c r="W8" i="10"/>
  <c r="V8" i="10"/>
  <c r="U8" i="10"/>
  <c r="T8" i="10"/>
  <c r="S8" i="10"/>
  <c r="R8" i="10"/>
  <c r="L8" i="10"/>
  <c r="D8" i="10"/>
  <c r="C8" i="10"/>
  <c r="CF9" i="9"/>
  <c r="BP9" i="9"/>
  <c r="AZ9" i="9"/>
  <c r="AZ70" i="9" s="1"/>
  <c r="AJ9" i="9"/>
  <c r="AJ72" i="9" s="1"/>
  <c r="T9" i="9"/>
  <c r="D9" i="9"/>
  <c r="CE9" i="9"/>
  <c r="CE71" i="9" s="1"/>
  <c r="BO9" i="9"/>
  <c r="BO71" i="9" s="1"/>
  <c r="AY9" i="9"/>
  <c r="AY67" i="9" s="1"/>
  <c r="AI9" i="9"/>
  <c r="AI71" i="9" s="1"/>
  <c r="S9" i="9"/>
  <c r="S72" i="9" s="1"/>
  <c r="C9" i="9"/>
  <c r="C71" i="9" s="1"/>
  <c r="M221" i="9" s="1"/>
  <c r="CD9" i="9"/>
  <c r="CD70" i="9" s="1"/>
  <c r="BN9" i="9"/>
  <c r="AX9" i="9"/>
  <c r="AH9" i="9"/>
  <c r="R9" i="9"/>
  <c r="CB9" i="9"/>
  <c r="BI9" i="9"/>
  <c r="AP9" i="9"/>
  <c r="AP18" i="9" s="1"/>
  <c r="W9" i="9"/>
  <c r="CA9" i="9"/>
  <c r="AO9" i="9"/>
  <c r="BZ9" i="9"/>
  <c r="BZ18" i="9" s="1"/>
  <c r="BG9" i="9"/>
  <c r="BG71" i="9" s="1"/>
  <c r="AN9" i="9"/>
  <c r="AN71" i="9" s="1"/>
  <c r="U9" i="9"/>
  <c r="AM9" i="9"/>
  <c r="AM67" i="9" s="1"/>
  <c r="BD9" i="9"/>
  <c r="BD70" i="9" s="1"/>
  <c r="BY9" i="9"/>
  <c r="BY71" i="9" s="1"/>
  <c r="BF9" i="9"/>
  <c r="Q9" i="9"/>
  <c r="Q71" i="9" s="1"/>
  <c r="AK9" i="9"/>
  <c r="BX9" i="9"/>
  <c r="BE9" i="9"/>
  <c r="AL9" i="9"/>
  <c r="P9" i="9"/>
  <c r="P68" i="9" s="1"/>
  <c r="BW9" i="9"/>
  <c r="O9" i="9"/>
  <c r="BV9" i="9"/>
  <c r="BV69" i="9" s="1"/>
  <c r="BC9" i="9"/>
  <c r="BC68" i="9" s="1"/>
  <c r="AG9" i="9"/>
  <c r="AG70" i="9" s="1"/>
  <c r="N9" i="9"/>
  <c r="N17" i="9" s="1"/>
  <c r="CG9" i="9"/>
  <c r="CG71" i="9" s="1"/>
  <c r="BK9" i="9"/>
  <c r="BK18" i="9" s="1"/>
  <c r="AR9" i="9"/>
  <c r="Y9" i="9"/>
  <c r="F9" i="9"/>
  <c r="D2" i="7"/>
  <c r="D74" i="7" s="1"/>
  <c r="V9" i="9"/>
  <c r="CC9" i="9"/>
  <c r="BJ9" i="9"/>
  <c r="BJ71" i="9" s="1"/>
  <c r="AQ9" i="9"/>
  <c r="AQ72" i="9" s="1"/>
  <c r="X9" i="9"/>
  <c r="X69" i="9" s="1"/>
  <c r="E9" i="9"/>
  <c r="BH9" i="9"/>
  <c r="BH70" i="9" s="1"/>
  <c r="AT9" i="9"/>
  <c r="AT18" i="9" s="1"/>
  <c r="AB9" i="9"/>
  <c r="AB17" i="9" s="1"/>
  <c r="AW9" i="9"/>
  <c r="AS9" i="9"/>
  <c r="AS68" i="9" s="1"/>
  <c r="AF9" i="9"/>
  <c r="AF72" i="9" s="1"/>
  <c r="BS9" i="9"/>
  <c r="BB9" i="9"/>
  <c r="BA9" i="9"/>
  <c r="AE9" i="9"/>
  <c r="BU9" i="9"/>
  <c r="BU67" i="9" s="1"/>
  <c r="AD9" i="9"/>
  <c r="AD17" i="9" s="1"/>
  <c r="J9" i="9"/>
  <c r="I9" i="9"/>
  <c r="BT9" i="9"/>
  <c r="BT71" i="9" s="1"/>
  <c r="AC9" i="9"/>
  <c r="L9" i="9"/>
  <c r="L17" i="9" s="1"/>
  <c r="BR9" i="9"/>
  <c r="BR68" i="9" s="1"/>
  <c r="AA9" i="9"/>
  <c r="AA72" i="9" s="1"/>
  <c r="BM9" i="9"/>
  <c r="BM18" i="9" s="1"/>
  <c r="BQ9" i="9"/>
  <c r="BQ70" i="9" s="1"/>
  <c r="Z9" i="9"/>
  <c r="Z17" i="9" s="1"/>
  <c r="M9" i="9"/>
  <c r="M69" i="9" s="1"/>
  <c r="BL9" i="9"/>
  <c r="K9" i="9"/>
  <c r="D11" i="4"/>
  <c r="AV9" i="9"/>
  <c r="AV70" i="9" s="1"/>
  <c r="AU9" i="9"/>
  <c r="H9" i="9"/>
  <c r="G9" i="9"/>
  <c r="G67" i="9" s="1"/>
  <c r="B80" i="2"/>
  <c r="AX13" i="9"/>
  <c r="AX14" i="9"/>
  <c r="AX15" i="9"/>
  <c r="AL7" i="10"/>
  <c r="V7" i="10"/>
  <c r="F7" i="10"/>
  <c r="AK7" i="10"/>
  <c r="U7" i="10"/>
  <c r="E7" i="10"/>
  <c r="AJ7" i="10"/>
  <c r="T7" i="10"/>
  <c r="D7" i="10"/>
  <c r="AI7" i="10"/>
  <c r="S7" i="10"/>
  <c r="C7" i="10"/>
  <c r="AH7" i="10"/>
  <c r="R7" i="10"/>
  <c r="AF7" i="10"/>
  <c r="P7" i="10"/>
  <c r="Y7" i="10"/>
  <c r="X7" i="10"/>
  <c r="W7" i="10"/>
  <c r="Q7" i="10"/>
  <c r="O7" i="10"/>
  <c r="N7" i="10"/>
  <c r="AD7" i="10"/>
  <c r="AC7" i="10"/>
  <c r="AB7" i="10"/>
  <c r="AA7" i="10"/>
  <c r="Z7" i="10"/>
  <c r="M7" i="10"/>
  <c r="L7" i="10"/>
  <c r="K7" i="10"/>
  <c r="G7" i="10"/>
  <c r="AM7" i="10"/>
  <c r="AG7" i="10"/>
  <c r="AE7" i="10"/>
  <c r="J7" i="10"/>
  <c r="I7" i="10"/>
  <c r="H7" i="10"/>
  <c r="BV7" i="9"/>
  <c r="BF7" i="9"/>
  <c r="AP7" i="9"/>
  <c r="AP55" i="9" s="1"/>
  <c r="Z7" i="9"/>
  <c r="J7" i="9"/>
  <c r="BU7" i="9"/>
  <c r="BU53" i="9" s="1"/>
  <c r="BE7" i="9"/>
  <c r="BE56" i="9" s="1"/>
  <c r="AO7" i="9"/>
  <c r="Y7" i="9"/>
  <c r="Y54" i="9" s="1"/>
  <c r="I7" i="9"/>
  <c r="I58" i="9" s="1"/>
  <c r="BT7" i="9"/>
  <c r="BT53" i="9" s="1"/>
  <c r="BD7" i="9"/>
  <c r="BD53" i="9" s="1"/>
  <c r="AN7" i="9"/>
  <c r="AN54" i="9" s="1"/>
  <c r="X7" i="9"/>
  <c r="X56" i="9" s="1"/>
  <c r="H7" i="9"/>
  <c r="H53" i="9" s="1"/>
  <c r="BQ7" i="9"/>
  <c r="BQ57" i="9" s="1"/>
  <c r="AX7" i="9"/>
  <c r="AE7" i="9"/>
  <c r="L7" i="9"/>
  <c r="BP7" i="9"/>
  <c r="AW7" i="9"/>
  <c r="AD7" i="9"/>
  <c r="AD16" i="9" s="1"/>
  <c r="K7" i="9"/>
  <c r="BO7" i="9"/>
  <c r="BO53" i="9" s="1"/>
  <c r="AV7" i="9"/>
  <c r="AV55" i="9" s="1"/>
  <c r="AC7" i="9"/>
  <c r="AC57" i="9" s="1"/>
  <c r="G7" i="9"/>
  <c r="G57" i="9" s="1"/>
  <c r="AU7" i="9"/>
  <c r="F7" i="9"/>
  <c r="CE7" i="9"/>
  <c r="CE55" i="9" s="1"/>
  <c r="W7" i="9"/>
  <c r="W58" i="9" s="1"/>
  <c r="CG7" i="9"/>
  <c r="BN7" i="9"/>
  <c r="AB7" i="9"/>
  <c r="BL7" i="9"/>
  <c r="D7" i="9"/>
  <c r="CF7" i="9"/>
  <c r="BM7" i="9"/>
  <c r="AT7" i="9"/>
  <c r="AA7" i="9"/>
  <c r="AA55" i="9" s="1"/>
  <c r="E7" i="9"/>
  <c r="AS7" i="9"/>
  <c r="AS55" i="9" s="1"/>
  <c r="CD7" i="9"/>
  <c r="CD53" i="9" s="1"/>
  <c r="BK7" i="9"/>
  <c r="AR7" i="9"/>
  <c r="V7" i="9"/>
  <c r="C7" i="9"/>
  <c r="C56" i="9" s="1"/>
  <c r="F221" i="9" s="1"/>
  <c r="BS7" i="9"/>
  <c r="BS53" i="9" s="1"/>
  <c r="AZ7" i="9"/>
  <c r="AZ54" i="9" s="1"/>
  <c r="AG7" i="9"/>
  <c r="N7" i="9"/>
  <c r="BR7" i="9"/>
  <c r="AY7" i="9"/>
  <c r="AF7" i="9"/>
  <c r="AF54" i="9" s="1"/>
  <c r="M7" i="9"/>
  <c r="M55" i="9" s="1"/>
  <c r="BY7" i="9"/>
  <c r="BY53" i="9" s="1"/>
  <c r="AH7" i="9"/>
  <c r="D3" i="7"/>
  <c r="BJ7" i="9"/>
  <c r="BJ57" i="9" s="1"/>
  <c r="BX7" i="9"/>
  <c r="BX55" i="9" s="1"/>
  <c r="U7" i="9"/>
  <c r="P7" i="9"/>
  <c r="P53" i="9" s="1"/>
  <c r="D60" i="4"/>
  <c r="CC7" i="9"/>
  <c r="CC56" i="9" s="1"/>
  <c r="BW7" i="9"/>
  <c r="T7" i="9"/>
  <c r="S7" i="9"/>
  <c r="BI7" i="9"/>
  <c r="R7" i="9"/>
  <c r="BH7" i="9"/>
  <c r="BH57" i="9" s="1"/>
  <c r="Q7" i="9"/>
  <c r="Q16" i="9" s="1"/>
  <c r="BG7" i="9"/>
  <c r="BG53" i="9" s="1"/>
  <c r="AM7" i="9"/>
  <c r="AK7" i="9"/>
  <c r="AK55" i="9" s="1"/>
  <c r="D10" i="4"/>
  <c r="BC7" i="9"/>
  <c r="BC54" i="9" s="1"/>
  <c r="O7" i="9"/>
  <c r="O54" i="9" s="1"/>
  <c r="BA7" i="9"/>
  <c r="BB7" i="9"/>
  <c r="BB58" i="9" s="1"/>
  <c r="CB7" i="9"/>
  <c r="AQ7" i="9"/>
  <c r="AL7" i="9"/>
  <c r="BZ7" i="9"/>
  <c r="CA7" i="9"/>
  <c r="AJ7" i="9"/>
  <c r="AJ56" i="9" s="1"/>
  <c r="AI7" i="9"/>
  <c r="AI54" i="9" s="1"/>
  <c r="Z19" i="9"/>
  <c r="Z14" i="9"/>
  <c r="Z21" i="9" s="1"/>
  <c r="Z13" i="9"/>
  <c r="Z20" i="9" s="1"/>
  <c r="Z15" i="9"/>
  <c r="Z22" i="9" s="1"/>
  <c r="BJ54" i="9"/>
  <c r="CC15" i="9"/>
  <c r="CC14" i="9"/>
  <c r="CC13" i="9"/>
  <c r="S12" i="10"/>
  <c r="S13" i="10"/>
  <c r="S11" i="10"/>
  <c r="AK12" i="10"/>
  <c r="AK11" i="10"/>
  <c r="AK13" i="10"/>
  <c r="AF58" i="9"/>
  <c r="BG55" i="9"/>
  <c r="N85" i="9"/>
  <c r="N84" i="9"/>
  <c r="BF81" i="9"/>
  <c r="BF84" i="9"/>
  <c r="D21" i="5"/>
  <c r="W10" i="11" s="1"/>
  <c r="D31" i="5"/>
  <c r="U19" i="9"/>
  <c r="U14" i="9"/>
  <c r="U21" i="9" s="1"/>
  <c r="U13" i="9"/>
  <c r="U20" i="9" s="1"/>
  <c r="U15" i="9"/>
  <c r="BA15" i="9"/>
  <c r="BA13" i="9"/>
  <c r="BA14" i="9"/>
  <c r="AC13" i="10"/>
  <c r="AC11" i="10"/>
  <c r="AC12" i="10"/>
  <c r="N11" i="10"/>
  <c r="N12" i="10"/>
  <c r="N13" i="10"/>
  <c r="F13" i="10"/>
  <c r="F12" i="10"/>
  <c r="F11" i="10"/>
  <c r="Z54" i="9"/>
  <c r="AH56" i="9"/>
  <c r="BY72" i="9"/>
  <c r="BY55" i="9"/>
  <c r="BY58" i="9"/>
  <c r="BY57" i="9"/>
  <c r="AJ70" i="9"/>
  <c r="K83" i="9"/>
  <c r="K57" i="9"/>
  <c r="K53" i="9"/>
  <c r="K54" i="9"/>
  <c r="K81" i="9"/>
  <c r="D10" i="3"/>
  <c r="D12" i="3"/>
  <c r="BJ18" i="9"/>
  <c r="BJ70" i="9"/>
  <c r="BJ68" i="9"/>
  <c r="BJ58" i="9"/>
  <c r="BC168" i="9"/>
  <c r="BC162" i="9"/>
  <c r="BU31" i="9"/>
  <c r="BO68" i="9"/>
  <c r="BC207" i="9"/>
  <c r="BC213" i="9"/>
  <c r="BX84" i="9"/>
  <c r="BX18" i="9"/>
  <c r="BX70" i="9"/>
  <c r="BL31" i="9"/>
  <c r="AO56" i="9"/>
  <c r="AE14" i="9"/>
  <c r="AE21" i="9" s="1"/>
  <c r="AE13" i="9"/>
  <c r="AE20" i="9" s="1"/>
  <c r="AE19" i="9"/>
  <c r="AE15" i="9"/>
  <c r="AE22" i="9" s="1"/>
  <c r="AF82" i="9"/>
  <c r="BG58" i="9"/>
  <c r="G31" i="9"/>
  <c r="BT31" i="9"/>
  <c r="AX86" i="9"/>
  <c r="AJ54" i="9"/>
  <c r="AV69" i="9"/>
  <c r="AF81" i="9"/>
  <c r="CE13" i="9"/>
  <c r="CE14" i="9"/>
  <c r="CE15" i="9"/>
  <c r="BZ69" i="9"/>
  <c r="AP71" i="9"/>
  <c r="AD31" i="9"/>
  <c r="AA31" i="9"/>
  <c r="D31" i="9"/>
  <c r="CF83" i="9"/>
  <c r="CF53" i="9"/>
  <c r="CF84" i="9"/>
  <c r="CF55" i="9"/>
  <c r="CF54" i="9"/>
  <c r="AJ67" i="9"/>
  <c r="BV13" i="9"/>
  <c r="BV15" i="9"/>
  <c r="BV14" i="9"/>
  <c r="AK15" i="9"/>
  <c r="AK13" i="9"/>
  <c r="AK14" i="9"/>
  <c r="CB15" i="9"/>
  <c r="CB14" i="9"/>
  <c r="CB13" i="9"/>
  <c r="AB15" i="10"/>
  <c r="O15" i="10"/>
  <c r="D13" i="10"/>
  <c r="D12" i="10"/>
  <c r="D11" i="10"/>
  <c r="AA12" i="10"/>
  <c r="AA13" i="10"/>
  <c r="AA11" i="10"/>
  <c r="J85" i="9"/>
  <c r="AW31" i="9"/>
  <c r="AT31" i="9"/>
  <c r="AK31" i="9"/>
  <c r="AZ18" i="9"/>
  <c r="BO70" i="9"/>
  <c r="I54" i="9"/>
  <c r="BY54" i="9"/>
  <c r="BS8" i="9"/>
  <c r="BS82" i="9" s="1"/>
  <c r="BC8" i="9"/>
  <c r="AM8" i="9"/>
  <c r="AM82" i="9" s="1"/>
  <c r="W8" i="9"/>
  <c r="W83" i="9" s="1"/>
  <c r="G8" i="9"/>
  <c r="G85" i="9" s="1"/>
  <c r="BR8" i="9"/>
  <c r="BB8" i="9"/>
  <c r="BB82" i="9" s="1"/>
  <c r="AL8" i="9"/>
  <c r="V8" i="9"/>
  <c r="F8" i="9"/>
  <c r="CG8" i="9"/>
  <c r="CG86" i="9" s="1"/>
  <c r="BQ8" i="9"/>
  <c r="BQ86" i="9" s="1"/>
  <c r="BA8" i="9"/>
  <c r="AK8" i="9"/>
  <c r="AK82" i="9" s="1"/>
  <c r="U8" i="9"/>
  <c r="E8" i="9"/>
  <c r="CF8" i="9"/>
  <c r="CF86" i="9" s="1"/>
  <c r="BM8" i="9"/>
  <c r="AT8" i="9"/>
  <c r="AT86" i="9" s="1"/>
  <c r="AA8" i="9"/>
  <c r="AA83" i="9" s="1"/>
  <c r="H8" i="9"/>
  <c r="H82" i="9" s="1"/>
  <c r="CE8" i="9"/>
  <c r="CE85" i="9" s="1"/>
  <c r="BL8" i="9"/>
  <c r="BL84" i="9" s="1"/>
  <c r="AS8" i="9"/>
  <c r="Z8" i="9"/>
  <c r="D8" i="9"/>
  <c r="CD8" i="9"/>
  <c r="BK8" i="9"/>
  <c r="AR8" i="9"/>
  <c r="Y8" i="9"/>
  <c r="Y83" i="9" s="1"/>
  <c r="C8" i="9"/>
  <c r="C84" i="9" s="1"/>
  <c r="R221" i="9" s="1"/>
  <c r="X8" i="9"/>
  <c r="CA8" i="9"/>
  <c r="BH8" i="9"/>
  <c r="CC8" i="9"/>
  <c r="BJ8" i="9"/>
  <c r="BJ86" i="9" s="1"/>
  <c r="AQ8" i="9"/>
  <c r="AQ85" i="9" s="1"/>
  <c r="AO8" i="9"/>
  <c r="AO81" i="9" s="1"/>
  <c r="CB8" i="9"/>
  <c r="BI8" i="9"/>
  <c r="AP8" i="9"/>
  <c r="T8" i="9"/>
  <c r="S8" i="9"/>
  <c r="BZ8" i="9"/>
  <c r="BZ86" i="9" s="1"/>
  <c r="BG8" i="9"/>
  <c r="BG84" i="9" s="1"/>
  <c r="AN8" i="9"/>
  <c r="AN86" i="9" s="1"/>
  <c r="R8" i="9"/>
  <c r="R81" i="9" s="1"/>
  <c r="BO8" i="9"/>
  <c r="BO82" i="9" s="1"/>
  <c r="AV8" i="9"/>
  <c r="AV86" i="9" s="1"/>
  <c r="AC8" i="9"/>
  <c r="J8" i="9"/>
  <c r="J83" i="9" s="1"/>
  <c r="D89" i="2"/>
  <c r="BN8" i="9"/>
  <c r="BN86" i="9" s="1"/>
  <c r="AU8" i="9"/>
  <c r="AB8" i="9"/>
  <c r="I8" i="9"/>
  <c r="BY8" i="9"/>
  <c r="AH8" i="9"/>
  <c r="AZ8" i="9"/>
  <c r="AZ85" i="9" s="1"/>
  <c r="AX8" i="9"/>
  <c r="AX84" i="9" s="1"/>
  <c r="BX8" i="9"/>
  <c r="BX82" i="9" s="1"/>
  <c r="AG8" i="9"/>
  <c r="L8" i="9"/>
  <c r="L82" i="9" s="1"/>
  <c r="K8" i="9"/>
  <c r="K84" i="9" s="1"/>
  <c r="BW8" i="9"/>
  <c r="AF8" i="9"/>
  <c r="BV8" i="9"/>
  <c r="BV82" i="9" s="1"/>
  <c r="AE8" i="9"/>
  <c r="AE84" i="9" s="1"/>
  <c r="BP8" i="9"/>
  <c r="BP86" i="9" s="1"/>
  <c r="AY8" i="9"/>
  <c r="BU8" i="9"/>
  <c r="BU83" i="9" s="1"/>
  <c r="AD8" i="9"/>
  <c r="P8" i="9"/>
  <c r="BT8" i="9"/>
  <c r="Q8" i="9"/>
  <c r="Q85" i="9" s="1"/>
  <c r="BF8" i="9"/>
  <c r="BF85" i="9" s="1"/>
  <c r="O8" i="9"/>
  <c r="BD8" i="9"/>
  <c r="BD84" i="9" s="1"/>
  <c r="BE8" i="9"/>
  <c r="BE83" i="9" s="1"/>
  <c r="N8" i="9"/>
  <c r="M8" i="9"/>
  <c r="M81" i="9" s="1"/>
  <c r="AW8" i="9"/>
  <c r="AI8" i="9"/>
  <c r="AI85" i="9" s="1"/>
  <c r="AJ8" i="9"/>
  <c r="AJ86" i="9" s="1"/>
  <c r="H18" i="9"/>
  <c r="BS55" i="9"/>
  <c r="BS85" i="9"/>
  <c r="X72" i="9"/>
  <c r="BD83" i="9"/>
  <c r="AI31" i="9"/>
  <c r="Y13" i="9"/>
  <c r="Y20" i="9" s="1"/>
  <c r="Y19" i="9"/>
  <c r="Y14" i="9"/>
  <c r="Y21" i="9" s="1"/>
  <c r="Y15" i="9"/>
  <c r="Y22" i="9" s="1"/>
  <c r="BD15" i="9"/>
  <c r="BD13" i="9"/>
  <c r="BD14" i="9"/>
  <c r="O14" i="9"/>
  <c r="O21" i="9" s="1"/>
  <c r="O13" i="9"/>
  <c r="O20" i="9" s="1"/>
  <c r="O19" i="9"/>
  <c r="O15" i="9"/>
  <c r="O22" i="9" s="1"/>
  <c r="R13" i="10"/>
  <c r="R12" i="10"/>
  <c r="R11" i="10"/>
  <c r="X12" i="10"/>
  <c r="X13" i="10"/>
  <c r="X11" i="10"/>
  <c r="BC192" i="9"/>
  <c r="BC186" i="9"/>
  <c r="J70" i="9"/>
  <c r="BQ31" i="9"/>
  <c r="BN31" i="9"/>
  <c r="BC31" i="9"/>
  <c r="AP72" i="9"/>
  <c r="AP68" i="9"/>
  <c r="G17" i="8" a="1"/>
  <c r="G17" i="8" s="1"/>
  <c r="BV67" i="9"/>
  <c r="BU54" i="9"/>
  <c r="H72" i="9"/>
  <c r="AM84" i="9"/>
  <c r="W17" i="9"/>
  <c r="AN70" i="9"/>
  <c r="BC67" i="9"/>
  <c r="BO54" i="9"/>
  <c r="R31" i="9"/>
  <c r="H31" i="9"/>
  <c r="BD31" i="9"/>
  <c r="BC183" i="9"/>
  <c r="BC189" i="9"/>
  <c r="AK86" i="9"/>
  <c r="BP18" i="9"/>
  <c r="O17" i="9"/>
  <c r="O16" i="9"/>
  <c r="O18" i="9"/>
  <c r="BC159" i="9"/>
  <c r="BC165" i="9"/>
  <c r="R53" i="9"/>
  <c r="BE55" i="9"/>
  <c r="BO81" i="9"/>
  <c r="D86" i="6"/>
  <c r="D79" i="6"/>
  <c r="D83" i="6" s="1"/>
  <c r="D84" i="6" s="1"/>
  <c r="AU18" i="9"/>
  <c r="BS67" i="9"/>
  <c r="BC84" i="9"/>
  <c r="J11" i="10"/>
  <c r="J12" i="10"/>
  <c r="J13" i="10"/>
  <c r="AM15" i="9"/>
  <c r="AM14" i="9"/>
  <c r="AM13" i="9"/>
  <c r="BQ14" i="9"/>
  <c r="BQ15" i="9"/>
  <c r="BQ13" i="9"/>
  <c r="V13" i="10"/>
  <c r="V12" i="10"/>
  <c r="V11" i="10"/>
  <c r="V19" i="9"/>
  <c r="V15" i="9"/>
  <c r="V22" i="9" s="1"/>
  <c r="V14" i="9"/>
  <c r="V21" i="9" s="1"/>
  <c r="V13" i="9"/>
  <c r="J53" i="9"/>
  <c r="CD31" i="9"/>
  <c r="BP31" i="9"/>
  <c r="V31" i="9"/>
  <c r="CB31" i="9"/>
  <c r="BQ82" i="9"/>
  <c r="AK58" i="9"/>
  <c r="AO70" i="9"/>
  <c r="Y56" i="9"/>
  <c r="BO55" i="9"/>
  <c r="AY69" i="9"/>
  <c r="I72" i="9"/>
  <c r="AH16" i="9"/>
  <c r="BK82" i="9"/>
  <c r="BE18" i="9"/>
  <c r="BM58" i="9"/>
  <c r="X68" i="9"/>
  <c r="X82" i="9"/>
  <c r="AM55" i="9"/>
  <c r="AN81" i="9"/>
  <c r="BC58" i="9"/>
  <c r="I31" i="9"/>
  <c r="BC160" i="9"/>
  <c r="BC166" i="9"/>
  <c r="BZ85" i="9"/>
  <c r="BC163" i="9"/>
  <c r="BC169" i="9"/>
  <c r="CA14" i="9"/>
  <c r="CA13" i="9"/>
  <c r="CA15" i="9"/>
  <c r="BF14" i="9"/>
  <c r="BF13" i="9"/>
  <c r="BF15" i="9"/>
  <c r="CG14" i="9"/>
  <c r="CG13" i="9"/>
  <c r="CG15" i="9"/>
  <c r="AD13" i="10"/>
  <c r="AD12" i="10"/>
  <c r="AD11" i="10"/>
  <c r="C13" i="10"/>
  <c r="C12" i="10"/>
  <c r="C11" i="10"/>
  <c r="H13" i="10"/>
  <c r="H11" i="10"/>
  <c r="H12" i="10"/>
  <c r="AL13" i="10"/>
  <c r="AL11" i="10"/>
  <c r="AL12" i="10"/>
  <c r="J68" i="9"/>
  <c r="W31" i="9"/>
  <c r="S31" i="9"/>
  <c r="AL31" i="9"/>
  <c r="H17" i="9"/>
  <c r="AR31" i="9"/>
  <c r="BR67" i="9"/>
  <c r="AJ57" i="9"/>
  <c r="Y16" i="9"/>
  <c r="I16" i="9"/>
  <c r="BW18" i="9"/>
  <c r="BW82" i="9"/>
  <c r="BW67" i="9"/>
  <c r="CA18" i="9"/>
  <c r="CA84" i="9"/>
  <c r="BE82" i="9"/>
  <c r="J54" i="9"/>
  <c r="BU58" i="9"/>
  <c r="H70" i="9"/>
  <c r="BS81" i="9"/>
  <c r="X18" i="9"/>
  <c r="X84" i="9"/>
  <c r="BC167" i="9"/>
  <c r="BC161" i="9"/>
  <c r="BC208" i="9"/>
  <c r="BC214" i="9"/>
  <c r="BZ81" i="9"/>
  <c r="BC193" i="9"/>
  <c r="BC187" i="9"/>
  <c r="BU13" i="9"/>
  <c r="BU15" i="9"/>
  <c r="BU14" i="9"/>
  <c r="M19" i="9"/>
  <c r="M13" i="9"/>
  <c r="M15" i="9"/>
  <c r="M14" i="9"/>
  <c r="BY15" i="9"/>
  <c r="BY13" i="9"/>
  <c r="BY14" i="9"/>
  <c r="AJ13" i="10"/>
  <c r="AJ11" i="10"/>
  <c r="AJ12" i="10"/>
  <c r="O13" i="10"/>
  <c r="O12" i="10"/>
  <c r="O11" i="10"/>
  <c r="W13" i="10"/>
  <c r="W12" i="10"/>
  <c r="W11" i="10"/>
  <c r="Z13" i="10"/>
  <c r="Z11" i="10"/>
  <c r="Z12" i="10"/>
  <c r="R15" i="10"/>
  <c r="AQ31" i="9"/>
  <c r="AJ31" i="9"/>
  <c r="BB31" i="9"/>
  <c r="AS31" i="9"/>
  <c r="R86" i="9"/>
  <c r="K31" i="9"/>
  <c r="BQ83" i="9"/>
  <c r="AK85" i="9"/>
  <c r="AO18" i="9"/>
  <c r="BP72" i="9"/>
  <c r="AJ69" i="9"/>
  <c r="CE72" i="9"/>
  <c r="BO84" i="9"/>
  <c r="C86" i="9"/>
  <c r="T221" i="9" s="1"/>
  <c r="I17" i="9"/>
  <c r="P18" i="9"/>
  <c r="BU69" i="9"/>
  <c r="BS83" i="9"/>
  <c r="X86" i="9"/>
  <c r="AN84" i="9"/>
  <c r="BC69" i="9"/>
  <c r="BB15" i="9"/>
  <c r="BB13" i="9"/>
  <c r="BB14" i="9"/>
  <c r="BZ82" i="9"/>
  <c r="BZ84" i="9"/>
  <c r="BX31" i="9"/>
  <c r="X15" i="9"/>
  <c r="X22" i="9" s="1"/>
  <c r="X13" i="9"/>
  <c r="X19" i="9"/>
  <c r="X14" i="9"/>
  <c r="X21" i="9" s="1"/>
  <c r="AY14" i="9"/>
  <c r="AY13" i="9"/>
  <c r="AY15" i="9"/>
  <c r="AD19" i="9"/>
  <c r="AD13" i="9"/>
  <c r="AD14" i="9"/>
  <c r="AD15" i="9"/>
  <c r="H15" i="10"/>
  <c r="AA15" i="10"/>
  <c r="P11" i="10"/>
  <c r="P12" i="10"/>
  <c r="P13" i="10"/>
  <c r="U15" i="10"/>
  <c r="CE31" i="9"/>
  <c r="BS31" i="9"/>
  <c r="BG14" i="9"/>
  <c r="BG13" i="9"/>
  <c r="BG15" i="9"/>
  <c r="AH82" i="9"/>
  <c r="BC13" i="9"/>
  <c r="BC14" i="9"/>
  <c r="BC15" i="9"/>
  <c r="CG84" i="9"/>
  <c r="BQ85" i="9"/>
  <c r="AO55" i="9"/>
  <c r="BP58" i="9"/>
  <c r="AZ68" i="9"/>
  <c r="CE18" i="9"/>
  <c r="BO83" i="9"/>
  <c r="I57" i="9"/>
  <c r="CC18" i="9"/>
  <c r="AV54" i="9"/>
  <c r="L248" i="11"/>
  <c r="M248" i="11" s="1"/>
  <c r="L241" i="11"/>
  <c r="M241" i="11" s="1"/>
  <c r="L203" i="11"/>
  <c r="M203" i="11" s="1"/>
  <c r="L263" i="11"/>
  <c r="M263" i="11" s="1"/>
  <c r="L246" i="11"/>
  <c r="M246" i="11" s="1"/>
  <c r="L191" i="11"/>
  <c r="M191" i="11" s="1"/>
  <c r="L188" i="11"/>
  <c r="M188" i="11" s="1"/>
  <c r="L182" i="11"/>
  <c r="M182" i="11" s="1"/>
  <c r="L173" i="11"/>
  <c r="M173" i="11" s="1"/>
  <c r="L151" i="11"/>
  <c r="M151" i="11" s="1"/>
  <c r="L147" i="11"/>
  <c r="M147" i="11" s="1"/>
  <c r="L143" i="11"/>
  <c r="M143" i="11" s="1"/>
  <c r="L139" i="11"/>
  <c r="L135" i="11"/>
  <c r="M135" i="11" s="1"/>
  <c r="L131" i="11"/>
  <c r="M131" i="11" s="1"/>
  <c r="L127" i="11"/>
  <c r="M127" i="11" s="1"/>
  <c r="L123" i="11"/>
  <c r="M123" i="11" s="1"/>
  <c r="L119" i="11"/>
  <c r="M119" i="11" s="1"/>
  <c r="L261" i="11"/>
  <c r="M261" i="11" s="1"/>
  <c r="L236" i="11"/>
  <c r="M236" i="11" s="1"/>
  <c r="L266" i="11"/>
  <c r="M266" i="11" s="1"/>
  <c r="L251" i="11"/>
  <c r="M251" i="11" s="1"/>
  <c r="L167" i="11"/>
  <c r="M167" i="11" s="1"/>
  <c r="L164" i="11"/>
  <c r="L158" i="11"/>
  <c r="M158" i="11" s="1"/>
  <c r="L264" i="11"/>
  <c r="M264" i="11" s="1"/>
  <c r="L249" i="11"/>
  <c r="M249" i="11" s="1"/>
  <c r="L245" i="11"/>
  <c r="L243" i="11"/>
  <c r="L235" i="11"/>
  <c r="M235" i="11" s="1"/>
  <c r="L233" i="11"/>
  <c r="M233" i="11" s="1"/>
  <c r="L215" i="11"/>
  <c r="M215" i="11" s="1"/>
  <c r="L208" i="11"/>
  <c r="M208" i="11" s="1"/>
  <c r="L186" i="11"/>
  <c r="M186" i="11" s="1"/>
  <c r="L181" i="11"/>
  <c r="M181" i="11" s="1"/>
  <c r="L176" i="11"/>
  <c r="M176" i="11" s="1"/>
  <c r="L171" i="11"/>
  <c r="M171" i="11" s="1"/>
  <c r="L129" i="11"/>
  <c r="M129" i="11" s="1"/>
  <c r="L126" i="11"/>
  <c r="M126" i="11" s="1"/>
  <c r="L120" i="11"/>
  <c r="M120" i="11" s="1"/>
  <c r="L213" i="11"/>
  <c r="M213" i="11" s="1"/>
  <c r="L196" i="11"/>
  <c r="M196" i="11" s="1"/>
  <c r="L156" i="11"/>
  <c r="M156" i="11" s="1"/>
  <c r="L257" i="11"/>
  <c r="M257" i="11" s="1"/>
  <c r="L253" i="11"/>
  <c r="M253" i="11" s="1"/>
  <c r="L247" i="11"/>
  <c r="M247" i="11" s="1"/>
  <c r="L231" i="11"/>
  <c r="M231" i="11" s="1"/>
  <c r="L224" i="11"/>
  <c r="M224" i="11" s="1"/>
  <c r="L222" i="11"/>
  <c r="M222" i="11" s="1"/>
  <c r="L206" i="11"/>
  <c r="M206" i="11" s="1"/>
  <c r="L189" i="11"/>
  <c r="L169" i="11"/>
  <c r="L232" i="11"/>
  <c r="M232" i="11" s="1"/>
  <c r="L223" i="11"/>
  <c r="M223" i="11" s="1"/>
  <c r="L229" i="11"/>
  <c r="M229" i="11" s="1"/>
  <c r="L225" i="11"/>
  <c r="M225" i="11" s="1"/>
  <c r="L204" i="11"/>
  <c r="M204" i="11" s="1"/>
  <c r="L238" i="11"/>
  <c r="M238" i="11" s="1"/>
  <c r="L258" i="11"/>
  <c r="M258" i="11" s="1"/>
  <c r="L255" i="11"/>
  <c r="M255" i="11" s="1"/>
  <c r="L250" i="11"/>
  <c r="M250" i="11" s="1"/>
  <c r="L210" i="11"/>
  <c r="M210" i="11" s="1"/>
  <c r="L161" i="11"/>
  <c r="M161" i="11" s="1"/>
  <c r="L148" i="11"/>
  <c r="M148" i="11" s="1"/>
  <c r="L138" i="11"/>
  <c r="M138" i="11" s="1"/>
  <c r="L111" i="11"/>
  <c r="L101" i="11"/>
  <c r="M101" i="11" s="1"/>
  <c r="L97" i="11"/>
  <c r="M97" i="11" s="1"/>
  <c r="L93" i="11"/>
  <c r="M93" i="11" s="1"/>
  <c r="L89" i="11"/>
  <c r="M89" i="11" s="1"/>
  <c r="L85" i="11"/>
  <c r="M85" i="11" s="1"/>
  <c r="L81" i="11"/>
  <c r="M81" i="11" s="1"/>
  <c r="L198" i="11"/>
  <c r="M198" i="11" s="1"/>
  <c r="L194" i="11"/>
  <c r="L159" i="11"/>
  <c r="M159" i="11" s="1"/>
  <c r="L157" i="11"/>
  <c r="M157" i="11" s="1"/>
  <c r="L265" i="11"/>
  <c r="M265" i="11" s="1"/>
  <c r="L242" i="11"/>
  <c r="L220" i="11"/>
  <c r="M220" i="11" s="1"/>
  <c r="L218" i="11"/>
  <c r="L212" i="11"/>
  <c r="L200" i="11"/>
  <c r="M200" i="11" s="1"/>
  <c r="L155" i="11"/>
  <c r="M155" i="11" s="1"/>
  <c r="L108" i="11"/>
  <c r="M108" i="11" s="1"/>
  <c r="L259" i="11"/>
  <c r="M259" i="11" s="1"/>
  <c r="L192" i="11"/>
  <c r="L160" i="11"/>
  <c r="M160" i="11" s="1"/>
  <c r="L149" i="11"/>
  <c r="M149" i="11" s="1"/>
  <c r="L124" i="11"/>
  <c r="M124" i="11" s="1"/>
  <c r="L103" i="11"/>
  <c r="M103" i="11" s="1"/>
  <c r="L79" i="11"/>
  <c r="M79" i="11" s="1"/>
  <c r="L239" i="11"/>
  <c r="M239" i="11" s="1"/>
  <c r="L230" i="11"/>
  <c r="M230" i="11" s="1"/>
  <c r="L184" i="11"/>
  <c r="M184" i="11" s="1"/>
  <c r="L175" i="11"/>
  <c r="M175" i="11" s="1"/>
  <c r="L137" i="11"/>
  <c r="M137" i="11" s="1"/>
  <c r="L117" i="11"/>
  <c r="M117" i="11" s="1"/>
  <c r="L109" i="11"/>
  <c r="M109" i="11" s="1"/>
  <c r="L76" i="11"/>
  <c r="M76" i="11" s="1"/>
  <c r="L72" i="11"/>
  <c r="M72" i="11" s="1"/>
  <c r="L68" i="11"/>
  <c r="M68" i="11" s="1"/>
  <c r="L64" i="11"/>
  <c r="M64" i="11" s="1"/>
  <c r="L60" i="11"/>
  <c r="M60" i="11" s="1"/>
  <c r="L262" i="11"/>
  <c r="M262" i="11" s="1"/>
  <c r="L199" i="11"/>
  <c r="M199" i="11" s="1"/>
  <c r="L133" i="11"/>
  <c r="M133" i="11" s="1"/>
  <c r="L98" i="11"/>
  <c r="M98" i="11" s="1"/>
  <c r="L252" i="11"/>
  <c r="M252" i="11" s="1"/>
  <c r="L227" i="11"/>
  <c r="M227" i="11" s="1"/>
  <c r="L217" i="11"/>
  <c r="M217" i="11" s="1"/>
  <c r="L179" i="11"/>
  <c r="M179" i="11" s="1"/>
  <c r="L170" i="11"/>
  <c r="M170" i="11" s="1"/>
  <c r="L122" i="11"/>
  <c r="M122" i="11" s="1"/>
  <c r="L95" i="11"/>
  <c r="M95" i="11" s="1"/>
  <c r="L92" i="11"/>
  <c r="M92" i="11" s="1"/>
  <c r="L201" i="11"/>
  <c r="M201" i="11" s="1"/>
  <c r="L112" i="11"/>
  <c r="M112" i="11" s="1"/>
  <c r="L244" i="11"/>
  <c r="M244" i="11" s="1"/>
  <c r="L214" i="11"/>
  <c r="M214" i="11" s="1"/>
  <c r="L165" i="11"/>
  <c r="M165" i="11" s="1"/>
  <c r="L154" i="11"/>
  <c r="M154" i="11" s="1"/>
  <c r="L152" i="11"/>
  <c r="M152" i="11" s="1"/>
  <c r="L146" i="11"/>
  <c r="M146" i="11" s="1"/>
  <c r="L254" i="11"/>
  <c r="M254" i="11" s="1"/>
  <c r="L205" i="11"/>
  <c r="M205" i="11" s="1"/>
  <c r="L195" i="11"/>
  <c r="M195" i="11" s="1"/>
  <c r="L114" i="11"/>
  <c r="M114" i="11" s="1"/>
  <c r="L69" i="11"/>
  <c r="L61" i="11"/>
  <c r="M61" i="11" s="1"/>
  <c r="L10" i="11"/>
  <c r="M10" i="11" s="1"/>
  <c r="L228" i="11"/>
  <c r="M228" i="11" s="1"/>
  <c r="L183" i="11"/>
  <c r="M183" i="11" s="1"/>
  <c r="L116" i="11"/>
  <c r="L82" i="11"/>
  <c r="M82" i="11" s="1"/>
  <c r="L77" i="11"/>
  <c r="M77" i="11" s="1"/>
  <c r="L144" i="11"/>
  <c r="M144" i="11" s="1"/>
  <c r="L132" i="11"/>
  <c r="M132" i="11" s="1"/>
  <c r="L53" i="11"/>
  <c r="M53" i="11" s="1"/>
  <c r="L50" i="11"/>
  <c r="M50" i="11" s="1"/>
  <c r="L47" i="11"/>
  <c r="M47" i="11" s="1"/>
  <c r="L134" i="11"/>
  <c r="M134" i="11" s="1"/>
  <c r="L80" i="11"/>
  <c r="M80" i="11" s="1"/>
  <c r="L56" i="11"/>
  <c r="M56" i="11" s="1"/>
  <c r="L44" i="11"/>
  <c r="M44" i="11" s="1"/>
  <c r="L40" i="11"/>
  <c r="M40" i="11" s="1"/>
  <c r="L36" i="11"/>
  <c r="M36" i="11" s="1"/>
  <c r="L32" i="11"/>
  <c r="M32" i="11" s="1"/>
  <c r="L28" i="11"/>
  <c r="M28" i="11" s="1"/>
  <c r="L24" i="11"/>
  <c r="M24" i="11" s="1"/>
  <c r="L20" i="11"/>
  <c r="M20" i="11" s="1"/>
  <c r="L234" i="11"/>
  <c r="M234" i="11" s="1"/>
  <c r="L221" i="11"/>
  <c r="L136" i="11"/>
  <c r="M136" i="11" s="1"/>
  <c r="L107" i="11"/>
  <c r="M107" i="11" s="1"/>
  <c r="L105" i="11"/>
  <c r="M105" i="11" s="1"/>
  <c r="L91" i="11"/>
  <c r="M91" i="11" s="1"/>
  <c r="L87" i="11"/>
  <c r="M87" i="11" s="1"/>
  <c r="L256" i="11"/>
  <c r="M256" i="11" s="1"/>
  <c r="L207" i="11"/>
  <c r="M207" i="11" s="1"/>
  <c r="L141" i="11"/>
  <c r="M141" i="11" s="1"/>
  <c r="L99" i="11"/>
  <c r="M99" i="11" s="1"/>
  <c r="L75" i="11"/>
  <c r="M75" i="11" s="1"/>
  <c r="L67" i="11"/>
  <c r="L59" i="11"/>
  <c r="M59" i="11" s="1"/>
  <c r="L197" i="11"/>
  <c r="M197" i="11" s="1"/>
  <c r="L185" i="11"/>
  <c r="M185" i="11" s="1"/>
  <c r="L177" i="11"/>
  <c r="M177" i="11" s="1"/>
  <c r="L174" i="11"/>
  <c r="M174" i="11" s="1"/>
  <c r="L153" i="11"/>
  <c r="M153" i="11" s="1"/>
  <c r="L130" i="11"/>
  <c r="M130" i="11" s="1"/>
  <c r="L110" i="11"/>
  <c r="M110" i="11" s="1"/>
  <c r="L100" i="11"/>
  <c r="M100" i="11" s="1"/>
  <c r="L55" i="11"/>
  <c r="M55" i="11" s="1"/>
  <c r="L180" i="11"/>
  <c r="M180" i="11" s="1"/>
  <c r="L94" i="11"/>
  <c r="M94" i="11" s="1"/>
  <c r="L30" i="11"/>
  <c r="M30" i="11" s="1"/>
  <c r="L163" i="11"/>
  <c r="M163" i="11" s="1"/>
  <c r="L106" i="11"/>
  <c r="M106" i="11" s="1"/>
  <c r="L88" i="11"/>
  <c r="L17" i="11"/>
  <c r="M17" i="11" s="1"/>
  <c r="L140" i="11"/>
  <c r="M140" i="11" s="1"/>
  <c r="L70" i="11"/>
  <c r="M70" i="11" s="1"/>
  <c r="L65" i="11"/>
  <c r="M65" i="11" s="1"/>
  <c r="L58" i="11"/>
  <c r="M58" i="11" s="1"/>
  <c r="L34" i="11"/>
  <c r="M34" i="11" s="1"/>
  <c r="L21" i="11"/>
  <c r="M21" i="11" s="1"/>
  <c r="L19" i="11"/>
  <c r="M19" i="11" s="1"/>
  <c r="L15" i="11"/>
  <c r="M15" i="11" s="1"/>
  <c r="L63" i="11"/>
  <c r="M63" i="11" s="1"/>
  <c r="L51" i="11"/>
  <c r="L49" i="11"/>
  <c r="M49" i="11" s="1"/>
  <c r="L13" i="11"/>
  <c r="M13" i="11" s="1"/>
  <c r="L11" i="11"/>
  <c r="M11" i="11" s="1"/>
  <c r="L102" i="11"/>
  <c r="M102" i="11" s="1"/>
  <c r="L90" i="11"/>
  <c r="M90" i="11" s="1"/>
  <c r="L38" i="11"/>
  <c r="M38" i="11" s="1"/>
  <c r="L25" i="11"/>
  <c r="M25" i="11" s="1"/>
  <c r="L23" i="11"/>
  <c r="M23" i="11" s="1"/>
  <c r="L4" i="11"/>
  <c r="M4" i="11" s="1"/>
  <c r="L260" i="11"/>
  <c r="M260" i="11" s="1"/>
  <c r="L96" i="11"/>
  <c r="M96" i="11" s="1"/>
  <c r="L42" i="11"/>
  <c r="M42" i="11" s="1"/>
  <c r="L29" i="11"/>
  <c r="M29" i="11" s="1"/>
  <c r="L27" i="11"/>
  <c r="M27" i="11" s="1"/>
  <c r="L9" i="11"/>
  <c r="M9" i="11" s="1"/>
  <c r="L237" i="11"/>
  <c r="M237" i="11" s="1"/>
  <c r="L178" i="11"/>
  <c r="M178" i="11" s="1"/>
  <c r="L166" i="11"/>
  <c r="L162" i="11"/>
  <c r="M162" i="11" s="1"/>
  <c r="L150" i="11"/>
  <c r="M150" i="11" s="1"/>
  <c r="L84" i="11"/>
  <c r="M84" i="11" s="1"/>
  <c r="L62" i="11"/>
  <c r="M62" i="11" s="1"/>
  <c r="L57" i="11"/>
  <c r="M57" i="11" s="1"/>
  <c r="L209" i="11"/>
  <c r="M209" i="11" s="1"/>
  <c r="L128" i="11"/>
  <c r="M128" i="11" s="1"/>
  <c r="L115" i="11"/>
  <c r="M115" i="11" s="1"/>
  <c r="L73" i="11"/>
  <c r="M73" i="11" s="1"/>
  <c r="L14" i="11"/>
  <c r="M14" i="11" s="1"/>
  <c r="L37" i="11"/>
  <c r="M37" i="11" s="1"/>
  <c r="L219" i="11"/>
  <c r="L31" i="11"/>
  <c r="M31" i="11" s="1"/>
  <c r="L22" i="11"/>
  <c r="M22" i="11" s="1"/>
  <c r="L5" i="11"/>
  <c r="M5" i="11" s="1"/>
  <c r="L193" i="11"/>
  <c r="M193" i="11" s="1"/>
  <c r="L83" i="11"/>
  <c r="M83" i="11" s="1"/>
  <c r="L46" i="11"/>
  <c r="L16" i="11"/>
  <c r="M16" i="11" s="1"/>
  <c r="L8" i="11"/>
  <c r="M8" i="11" s="1"/>
  <c r="L168" i="11"/>
  <c r="M168" i="11" s="1"/>
  <c r="L43" i="11"/>
  <c r="M43" i="11" s="1"/>
  <c r="L118" i="11"/>
  <c r="M118" i="11" s="1"/>
  <c r="L66" i="11"/>
  <c r="M66" i="11" s="1"/>
  <c r="L52" i="11"/>
  <c r="M52" i="11" s="1"/>
  <c r="L172" i="11"/>
  <c r="M172" i="11" s="1"/>
  <c r="L54" i="11"/>
  <c r="M54" i="11" s="1"/>
  <c r="L48" i="11"/>
  <c r="M48" i="11" s="1"/>
  <c r="L7" i="11"/>
  <c r="M7" i="11" s="1"/>
  <c r="L226" i="11"/>
  <c r="M226" i="11" s="1"/>
  <c r="L33" i="11"/>
  <c r="M33" i="11" s="1"/>
  <c r="L18" i="11"/>
  <c r="M18" i="11" s="1"/>
  <c r="L78" i="11"/>
  <c r="M78" i="11" s="1"/>
  <c r="L187" i="11"/>
  <c r="L41" i="11"/>
  <c r="M41" i="11" s="1"/>
  <c r="L86" i="11"/>
  <c r="M86" i="11" s="1"/>
  <c r="L104" i="11"/>
  <c r="M104" i="11" s="1"/>
  <c r="L45" i="11"/>
  <c r="L12" i="11"/>
  <c r="M12" i="11" s="1"/>
  <c r="L142" i="11"/>
  <c r="L113" i="11"/>
  <c r="M113" i="11" s="1"/>
  <c r="L35" i="11"/>
  <c r="M35" i="11" s="1"/>
  <c r="L39" i="11"/>
  <c r="M39" i="11" s="1"/>
  <c r="L145" i="11"/>
  <c r="M145" i="11" s="1"/>
  <c r="L190" i="11"/>
  <c r="M190" i="11" s="1"/>
  <c r="L74" i="11"/>
  <c r="M74" i="11" s="1"/>
  <c r="L202" i="11"/>
  <c r="M202" i="11" s="1"/>
  <c r="L71" i="11"/>
  <c r="L125" i="11"/>
  <c r="M125" i="11" s="1"/>
  <c r="L26" i="11"/>
  <c r="M26" i="11" s="1"/>
  <c r="L240" i="11"/>
  <c r="L211" i="11"/>
  <c r="M211" i="11" s="1"/>
  <c r="L6" i="11"/>
  <c r="M6" i="11" s="1"/>
  <c r="L121" i="11"/>
  <c r="M121" i="11" s="1"/>
  <c r="L216" i="11"/>
  <c r="M216" i="11" s="1"/>
  <c r="H67" i="9"/>
  <c r="BS69" i="9"/>
  <c r="BD86" i="9"/>
  <c r="AM81" i="9"/>
  <c r="BC83" i="9"/>
  <c r="BC191" i="9"/>
  <c r="BC185" i="9"/>
  <c r="O70" i="9"/>
  <c r="O86" i="9"/>
  <c r="BC188" i="9"/>
  <c r="BC182" i="9"/>
  <c r="AU68" i="9"/>
  <c r="AB15" i="9"/>
  <c r="AB19" i="9"/>
  <c r="AB14" i="9"/>
  <c r="AB21" i="9" s="1"/>
  <c r="AB13" i="9"/>
  <c r="BZ83" i="9"/>
  <c r="AH31" i="9"/>
  <c r="BS15" i="9"/>
  <c r="BS13" i="9"/>
  <c r="BS14" i="9"/>
  <c r="AT14" i="9"/>
  <c r="AT15" i="9"/>
  <c r="AT13" i="9"/>
  <c r="AE15" i="10"/>
  <c r="AM15" i="10"/>
  <c r="E31" i="9"/>
  <c r="C31" i="9"/>
  <c r="C28" i="9"/>
  <c r="C30" i="9" s="1"/>
  <c r="AF13" i="9"/>
  <c r="AF14" i="9"/>
  <c r="AF21" i="9" s="1"/>
  <c r="AF19" i="9"/>
  <c r="AF15" i="9"/>
  <c r="AC19" i="9"/>
  <c r="AC14" i="9"/>
  <c r="AC13" i="9"/>
  <c r="AC20" i="9" s="1"/>
  <c r="AC15" i="9"/>
  <c r="AC22" i="9" s="1"/>
  <c r="I55" i="9"/>
  <c r="BR54" i="9"/>
  <c r="CG58" i="9"/>
  <c r="BQ84" i="9"/>
  <c r="AC16" i="9"/>
  <c r="AC18" i="9"/>
  <c r="AO58" i="9"/>
  <c r="BP56" i="9"/>
  <c r="AZ72" i="9"/>
  <c r="BO56" i="9"/>
  <c r="BO85" i="9"/>
  <c r="I68" i="9"/>
  <c r="BL57" i="9"/>
  <c r="BL69" i="9"/>
  <c r="BE72" i="9"/>
  <c r="BU55" i="9"/>
  <c r="H71" i="9"/>
  <c r="BS84" i="9"/>
  <c r="X83" i="9"/>
  <c r="AM58" i="9"/>
  <c r="BC164" i="9"/>
  <c r="BC158" i="9"/>
  <c r="F19" i="9"/>
  <c r="F15" i="9"/>
  <c r="F13" i="9"/>
  <c r="F14" i="9"/>
  <c r="F21" i="9" s="1"/>
  <c r="S15" i="9"/>
  <c r="S19" i="9"/>
  <c r="S13" i="9"/>
  <c r="S14" i="9"/>
  <c r="BK14" i="9"/>
  <c r="BK15" i="9"/>
  <c r="BK13" i="9"/>
  <c r="AF15" i="10"/>
  <c r="AF11" i="10"/>
  <c r="AF12" i="10"/>
  <c r="AF13" i="10"/>
  <c r="Q11" i="10"/>
  <c r="Q13" i="10"/>
  <c r="Q12" i="10"/>
  <c r="I12" i="10"/>
  <c r="I11" i="10"/>
  <c r="I13" i="10"/>
  <c r="AC31" i="9"/>
  <c r="Z31" i="9"/>
  <c r="T31" i="9"/>
  <c r="H19" i="9"/>
  <c r="H14" i="9"/>
  <c r="H15" i="9"/>
  <c r="H22" i="9" s="1"/>
  <c r="H13" i="9"/>
  <c r="G19" i="9"/>
  <c r="G14" i="9"/>
  <c r="G13" i="9"/>
  <c r="G15" i="9"/>
  <c r="AO53" i="9"/>
  <c r="BP57" i="9"/>
  <c r="AZ83" i="9"/>
  <c r="BO57" i="9"/>
  <c r="BO86" i="9"/>
  <c r="CB18" i="9"/>
  <c r="G54" i="9" l="1"/>
  <c r="AY18" i="9"/>
  <c r="H16" i="9"/>
  <c r="D20" i="4"/>
  <c r="BC72" i="9"/>
  <c r="Y82" i="9"/>
  <c r="G58" i="9"/>
  <c r="CD54" i="9"/>
  <c r="P67" i="9"/>
  <c r="AS67" i="9"/>
  <c r="BG86" i="9"/>
  <c r="AI86" i="9"/>
  <c r="BV18" i="9"/>
  <c r="AF16" i="9"/>
  <c r="Z71" i="9"/>
  <c r="BN83" i="9"/>
  <c r="BD54" i="9"/>
  <c r="BE57" i="9"/>
  <c r="P17" i="9"/>
  <c r="R85" i="9"/>
  <c r="BZ72" i="9"/>
  <c r="AK57" i="9"/>
  <c r="BE54" i="9"/>
  <c r="BR71" i="9"/>
  <c r="CD18" i="9"/>
  <c r="AS18" i="9"/>
  <c r="S18" i="9"/>
  <c r="AI81" i="9"/>
  <c r="AC54" i="9"/>
  <c r="BQ81" i="9"/>
  <c r="BQ18" i="9"/>
  <c r="Z68" i="9"/>
  <c r="AT70" i="9"/>
  <c r="Q56" i="9"/>
  <c r="BG70" i="9"/>
  <c r="J84" i="9"/>
  <c r="J82" i="9"/>
  <c r="N68" i="9"/>
  <c r="AT84" i="9"/>
  <c r="N70" i="9"/>
  <c r="CE54" i="9"/>
  <c r="D18" i="4"/>
  <c r="BC71" i="9"/>
  <c r="BC18" i="9"/>
  <c r="BD85" i="9"/>
  <c r="AN56" i="9"/>
  <c r="G17" i="9"/>
  <c r="BP81" i="9"/>
  <c r="BC57" i="9"/>
  <c r="BC55" i="9"/>
  <c r="N67" i="9"/>
  <c r="BT58" i="9"/>
  <c r="CE70" i="9"/>
  <c r="BH68" i="9"/>
  <c r="BU85" i="9"/>
  <c r="AA70" i="9"/>
  <c r="AJ55" i="9"/>
  <c r="CD71" i="9"/>
  <c r="AN18" i="9"/>
  <c r="BD67" i="9"/>
  <c r="BJ55" i="9"/>
  <c r="AY68" i="9"/>
  <c r="BC53" i="9"/>
  <c r="AN57" i="9"/>
  <c r="G68" i="9"/>
  <c r="AM86" i="9"/>
  <c r="AM85" i="9"/>
  <c r="BE85" i="9"/>
  <c r="BE53" i="9"/>
  <c r="BN84" i="9"/>
  <c r="BG68" i="9"/>
  <c r="BJ53" i="9"/>
  <c r="N72" i="9"/>
  <c r="BT69" i="9"/>
  <c r="CE53" i="9"/>
  <c r="AA16" i="9"/>
  <c r="BN81" i="9"/>
  <c r="BY56" i="9"/>
  <c r="BT54" i="9"/>
  <c r="G53" i="9"/>
  <c r="BJ72" i="9"/>
  <c r="BO58" i="9"/>
  <c r="AQ69" i="9"/>
  <c r="M84" i="9"/>
  <c r="AJ85" i="9"/>
  <c r="AZ86" i="9"/>
  <c r="H85" i="9"/>
  <c r="AY70" i="9"/>
  <c r="BC56" i="9"/>
  <c r="BV84" i="9"/>
  <c r="BC70" i="9"/>
  <c r="AY72" i="9"/>
  <c r="Q58" i="9"/>
  <c r="BT55" i="9"/>
  <c r="Z72" i="9"/>
  <c r="BP83" i="9"/>
  <c r="AQ18" i="9"/>
  <c r="M86" i="9"/>
  <c r="AF57" i="9"/>
  <c r="BD71" i="9"/>
  <c r="M16" i="9"/>
  <c r="BM69" i="9"/>
  <c r="BD81" i="9"/>
  <c r="G84" i="9"/>
  <c r="BD18" i="9"/>
  <c r="H55" i="9"/>
  <c r="BO67" i="9"/>
  <c r="R83" i="9"/>
  <c r="AM83" i="9"/>
  <c r="AY71" i="9"/>
  <c r="BX86" i="9"/>
  <c r="BJ83" i="9"/>
  <c r="BT67" i="9"/>
  <c r="BG54" i="9"/>
  <c r="AS72" i="9"/>
  <c r="S67" i="9"/>
  <c r="AF71" i="9"/>
  <c r="Q53" i="9"/>
  <c r="CD68" i="9"/>
  <c r="P71" i="9"/>
  <c r="BG72" i="9"/>
  <c r="H56" i="9"/>
  <c r="BP85" i="9"/>
  <c r="BO18" i="9"/>
  <c r="AG17" i="9"/>
  <c r="BO69" i="9"/>
  <c r="BX85" i="9"/>
  <c r="BJ69" i="9"/>
  <c r="CD72" i="9"/>
  <c r="AS71" i="9"/>
  <c r="BJ67" i="9"/>
  <c r="AF17" i="9"/>
  <c r="AG53" i="9"/>
  <c r="AG56" i="9"/>
  <c r="AG58" i="9"/>
  <c r="AG16" i="9"/>
  <c r="AG54" i="9"/>
  <c r="F71" i="9"/>
  <c r="F72" i="9"/>
  <c r="F70" i="9"/>
  <c r="F69" i="9"/>
  <c r="F68" i="9"/>
  <c r="F17" i="9"/>
  <c r="F18" i="9"/>
  <c r="F67" i="9"/>
  <c r="BN53" i="9"/>
  <c r="BN58" i="9"/>
  <c r="BN57" i="9"/>
  <c r="BN56" i="9"/>
  <c r="BN54" i="9"/>
  <c r="BN55" i="9"/>
  <c r="AG57" i="9"/>
  <c r="AG55" i="9"/>
  <c r="AL56" i="9"/>
  <c r="AL57" i="9"/>
  <c r="AL53" i="9"/>
  <c r="AL58" i="9"/>
  <c r="AL54" i="9"/>
  <c r="AL55" i="9"/>
  <c r="BB70" i="9"/>
  <c r="BB18" i="9"/>
  <c r="BB67" i="9"/>
  <c r="BB72" i="9"/>
  <c r="BB69" i="9"/>
  <c r="BB71" i="9"/>
  <c r="BB68" i="9"/>
  <c r="BA96" i="9"/>
  <c r="BZ57" i="9"/>
  <c r="BZ56" i="9"/>
  <c r="BZ54" i="9"/>
  <c r="BZ55" i="9"/>
  <c r="BZ58" i="9"/>
  <c r="BZ53" i="9"/>
  <c r="S58" i="9"/>
  <c r="S53" i="9"/>
  <c r="S16" i="9"/>
  <c r="S57" i="9"/>
  <c r="S54" i="9"/>
  <c r="S55" i="9"/>
  <c r="S56" i="9"/>
  <c r="N55" i="9"/>
  <c r="N16" i="9"/>
  <c r="N53" i="9"/>
  <c r="N57" i="9"/>
  <c r="N58" i="9"/>
  <c r="N54" i="9"/>
  <c r="N56" i="9"/>
  <c r="BL53" i="9"/>
  <c r="BL58" i="9"/>
  <c r="BL56" i="9"/>
  <c r="BL54" i="9"/>
  <c r="BL55" i="9"/>
  <c r="L54" i="9"/>
  <c r="L57" i="9"/>
  <c r="L55" i="9"/>
  <c r="L16" i="9"/>
  <c r="L53" i="9"/>
  <c r="L56" i="9"/>
  <c r="L58" i="9"/>
  <c r="AP54" i="9"/>
  <c r="AP53" i="9"/>
  <c r="AP56" i="9"/>
  <c r="AP57" i="9"/>
  <c r="AP58" i="9"/>
  <c r="AE68" i="9"/>
  <c r="AE70" i="9"/>
  <c r="AE71" i="9"/>
  <c r="AE72" i="9"/>
  <c r="AE67" i="9"/>
  <c r="AE17" i="9"/>
  <c r="AE69" i="9"/>
  <c r="AE18" i="9"/>
  <c r="AK70" i="9"/>
  <c r="AK68" i="9"/>
  <c r="AK69" i="9"/>
  <c r="AK67" i="9"/>
  <c r="AK18" i="9"/>
  <c r="AK71" i="9"/>
  <c r="R71" i="9"/>
  <c r="R18" i="9"/>
  <c r="R69" i="9"/>
  <c r="R67" i="9"/>
  <c r="R68" i="9"/>
  <c r="R17" i="9"/>
  <c r="R72" i="9"/>
  <c r="R70" i="9"/>
  <c r="CF72" i="9"/>
  <c r="CF18" i="9"/>
  <c r="CF71" i="9"/>
  <c r="CF67" i="9"/>
  <c r="CF68" i="9"/>
  <c r="CF69" i="9"/>
  <c r="CF70" i="9"/>
  <c r="CB97" i="9"/>
  <c r="AB53" i="9"/>
  <c r="AB56" i="9"/>
  <c r="AB58" i="9"/>
  <c r="AB55" i="9"/>
  <c r="AB57" i="9"/>
  <c r="AB16" i="9"/>
  <c r="AX58" i="9"/>
  <c r="AX54" i="9"/>
  <c r="AX55" i="9"/>
  <c r="AX57" i="9"/>
  <c r="AX56" i="9"/>
  <c r="AX53" i="9"/>
  <c r="Y71" i="9"/>
  <c r="Y68" i="9"/>
  <c r="Y70" i="9"/>
  <c r="Y67" i="9"/>
  <c r="Y18" i="9"/>
  <c r="Y17" i="9"/>
  <c r="Y69" i="9"/>
  <c r="Y72" i="9"/>
  <c r="Q70" i="9"/>
  <c r="AE58" i="9"/>
  <c r="AE56" i="9"/>
  <c r="AE53" i="9"/>
  <c r="AE54" i="9"/>
  <c r="AE55" i="9"/>
  <c r="AE16" i="9"/>
  <c r="AH67" i="9"/>
  <c r="AH70" i="9"/>
  <c r="AH68" i="9"/>
  <c r="AH69" i="9"/>
  <c r="AH71" i="9"/>
  <c r="AH72" i="9"/>
  <c r="AH17" i="9"/>
  <c r="AH18" i="9"/>
  <c r="AG22" i="9"/>
  <c r="S22" i="9"/>
  <c r="BL68" i="9"/>
  <c r="BL72" i="9"/>
  <c r="BL67" i="9"/>
  <c r="BL71" i="9"/>
  <c r="BL18" i="9"/>
  <c r="AF20" i="9"/>
  <c r="AF96" i="9"/>
  <c r="AF105" i="9"/>
  <c r="AB54" i="9"/>
  <c r="AD81" i="9"/>
  <c r="AD84" i="9"/>
  <c r="AD85" i="9"/>
  <c r="AD86" i="9"/>
  <c r="AD83" i="9"/>
  <c r="AD82" i="9"/>
  <c r="I85" i="9"/>
  <c r="I81" i="9"/>
  <c r="I86" i="9"/>
  <c r="I82" i="9"/>
  <c r="I83" i="9"/>
  <c r="I84" i="9"/>
  <c r="BI86" i="9"/>
  <c r="BI84" i="9"/>
  <c r="BI81" i="9"/>
  <c r="BI85" i="9"/>
  <c r="BI83" i="9"/>
  <c r="BI82" i="9"/>
  <c r="AS85" i="9"/>
  <c r="AS86" i="9"/>
  <c r="AS84" i="9"/>
  <c r="AS82" i="9"/>
  <c r="AS83" i="9"/>
  <c r="AS81" i="9"/>
  <c r="AL86" i="9"/>
  <c r="AL81" i="9"/>
  <c r="AL85" i="9"/>
  <c r="AL83" i="9"/>
  <c r="AL82" i="9"/>
  <c r="AL84" i="9"/>
  <c r="AE57" i="9"/>
  <c r="T56" i="9"/>
  <c r="T55" i="9"/>
  <c r="T54" i="9"/>
  <c r="T58" i="9"/>
  <c r="T53" i="9"/>
  <c r="T16" i="9"/>
  <c r="T57" i="9"/>
  <c r="K72" i="9"/>
  <c r="K18" i="9"/>
  <c r="K71" i="9"/>
  <c r="K69" i="9"/>
  <c r="K17" i="9"/>
  <c r="K70" i="9"/>
  <c r="K68" i="9"/>
  <c r="K67" i="9"/>
  <c r="BA106" i="9"/>
  <c r="BA97" i="9"/>
  <c r="BU82" i="9"/>
  <c r="BU81" i="9"/>
  <c r="BU86" i="9"/>
  <c r="BU84" i="9"/>
  <c r="AB83" i="9"/>
  <c r="AB86" i="9"/>
  <c r="AB85" i="9"/>
  <c r="AB84" i="9"/>
  <c r="AB82" i="9"/>
  <c r="AB81" i="9"/>
  <c r="CB82" i="9"/>
  <c r="CB84" i="9"/>
  <c r="CB85" i="9"/>
  <c r="CB83" i="9"/>
  <c r="CB81" i="9"/>
  <c r="CB86" i="9"/>
  <c r="BL86" i="9"/>
  <c r="BL83" i="9"/>
  <c r="BL82" i="9"/>
  <c r="BL85" i="9"/>
  <c r="BL81" i="9"/>
  <c r="BB83" i="9"/>
  <c r="BB84" i="9"/>
  <c r="BB81" i="9"/>
  <c r="BB85" i="9"/>
  <c r="BB86" i="9"/>
  <c r="AK72" i="9"/>
  <c r="BF55" i="9"/>
  <c r="BF56" i="9"/>
  <c r="BF53" i="9"/>
  <c r="BF57" i="9"/>
  <c r="BF58" i="9"/>
  <c r="BF54" i="9"/>
  <c r="Q68" i="9"/>
  <c r="Q67" i="9"/>
  <c r="Q17" i="9"/>
  <c r="Q18" i="9"/>
  <c r="Q72" i="9"/>
  <c r="Q69" i="9"/>
  <c r="AQ55" i="9"/>
  <c r="AQ53" i="9"/>
  <c r="AQ54" i="9"/>
  <c r="AQ56" i="9"/>
  <c r="AQ57" i="9"/>
  <c r="AX18" i="9"/>
  <c r="AX67" i="9"/>
  <c r="AX71" i="9"/>
  <c r="AX70" i="9"/>
  <c r="AX68" i="9"/>
  <c r="AX69" i="9"/>
  <c r="AX72" i="9"/>
  <c r="AG21" i="9"/>
  <c r="AD20" i="9"/>
  <c r="AY84" i="9"/>
  <c r="AY82" i="9"/>
  <c r="AY81" i="9"/>
  <c r="AY85" i="9"/>
  <c r="AY86" i="9"/>
  <c r="AY83" i="9"/>
  <c r="AU81" i="9"/>
  <c r="AU83" i="9"/>
  <c r="AU86" i="9"/>
  <c r="AU84" i="9"/>
  <c r="AU82" i="9"/>
  <c r="AU85" i="9"/>
  <c r="AO85" i="9"/>
  <c r="AO82" i="9"/>
  <c r="AO84" i="9"/>
  <c r="AO86" i="9"/>
  <c r="AO83" i="9"/>
  <c r="CE86" i="9"/>
  <c r="CE84" i="9"/>
  <c r="CE81" i="9"/>
  <c r="CE83" i="9"/>
  <c r="CE82" i="9"/>
  <c r="BR86" i="9"/>
  <c r="BR83" i="9"/>
  <c r="BR84" i="9"/>
  <c r="BR85" i="9"/>
  <c r="BR81" i="9"/>
  <c r="BR82" i="9"/>
  <c r="BA67" i="9"/>
  <c r="BA72" i="9"/>
  <c r="BA68" i="9"/>
  <c r="BA71" i="9"/>
  <c r="BA69" i="9"/>
  <c r="BA70" i="9"/>
  <c r="BA18" i="9"/>
  <c r="BW57" i="9"/>
  <c r="BW54" i="9"/>
  <c r="BW55" i="9"/>
  <c r="BW53" i="9"/>
  <c r="BW56" i="9"/>
  <c r="BW58" i="9"/>
  <c r="AZ56" i="9"/>
  <c r="AZ58" i="9"/>
  <c r="AZ57" i="9"/>
  <c r="AZ53" i="9"/>
  <c r="AZ55" i="9"/>
  <c r="BV54" i="9"/>
  <c r="BV56" i="9"/>
  <c r="BV57" i="9"/>
  <c r="BV55" i="9"/>
  <c r="BV58" i="9"/>
  <c r="BV53" i="9"/>
  <c r="BF69" i="9"/>
  <c r="BF68" i="9"/>
  <c r="BF67" i="9"/>
  <c r="BF18" i="9"/>
  <c r="BF72" i="9"/>
  <c r="BF70" i="9"/>
  <c r="BF71" i="9"/>
  <c r="BL70" i="9"/>
  <c r="AQ58" i="9"/>
  <c r="AT96" i="9"/>
  <c r="AB22" i="9"/>
  <c r="S21" i="9"/>
  <c r="F22" i="9"/>
  <c r="AF22" i="9"/>
  <c r="CA98" i="9"/>
  <c r="BL105" i="9"/>
  <c r="N21" i="9"/>
  <c r="S20" i="9"/>
  <c r="BT84" i="9"/>
  <c r="BT81" i="9"/>
  <c r="BT86" i="9"/>
  <c r="BT83" i="9"/>
  <c r="BT82" i="9"/>
  <c r="AH81" i="9"/>
  <c r="AH83" i="9"/>
  <c r="AH84" i="9"/>
  <c r="AH85" i="9"/>
  <c r="AH86" i="9"/>
  <c r="T85" i="9"/>
  <c r="T83" i="9"/>
  <c r="T81" i="9"/>
  <c r="T82" i="9"/>
  <c r="T86" i="9"/>
  <c r="T84" i="9"/>
  <c r="D86" i="9"/>
  <c r="D84" i="9"/>
  <c r="D83" i="9"/>
  <c r="D82" i="9"/>
  <c r="D81" i="9"/>
  <c r="D85" i="9"/>
  <c r="F84" i="9"/>
  <c r="F81" i="9"/>
  <c r="F82" i="9"/>
  <c r="F85" i="9"/>
  <c r="F83" i="9"/>
  <c r="F86" i="9"/>
  <c r="R55" i="9"/>
  <c r="R56" i="9"/>
  <c r="R57" i="9"/>
  <c r="R58" i="9"/>
  <c r="R16" i="9"/>
  <c r="R54" i="9"/>
  <c r="AY57" i="9"/>
  <c r="AY58" i="9"/>
  <c r="AY56" i="9"/>
  <c r="AY53" i="9"/>
  <c r="AY54" i="9"/>
  <c r="AY55" i="9"/>
  <c r="CF56" i="9"/>
  <c r="CF57" i="9"/>
  <c r="CF58" i="9"/>
  <c r="AW57" i="9"/>
  <c r="AW58" i="9"/>
  <c r="AW55" i="9"/>
  <c r="AW53" i="9"/>
  <c r="AW56" i="9"/>
  <c r="AW54" i="9"/>
  <c r="J56" i="9"/>
  <c r="J16" i="9"/>
  <c r="J57" i="9"/>
  <c r="J55" i="9"/>
  <c r="J58" i="9"/>
  <c r="AU70" i="9"/>
  <c r="AU71" i="9"/>
  <c r="AU67" i="9"/>
  <c r="AU69" i="9"/>
  <c r="AD68" i="9"/>
  <c r="AD71" i="9"/>
  <c r="AD69" i="9"/>
  <c r="AD67" i="9"/>
  <c r="CC68" i="9"/>
  <c r="CC72" i="9"/>
  <c r="CC70" i="9"/>
  <c r="CC67" i="9"/>
  <c r="CC71" i="9"/>
  <c r="CC69" i="9"/>
  <c r="BE69" i="9"/>
  <c r="BE70" i="9"/>
  <c r="BE71" i="9"/>
  <c r="BE68" i="9"/>
  <c r="BE67" i="9"/>
  <c r="BI18" i="9"/>
  <c r="BI71" i="9"/>
  <c r="BI69" i="9"/>
  <c r="AD18" i="9"/>
  <c r="N22" i="9"/>
  <c r="BJ84" i="9"/>
  <c r="H21" i="9"/>
  <c r="M20" i="9"/>
  <c r="Q84" i="9"/>
  <c r="Q82" i="9"/>
  <c r="S83" i="9"/>
  <c r="S85" i="9"/>
  <c r="CD84" i="9"/>
  <c r="CD81" i="9"/>
  <c r="CD83" i="9"/>
  <c r="CG85" i="9"/>
  <c r="CG83" i="9"/>
  <c r="P82" i="9"/>
  <c r="P81" i="9"/>
  <c r="P83" i="9"/>
  <c r="P85" i="9"/>
  <c r="P86" i="9"/>
  <c r="P84" i="9"/>
  <c r="BY86" i="9"/>
  <c r="BY81" i="9"/>
  <c r="BY85" i="9"/>
  <c r="BY84" i="9"/>
  <c r="BY83" i="9"/>
  <c r="BY82" i="9"/>
  <c r="AP85" i="9"/>
  <c r="AP83" i="9"/>
  <c r="AP84" i="9"/>
  <c r="Z82" i="9"/>
  <c r="Z84" i="9"/>
  <c r="Z81" i="9"/>
  <c r="V86" i="9"/>
  <c r="V84" i="9"/>
  <c r="V82" i="9"/>
  <c r="V81" i="9"/>
  <c r="V85" i="9"/>
  <c r="V83" i="9"/>
  <c r="CB105" i="9"/>
  <c r="CC98" i="9"/>
  <c r="CA53" i="9"/>
  <c r="CA56" i="9"/>
  <c r="CA55" i="9"/>
  <c r="CA58" i="9"/>
  <c r="CA54" i="9"/>
  <c r="CA57" i="9"/>
  <c r="BI56" i="9"/>
  <c r="BI53" i="9"/>
  <c r="BI57" i="9"/>
  <c r="BI55" i="9"/>
  <c r="BI54" i="9"/>
  <c r="BR57" i="9"/>
  <c r="BR56" i="9"/>
  <c r="BR55" i="9"/>
  <c r="BR53" i="9"/>
  <c r="BR58" i="9"/>
  <c r="D53" i="9"/>
  <c r="D16" i="9"/>
  <c r="D58" i="9"/>
  <c r="D56" i="9"/>
  <c r="D55" i="9"/>
  <c r="D54" i="9"/>
  <c r="D57" i="9"/>
  <c r="BP54" i="9"/>
  <c r="BP55" i="9"/>
  <c r="BP53" i="9"/>
  <c r="Z53" i="9"/>
  <c r="Z55" i="9"/>
  <c r="Z56" i="9"/>
  <c r="Z16" i="9"/>
  <c r="AV68" i="9"/>
  <c r="AV67" i="9"/>
  <c r="AV71" i="9"/>
  <c r="AV72" i="9"/>
  <c r="AV18" i="9"/>
  <c r="BU72" i="9"/>
  <c r="BU71" i="9"/>
  <c r="BU68" i="9"/>
  <c r="V68" i="9"/>
  <c r="V17" i="9"/>
  <c r="V69" i="9"/>
  <c r="V18" i="9"/>
  <c r="V71" i="9"/>
  <c r="V67" i="9"/>
  <c r="V70" i="9"/>
  <c r="V72" i="9"/>
  <c r="BX68" i="9"/>
  <c r="BX69" i="9"/>
  <c r="BX71" i="9"/>
  <c r="BX72" i="9"/>
  <c r="BX67" i="9"/>
  <c r="CB72" i="9"/>
  <c r="CB70" i="9"/>
  <c r="CB71" i="9"/>
  <c r="CB69" i="9"/>
  <c r="CB68" i="9"/>
  <c r="CB67" i="9"/>
  <c r="BP71" i="9"/>
  <c r="BP68" i="9"/>
  <c r="BP69" i="9"/>
  <c r="BP67" i="9"/>
  <c r="BP70" i="9"/>
  <c r="BU70" i="9"/>
  <c r="N20" i="9"/>
  <c r="BU18" i="9"/>
  <c r="CB53" i="9"/>
  <c r="CB57" i="9"/>
  <c r="CB58" i="9"/>
  <c r="CB55" i="9"/>
  <c r="CB54" i="9"/>
  <c r="CB56" i="9"/>
  <c r="CC54" i="9"/>
  <c r="CC58" i="9"/>
  <c r="CC55" i="9"/>
  <c r="CC57" i="9"/>
  <c r="CC53" i="9"/>
  <c r="CG55" i="9"/>
  <c r="CG53" i="9"/>
  <c r="CG56" i="9"/>
  <c r="BQ58" i="9"/>
  <c r="BQ54" i="9"/>
  <c r="BQ53" i="9"/>
  <c r="AR70" i="9"/>
  <c r="AR67" i="9"/>
  <c r="AR69" i="9"/>
  <c r="AR72" i="9"/>
  <c r="AR18" i="9"/>
  <c r="AR71" i="9"/>
  <c r="AR68" i="9"/>
  <c r="AE81" i="9"/>
  <c r="AE82" i="9"/>
  <c r="AE85" i="9"/>
  <c r="AA84" i="9"/>
  <c r="AA85" i="9"/>
  <c r="AA81" i="9"/>
  <c r="AY106" i="9"/>
  <c r="P55" i="9"/>
  <c r="P57" i="9"/>
  <c r="P16" i="9"/>
  <c r="P58" i="9"/>
  <c r="P56" i="9"/>
  <c r="X16" i="9"/>
  <c r="X53" i="9"/>
  <c r="X58" i="9"/>
  <c r="X55" i="9"/>
  <c r="X54" i="9"/>
  <c r="X57" i="9"/>
  <c r="BQ67" i="9"/>
  <c r="BQ71" i="9"/>
  <c r="AS69" i="9"/>
  <c r="AS70" i="9"/>
  <c r="CG70" i="9"/>
  <c r="CG18" i="9"/>
  <c r="CG67" i="9"/>
  <c r="C67" i="9"/>
  <c r="I221" i="9" s="1"/>
  <c r="C68" i="9"/>
  <c r="J221" i="9" s="1"/>
  <c r="C72" i="9"/>
  <c r="N221" i="9" s="1"/>
  <c r="C69" i="9"/>
  <c r="K221" i="9" s="1"/>
  <c r="C70" i="9"/>
  <c r="L221" i="9" s="1"/>
  <c r="C17" i="9"/>
  <c r="C18" i="9"/>
  <c r="CG54" i="9"/>
  <c r="BY69" i="9"/>
  <c r="BY70" i="9"/>
  <c r="BY18" i="9"/>
  <c r="BY67" i="9"/>
  <c r="BY68" i="9"/>
  <c r="AG20" i="9"/>
  <c r="AJ81" i="9"/>
  <c r="AJ83" i="9"/>
  <c r="AJ82" i="9"/>
  <c r="BJ82" i="9"/>
  <c r="BJ85" i="9"/>
  <c r="U22" i="9"/>
  <c r="AA82" i="9"/>
  <c r="G20" i="9"/>
  <c r="CE56" i="9"/>
  <c r="CE58" i="9"/>
  <c r="CE57" i="9"/>
  <c r="AM71" i="9"/>
  <c r="AM18" i="9"/>
  <c r="AM70" i="9"/>
  <c r="AM68" i="9"/>
  <c r="AM69" i="9"/>
  <c r="G21" i="9"/>
  <c r="AC21" i="9"/>
  <c r="BQ72" i="9"/>
  <c r="AW83" i="9"/>
  <c r="AW81" i="9"/>
  <c r="AW82" i="9"/>
  <c r="AW84" i="9"/>
  <c r="AW85" i="9"/>
  <c r="AW86" i="9"/>
  <c r="AF86" i="9"/>
  <c r="AF84" i="9"/>
  <c r="AF85" i="9"/>
  <c r="AF83" i="9"/>
  <c r="AC83" i="9"/>
  <c r="AC84" i="9"/>
  <c r="AC81" i="9"/>
  <c r="AC82" i="9"/>
  <c r="AC85" i="9"/>
  <c r="AC86" i="9"/>
  <c r="BH85" i="9"/>
  <c r="BH81" i="9"/>
  <c r="BH82" i="9"/>
  <c r="BH84" i="9"/>
  <c r="BM81" i="9"/>
  <c r="BM82" i="9"/>
  <c r="BM85" i="9"/>
  <c r="BM83" i="9"/>
  <c r="BM84" i="9"/>
  <c r="BM86" i="9"/>
  <c r="BC86" i="9"/>
  <c r="BC81" i="9"/>
  <c r="BC85" i="9"/>
  <c r="BC82" i="9"/>
  <c r="AE83" i="9"/>
  <c r="O55" i="9"/>
  <c r="O57" i="9"/>
  <c r="O58" i="9"/>
  <c r="O56" i="9"/>
  <c r="O53" i="9"/>
  <c r="Z86" i="9"/>
  <c r="AP81" i="9"/>
  <c r="AM72" i="9"/>
  <c r="AE86" i="9"/>
  <c r="CG68" i="9"/>
  <c r="BS70" i="9"/>
  <c r="BS72" i="9"/>
  <c r="BN71" i="9"/>
  <c r="BN18" i="9"/>
  <c r="BN68" i="9"/>
  <c r="BN69" i="9"/>
  <c r="BN72" i="9"/>
  <c r="BN70" i="9"/>
  <c r="G22" i="9"/>
  <c r="W84" i="9"/>
  <c r="W82" i="9"/>
  <c r="W81" i="9"/>
  <c r="W86" i="9"/>
  <c r="W85" i="9"/>
  <c r="BB56" i="9"/>
  <c r="BB53" i="9"/>
  <c r="BB57" i="9"/>
  <c r="O97" i="9"/>
  <c r="V57" i="9"/>
  <c r="V58" i="9"/>
  <c r="V56" i="9"/>
  <c r="V16" i="9"/>
  <c r="V53" i="9"/>
  <c r="V55" i="9"/>
  <c r="V54" i="9"/>
  <c r="Q81" i="9"/>
  <c r="BE105" i="9"/>
  <c r="CG57" i="9"/>
  <c r="BY97" i="9"/>
  <c r="CG72" i="9"/>
  <c r="V20" i="9"/>
  <c r="BS18" i="9"/>
  <c r="BQ69" i="9"/>
  <c r="BX53" i="9"/>
  <c r="BX58" i="9"/>
  <c r="BX54" i="9"/>
  <c r="BK58" i="9"/>
  <c r="BK55" i="9"/>
  <c r="BK56" i="9"/>
  <c r="BK54" i="9"/>
  <c r="BK53" i="9"/>
  <c r="BK57" i="9"/>
  <c r="AU53" i="9"/>
  <c r="AU56" i="9"/>
  <c r="AU54" i="9"/>
  <c r="AU58" i="9"/>
  <c r="AU55" i="9"/>
  <c r="AU57" i="9"/>
  <c r="BD58" i="9"/>
  <c r="BD57" i="9"/>
  <c r="BD56" i="9"/>
  <c r="BD55" i="9"/>
  <c r="AA18" i="9"/>
  <c r="AA69" i="9"/>
  <c r="AA67" i="9"/>
  <c r="AA71" i="9"/>
  <c r="AA68" i="9"/>
  <c r="AA17" i="9"/>
  <c r="AB70" i="9"/>
  <c r="AB18" i="9"/>
  <c r="AB68" i="9"/>
  <c r="AB71" i="9"/>
  <c r="AB67" i="9"/>
  <c r="AB72" i="9"/>
  <c r="AB69" i="9"/>
  <c r="AG18" i="9"/>
  <c r="AG72" i="9"/>
  <c r="AG71" i="9"/>
  <c r="AG68" i="9"/>
  <c r="AG67" i="9"/>
  <c r="AN72" i="9"/>
  <c r="AN68" i="9"/>
  <c r="AN67" i="9"/>
  <c r="AN69" i="9"/>
  <c r="AI18" i="9"/>
  <c r="AI70" i="9"/>
  <c r="AI72" i="9"/>
  <c r="AI68" i="9"/>
  <c r="BT85" i="9"/>
  <c r="BI58" i="9"/>
  <c r="Q86" i="9"/>
  <c r="AP86" i="9"/>
  <c r="AJ84" i="9"/>
  <c r="CG82" i="9"/>
  <c r="D88" i="6"/>
  <c r="D89" i="6" s="1"/>
  <c r="D87" i="6"/>
  <c r="D91" i="6"/>
  <c r="M67" i="9"/>
  <c r="M71" i="9"/>
  <c r="M18" i="9"/>
  <c r="BS68" i="9"/>
  <c r="AZ81" i="9"/>
  <c r="AB20" i="9"/>
  <c r="X20" i="9"/>
  <c r="M17" i="9"/>
  <c r="CG69" i="9"/>
  <c r="BN67" i="9"/>
  <c r="BX56" i="9"/>
  <c r="Q83" i="9"/>
  <c r="Z83" i="9"/>
  <c r="AZ82" i="9"/>
  <c r="AU72" i="9"/>
  <c r="M68" i="9"/>
  <c r="CD85" i="9"/>
  <c r="BS58" i="9"/>
  <c r="BS56" i="9"/>
  <c r="BS57" i="9"/>
  <c r="BS54" i="9"/>
  <c r="H20" i="9"/>
  <c r="BS71" i="9"/>
  <c r="CD86" i="9"/>
  <c r="BJ81" i="9"/>
  <c r="Z57" i="9"/>
  <c r="AZ84" i="9"/>
  <c r="S84" i="9"/>
  <c r="M70" i="9"/>
  <c r="BQ68" i="9"/>
  <c r="CG81" i="9"/>
  <c r="BX57" i="9"/>
  <c r="Z85" i="9"/>
  <c r="AZ69" i="9"/>
  <c r="S81" i="9"/>
  <c r="BX39" i="9"/>
  <c r="BX97" i="9" s="1"/>
  <c r="BH39" i="9"/>
  <c r="AR39" i="9"/>
  <c r="AB39" i="9"/>
  <c r="AB98" i="9" s="1"/>
  <c r="L39" i="9"/>
  <c r="BW39" i="9"/>
  <c r="BG39" i="9"/>
  <c r="BG98" i="9" s="1"/>
  <c r="AQ39" i="9"/>
  <c r="AA39" i="9"/>
  <c r="K39" i="9"/>
  <c r="BV39" i="9"/>
  <c r="BF39" i="9"/>
  <c r="BF105" i="9" s="1"/>
  <c r="AP39" i="9"/>
  <c r="Z39" i="9"/>
  <c r="Z98" i="9" s="1"/>
  <c r="J39" i="9"/>
  <c r="BU39" i="9"/>
  <c r="BE39" i="9"/>
  <c r="BE107" i="9" s="1"/>
  <c r="AO39" i="9"/>
  <c r="Y39" i="9"/>
  <c r="Y96" i="9" s="1"/>
  <c r="I39" i="9"/>
  <c r="BR39" i="9"/>
  <c r="AX39" i="9"/>
  <c r="AX98" i="9" s="1"/>
  <c r="AD39" i="9"/>
  <c r="AD106" i="9" s="1"/>
  <c r="F39" i="9"/>
  <c r="F96" i="9" s="1"/>
  <c r="BO39" i="9"/>
  <c r="AU39" i="9"/>
  <c r="AU106" i="9" s="1"/>
  <c r="W39" i="9"/>
  <c r="C39" i="9"/>
  <c r="BN39" i="9"/>
  <c r="AT39" i="9"/>
  <c r="AT106" i="9" s="1"/>
  <c r="V39" i="9"/>
  <c r="V105" i="9" s="1"/>
  <c r="CG39" i="9"/>
  <c r="CG106" i="9" s="1"/>
  <c r="BM39" i="9"/>
  <c r="AS39" i="9"/>
  <c r="U39" i="9"/>
  <c r="U97" i="9" s="1"/>
  <c r="CF39" i="9"/>
  <c r="CF98" i="9" s="1"/>
  <c r="BL39" i="9"/>
  <c r="BL98" i="9" s="1"/>
  <c r="BS39" i="9"/>
  <c r="BS98" i="9" s="1"/>
  <c r="AL39" i="9"/>
  <c r="N39" i="9"/>
  <c r="N106" i="9" s="1"/>
  <c r="BQ39" i="9"/>
  <c r="AK39" i="9"/>
  <c r="M39" i="9"/>
  <c r="M105" i="9" s="1"/>
  <c r="BP39" i="9"/>
  <c r="AJ39" i="9"/>
  <c r="H39" i="9"/>
  <c r="H105" i="9" s="1"/>
  <c r="BI39" i="9"/>
  <c r="AG39" i="9"/>
  <c r="AG97" i="9" s="1"/>
  <c r="D39" i="9"/>
  <c r="BD39" i="9"/>
  <c r="BD97" i="9" s="1"/>
  <c r="AF39" i="9"/>
  <c r="AF98" i="9" s="1"/>
  <c r="BY39" i="9"/>
  <c r="BY105" i="9" s="1"/>
  <c r="AN39" i="9"/>
  <c r="P39" i="9"/>
  <c r="BT39" i="9"/>
  <c r="AM39" i="9"/>
  <c r="AM106" i="9" s="1"/>
  <c r="O39" i="9"/>
  <c r="O106" i="9" s="1"/>
  <c r="BB39" i="9"/>
  <c r="E39" i="9"/>
  <c r="BA39" i="9"/>
  <c r="BA105" i="9" s="1"/>
  <c r="AZ39" i="9"/>
  <c r="AY39" i="9"/>
  <c r="AY105" i="9" s="1"/>
  <c r="AW39" i="9"/>
  <c r="AV39" i="9"/>
  <c r="AV96" i="9" s="1"/>
  <c r="AI39" i="9"/>
  <c r="CE39" i="9"/>
  <c r="CE107" i="9" s="1"/>
  <c r="AH39" i="9"/>
  <c r="BJ39" i="9"/>
  <c r="Q39" i="9"/>
  <c r="BC39" i="9"/>
  <c r="BC106" i="9" s="1"/>
  <c r="G39" i="9"/>
  <c r="G106" i="9" s="1"/>
  <c r="D51" i="7"/>
  <c r="S39" i="9"/>
  <c r="S98" i="9" s="1"/>
  <c r="CD39" i="9"/>
  <c r="BZ39" i="9"/>
  <c r="X39" i="9"/>
  <c r="X96" i="9" s="1"/>
  <c r="CC39" i="9"/>
  <c r="CC96" i="9" s="1"/>
  <c r="CB39" i="9"/>
  <c r="CB107" i="9" s="1"/>
  <c r="CA39" i="9"/>
  <c r="CA106" i="9" s="1"/>
  <c r="T39" i="9"/>
  <c r="BK39" i="9"/>
  <c r="BK106" i="9" s="1"/>
  <c r="AE39" i="9"/>
  <c r="AC39" i="9"/>
  <c r="AC107" i="9" s="1"/>
  <c r="R39" i="9"/>
  <c r="AI67" i="9"/>
  <c r="M72" i="9"/>
  <c r="AZ67" i="9"/>
  <c r="BK98" i="9"/>
  <c r="BB54" i="9"/>
  <c r="F20" i="9"/>
  <c r="AT98" i="9"/>
  <c r="BQ56" i="9"/>
  <c r="CD82" i="9"/>
  <c r="AG69" i="9"/>
  <c r="P54" i="9"/>
  <c r="AD70" i="9"/>
  <c r="BH83" i="9"/>
  <c r="BB55" i="9"/>
  <c r="AD22" i="9"/>
  <c r="BF96" i="9"/>
  <c r="G83" i="9"/>
  <c r="O81" i="9"/>
  <c r="O84" i="9"/>
  <c r="O85" i="9"/>
  <c r="O83" i="9"/>
  <c r="O82" i="9"/>
  <c r="BG85" i="9"/>
  <c r="BG83" i="9"/>
  <c r="AR84" i="9"/>
  <c r="AR82" i="9"/>
  <c r="AR83" i="9"/>
  <c r="AR86" i="9"/>
  <c r="AR85" i="9"/>
  <c r="AR81" i="9"/>
  <c r="BA83" i="9"/>
  <c r="BA86" i="9"/>
  <c r="BA84" i="9"/>
  <c r="BA85" i="9"/>
  <c r="BA81" i="9"/>
  <c r="BA82" i="9"/>
  <c r="D11" i="3"/>
  <c r="BH56" i="9"/>
  <c r="BH53" i="9"/>
  <c r="BH54" i="9"/>
  <c r="M58" i="9"/>
  <c r="M56" i="9"/>
  <c r="M53" i="9"/>
  <c r="M54" i="9"/>
  <c r="AT58" i="9"/>
  <c r="AT53" i="9"/>
  <c r="AT56" i="9"/>
  <c r="K55" i="9"/>
  <c r="K16" i="9"/>
  <c r="K56" i="9"/>
  <c r="K58" i="9"/>
  <c r="G18" i="9"/>
  <c r="G71" i="9"/>
  <c r="G70" i="9"/>
  <c r="I71" i="9"/>
  <c r="I69" i="9"/>
  <c r="I70" i="9"/>
  <c r="I18" i="9"/>
  <c r="I67" i="9"/>
  <c r="AQ70" i="9"/>
  <c r="AQ67" i="9"/>
  <c r="P72" i="9"/>
  <c r="P69" i="9"/>
  <c r="W18" i="9"/>
  <c r="W67" i="9"/>
  <c r="W70" i="9"/>
  <c r="W72" i="9"/>
  <c r="W69" i="9"/>
  <c r="W68" i="9"/>
  <c r="T67" i="9"/>
  <c r="T70" i="9"/>
  <c r="T68" i="9"/>
  <c r="T72" i="9"/>
  <c r="T18" i="9"/>
  <c r="T17" i="9"/>
  <c r="T69" i="9"/>
  <c r="T71" i="9"/>
  <c r="BT70" i="9"/>
  <c r="CD57" i="9"/>
  <c r="G72" i="9"/>
  <c r="CC105" i="9"/>
  <c r="AS56" i="9"/>
  <c r="W71" i="9"/>
  <c r="BP82" i="9"/>
  <c r="AI55" i="9"/>
  <c r="AC58" i="9"/>
  <c r="AF69" i="9"/>
  <c r="AD21" i="9"/>
  <c r="AD97" i="9"/>
  <c r="BF106" i="9"/>
  <c r="AX82" i="9"/>
  <c r="AX81" i="9"/>
  <c r="BK84" i="9"/>
  <c r="BK85" i="9"/>
  <c r="BK83" i="9"/>
  <c r="BK86" i="9"/>
  <c r="BK81" i="9"/>
  <c r="CE96" i="9"/>
  <c r="K85" i="9"/>
  <c r="BF86" i="9"/>
  <c r="BM53" i="9"/>
  <c r="BM57" i="9"/>
  <c r="BM56" i="9"/>
  <c r="BM55" i="9"/>
  <c r="BM54" i="9"/>
  <c r="AD57" i="9"/>
  <c r="AD56" i="9"/>
  <c r="AD54" i="9"/>
  <c r="AD58" i="9"/>
  <c r="H68" i="9"/>
  <c r="H69" i="9"/>
  <c r="J17" i="9"/>
  <c r="J18" i="9"/>
  <c r="J67" i="9"/>
  <c r="J71" i="9"/>
  <c r="J69" i="9"/>
  <c r="J72" i="9"/>
  <c r="AL18" i="9"/>
  <c r="AL68" i="9"/>
  <c r="AL67" i="9"/>
  <c r="AL72" i="9"/>
  <c r="AL71" i="9"/>
  <c r="AL69" i="9"/>
  <c r="AL70" i="9"/>
  <c r="AP67" i="9"/>
  <c r="AP70" i="9"/>
  <c r="AT81" i="9"/>
  <c r="BT57" i="9"/>
  <c r="CE69" i="9"/>
  <c r="G86" i="9"/>
  <c r="BG57" i="9"/>
  <c r="AJ71" i="9"/>
  <c r="BC97" i="9"/>
  <c r="S70" i="9"/>
  <c r="AP69" i="9"/>
  <c r="BU57" i="9"/>
  <c r="AF70" i="9"/>
  <c r="M21" i="9"/>
  <c r="M106" i="9"/>
  <c r="BN82" i="9"/>
  <c r="BN85" i="9"/>
  <c r="AQ84" i="9"/>
  <c r="AQ83" i="9"/>
  <c r="H83" i="9"/>
  <c r="H86" i="9"/>
  <c r="H81" i="9"/>
  <c r="H84" i="9"/>
  <c r="BA53" i="9"/>
  <c r="BA54" i="9"/>
  <c r="BA57" i="9"/>
  <c r="BA55" i="9"/>
  <c r="BA56" i="9"/>
  <c r="BA58" i="9"/>
  <c r="C55" i="9"/>
  <c r="E221" i="9" s="1"/>
  <c r="C16" i="9"/>
  <c r="C53" i="9"/>
  <c r="C221" i="9" s="1"/>
  <c r="C54" i="9"/>
  <c r="D221" i="9" s="1"/>
  <c r="C58" i="9"/>
  <c r="H221" i="9" s="1"/>
  <c r="W16" i="9"/>
  <c r="W56" i="9"/>
  <c r="W55" i="9"/>
  <c r="W54" i="9"/>
  <c r="W57" i="9"/>
  <c r="W53" i="9"/>
  <c r="H58" i="9"/>
  <c r="H54" i="9"/>
  <c r="H57" i="9"/>
  <c r="Z69" i="9"/>
  <c r="Z18" i="9"/>
  <c r="Z67" i="9"/>
  <c r="BK69" i="9"/>
  <c r="BK67" i="9"/>
  <c r="BK72" i="9"/>
  <c r="BK71" i="9"/>
  <c r="BK68" i="9"/>
  <c r="BK70" i="9"/>
  <c r="BD69" i="9"/>
  <c r="BD72" i="9"/>
  <c r="BD68" i="9"/>
  <c r="Z70" i="9"/>
  <c r="AV81" i="9"/>
  <c r="AI57" i="9"/>
  <c r="M57" i="9"/>
  <c r="AJ68" i="9"/>
  <c r="Q57" i="9"/>
  <c r="BO72" i="9"/>
  <c r="M22" i="9"/>
  <c r="BV85" i="9"/>
  <c r="BV83" i="9"/>
  <c r="J86" i="9"/>
  <c r="J81" i="9"/>
  <c r="CC83" i="9"/>
  <c r="CC84" i="9"/>
  <c r="CC82" i="9"/>
  <c r="CC86" i="9"/>
  <c r="CC85" i="9"/>
  <c r="CC81" i="9"/>
  <c r="BX83" i="9"/>
  <c r="BJ56" i="9"/>
  <c r="BG56" i="9"/>
  <c r="U55" i="9"/>
  <c r="U57" i="9"/>
  <c r="U56" i="9"/>
  <c r="U53" i="9"/>
  <c r="U58" i="9"/>
  <c r="U16" i="9"/>
  <c r="U54" i="9"/>
  <c r="AR55" i="9"/>
  <c r="AR57" i="9"/>
  <c r="AR58" i="9"/>
  <c r="AR54" i="9"/>
  <c r="AR56" i="9"/>
  <c r="AR53" i="9"/>
  <c r="F56" i="9"/>
  <c r="F54" i="9"/>
  <c r="F16" i="9"/>
  <c r="F55" i="9"/>
  <c r="F53" i="9"/>
  <c r="F58" i="9"/>
  <c r="F57" i="9"/>
  <c r="AN53" i="9"/>
  <c r="AN58" i="9"/>
  <c r="AN55" i="9"/>
  <c r="BM71" i="9"/>
  <c r="BM67" i="9"/>
  <c r="BM68" i="9"/>
  <c r="BM70" i="9"/>
  <c r="BM72" i="9"/>
  <c r="AW72" i="9"/>
  <c r="AW70" i="9"/>
  <c r="AW69" i="9"/>
  <c r="AW67" i="9"/>
  <c r="AW18" i="9"/>
  <c r="AW68" i="9"/>
  <c r="AW71" i="9"/>
  <c r="N71" i="9"/>
  <c r="N69" i="9"/>
  <c r="N18" i="9"/>
  <c r="U71" i="9"/>
  <c r="U68" i="9"/>
  <c r="U67" i="9"/>
  <c r="U18" i="9"/>
  <c r="U69" i="9"/>
  <c r="U70" i="9"/>
  <c r="U17" i="9"/>
  <c r="U72" i="9"/>
  <c r="CD69" i="9"/>
  <c r="S69" i="9"/>
  <c r="S17" i="9"/>
  <c r="C57" i="9"/>
  <c r="G221" i="9" s="1"/>
  <c r="AI84" i="9"/>
  <c r="AQ71" i="9"/>
  <c r="BV81" i="9"/>
  <c r="AF68" i="9"/>
  <c r="Q54" i="9"/>
  <c r="M85" i="9"/>
  <c r="M82" i="9"/>
  <c r="M83" i="9"/>
  <c r="BW81" i="9"/>
  <c r="BW84" i="9"/>
  <c r="BW85" i="9"/>
  <c r="BW83" i="9"/>
  <c r="BW86" i="9"/>
  <c r="AV82" i="9"/>
  <c r="AV83" i="9"/>
  <c r="CA86" i="9"/>
  <c r="CA83" i="9"/>
  <c r="CA82" i="9"/>
  <c r="CA85" i="9"/>
  <c r="CA81" i="9"/>
  <c r="CF82" i="9"/>
  <c r="CF81" i="9"/>
  <c r="BA107" i="9"/>
  <c r="AK56" i="9"/>
  <c r="AK53" i="9"/>
  <c r="AK54" i="9"/>
  <c r="G55" i="9"/>
  <c r="G16" i="9"/>
  <c r="BR69" i="9"/>
  <c r="BR18" i="9"/>
  <c r="BR72" i="9"/>
  <c r="BR70" i="9"/>
  <c r="AT69" i="9"/>
  <c r="AT72" i="9"/>
  <c r="AT68" i="9"/>
  <c r="AT67" i="9"/>
  <c r="AT71" i="9"/>
  <c r="AT54" i="9"/>
  <c r="BT68" i="9"/>
  <c r="CD55" i="9"/>
  <c r="P70" i="9"/>
  <c r="AV84" i="9"/>
  <c r="AI83" i="9"/>
  <c r="AI53" i="9"/>
  <c r="AQ82" i="9"/>
  <c r="BV86" i="9"/>
  <c r="AF67" i="9"/>
  <c r="N86" i="9"/>
  <c r="N83" i="9"/>
  <c r="N81" i="9"/>
  <c r="N82" i="9"/>
  <c r="K86" i="9"/>
  <c r="K82" i="9"/>
  <c r="X81" i="9"/>
  <c r="X85" i="9"/>
  <c r="E86" i="9"/>
  <c r="E83" i="9"/>
  <c r="E82" i="9"/>
  <c r="E81" i="9"/>
  <c r="E85" i="9"/>
  <c r="E84" i="9"/>
  <c r="CF85" i="9"/>
  <c r="D22" i="5"/>
  <c r="W11" i="11" s="1"/>
  <c r="D33" i="5"/>
  <c r="D32" i="5"/>
  <c r="CB96" i="9"/>
  <c r="AM54" i="9"/>
  <c r="AM53" i="9"/>
  <c r="AM57" i="9"/>
  <c r="AS54" i="9"/>
  <c r="AS58" i="9"/>
  <c r="AS57" i="9"/>
  <c r="I56" i="9"/>
  <c r="I53" i="9"/>
  <c r="L71" i="9"/>
  <c r="L69" i="9"/>
  <c r="L18" i="9"/>
  <c r="L70" i="9"/>
  <c r="BH69" i="9"/>
  <c r="BH67" i="9"/>
  <c r="BH18" i="9"/>
  <c r="BH71" i="9"/>
  <c r="BV71" i="9"/>
  <c r="BV70" i="9"/>
  <c r="BZ68" i="9"/>
  <c r="BZ71" i="9"/>
  <c r="BZ70" i="9"/>
  <c r="AT85" i="9"/>
  <c r="BT72" i="9"/>
  <c r="CD67" i="9"/>
  <c r="CD58" i="9"/>
  <c r="AD55" i="9"/>
  <c r="AX83" i="9"/>
  <c r="AV57" i="9"/>
  <c r="BF82" i="9"/>
  <c r="AQ68" i="9"/>
  <c r="BV68" i="9"/>
  <c r="AF55" i="9"/>
  <c r="G69" i="9"/>
  <c r="AF18" i="9"/>
  <c r="BE86" i="9"/>
  <c r="BE84" i="9"/>
  <c r="L86" i="9"/>
  <c r="L85" i="9"/>
  <c r="L83" i="9"/>
  <c r="L81" i="9"/>
  <c r="R84" i="9"/>
  <c r="R82" i="9"/>
  <c r="C83" i="9"/>
  <c r="Q221" i="9" s="1"/>
  <c r="C81" i="9"/>
  <c r="O221" i="9" s="1"/>
  <c r="C82" i="9"/>
  <c r="P221" i="9" s="1"/>
  <c r="C85" i="9"/>
  <c r="S221" i="9" s="1"/>
  <c r="U81" i="9"/>
  <c r="U85" i="9"/>
  <c r="U84" i="9"/>
  <c r="U83" i="9"/>
  <c r="U86" i="9"/>
  <c r="U82" i="9"/>
  <c r="W12" i="11"/>
  <c r="M116" i="11" s="1"/>
  <c r="AH58" i="9"/>
  <c r="AH57" i="9"/>
  <c r="AH54" i="9"/>
  <c r="AH55" i="9"/>
  <c r="AH53" i="9"/>
  <c r="E16" i="9"/>
  <c r="E57" i="9"/>
  <c r="E56" i="9"/>
  <c r="E54" i="9"/>
  <c r="E53" i="9"/>
  <c r="E55" i="9"/>
  <c r="E58" i="9"/>
  <c r="Y55" i="9"/>
  <c r="Y53" i="9"/>
  <c r="Y58" i="9"/>
  <c r="Y57" i="9"/>
  <c r="AC70" i="9"/>
  <c r="AC69" i="9"/>
  <c r="AC17" i="9"/>
  <c r="E67" i="9"/>
  <c r="E17" i="9"/>
  <c r="E18" i="9"/>
  <c r="E72" i="9"/>
  <c r="E71" i="9"/>
  <c r="E68" i="9"/>
  <c r="E70" i="9"/>
  <c r="E69" i="9"/>
  <c r="O67" i="9"/>
  <c r="O72" i="9"/>
  <c r="O69" i="9"/>
  <c r="O68" i="9"/>
  <c r="O71" i="9"/>
  <c r="AO69" i="9"/>
  <c r="AO72" i="9"/>
  <c r="AO68" i="9"/>
  <c r="AO71" i="9"/>
  <c r="AO67" i="9"/>
  <c r="AT83" i="9"/>
  <c r="G81" i="9"/>
  <c r="BD82" i="9"/>
  <c r="AD53" i="9"/>
  <c r="L68" i="9"/>
  <c r="BX96" i="9"/>
  <c r="BX105" i="9"/>
  <c r="BE58" i="9"/>
  <c r="AQ86" i="9"/>
  <c r="AC56" i="9"/>
  <c r="AV53" i="9"/>
  <c r="BZ67" i="9"/>
  <c r="M142" i="11"/>
  <c r="BP84" i="9"/>
  <c r="BF98" i="9"/>
  <c r="BF107" i="9"/>
  <c r="BE81" i="9"/>
  <c r="AG82" i="9"/>
  <c r="AG85" i="9"/>
  <c r="AG86" i="9"/>
  <c r="AG83" i="9"/>
  <c r="AG84" i="9"/>
  <c r="AN85" i="9"/>
  <c r="AN82" i="9"/>
  <c r="AN83" i="9"/>
  <c r="Y84" i="9"/>
  <c r="Y81" i="9"/>
  <c r="Y86" i="9"/>
  <c r="Y85" i="9"/>
  <c r="AK84" i="9"/>
  <c r="AK83" i="9"/>
  <c r="AK81" i="9"/>
  <c r="AX85" i="9"/>
  <c r="AA57" i="9"/>
  <c r="AA58" i="9"/>
  <c r="AA56" i="9"/>
  <c r="AA53" i="9"/>
  <c r="AO54" i="9"/>
  <c r="AO57" i="9"/>
  <c r="X67" i="9"/>
  <c r="X70" i="9"/>
  <c r="X17" i="9"/>
  <c r="X71" i="9"/>
  <c r="BW72" i="9"/>
  <c r="BW69" i="9"/>
  <c r="BW71" i="9"/>
  <c r="BW68" i="9"/>
  <c r="BW70" i="9"/>
  <c r="CA67" i="9"/>
  <c r="CA69" i="9"/>
  <c r="CA72" i="9"/>
  <c r="CA71" i="9"/>
  <c r="CA70" i="9"/>
  <c r="CA68" i="9"/>
  <c r="D18" i="9"/>
  <c r="D68" i="9"/>
  <c r="D17" i="9"/>
  <c r="D67" i="9"/>
  <c r="D71" i="9"/>
  <c r="D72" i="9"/>
  <c r="D69" i="9"/>
  <c r="D70" i="9"/>
  <c r="AT82" i="9"/>
  <c r="BT56" i="9"/>
  <c r="CD56" i="9"/>
  <c r="G82" i="9"/>
  <c r="D20" i="6"/>
  <c r="D24" i="6"/>
  <c r="D25" i="6" s="1"/>
  <c r="L67" i="9"/>
  <c r="BX107" i="9"/>
  <c r="BX98" i="9"/>
  <c r="BX81" i="9"/>
  <c r="AQ81" i="9"/>
  <c r="AC67" i="9"/>
  <c r="AD105" i="9" l="1"/>
  <c r="M240" i="11"/>
  <c r="M169" i="11"/>
  <c r="AD96" i="9"/>
  <c r="CE106" i="9"/>
  <c r="M111" i="11"/>
  <c r="H97" i="9"/>
  <c r="X105" i="9"/>
  <c r="CE97" i="9"/>
  <c r="BY98" i="9"/>
  <c r="AT105" i="9"/>
  <c r="AG106" i="9"/>
  <c r="AM96" i="9"/>
  <c r="CE98" i="9"/>
  <c r="X98" i="9"/>
  <c r="N97" i="9"/>
  <c r="AC106" i="9"/>
  <c r="BS105" i="9"/>
  <c r="CA105" i="9"/>
  <c r="AV97" i="9"/>
  <c r="AV105" i="9"/>
  <c r="AX106" i="9"/>
  <c r="BK97" i="9"/>
  <c r="AG105" i="9"/>
  <c r="BK96" i="9"/>
  <c r="BE96" i="9"/>
  <c r="H98" i="9"/>
  <c r="S105" i="9"/>
  <c r="CE105" i="9"/>
  <c r="BX106" i="9"/>
  <c r="AB97" i="9"/>
  <c r="Z105" i="9"/>
  <c r="AX96" i="9"/>
  <c r="H107" i="9"/>
  <c r="CF97" i="9"/>
  <c r="F107" i="9"/>
  <c r="M242" i="11"/>
  <c r="BG97" i="9"/>
  <c r="AY96" i="9"/>
  <c r="AX107" i="9"/>
  <c r="BL106" i="9"/>
  <c r="M164" i="11"/>
  <c r="BF97" i="9"/>
  <c r="AG96" i="9"/>
  <c r="M97" i="9"/>
  <c r="K104" i="9"/>
  <c r="K46" i="9"/>
  <c r="K45" i="9"/>
  <c r="K98" i="9"/>
  <c r="K42" i="9"/>
  <c r="K41" i="9"/>
  <c r="K96" i="9"/>
  <c r="K107" i="9"/>
  <c r="K97" i="9"/>
  <c r="K95" i="9"/>
  <c r="K105" i="9"/>
  <c r="K44" i="9"/>
  <c r="K43" i="9"/>
  <c r="K106" i="9"/>
  <c r="AQ41" i="9"/>
  <c r="AQ97" i="9"/>
  <c r="AQ104" i="9"/>
  <c r="AQ95" i="9"/>
  <c r="AQ96" i="9"/>
  <c r="AQ98" i="9"/>
  <c r="AQ46" i="9"/>
  <c r="AQ42" i="9"/>
  <c r="AQ43" i="9"/>
  <c r="AQ106" i="9"/>
  <c r="AQ45" i="9"/>
  <c r="AQ44" i="9"/>
  <c r="AQ107" i="9"/>
  <c r="AQ105" i="9"/>
  <c r="D19" i="4"/>
  <c r="D26" i="4" s="1"/>
  <c r="D27" i="4" s="1"/>
  <c r="D43" i="4" s="1"/>
  <c r="X45" i="9"/>
  <c r="X46" i="9"/>
  <c r="X43" i="9"/>
  <c r="X44" i="9"/>
  <c r="X42" i="9"/>
  <c r="X107" i="9"/>
  <c r="X95" i="9"/>
  <c r="X41" i="9"/>
  <c r="X97" i="9"/>
  <c r="X104" i="9"/>
  <c r="X106" i="9"/>
  <c r="AZ104" i="9"/>
  <c r="AZ106" i="9"/>
  <c r="AZ98" i="9"/>
  <c r="AZ97" i="9"/>
  <c r="AZ46" i="9"/>
  <c r="AZ95" i="9"/>
  <c r="AZ96" i="9"/>
  <c r="AZ105" i="9"/>
  <c r="AZ42" i="9"/>
  <c r="AZ107" i="9"/>
  <c r="AZ41" i="9"/>
  <c r="AZ44" i="9"/>
  <c r="AZ43" i="9"/>
  <c r="AZ45" i="9"/>
  <c r="AJ107" i="9"/>
  <c r="AJ98" i="9"/>
  <c r="AJ96" i="9"/>
  <c r="AJ95" i="9"/>
  <c r="AJ42" i="9"/>
  <c r="AJ106" i="9"/>
  <c r="AJ105" i="9"/>
  <c r="AJ97" i="9"/>
  <c r="AJ104" i="9"/>
  <c r="AJ41" i="9"/>
  <c r="AJ43" i="9"/>
  <c r="AJ46" i="9"/>
  <c r="AJ44" i="9"/>
  <c r="AJ45" i="9"/>
  <c r="BN104" i="9"/>
  <c r="BN97" i="9"/>
  <c r="BN105" i="9"/>
  <c r="BN107" i="9"/>
  <c r="BN46" i="9"/>
  <c r="BN96" i="9"/>
  <c r="BN42" i="9"/>
  <c r="BN95" i="9"/>
  <c r="BN44" i="9"/>
  <c r="BN106" i="9"/>
  <c r="BN98" i="9"/>
  <c r="BN45" i="9"/>
  <c r="BN41" i="9"/>
  <c r="BN43" i="9"/>
  <c r="AP45" i="9"/>
  <c r="AP44" i="9"/>
  <c r="AP43" i="9"/>
  <c r="AP46" i="9"/>
  <c r="AP42" i="9"/>
  <c r="AP41" i="9"/>
  <c r="AP106" i="9"/>
  <c r="AP105" i="9"/>
  <c r="AP95" i="9"/>
  <c r="AP97" i="9"/>
  <c r="AP104" i="9"/>
  <c r="AP96" i="9"/>
  <c r="AP107" i="9"/>
  <c r="AP98" i="9"/>
  <c r="M189" i="11"/>
  <c r="BS107" i="9"/>
  <c r="BZ46" i="9"/>
  <c r="BZ98" i="9"/>
  <c r="BZ104" i="9"/>
  <c r="BZ41" i="9"/>
  <c r="BZ44" i="9"/>
  <c r="BZ43" i="9"/>
  <c r="BZ95" i="9"/>
  <c r="BZ45" i="9"/>
  <c r="BZ96" i="9"/>
  <c r="BZ42" i="9"/>
  <c r="BZ97" i="9"/>
  <c r="BZ107" i="9"/>
  <c r="BA41" i="9"/>
  <c r="BA95" i="9"/>
  <c r="BA104" i="9"/>
  <c r="BA45" i="9"/>
  <c r="BA42" i="9"/>
  <c r="BA44" i="9"/>
  <c r="BA46" i="9"/>
  <c r="BA43" i="9"/>
  <c r="BP42" i="9"/>
  <c r="BP46" i="9"/>
  <c r="BP41" i="9"/>
  <c r="BP43" i="9"/>
  <c r="BP97" i="9"/>
  <c r="BP45" i="9"/>
  <c r="BP96" i="9"/>
  <c r="BP95" i="9"/>
  <c r="BP98" i="9"/>
  <c r="BP106" i="9"/>
  <c r="BP44" i="9"/>
  <c r="BP105" i="9"/>
  <c r="BP107" i="9"/>
  <c r="BP104" i="9"/>
  <c r="C97" i="9"/>
  <c r="C101" i="9" s="1"/>
  <c r="C118" i="9" s="1"/>
  <c r="C119" i="9" s="1"/>
  <c r="C106" i="9"/>
  <c r="C110" i="9" s="1"/>
  <c r="C127" i="9" s="1"/>
  <c r="C128" i="9" s="1"/>
  <c r="C95" i="9"/>
  <c r="C99" i="9" s="1"/>
  <c r="C114" i="9" s="1"/>
  <c r="C115" i="9" s="1"/>
  <c r="C105" i="9"/>
  <c r="C109" i="9" s="1"/>
  <c r="C125" i="9" s="1"/>
  <c r="C126" i="9" s="1"/>
  <c r="C98" i="9"/>
  <c r="C102" i="9" s="1"/>
  <c r="C120" i="9" s="1"/>
  <c r="C121" i="9" s="1"/>
  <c r="C41" i="9"/>
  <c r="CG26" i="9" s="1"/>
  <c r="C107" i="9"/>
  <c r="C111" i="9" s="1"/>
  <c r="C129" i="9" s="1"/>
  <c r="C130" i="9" s="1"/>
  <c r="C42" i="9"/>
  <c r="C96" i="9"/>
  <c r="C100" i="9" s="1"/>
  <c r="C116" i="9" s="1"/>
  <c r="C117" i="9" s="1"/>
  <c r="C104" i="9"/>
  <c r="C108" i="9" s="1"/>
  <c r="C123" i="9" s="1"/>
  <c r="C124" i="9" s="1"/>
  <c r="C45" i="9"/>
  <c r="C43" i="9"/>
  <c r="C46" i="9"/>
  <c r="C44" i="9"/>
  <c r="BF41" i="9"/>
  <c r="BF43" i="9"/>
  <c r="BF44" i="9"/>
  <c r="BF95" i="9"/>
  <c r="BF42" i="9"/>
  <c r="BF45" i="9"/>
  <c r="BF46" i="9"/>
  <c r="BF104" i="9"/>
  <c r="M96" i="9"/>
  <c r="V106" i="9"/>
  <c r="M71" i="11"/>
  <c r="G105" i="9"/>
  <c r="CD98" i="9"/>
  <c r="CD107" i="9"/>
  <c r="CD42" i="9"/>
  <c r="CD44" i="9"/>
  <c r="CD43" i="9"/>
  <c r="CD41" i="9"/>
  <c r="CD105" i="9"/>
  <c r="CD96" i="9"/>
  <c r="CD106" i="9"/>
  <c r="CD97" i="9"/>
  <c r="CD95" i="9"/>
  <c r="CD46" i="9"/>
  <c r="CD45" i="9"/>
  <c r="CD104" i="9"/>
  <c r="AU105" i="9"/>
  <c r="AU104" i="9"/>
  <c r="AU95" i="9"/>
  <c r="AU42" i="9"/>
  <c r="AU97" i="9"/>
  <c r="AU107" i="9"/>
  <c r="AU45" i="9"/>
  <c r="AU96" i="9"/>
  <c r="AU43" i="9"/>
  <c r="AU41" i="9"/>
  <c r="AU46" i="9"/>
  <c r="AU44" i="9"/>
  <c r="AA105" i="9"/>
  <c r="AA107" i="9"/>
  <c r="AA97" i="9"/>
  <c r="AA95" i="9"/>
  <c r="AA96" i="9"/>
  <c r="AA45" i="9"/>
  <c r="AA106" i="9"/>
  <c r="AA98" i="9"/>
  <c r="AA46" i="9"/>
  <c r="AA43" i="9"/>
  <c r="AA42" i="9"/>
  <c r="AA41" i="9"/>
  <c r="AA44" i="9"/>
  <c r="AA104" i="9"/>
  <c r="AD104" i="9"/>
  <c r="AD95" i="9"/>
  <c r="AD43" i="9"/>
  <c r="AD45" i="9"/>
  <c r="AD42" i="9"/>
  <c r="AD41" i="9"/>
  <c r="AD44" i="9"/>
  <c r="AD46" i="9"/>
  <c r="R96" i="9"/>
  <c r="R104" i="9"/>
  <c r="R106" i="9"/>
  <c r="R95" i="9"/>
  <c r="R46" i="9"/>
  <c r="R44" i="9"/>
  <c r="R105" i="9"/>
  <c r="R98" i="9"/>
  <c r="R107" i="9"/>
  <c r="R97" i="9"/>
  <c r="R42" i="9"/>
  <c r="R43" i="9"/>
  <c r="R45" i="9"/>
  <c r="R41" i="9"/>
  <c r="P46" i="9"/>
  <c r="P44" i="9"/>
  <c r="P41" i="9"/>
  <c r="P45" i="9"/>
  <c r="P104" i="9"/>
  <c r="P95" i="9"/>
  <c r="P42" i="9"/>
  <c r="P98" i="9"/>
  <c r="P106" i="9"/>
  <c r="P107" i="9"/>
  <c r="P105" i="9"/>
  <c r="P43" i="9"/>
  <c r="P96" i="9"/>
  <c r="P97" i="9"/>
  <c r="S107" i="9"/>
  <c r="AC45" i="9"/>
  <c r="AC95" i="9"/>
  <c r="AC105" i="9"/>
  <c r="AC43" i="9"/>
  <c r="AC42" i="9"/>
  <c r="AC104" i="9"/>
  <c r="AC41" i="9"/>
  <c r="AC96" i="9"/>
  <c r="AC98" i="9"/>
  <c r="AC44" i="9"/>
  <c r="AC46" i="9"/>
  <c r="Q42" i="9"/>
  <c r="Q105" i="9"/>
  <c r="Q41" i="9"/>
  <c r="Q46" i="9"/>
  <c r="Q44" i="9"/>
  <c r="Q95" i="9"/>
  <c r="Q97" i="9"/>
  <c r="Q45" i="9"/>
  <c r="Q96" i="9"/>
  <c r="Q106" i="9"/>
  <c r="Q43" i="9"/>
  <c r="Q104" i="9"/>
  <c r="Q98" i="9"/>
  <c r="Q107" i="9"/>
  <c r="AN45" i="9"/>
  <c r="AN43" i="9"/>
  <c r="AN46" i="9"/>
  <c r="AN44" i="9"/>
  <c r="AN42" i="9"/>
  <c r="AN98" i="9"/>
  <c r="AN104" i="9"/>
  <c r="AN96" i="9"/>
  <c r="AN107" i="9"/>
  <c r="AN95" i="9"/>
  <c r="AN106" i="9"/>
  <c r="AN105" i="9"/>
  <c r="AN41" i="9"/>
  <c r="AN97" i="9"/>
  <c r="BL44" i="9"/>
  <c r="BL41" i="9"/>
  <c r="BL95" i="9"/>
  <c r="BL45" i="9"/>
  <c r="BL107" i="9"/>
  <c r="BL104" i="9"/>
  <c r="BL43" i="9"/>
  <c r="BL42" i="9"/>
  <c r="BL46" i="9"/>
  <c r="BR104" i="9"/>
  <c r="BR95" i="9"/>
  <c r="BR97" i="9"/>
  <c r="BR106" i="9"/>
  <c r="BR105" i="9"/>
  <c r="BR46" i="9"/>
  <c r="BR41" i="9"/>
  <c r="BR45" i="9"/>
  <c r="BR96" i="9"/>
  <c r="BR98" i="9"/>
  <c r="BR107" i="9"/>
  <c r="BR44" i="9"/>
  <c r="BR42" i="9"/>
  <c r="BR43" i="9"/>
  <c r="L41" i="9"/>
  <c r="L45" i="9"/>
  <c r="L42" i="9"/>
  <c r="L43" i="9"/>
  <c r="L105" i="9"/>
  <c r="L96" i="9"/>
  <c r="L95" i="9"/>
  <c r="L107" i="9"/>
  <c r="L104" i="9"/>
  <c r="L46" i="9"/>
  <c r="L44" i="9"/>
  <c r="L97" i="9"/>
  <c r="L106" i="9"/>
  <c r="L98" i="9"/>
  <c r="G98" i="9"/>
  <c r="BE98" i="9"/>
  <c r="CA107" i="9"/>
  <c r="BQ106" i="9"/>
  <c r="BQ44" i="9"/>
  <c r="BQ43" i="9"/>
  <c r="BQ42" i="9"/>
  <c r="BQ104" i="9"/>
  <c r="BQ105" i="9"/>
  <c r="BQ45" i="9"/>
  <c r="BQ41" i="9"/>
  <c r="BQ97" i="9"/>
  <c r="BQ46" i="9"/>
  <c r="BQ95" i="9"/>
  <c r="BQ96" i="9"/>
  <c r="BQ107" i="9"/>
  <c r="BQ98" i="9"/>
  <c r="BY95" i="9"/>
  <c r="BY104" i="9"/>
  <c r="BY44" i="9"/>
  <c r="BY42" i="9"/>
  <c r="BY106" i="9"/>
  <c r="BY107" i="9"/>
  <c r="BY41" i="9"/>
  <c r="BY43" i="9"/>
  <c r="BY45" i="9"/>
  <c r="BY46" i="9"/>
  <c r="BK95" i="9"/>
  <c r="BK104" i="9"/>
  <c r="BK41" i="9"/>
  <c r="BK46" i="9"/>
  <c r="BK43" i="9"/>
  <c r="BK44" i="9"/>
  <c r="BK42" i="9"/>
  <c r="BK45" i="9"/>
  <c r="AH43" i="9"/>
  <c r="AH45" i="9"/>
  <c r="AH97" i="9"/>
  <c r="AH96" i="9"/>
  <c r="AH46" i="9"/>
  <c r="AH41" i="9"/>
  <c r="AH105" i="9"/>
  <c r="AH106" i="9"/>
  <c r="AH42" i="9"/>
  <c r="AH107" i="9"/>
  <c r="AH44" i="9"/>
  <c r="AH98" i="9"/>
  <c r="AH104" i="9"/>
  <c r="AH95" i="9"/>
  <c r="AF104" i="9"/>
  <c r="AF45" i="9"/>
  <c r="AF44" i="9"/>
  <c r="AF41" i="9"/>
  <c r="AF106" i="9"/>
  <c r="AF46" i="9"/>
  <c r="AF43" i="9"/>
  <c r="AF42" i="9"/>
  <c r="AF107" i="9"/>
  <c r="AF95" i="9"/>
  <c r="AF97" i="9"/>
  <c r="U105" i="9"/>
  <c r="U46" i="9"/>
  <c r="U44" i="9"/>
  <c r="U42" i="9"/>
  <c r="U45" i="9"/>
  <c r="U43" i="9"/>
  <c r="U96" i="9"/>
  <c r="U95" i="9"/>
  <c r="U41" i="9"/>
  <c r="U104" i="9"/>
  <c r="U106" i="9"/>
  <c r="U98" i="9"/>
  <c r="Y107" i="9"/>
  <c r="Y106" i="9"/>
  <c r="Y95" i="9"/>
  <c r="Y104" i="9"/>
  <c r="Y98" i="9"/>
  <c r="Y46" i="9"/>
  <c r="Y97" i="9"/>
  <c r="Y45" i="9"/>
  <c r="Y44" i="9"/>
  <c r="Y41" i="9"/>
  <c r="Y43" i="9"/>
  <c r="Y42" i="9"/>
  <c r="Y105" i="9"/>
  <c r="AR106" i="9"/>
  <c r="AR105" i="9"/>
  <c r="AR97" i="9"/>
  <c r="AR95" i="9"/>
  <c r="AR96" i="9"/>
  <c r="AR41" i="9"/>
  <c r="AR104" i="9"/>
  <c r="AR98" i="9"/>
  <c r="AR46" i="9"/>
  <c r="AR45" i="9"/>
  <c r="AR44" i="9"/>
  <c r="AR107" i="9"/>
  <c r="AR42" i="9"/>
  <c r="AR43" i="9"/>
  <c r="BK105" i="9"/>
  <c r="AC97" i="9"/>
  <c r="G96" i="9"/>
  <c r="AY97" i="9"/>
  <c r="BL97" i="9"/>
  <c r="M51" i="11"/>
  <c r="D45" i="5"/>
  <c r="D14" i="3"/>
  <c r="D15" i="3"/>
  <c r="E106" i="9"/>
  <c r="E104" i="9"/>
  <c r="E97" i="9"/>
  <c r="E95" i="9"/>
  <c r="E107" i="9"/>
  <c r="E46" i="9"/>
  <c r="E96" i="9"/>
  <c r="E105" i="9"/>
  <c r="E41" i="9"/>
  <c r="E98" i="9"/>
  <c r="E42" i="9"/>
  <c r="E45" i="9"/>
  <c r="E44" i="9"/>
  <c r="E43" i="9"/>
  <c r="S104" i="9"/>
  <c r="S42" i="9"/>
  <c r="S41" i="9"/>
  <c r="S95" i="9"/>
  <c r="S46" i="9"/>
  <c r="S43" i="9"/>
  <c r="S44" i="9"/>
  <c r="S45" i="9"/>
  <c r="BC95" i="9"/>
  <c r="BC46" i="9"/>
  <c r="BC41" i="9"/>
  <c r="BC43" i="9"/>
  <c r="BC42" i="9"/>
  <c r="BC104" i="9"/>
  <c r="BC96" i="9"/>
  <c r="BC107" i="9"/>
  <c r="BC44" i="9"/>
  <c r="BC98" i="9"/>
  <c r="BC45" i="9"/>
  <c r="BC105" i="9"/>
  <c r="AX46" i="9"/>
  <c r="AX43" i="9"/>
  <c r="AX44" i="9"/>
  <c r="AX42" i="9"/>
  <c r="AX104" i="9"/>
  <c r="AX97" i="9"/>
  <c r="AX95" i="9"/>
  <c r="AX45" i="9"/>
  <c r="AX41" i="9"/>
  <c r="AE43" i="9"/>
  <c r="AE104" i="9"/>
  <c r="AE42" i="9"/>
  <c r="AE44" i="9"/>
  <c r="AE45" i="9"/>
  <c r="AE46" i="9"/>
  <c r="AE105" i="9"/>
  <c r="AE95" i="9"/>
  <c r="AE107" i="9"/>
  <c r="AE98" i="9"/>
  <c r="AE106" i="9"/>
  <c r="AE96" i="9"/>
  <c r="AE41" i="9"/>
  <c r="M192" i="11"/>
  <c r="AD107" i="9"/>
  <c r="M88" i="11"/>
  <c r="T97" i="9"/>
  <c r="T104" i="9"/>
  <c r="T95" i="9"/>
  <c r="T42" i="9"/>
  <c r="T43" i="9"/>
  <c r="T46" i="9"/>
  <c r="T96" i="9"/>
  <c r="T107" i="9"/>
  <c r="T106" i="9"/>
  <c r="T41" i="9"/>
  <c r="T45" i="9"/>
  <c r="T105" i="9"/>
  <c r="T44" i="9"/>
  <c r="T98" i="9"/>
  <c r="CE95" i="9"/>
  <c r="CE44" i="9"/>
  <c r="CE104" i="9"/>
  <c r="CE43" i="9"/>
  <c r="CE42" i="9"/>
  <c r="CE46" i="9"/>
  <c r="CE41" i="9"/>
  <c r="CE45" i="9"/>
  <c r="BD43" i="9"/>
  <c r="BD95" i="9"/>
  <c r="BD96" i="9"/>
  <c r="BD46" i="9"/>
  <c r="BD42" i="9"/>
  <c r="BD107" i="9"/>
  <c r="BD98" i="9"/>
  <c r="BD105" i="9"/>
  <c r="BD106" i="9"/>
  <c r="BD104" i="9"/>
  <c r="BD41" i="9"/>
  <c r="BD45" i="9"/>
  <c r="BD44" i="9"/>
  <c r="AS42" i="9"/>
  <c r="AS106" i="9"/>
  <c r="AS104" i="9"/>
  <c r="AS107" i="9"/>
  <c r="AS45" i="9"/>
  <c r="AS41" i="9"/>
  <c r="AS97" i="9"/>
  <c r="AS95" i="9"/>
  <c r="AS105" i="9"/>
  <c r="AS96" i="9"/>
  <c r="AS98" i="9"/>
  <c r="AS44" i="9"/>
  <c r="AS46" i="9"/>
  <c r="AS43" i="9"/>
  <c r="AO105" i="9"/>
  <c r="AO98" i="9"/>
  <c r="AO46" i="9"/>
  <c r="AO104" i="9"/>
  <c r="AO43" i="9"/>
  <c r="AO44" i="9"/>
  <c r="AO97" i="9"/>
  <c r="AO96" i="9"/>
  <c r="AO107" i="9"/>
  <c r="AO106" i="9"/>
  <c r="AO95" i="9"/>
  <c r="AO45" i="9"/>
  <c r="AO42" i="9"/>
  <c r="AO41" i="9"/>
  <c r="BH95" i="9"/>
  <c r="BH46" i="9"/>
  <c r="BH45" i="9"/>
  <c r="BH44" i="9"/>
  <c r="BH42" i="9"/>
  <c r="BH43" i="9"/>
  <c r="BH41" i="9"/>
  <c r="BH96" i="9"/>
  <c r="BH98" i="9"/>
  <c r="BH105" i="9"/>
  <c r="BH107" i="9"/>
  <c r="BH104" i="9"/>
  <c r="BH106" i="9"/>
  <c r="BH97" i="9"/>
  <c r="M212" i="11"/>
  <c r="M67" i="11"/>
  <c r="M245" i="11"/>
  <c r="BB96" i="9"/>
  <c r="BB98" i="9"/>
  <c r="BB41" i="9"/>
  <c r="BB45" i="9"/>
  <c r="BB95" i="9"/>
  <c r="BB46" i="9"/>
  <c r="BB97" i="9"/>
  <c r="BB107" i="9"/>
  <c r="BB104" i="9"/>
  <c r="BB106" i="9"/>
  <c r="BB43" i="9"/>
  <c r="BB105" i="9"/>
  <c r="BB42" i="9"/>
  <c r="BB44" i="9"/>
  <c r="S96" i="9"/>
  <c r="BT104" i="9"/>
  <c r="BT95" i="9"/>
  <c r="BT98" i="9"/>
  <c r="BT96" i="9"/>
  <c r="BT97" i="9"/>
  <c r="BT45" i="9"/>
  <c r="BT107" i="9"/>
  <c r="BT105" i="9"/>
  <c r="BT106" i="9"/>
  <c r="BT44" i="9"/>
  <c r="BT41" i="9"/>
  <c r="BT42" i="9"/>
  <c r="BT46" i="9"/>
  <c r="BT43" i="9"/>
  <c r="S106" i="9"/>
  <c r="M243" i="11"/>
  <c r="BS45" i="9"/>
  <c r="BS43" i="9"/>
  <c r="BS41" i="9"/>
  <c r="BS44" i="9"/>
  <c r="BS104" i="9"/>
  <c r="BS46" i="9"/>
  <c r="BS96" i="9"/>
  <c r="BS97" i="9"/>
  <c r="BS42" i="9"/>
  <c r="BS95" i="9"/>
  <c r="BS106" i="9"/>
  <c r="CF95" i="9"/>
  <c r="CF41" i="9"/>
  <c r="CF104" i="9"/>
  <c r="CF46" i="9"/>
  <c r="CF42" i="9"/>
  <c r="CF43" i="9"/>
  <c r="CF44" i="9"/>
  <c r="CF45" i="9"/>
  <c r="CF96" i="9"/>
  <c r="M219" i="11"/>
  <c r="AD98" i="9"/>
  <c r="CA104" i="9"/>
  <c r="CA95" i="9"/>
  <c r="CA43" i="9"/>
  <c r="CA97" i="9"/>
  <c r="CA41" i="9"/>
  <c r="CA46" i="9"/>
  <c r="CA45" i="9"/>
  <c r="CA42" i="9"/>
  <c r="CA96" i="9"/>
  <c r="CA44" i="9"/>
  <c r="AI95" i="9"/>
  <c r="AI42" i="9"/>
  <c r="AI104" i="9"/>
  <c r="AI41" i="9"/>
  <c r="AI46" i="9"/>
  <c r="AI45" i="9"/>
  <c r="AI43" i="9"/>
  <c r="AI44" i="9"/>
  <c r="AI98" i="9"/>
  <c r="AI105" i="9"/>
  <c r="AI107" i="9"/>
  <c r="AI96" i="9"/>
  <c r="AI106" i="9"/>
  <c r="AI97" i="9"/>
  <c r="D96" i="9"/>
  <c r="D46" i="9"/>
  <c r="D44" i="9"/>
  <c r="D45" i="9"/>
  <c r="D43" i="9"/>
  <c r="D41" i="9"/>
  <c r="D97" i="9"/>
  <c r="D106" i="9"/>
  <c r="D104" i="9"/>
  <c r="D95" i="9"/>
  <c r="D105" i="9"/>
  <c r="D98" i="9"/>
  <c r="D107" i="9"/>
  <c r="D42" i="9"/>
  <c r="BM105" i="9"/>
  <c r="BM97" i="9"/>
  <c r="BM95" i="9"/>
  <c r="BM106" i="9"/>
  <c r="BM96" i="9"/>
  <c r="BM42" i="9"/>
  <c r="BM104" i="9"/>
  <c r="BM107" i="9"/>
  <c r="BM43" i="9"/>
  <c r="BM44" i="9"/>
  <c r="BM41" i="9"/>
  <c r="BM46" i="9"/>
  <c r="BM45" i="9"/>
  <c r="BM98" i="9"/>
  <c r="BE42" i="9"/>
  <c r="BE41" i="9"/>
  <c r="BE43" i="9"/>
  <c r="BE106" i="9"/>
  <c r="BE44" i="9"/>
  <c r="BE97" i="9"/>
  <c r="BE95" i="9"/>
  <c r="BE45" i="9"/>
  <c r="BE104" i="9"/>
  <c r="BE46" i="9"/>
  <c r="BX104" i="9"/>
  <c r="BX95" i="9"/>
  <c r="BX44" i="9"/>
  <c r="BX46" i="9"/>
  <c r="BX45" i="9"/>
  <c r="BX41" i="9"/>
  <c r="BX42" i="9"/>
  <c r="BX43" i="9"/>
  <c r="V97" i="9"/>
  <c r="M45" i="11"/>
  <c r="BZ106" i="9"/>
  <c r="BZ105" i="9"/>
  <c r="BA98" i="9"/>
  <c r="BO44" i="9"/>
  <c r="BO106" i="9"/>
  <c r="BO105" i="9"/>
  <c r="BO104" i="9"/>
  <c r="BO43" i="9"/>
  <c r="BO45" i="9"/>
  <c r="BO46" i="9"/>
  <c r="BO41" i="9"/>
  <c r="BO98" i="9"/>
  <c r="BO107" i="9"/>
  <c r="BO42" i="9"/>
  <c r="BO96" i="9"/>
  <c r="BO97" i="9"/>
  <c r="BO95" i="9"/>
  <c r="AM95" i="9"/>
  <c r="AM44" i="9"/>
  <c r="AM41" i="9"/>
  <c r="AM97" i="9"/>
  <c r="AM105" i="9"/>
  <c r="AM46" i="9"/>
  <c r="AM104" i="9"/>
  <c r="AM45" i="9"/>
  <c r="AM43" i="9"/>
  <c r="AM42" i="9"/>
  <c r="F104" i="9"/>
  <c r="F95" i="9"/>
  <c r="F42" i="9"/>
  <c r="F43" i="9"/>
  <c r="F44" i="9"/>
  <c r="F106" i="9"/>
  <c r="F41" i="9"/>
  <c r="F46" i="9"/>
  <c r="F45" i="9"/>
  <c r="F105" i="9"/>
  <c r="F97" i="9"/>
  <c r="F98" i="9"/>
  <c r="AM98" i="9"/>
  <c r="S97" i="9"/>
  <c r="BG104" i="9"/>
  <c r="BG95" i="9"/>
  <c r="BG45" i="9"/>
  <c r="BG44" i="9"/>
  <c r="BG46" i="9"/>
  <c r="BG42" i="9"/>
  <c r="BG41" i="9"/>
  <c r="BG43" i="9"/>
  <c r="BG106" i="9"/>
  <c r="AB104" i="9"/>
  <c r="AB95" i="9"/>
  <c r="AB46" i="9"/>
  <c r="AB41" i="9"/>
  <c r="AB106" i="9"/>
  <c r="AB44" i="9"/>
  <c r="AB45" i="9"/>
  <c r="AB42" i="9"/>
  <c r="AB43" i="9"/>
  <c r="AM107" i="9"/>
  <c r="M69" i="11"/>
  <c r="M221" i="11"/>
  <c r="AX105" i="9"/>
  <c r="M46" i="11"/>
  <c r="CB95" i="9"/>
  <c r="CB43" i="9"/>
  <c r="CB104" i="9"/>
  <c r="CB46" i="9"/>
  <c r="CB98" i="9"/>
  <c r="CB41" i="9"/>
  <c r="CB45" i="9"/>
  <c r="CB106" i="9"/>
  <c r="CB42" i="9"/>
  <c r="CB44" i="9"/>
  <c r="AV41" i="9"/>
  <c r="AV45" i="9"/>
  <c r="AV44" i="9"/>
  <c r="AV46" i="9"/>
  <c r="AV42" i="9"/>
  <c r="AV98" i="9"/>
  <c r="AV104" i="9"/>
  <c r="AV107" i="9"/>
  <c r="AV95" i="9"/>
  <c r="AV43" i="9"/>
  <c r="AG41" i="9"/>
  <c r="AG44" i="9"/>
  <c r="AG104" i="9"/>
  <c r="AG42" i="9"/>
  <c r="AG45" i="9"/>
  <c r="AG95" i="9"/>
  <c r="AG46" i="9"/>
  <c r="AG43" i="9"/>
  <c r="CG45" i="9"/>
  <c r="CG43" i="9"/>
  <c r="CG95" i="9"/>
  <c r="CG44" i="9"/>
  <c r="CG42" i="9"/>
  <c r="CG105" i="9"/>
  <c r="CG104" i="9"/>
  <c r="CG98" i="9"/>
  <c r="CG41" i="9"/>
  <c r="CG107" i="9"/>
  <c r="CG46" i="9"/>
  <c r="CG96" i="9"/>
  <c r="CG97" i="9"/>
  <c r="BU104" i="9"/>
  <c r="BU96" i="9"/>
  <c r="BU97" i="9"/>
  <c r="BU46" i="9"/>
  <c r="BU98" i="9"/>
  <c r="BU105" i="9"/>
  <c r="BU44" i="9"/>
  <c r="BU41" i="9"/>
  <c r="BU45" i="9"/>
  <c r="BU107" i="9"/>
  <c r="BU95" i="9"/>
  <c r="BU106" i="9"/>
  <c r="BU43" i="9"/>
  <c r="BU42" i="9"/>
  <c r="CF106" i="9"/>
  <c r="G107" i="9"/>
  <c r="U107" i="9"/>
  <c r="AY107" i="9"/>
  <c r="AT97" i="9"/>
  <c r="BG105" i="9"/>
  <c r="AG98" i="9"/>
  <c r="M43" i="9"/>
  <c r="M95" i="9"/>
  <c r="M45" i="9"/>
  <c r="M42" i="9"/>
  <c r="M104" i="9"/>
  <c r="M44" i="9"/>
  <c r="M46" i="9"/>
  <c r="M41" i="9"/>
  <c r="BV41" i="9"/>
  <c r="BV98" i="9"/>
  <c r="BV104" i="9"/>
  <c r="BV96" i="9"/>
  <c r="BV107" i="9"/>
  <c r="BV106" i="9"/>
  <c r="BV97" i="9"/>
  <c r="BV42" i="9"/>
  <c r="BV43" i="9"/>
  <c r="BV46" i="9"/>
  <c r="BV45" i="9"/>
  <c r="BV44" i="9"/>
  <c r="BV95" i="9"/>
  <c r="BV105" i="9"/>
  <c r="M98" i="9"/>
  <c r="O105" i="9"/>
  <c r="O98" i="9"/>
  <c r="O96" i="9"/>
  <c r="O107" i="9"/>
  <c r="O104" i="9"/>
  <c r="O44" i="9"/>
  <c r="O42" i="9"/>
  <c r="O41" i="9"/>
  <c r="O95" i="9"/>
  <c r="O46" i="9"/>
  <c r="O45" i="9"/>
  <c r="O43" i="9"/>
  <c r="N104" i="9"/>
  <c r="N95" i="9"/>
  <c r="N41" i="9"/>
  <c r="N96" i="9"/>
  <c r="N107" i="9"/>
  <c r="N46" i="9"/>
  <c r="N44" i="9"/>
  <c r="N43" i="9"/>
  <c r="N45" i="9"/>
  <c r="N42" i="9"/>
  <c r="M139" i="11"/>
  <c r="AL45" i="9"/>
  <c r="AL42" i="9"/>
  <c r="AL46" i="9"/>
  <c r="AL44" i="9"/>
  <c r="AL104" i="9"/>
  <c r="AL41" i="9"/>
  <c r="AL95" i="9"/>
  <c r="AL97" i="9"/>
  <c r="AL43" i="9"/>
  <c r="AL96" i="9"/>
  <c r="AL105" i="9"/>
  <c r="AL98" i="9"/>
  <c r="AL107" i="9"/>
  <c r="M218" i="11"/>
  <c r="BG107" i="9"/>
  <c r="BJ106" i="9"/>
  <c r="BJ97" i="9"/>
  <c r="BJ95" i="9"/>
  <c r="BJ107" i="9"/>
  <c r="BJ104" i="9"/>
  <c r="BJ44" i="9"/>
  <c r="BJ96" i="9"/>
  <c r="BJ43" i="9"/>
  <c r="BJ45" i="9"/>
  <c r="BJ105" i="9"/>
  <c r="BJ98" i="9"/>
  <c r="BJ41" i="9"/>
  <c r="BJ46" i="9"/>
  <c r="BJ42" i="9"/>
  <c r="M194" i="11"/>
  <c r="M187" i="11"/>
  <c r="BK107" i="9"/>
  <c r="CC43" i="9"/>
  <c r="CC42" i="9"/>
  <c r="CC46" i="9"/>
  <c r="CC41" i="9"/>
  <c r="CC95" i="9"/>
  <c r="CC97" i="9"/>
  <c r="CC104" i="9"/>
  <c r="CC45" i="9"/>
  <c r="CC106" i="9"/>
  <c r="CC107" i="9"/>
  <c r="CC44" i="9"/>
  <c r="AW97" i="9"/>
  <c r="AW43" i="9"/>
  <c r="AW46" i="9"/>
  <c r="AW42" i="9"/>
  <c r="AW45" i="9"/>
  <c r="AW96" i="9"/>
  <c r="AW106" i="9"/>
  <c r="AW98" i="9"/>
  <c r="AW107" i="9"/>
  <c r="AW44" i="9"/>
  <c r="AW41" i="9"/>
  <c r="AW95" i="9"/>
  <c r="AW104" i="9"/>
  <c r="AW105" i="9"/>
  <c r="BI98" i="9"/>
  <c r="BI42" i="9"/>
  <c r="BI46" i="9"/>
  <c r="BI41" i="9"/>
  <c r="BI106" i="9"/>
  <c r="BI95" i="9"/>
  <c r="BI45" i="9"/>
  <c r="BI97" i="9"/>
  <c r="BI107" i="9"/>
  <c r="BI104" i="9"/>
  <c r="BI44" i="9"/>
  <c r="BI43" i="9"/>
  <c r="BI105" i="9"/>
  <c r="BI96" i="9"/>
  <c r="V46" i="9"/>
  <c r="V44" i="9"/>
  <c r="V42" i="9"/>
  <c r="V43" i="9"/>
  <c r="V41" i="9"/>
  <c r="V45" i="9"/>
  <c r="V98" i="9"/>
  <c r="V95" i="9"/>
  <c r="V107" i="9"/>
  <c r="V104" i="9"/>
  <c r="J95" i="9"/>
  <c r="J105" i="9"/>
  <c r="J106" i="9"/>
  <c r="J107" i="9"/>
  <c r="J46" i="9"/>
  <c r="J41" i="9"/>
  <c r="J45" i="9"/>
  <c r="J97" i="9"/>
  <c r="J42" i="9"/>
  <c r="J43" i="9"/>
  <c r="J96" i="9"/>
  <c r="J104" i="9"/>
  <c r="J98" i="9"/>
  <c r="J44" i="9"/>
  <c r="AB105" i="9"/>
  <c r="AL106" i="9"/>
  <c r="N98" i="9"/>
  <c r="M166" i="11"/>
  <c r="AB107" i="9"/>
  <c r="BG96" i="9"/>
  <c r="AG107" i="9"/>
  <c r="W107" i="9"/>
  <c r="W104" i="9"/>
  <c r="W97" i="9"/>
  <c r="W95" i="9"/>
  <c r="W105" i="9"/>
  <c r="W45" i="9"/>
  <c r="W106" i="9"/>
  <c r="W41" i="9"/>
  <c r="W44" i="9"/>
  <c r="W46" i="9"/>
  <c r="W42" i="9"/>
  <c r="W43" i="9"/>
  <c r="W98" i="9"/>
  <c r="W96" i="9"/>
  <c r="AK95" i="9"/>
  <c r="AK98" i="9"/>
  <c r="AK104" i="9"/>
  <c r="AK41" i="9"/>
  <c r="AK44" i="9"/>
  <c r="AK46" i="9"/>
  <c r="AK105" i="9"/>
  <c r="AK97" i="9"/>
  <c r="AK107" i="9"/>
  <c r="AK45" i="9"/>
  <c r="AK43" i="9"/>
  <c r="AK42" i="9"/>
  <c r="AK106" i="9"/>
  <c r="AK96" i="9"/>
  <c r="M107" i="9"/>
  <c r="D64" i="7"/>
  <c r="D117" i="7"/>
  <c r="D115" i="7"/>
  <c r="D126" i="7" s="1"/>
  <c r="G95" i="9"/>
  <c r="G46" i="9"/>
  <c r="G42" i="9"/>
  <c r="G104" i="9"/>
  <c r="G45" i="9"/>
  <c r="G41" i="9"/>
  <c r="G44" i="9"/>
  <c r="G43" i="9"/>
  <c r="AU98" i="9"/>
  <c r="BW46" i="9"/>
  <c r="BW95" i="9"/>
  <c r="BW98" i="9"/>
  <c r="BW97" i="9"/>
  <c r="BW105" i="9"/>
  <c r="BW44" i="9"/>
  <c r="BW107" i="9"/>
  <c r="BW104" i="9"/>
  <c r="BW96" i="9"/>
  <c r="BW43" i="9"/>
  <c r="BW41" i="9"/>
  <c r="BW106" i="9"/>
  <c r="BW45" i="9"/>
  <c r="BW42" i="9"/>
  <c r="I105" i="9"/>
  <c r="I96" i="9"/>
  <c r="I46" i="9"/>
  <c r="I45" i="9"/>
  <c r="I44" i="9"/>
  <c r="I42" i="9"/>
  <c r="I104" i="9"/>
  <c r="I97" i="9"/>
  <c r="I107" i="9"/>
  <c r="I95" i="9"/>
  <c r="I98" i="9"/>
  <c r="I41" i="9"/>
  <c r="I106" i="9"/>
  <c r="I43" i="9"/>
  <c r="AE97" i="9"/>
  <c r="AY104" i="9"/>
  <c r="AY43" i="9"/>
  <c r="AY41" i="9"/>
  <c r="AY95" i="9"/>
  <c r="AY44" i="9"/>
  <c r="AY45" i="9"/>
  <c r="AY42" i="9"/>
  <c r="AY46" i="9"/>
  <c r="AY98" i="9"/>
  <c r="H42" i="9"/>
  <c r="H43" i="9"/>
  <c r="H44" i="9"/>
  <c r="H41" i="9"/>
  <c r="H95" i="9"/>
  <c r="H46" i="9"/>
  <c r="H45" i="9"/>
  <c r="H104" i="9"/>
  <c r="H106" i="9"/>
  <c r="H96" i="9"/>
  <c r="AT44" i="9"/>
  <c r="AT43" i="9"/>
  <c r="AT41" i="9"/>
  <c r="AT45" i="9"/>
  <c r="AT95" i="9"/>
  <c r="AT104" i="9"/>
  <c r="AT107" i="9"/>
  <c r="AT46" i="9"/>
  <c r="AT42" i="9"/>
  <c r="Z46" i="9"/>
  <c r="Z44" i="9"/>
  <c r="Z41" i="9"/>
  <c r="Z43" i="9"/>
  <c r="Z45" i="9"/>
  <c r="Z97" i="9"/>
  <c r="Z107" i="9"/>
  <c r="Z104" i="9"/>
  <c r="Z106" i="9"/>
  <c r="Z96" i="9"/>
  <c r="Z95" i="9"/>
  <c r="Z42" i="9"/>
  <c r="BY96" i="9"/>
  <c r="AB96" i="9"/>
  <c r="V96" i="9"/>
  <c r="CF107" i="9"/>
  <c r="G97" i="9"/>
  <c r="CF105" i="9"/>
  <c r="N105" i="9"/>
  <c r="AV106" i="9"/>
  <c r="BL96" i="9"/>
  <c r="AH26" i="9" l="1"/>
  <c r="AH27" i="9" s="1"/>
  <c r="D26" i="9"/>
  <c r="D27" i="9" s="1"/>
  <c r="BF26" i="9"/>
  <c r="BF27" i="9" s="1"/>
  <c r="AL26" i="9"/>
  <c r="AL27" i="9" s="1"/>
  <c r="F26" i="9"/>
  <c r="F27" i="9" s="1"/>
  <c r="W26" i="9"/>
  <c r="W27" i="9" s="1"/>
  <c r="E26" i="9"/>
  <c r="E27" i="9" s="1"/>
  <c r="BI26" i="9"/>
  <c r="BI27" i="9" s="1"/>
  <c r="BH26" i="9"/>
  <c r="BH27" i="9" s="1"/>
  <c r="AW26" i="9"/>
  <c r="AW27" i="9" s="1"/>
  <c r="AV26" i="9"/>
  <c r="AV27" i="9" s="1"/>
  <c r="K26" i="9"/>
  <c r="K27" i="9" s="1"/>
  <c r="BY26" i="9"/>
  <c r="BY27" i="9" s="1"/>
  <c r="N26" i="9"/>
  <c r="N27" i="9" s="1"/>
  <c r="U26" i="9"/>
  <c r="U27" i="9" s="1"/>
  <c r="AM26" i="9"/>
  <c r="AM27" i="9" s="1"/>
  <c r="R26" i="9"/>
  <c r="R27" i="9" s="1"/>
  <c r="G26" i="9"/>
  <c r="G27" i="9" s="1"/>
  <c r="Y26" i="9"/>
  <c r="Y27" i="9" s="1"/>
  <c r="J26" i="9"/>
  <c r="J27" i="9" s="1"/>
  <c r="L26" i="9"/>
  <c r="L27" i="9" s="1"/>
  <c r="M26" i="9"/>
  <c r="M27" i="9" s="1"/>
  <c r="AK26" i="9"/>
  <c r="AK27" i="9" s="1"/>
  <c r="BS26" i="9"/>
  <c r="BS27" i="9" s="1"/>
  <c r="AD26" i="9"/>
  <c r="AD27" i="9" s="1"/>
  <c r="Q26" i="9"/>
  <c r="Q27" i="9" s="1"/>
  <c r="BL26" i="9"/>
  <c r="BL27" i="9" s="1"/>
  <c r="V26" i="9"/>
  <c r="V27" i="9" s="1"/>
  <c r="BR26" i="9"/>
  <c r="BR27" i="9" s="1"/>
  <c r="AF26" i="9"/>
  <c r="AF27" i="9" s="1"/>
  <c r="T26" i="9"/>
  <c r="T27" i="9" s="1"/>
  <c r="I26" i="9"/>
  <c r="I27" i="9" s="1"/>
  <c r="Z26" i="9"/>
  <c r="Z27" i="9" s="1"/>
  <c r="BA26" i="9"/>
  <c r="BA27" i="9" s="1"/>
  <c r="BN26" i="9"/>
  <c r="BN27" i="9" s="1"/>
  <c r="C26" i="9"/>
  <c r="C27" i="9" s="1"/>
  <c r="AX26" i="9"/>
  <c r="AX27" i="9" s="1"/>
  <c r="AE26" i="9"/>
  <c r="AE27" i="9" s="1"/>
  <c r="AA26" i="9"/>
  <c r="AA27" i="9" s="1"/>
  <c r="BU26" i="9"/>
  <c r="BU27" i="9" s="1"/>
  <c r="BB26" i="9"/>
  <c r="BB27" i="9" s="1"/>
  <c r="N169" i="11"/>
  <c r="Q169" i="11" s="1"/>
  <c r="N212" i="11"/>
  <c r="S212" i="11" s="1"/>
  <c r="N142" i="11"/>
  <c r="P142" i="11" s="1"/>
  <c r="P169" i="11"/>
  <c r="O169" i="11"/>
  <c r="D16" i="3"/>
  <c r="D18" i="3"/>
  <c r="D19" i="3" s="1"/>
  <c r="D20" i="3" s="1"/>
  <c r="N166" i="11"/>
  <c r="L222" i="9"/>
  <c r="F222" i="9"/>
  <c r="R222" i="9"/>
  <c r="C50" i="9"/>
  <c r="N245" i="11"/>
  <c r="N88" i="11"/>
  <c r="AI123" i="7"/>
  <c r="S123" i="7"/>
  <c r="AH123" i="7"/>
  <c r="AG123" i="7"/>
  <c r="Q123" i="7"/>
  <c r="P123" i="7"/>
  <c r="AF123" i="7"/>
  <c r="AD123" i="7"/>
  <c r="AE123" i="7"/>
  <c r="O123" i="7"/>
  <c r="N123" i="7"/>
  <c r="AS123" i="7"/>
  <c r="AC123" i="7"/>
  <c r="M123" i="7"/>
  <c r="AK123" i="7"/>
  <c r="U123" i="7"/>
  <c r="D118" i="7"/>
  <c r="AJ123" i="7"/>
  <c r="T123" i="7"/>
  <c r="R123" i="7"/>
  <c r="Y123" i="7"/>
  <c r="X123" i="7"/>
  <c r="J123" i="7"/>
  <c r="W123" i="7"/>
  <c r="V123" i="7"/>
  <c r="AM123" i="7"/>
  <c r="AR123" i="7"/>
  <c r="L123" i="7"/>
  <c r="AO123" i="7"/>
  <c r="AB123" i="7"/>
  <c r="K123" i="7"/>
  <c r="K141" i="7"/>
  <c r="AL123" i="7"/>
  <c r="AQ123" i="7"/>
  <c r="I123" i="7"/>
  <c r="AP123" i="7"/>
  <c r="AN123" i="7"/>
  <c r="Z123" i="7"/>
  <c r="AA123" i="7"/>
  <c r="N141" i="7"/>
  <c r="D131" i="7"/>
  <c r="D132" i="7" s="1"/>
  <c r="D134" i="7" s="1"/>
  <c r="L141" i="7"/>
  <c r="N67" i="11"/>
  <c r="N111" i="11"/>
  <c r="D67" i="7"/>
  <c r="D73" i="7" s="1"/>
  <c r="D83" i="7" s="1"/>
  <c r="D66" i="7"/>
  <c r="D71" i="7"/>
  <c r="N222" i="9"/>
  <c r="H222" i="9"/>
  <c r="T222" i="9"/>
  <c r="C52" i="9"/>
  <c r="CF26" i="9"/>
  <c r="CF27" i="9" s="1"/>
  <c r="K222" i="9"/>
  <c r="E222" i="9"/>
  <c r="Q222" i="9"/>
  <c r="C49" i="9"/>
  <c r="M222" i="9"/>
  <c r="G222" i="9"/>
  <c r="S222" i="9"/>
  <c r="C51" i="9"/>
  <c r="N139" i="11"/>
  <c r="N46" i="11"/>
  <c r="N71" i="11"/>
  <c r="CG27" i="9"/>
  <c r="CG25" i="9"/>
  <c r="H26" i="9"/>
  <c r="H27" i="9" s="1"/>
  <c r="AT26" i="9"/>
  <c r="AT27" i="9" s="1"/>
  <c r="AQ26" i="9"/>
  <c r="AQ27" i="9" s="1"/>
  <c r="BW26" i="9"/>
  <c r="BW27" i="9" s="1"/>
  <c r="AO26" i="9"/>
  <c r="AO27" i="9" s="1"/>
  <c r="BT26" i="9"/>
  <c r="BT27" i="9" s="1"/>
  <c r="AC26" i="9"/>
  <c r="AC27" i="9" s="1"/>
  <c r="CD26" i="9"/>
  <c r="CD27" i="9" s="1"/>
  <c r="BO26" i="9"/>
  <c r="BO27" i="9" s="1"/>
  <c r="AZ26" i="9"/>
  <c r="AZ27" i="9" s="1"/>
  <c r="BM26" i="9"/>
  <c r="BM27" i="9" s="1"/>
  <c r="BJ26" i="9"/>
  <c r="BJ27" i="9" s="1"/>
  <c r="AP26" i="9"/>
  <c r="AP27" i="9" s="1"/>
  <c r="BG26" i="9"/>
  <c r="BG27" i="9" s="1"/>
  <c r="BK26" i="9"/>
  <c r="BK27" i="9" s="1"/>
  <c r="BC26" i="9"/>
  <c r="BC27" i="9" s="1"/>
  <c r="S26" i="9"/>
  <c r="S27" i="9" s="1"/>
  <c r="BP26" i="9"/>
  <c r="BP27" i="9" s="1"/>
  <c r="BD26" i="9"/>
  <c r="BD27" i="9" s="1"/>
  <c r="BZ26" i="9"/>
  <c r="BZ27" i="9" s="1"/>
  <c r="AS26" i="9"/>
  <c r="AS27" i="9" s="1"/>
  <c r="X26" i="9"/>
  <c r="X27" i="9" s="1"/>
  <c r="BX26" i="9"/>
  <c r="BX27" i="9" s="1"/>
  <c r="BV26" i="9"/>
  <c r="BV27" i="9" s="1"/>
  <c r="CA26" i="9"/>
  <c r="CA27" i="9" s="1"/>
  <c r="CE26" i="9"/>
  <c r="CE27" i="9" s="1"/>
  <c r="AU26" i="9"/>
  <c r="AU27" i="9" s="1"/>
  <c r="AY26" i="9"/>
  <c r="AY27" i="9" s="1"/>
  <c r="CC26" i="9"/>
  <c r="CC27" i="9" s="1"/>
  <c r="AN26" i="9"/>
  <c r="AN27" i="9" s="1"/>
  <c r="BE26" i="9"/>
  <c r="BE27" i="9" s="1"/>
  <c r="BQ26" i="9"/>
  <c r="BQ27" i="9" s="1"/>
  <c r="CB26" i="9"/>
  <c r="CB27" i="9" s="1"/>
  <c r="O26" i="9"/>
  <c r="O27" i="9" s="1"/>
  <c r="P26" i="9"/>
  <c r="P27" i="9" s="1"/>
  <c r="AJ26" i="9"/>
  <c r="AJ27" i="9" s="1"/>
  <c r="N219" i="11"/>
  <c r="N189" i="11"/>
  <c r="N194" i="11"/>
  <c r="N218" i="11"/>
  <c r="N221" i="11"/>
  <c r="N240" i="11"/>
  <c r="D222" i="9"/>
  <c r="J222" i="9"/>
  <c r="P222" i="9"/>
  <c r="C48" i="9"/>
  <c r="AB26" i="9"/>
  <c r="AB27" i="9" s="1"/>
  <c r="N192" i="11"/>
  <c r="D53" i="5"/>
  <c r="D54" i="5"/>
  <c r="D55" i="5" s="1"/>
  <c r="N242" i="11"/>
  <c r="AI26" i="9"/>
  <c r="AI27" i="9" s="1"/>
  <c r="N51" i="11"/>
  <c r="N187" i="11"/>
  <c r="N69" i="11"/>
  <c r="N243" i="11"/>
  <c r="AR26" i="9"/>
  <c r="AR27" i="9" s="1"/>
  <c r="AG26" i="9"/>
  <c r="AG27" i="9" s="1"/>
  <c r="O222" i="9"/>
  <c r="I222" i="9"/>
  <c r="C222" i="9"/>
  <c r="C47" i="9"/>
  <c r="N164" i="11"/>
  <c r="N45" i="11"/>
  <c r="N9" i="11"/>
  <c r="N135" i="11"/>
  <c r="N162" i="11"/>
  <c r="N193" i="11"/>
  <c r="N203" i="11"/>
  <c r="N94" i="11"/>
  <c r="N136" i="11"/>
  <c r="N26" i="11"/>
  <c r="N241" i="11"/>
  <c r="N167" i="11"/>
  <c r="N87" i="11"/>
  <c r="N103" i="11"/>
  <c r="N199" i="11"/>
  <c r="N58" i="11"/>
  <c r="N123" i="11"/>
  <c r="N23" i="11"/>
  <c r="N161" i="11"/>
  <c r="N110" i="11"/>
  <c r="N251" i="11"/>
  <c r="N258" i="11"/>
  <c r="N217" i="11"/>
  <c r="N82" i="11"/>
  <c r="N21" i="11"/>
  <c r="N57" i="11"/>
  <c r="N100" i="11"/>
  <c r="N127" i="11"/>
  <c r="N206" i="11"/>
  <c r="N15" i="11"/>
  <c r="N74" i="11"/>
  <c r="N163" i="11"/>
  <c r="N207" i="11"/>
  <c r="N112" i="11"/>
  <c r="N188" i="11"/>
  <c r="N134" i="11"/>
  <c r="N124" i="11"/>
  <c r="N174" i="11"/>
  <c r="N155" i="11"/>
  <c r="N173" i="11"/>
  <c r="N263" i="11"/>
  <c r="N233" i="11"/>
  <c r="N195" i="11"/>
  <c r="N4" i="11"/>
  <c r="N148" i="11"/>
  <c r="N248" i="11"/>
  <c r="N130" i="11"/>
  <c r="N176" i="11"/>
  <c r="N25" i="11"/>
  <c r="N5" i="11"/>
  <c r="N17" i="11"/>
  <c r="N91" i="11"/>
  <c r="N226" i="11"/>
  <c r="N145" i="11"/>
  <c r="N41" i="11"/>
  <c r="N40" i="11"/>
  <c r="N13" i="11"/>
  <c r="N56" i="11"/>
  <c r="N121" i="11"/>
  <c r="N68" i="11"/>
  <c r="N205" i="11"/>
  <c r="N238" i="11"/>
  <c r="N198" i="11"/>
  <c r="N227" i="11"/>
  <c r="N196" i="11"/>
  <c r="N216" i="11"/>
  <c r="N101" i="11"/>
  <c r="N149" i="11"/>
  <c r="N6" i="11"/>
  <c r="N183" i="11"/>
  <c r="N95" i="11"/>
  <c r="N184" i="11"/>
  <c r="N182" i="11"/>
  <c r="N255" i="11"/>
  <c r="N22" i="11"/>
  <c r="N27" i="11"/>
  <c r="N47" i="11"/>
  <c r="N90" i="11"/>
  <c r="N122" i="11"/>
  <c r="N30" i="11"/>
  <c r="N211" i="11"/>
  <c r="N125" i="11"/>
  <c r="N114" i="11"/>
  <c r="N113" i="11"/>
  <c r="N19" i="11"/>
  <c r="N259" i="11"/>
  <c r="N16" i="11"/>
  <c r="N150" i="11"/>
  <c r="N64" i="11"/>
  <c r="N179" i="11"/>
  <c r="N50" i="11"/>
  <c r="N204" i="11"/>
  <c r="N144" i="11"/>
  <c r="N86" i="11"/>
  <c r="N171" i="11"/>
  <c r="N35" i="11"/>
  <c r="N185" i="11"/>
  <c r="N14" i="11"/>
  <c r="N254" i="11"/>
  <c r="N128" i="11"/>
  <c r="N104" i="11"/>
  <c r="N7" i="11"/>
  <c r="N177" i="11"/>
  <c r="N84" i="11"/>
  <c r="N160" i="11"/>
  <c r="N237" i="11"/>
  <c r="N252" i="11"/>
  <c r="N54" i="11"/>
  <c r="N141" i="11"/>
  <c r="N62" i="11"/>
  <c r="N83" i="11"/>
  <c r="N34" i="11"/>
  <c r="N52" i="11"/>
  <c r="N43" i="11"/>
  <c r="N93" i="11"/>
  <c r="N102" i="11"/>
  <c r="N175" i="11"/>
  <c r="N230" i="11"/>
  <c r="N146" i="11"/>
  <c r="N264" i="11"/>
  <c r="N213" i="11"/>
  <c r="N165" i="11"/>
  <c r="N98" i="11"/>
  <c r="N158" i="11"/>
  <c r="N99" i="11"/>
  <c r="N153" i="11"/>
  <c r="N223" i="11"/>
  <c r="N79" i="11"/>
  <c r="N117" i="11"/>
  <c r="N118" i="11"/>
  <c r="N20" i="11"/>
  <c r="N191" i="11"/>
  <c r="N120" i="11"/>
  <c r="N208" i="11"/>
  <c r="N224" i="11"/>
  <c r="N60" i="11"/>
  <c r="N147" i="11"/>
  <c r="N33" i="11"/>
  <c r="N234" i="11"/>
  <c r="N210" i="11"/>
  <c r="N37" i="11"/>
  <c r="N31" i="11"/>
  <c r="N39" i="11"/>
  <c r="N92" i="11"/>
  <c r="N222" i="11"/>
  <c r="N44" i="11"/>
  <c r="N59" i="11"/>
  <c r="N11" i="11"/>
  <c r="N96" i="11"/>
  <c r="N209" i="11"/>
  <c r="N232" i="11"/>
  <c r="N228" i="11"/>
  <c r="N106" i="11"/>
  <c r="N89" i="11"/>
  <c r="N220" i="11"/>
  <c r="N265" i="11"/>
  <c r="N151" i="11"/>
  <c r="N262" i="11"/>
  <c r="N180" i="11"/>
  <c r="N201" i="11"/>
  <c r="N75" i="11"/>
  <c r="N250" i="11"/>
  <c r="N137" i="11"/>
  <c r="N246" i="11"/>
  <c r="N225" i="11"/>
  <c r="N138" i="11"/>
  <c r="N42" i="11"/>
  <c r="N168" i="11"/>
  <c r="N109" i="11"/>
  <c r="N244" i="11"/>
  <c r="N215" i="11"/>
  <c r="N85" i="11"/>
  <c r="N53" i="11"/>
  <c r="N66" i="11"/>
  <c r="N256" i="11"/>
  <c r="N143" i="11"/>
  <c r="N38" i="11"/>
  <c r="N181" i="11"/>
  <c r="N170" i="11"/>
  <c r="N97" i="11"/>
  <c r="N61" i="11"/>
  <c r="N12" i="11"/>
  <c r="N70" i="11"/>
  <c r="N266" i="11"/>
  <c r="N261" i="11"/>
  <c r="N36" i="11"/>
  <c r="N129" i="11"/>
  <c r="N231" i="11"/>
  <c r="N253" i="11"/>
  <c r="N159" i="11"/>
  <c r="N172" i="11"/>
  <c r="N81" i="11"/>
  <c r="N80" i="11"/>
  <c r="N28" i="11"/>
  <c r="N10" i="11"/>
  <c r="N77" i="11"/>
  <c r="N131" i="11"/>
  <c r="N156" i="11"/>
  <c r="N108" i="11"/>
  <c r="N65" i="11"/>
  <c r="N107" i="11"/>
  <c r="N32" i="11"/>
  <c r="N29" i="11"/>
  <c r="N48" i="11"/>
  <c r="N247" i="11"/>
  <c r="N257" i="11"/>
  <c r="N157" i="11"/>
  <c r="N105" i="11"/>
  <c r="N76" i="11"/>
  <c r="N178" i="11"/>
  <c r="N197" i="11"/>
  <c r="N72" i="11"/>
  <c r="N186" i="11"/>
  <c r="N229" i="11"/>
  <c r="N63" i="11"/>
  <c r="N152" i="11"/>
  <c r="N132" i="11"/>
  <c r="N115" i="11"/>
  <c r="N239" i="11"/>
  <c r="N235" i="11"/>
  <c r="N78" i="11"/>
  <c r="N18" i="11"/>
  <c r="N49" i="11"/>
  <c r="N73" i="11"/>
  <c r="N24" i="11"/>
  <c r="N119" i="11"/>
  <c r="N126" i="11"/>
  <c r="N55" i="11"/>
  <c r="N133" i="11"/>
  <c r="N154" i="11"/>
  <c r="N260" i="11"/>
  <c r="N190" i="11"/>
  <c r="N214" i="11"/>
  <c r="N249" i="11"/>
  <c r="N202" i="11"/>
  <c r="N200" i="11"/>
  <c r="N8" i="11"/>
  <c r="N236" i="11"/>
  <c r="N140" i="11"/>
  <c r="N116" i="11"/>
  <c r="R169" i="11" l="1"/>
  <c r="S169" i="11"/>
  <c r="Q212" i="11"/>
  <c r="O212" i="11"/>
  <c r="P212" i="11"/>
  <c r="R212" i="11"/>
  <c r="Q142" i="11"/>
  <c r="R142" i="11"/>
  <c r="S142" i="11"/>
  <c r="O142" i="11"/>
  <c r="S250" i="11"/>
  <c r="R250" i="11"/>
  <c r="Q250" i="11"/>
  <c r="P250" i="11"/>
  <c r="O250" i="11"/>
  <c r="Q112" i="11"/>
  <c r="O112" i="11"/>
  <c r="S112" i="11"/>
  <c r="P112" i="11"/>
  <c r="R112" i="11"/>
  <c r="R116" i="11"/>
  <c r="O116" i="11"/>
  <c r="S116" i="11"/>
  <c r="Q116" i="11"/>
  <c r="P116" i="11"/>
  <c r="R118" i="11"/>
  <c r="S118" i="11"/>
  <c r="Q118" i="11"/>
  <c r="P118" i="11"/>
  <c r="O118" i="11"/>
  <c r="O45" i="11"/>
  <c r="S45" i="11"/>
  <c r="R45" i="11"/>
  <c r="Q45" i="11"/>
  <c r="P45" i="11"/>
  <c r="AR138" i="7"/>
  <c r="AR126" i="7"/>
  <c r="Q75" i="11"/>
  <c r="P75" i="11"/>
  <c r="O75" i="11"/>
  <c r="S75" i="11"/>
  <c r="R75" i="11"/>
  <c r="Q207" i="11"/>
  <c r="P207" i="11"/>
  <c r="S207" i="11"/>
  <c r="R207" i="11"/>
  <c r="O207" i="11"/>
  <c r="P92" i="11"/>
  <c r="S92" i="11"/>
  <c r="R92" i="11"/>
  <c r="O92" i="11"/>
  <c r="Q92" i="11"/>
  <c r="S227" i="11"/>
  <c r="R227" i="11"/>
  <c r="Q227" i="11"/>
  <c r="P227" i="11"/>
  <c r="O227" i="11"/>
  <c r="L223" i="9"/>
  <c r="L225" i="9"/>
  <c r="L224" i="9"/>
  <c r="P223" i="11"/>
  <c r="O223" i="11"/>
  <c r="S223" i="11"/>
  <c r="R223" i="11"/>
  <c r="Q223" i="11"/>
  <c r="Q192" i="11"/>
  <c r="O192" i="11"/>
  <c r="S192" i="11"/>
  <c r="P192" i="11"/>
  <c r="R192" i="11"/>
  <c r="Q223" i="9"/>
  <c r="Q225" i="9"/>
  <c r="Q224" i="9"/>
  <c r="Q226" i="9" s="1"/>
  <c r="Q228" i="9" s="1"/>
  <c r="R159" i="11"/>
  <c r="P159" i="11"/>
  <c r="O159" i="11"/>
  <c r="S159" i="11"/>
  <c r="Q159" i="11"/>
  <c r="P90" i="11"/>
  <c r="S90" i="11"/>
  <c r="R90" i="11"/>
  <c r="Q90" i="11"/>
  <c r="O90" i="11"/>
  <c r="S78" i="11"/>
  <c r="R78" i="11"/>
  <c r="Q78" i="11"/>
  <c r="P78" i="11"/>
  <c r="O78" i="11"/>
  <c r="P148" i="11"/>
  <c r="Q148" i="11"/>
  <c r="O148" i="11"/>
  <c r="S148" i="11"/>
  <c r="R148" i="11"/>
  <c r="K223" i="9"/>
  <c r="K225" i="9"/>
  <c r="K224" i="9"/>
  <c r="K226" i="9" s="1"/>
  <c r="K228" i="9" s="1"/>
  <c r="S85" i="11"/>
  <c r="R85" i="11"/>
  <c r="Q85" i="11"/>
  <c r="P85" i="11"/>
  <c r="O85" i="11"/>
  <c r="S29" i="11"/>
  <c r="R29" i="11"/>
  <c r="Q29" i="11"/>
  <c r="P29" i="11"/>
  <c r="O29" i="11"/>
  <c r="Q195" i="11"/>
  <c r="O195" i="11"/>
  <c r="S195" i="11"/>
  <c r="R195" i="11"/>
  <c r="P195" i="11"/>
  <c r="R138" i="7"/>
  <c r="R126" i="7"/>
  <c r="O44" i="11"/>
  <c r="Q44" i="11"/>
  <c r="S44" i="11"/>
  <c r="R44" i="11"/>
  <c r="P44" i="11"/>
  <c r="Q23" i="11"/>
  <c r="P23" i="11"/>
  <c r="O23" i="11"/>
  <c r="S23" i="11"/>
  <c r="R23" i="11"/>
  <c r="N126" i="7"/>
  <c r="N138" i="7"/>
  <c r="O117" i="11"/>
  <c r="S117" i="11"/>
  <c r="R117" i="11"/>
  <c r="Q117" i="11"/>
  <c r="P117" i="11"/>
  <c r="P164" i="11"/>
  <c r="O164" i="11"/>
  <c r="S164" i="11"/>
  <c r="R164" i="11"/>
  <c r="Q164" i="11"/>
  <c r="M223" i="9"/>
  <c r="M225" i="9"/>
  <c r="M224" i="9"/>
  <c r="S143" i="11"/>
  <c r="R143" i="11"/>
  <c r="Q143" i="11"/>
  <c r="P143" i="11"/>
  <c r="O143" i="11"/>
  <c r="P140" i="11"/>
  <c r="S140" i="11"/>
  <c r="R140" i="11"/>
  <c r="Q140" i="11"/>
  <c r="O140" i="11"/>
  <c r="R83" i="11"/>
  <c r="Q83" i="11"/>
  <c r="O83" i="11"/>
  <c r="S83" i="11"/>
  <c r="P83" i="11"/>
  <c r="S18" i="11"/>
  <c r="R18" i="11"/>
  <c r="Q18" i="11"/>
  <c r="P18" i="11"/>
  <c r="O18" i="11"/>
  <c r="P86" i="11"/>
  <c r="R86" i="11"/>
  <c r="O86" i="11"/>
  <c r="S86" i="11"/>
  <c r="Q86" i="11"/>
  <c r="AF126" i="7"/>
  <c r="AF138" i="7"/>
  <c r="S37" i="11"/>
  <c r="R37" i="11"/>
  <c r="Q37" i="11"/>
  <c r="P37" i="11"/>
  <c r="O37" i="11"/>
  <c r="R87" i="11"/>
  <c r="S87" i="11"/>
  <c r="Q87" i="11"/>
  <c r="P87" i="11"/>
  <c r="O87" i="11"/>
  <c r="X138" i="7"/>
  <c r="X126" i="7"/>
  <c r="R158" i="11"/>
  <c r="Q158" i="11"/>
  <c r="S158" i="11"/>
  <c r="P158" i="11"/>
  <c r="O158" i="11"/>
  <c r="P223" i="9"/>
  <c r="P225" i="9"/>
  <c r="P224" i="9"/>
  <c r="P226" i="9" s="1"/>
  <c r="P228" i="9" s="1"/>
  <c r="Q239" i="11"/>
  <c r="R239" i="11"/>
  <c r="P239" i="11"/>
  <c r="O239" i="11"/>
  <c r="S239" i="11"/>
  <c r="S22" i="11"/>
  <c r="R22" i="11"/>
  <c r="O22" i="11"/>
  <c r="Q22" i="11"/>
  <c r="P22" i="11"/>
  <c r="Q138" i="7"/>
  <c r="Q126" i="7"/>
  <c r="O115" i="11"/>
  <c r="R115" i="11"/>
  <c r="Q115" i="11"/>
  <c r="P115" i="11"/>
  <c r="S115" i="11"/>
  <c r="O36" i="11"/>
  <c r="Q36" i="11"/>
  <c r="R36" i="11"/>
  <c r="P36" i="11"/>
  <c r="S36" i="11"/>
  <c r="R244" i="11"/>
  <c r="Q244" i="11"/>
  <c r="P244" i="11"/>
  <c r="O244" i="11"/>
  <c r="S244" i="11"/>
  <c r="Q89" i="11"/>
  <c r="O89" i="11"/>
  <c r="S89" i="11"/>
  <c r="R89" i="11"/>
  <c r="P89" i="11"/>
  <c r="S33" i="11"/>
  <c r="R33" i="11"/>
  <c r="Q33" i="11"/>
  <c r="P33" i="11"/>
  <c r="O33" i="11"/>
  <c r="R165" i="11"/>
  <c r="S165" i="11"/>
  <c r="Q165" i="11"/>
  <c r="P165" i="11"/>
  <c r="O165" i="11"/>
  <c r="O237" i="11"/>
  <c r="S237" i="11"/>
  <c r="R237" i="11"/>
  <c r="Q237" i="11"/>
  <c r="P237" i="11"/>
  <c r="Q179" i="11"/>
  <c r="P179" i="11"/>
  <c r="O179" i="11"/>
  <c r="R179" i="11"/>
  <c r="S179" i="11"/>
  <c r="Q255" i="11"/>
  <c r="P255" i="11"/>
  <c r="O255" i="11"/>
  <c r="S255" i="11"/>
  <c r="R255" i="11"/>
  <c r="P56" i="11"/>
  <c r="O56" i="11"/>
  <c r="R56" i="11"/>
  <c r="S56" i="11"/>
  <c r="Q56" i="11"/>
  <c r="O233" i="11"/>
  <c r="P233" i="11"/>
  <c r="S233" i="11"/>
  <c r="R233" i="11"/>
  <c r="Q233" i="11"/>
  <c r="R57" i="11"/>
  <c r="P57" i="11"/>
  <c r="O57" i="11"/>
  <c r="S57" i="11"/>
  <c r="Q57" i="11"/>
  <c r="S26" i="11"/>
  <c r="R26" i="11"/>
  <c r="Q26" i="11"/>
  <c r="P26" i="11"/>
  <c r="O26" i="11"/>
  <c r="D225" i="9"/>
  <c r="D223" i="9"/>
  <c r="D224" i="9"/>
  <c r="D226" i="9" s="1"/>
  <c r="D228" i="9" s="1"/>
  <c r="CC25" i="9"/>
  <c r="BZ25" i="9"/>
  <c r="BY25" i="9"/>
  <c r="CG30" i="9"/>
  <c r="BX25" i="9"/>
  <c r="BT25" i="9"/>
  <c r="BV25" i="9"/>
  <c r="BU25" i="9"/>
  <c r="CD25" i="9"/>
  <c r="CA25" i="9"/>
  <c r="CF25" i="9"/>
  <c r="CE25" i="9"/>
  <c r="CB25" i="9"/>
  <c r="BW25" i="9"/>
  <c r="CG28" i="9"/>
  <c r="CG50" i="9"/>
  <c r="CG142" i="9" s="1"/>
  <c r="CG143" i="9" s="1"/>
  <c r="CG52" i="9"/>
  <c r="CG108" i="9"/>
  <c r="CG123" i="9" s="1"/>
  <c r="CG124" i="9" s="1"/>
  <c r="CG110" i="9"/>
  <c r="CG127" i="9" s="1"/>
  <c r="CG128" i="9" s="1"/>
  <c r="CG111" i="9"/>
  <c r="CG129" i="9" s="1"/>
  <c r="CG130" i="9" s="1"/>
  <c r="CG100" i="9"/>
  <c r="CG116" i="9" s="1"/>
  <c r="CG117" i="9" s="1"/>
  <c r="CG109" i="9"/>
  <c r="CG125" i="9" s="1"/>
  <c r="CG126" i="9" s="1"/>
  <c r="CG99" i="9"/>
  <c r="CG114" i="9" s="1"/>
  <c r="CG115" i="9" s="1"/>
  <c r="CG101" i="9"/>
  <c r="CG118" i="9" s="1"/>
  <c r="CG119" i="9" s="1"/>
  <c r="CG51" i="9"/>
  <c r="CG48" i="9"/>
  <c r="CG102" i="9"/>
  <c r="CG120" i="9" s="1"/>
  <c r="CG121" i="9" s="1"/>
  <c r="CG49" i="9"/>
  <c r="CG140" i="9" s="1"/>
  <c r="CG141" i="9" s="1"/>
  <c r="CG47" i="9"/>
  <c r="CG138" i="9" s="1"/>
  <c r="CG139" i="9" s="1"/>
  <c r="T225" i="9"/>
  <c r="T223" i="9"/>
  <c r="T224" i="9"/>
  <c r="T226" i="9" s="1"/>
  <c r="T228" i="9" s="1"/>
  <c r="I126" i="7"/>
  <c r="I138" i="7"/>
  <c r="T126" i="7"/>
  <c r="T138" i="7"/>
  <c r="AG138" i="7"/>
  <c r="AG126" i="7"/>
  <c r="F225" i="9"/>
  <c r="F223" i="9"/>
  <c r="F224" i="9"/>
  <c r="F226" i="9" s="1"/>
  <c r="F228" i="9" s="1"/>
  <c r="R79" i="11"/>
  <c r="S79" i="11"/>
  <c r="Q79" i="11"/>
  <c r="P79" i="11"/>
  <c r="O79" i="11"/>
  <c r="S163" i="11"/>
  <c r="Q163" i="11"/>
  <c r="P163" i="11"/>
  <c r="O163" i="11"/>
  <c r="R163" i="11"/>
  <c r="C140" i="9"/>
  <c r="C141" i="9" s="1"/>
  <c r="R180" i="11"/>
  <c r="P180" i="11"/>
  <c r="Q180" i="11"/>
  <c r="O180" i="11"/>
  <c r="S180" i="11"/>
  <c r="Q130" i="11"/>
  <c r="O130" i="11"/>
  <c r="P130" i="11"/>
  <c r="S130" i="11"/>
  <c r="R130" i="11"/>
  <c r="S236" i="11"/>
  <c r="P236" i="11"/>
  <c r="O236" i="11"/>
  <c r="Q236" i="11"/>
  <c r="R236" i="11"/>
  <c r="S62" i="11"/>
  <c r="R62" i="11"/>
  <c r="Q62" i="11"/>
  <c r="P62" i="11"/>
  <c r="O62" i="11"/>
  <c r="Q103" i="11"/>
  <c r="P103" i="11"/>
  <c r="O103" i="11"/>
  <c r="S103" i="11"/>
  <c r="R103" i="11"/>
  <c r="J138" i="7"/>
  <c r="J126" i="7"/>
  <c r="P151" i="11"/>
  <c r="O151" i="11"/>
  <c r="S151" i="11"/>
  <c r="R151" i="11"/>
  <c r="Q151" i="11"/>
  <c r="R141" i="11"/>
  <c r="P141" i="11"/>
  <c r="O141" i="11"/>
  <c r="S141" i="11"/>
  <c r="Q141" i="11"/>
  <c r="I225" i="9"/>
  <c r="I223" i="9"/>
  <c r="I224" i="9"/>
  <c r="S210" i="11"/>
  <c r="R210" i="11"/>
  <c r="Q210" i="11"/>
  <c r="P210" i="11"/>
  <c r="O210" i="11"/>
  <c r="R127" i="11"/>
  <c r="P127" i="11"/>
  <c r="S127" i="11"/>
  <c r="Q127" i="11"/>
  <c r="O127" i="11"/>
  <c r="Y126" i="7"/>
  <c r="Y138" i="7"/>
  <c r="S234" i="11"/>
  <c r="R234" i="11"/>
  <c r="Q234" i="11"/>
  <c r="P234" i="11"/>
  <c r="O234" i="11"/>
  <c r="R121" i="11"/>
  <c r="S121" i="11"/>
  <c r="O121" i="11"/>
  <c r="Q121" i="11"/>
  <c r="P121" i="11"/>
  <c r="AP138" i="7"/>
  <c r="AP126" i="7"/>
  <c r="O249" i="11"/>
  <c r="S249" i="11"/>
  <c r="R249" i="11"/>
  <c r="Q249" i="11"/>
  <c r="P249" i="11"/>
  <c r="O32" i="11"/>
  <c r="Q32" i="11"/>
  <c r="S32" i="11"/>
  <c r="R32" i="11"/>
  <c r="P32" i="11"/>
  <c r="S214" i="11"/>
  <c r="R214" i="11"/>
  <c r="Q214" i="11"/>
  <c r="O214" i="11"/>
  <c r="P214" i="11"/>
  <c r="P132" i="11"/>
  <c r="O132" i="11"/>
  <c r="R132" i="11"/>
  <c r="S132" i="11"/>
  <c r="Q132" i="11"/>
  <c r="S107" i="11"/>
  <c r="Q107" i="11"/>
  <c r="P107" i="11"/>
  <c r="O107" i="11"/>
  <c r="R107" i="11"/>
  <c r="O261" i="11"/>
  <c r="Q261" i="11"/>
  <c r="P261" i="11"/>
  <c r="S261" i="11"/>
  <c r="R261" i="11"/>
  <c r="S109" i="11"/>
  <c r="Q109" i="11"/>
  <c r="O109" i="11"/>
  <c r="R109" i="11"/>
  <c r="P109" i="11"/>
  <c r="R106" i="11"/>
  <c r="S106" i="11"/>
  <c r="Q106" i="11"/>
  <c r="P106" i="11"/>
  <c r="O106" i="11"/>
  <c r="O147" i="11"/>
  <c r="Q147" i="11"/>
  <c r="S147" i="11"/>
  <c r="R147" i="11"/>
  <c r="P147" i="11"/>
  <c r="O213" i="11"/>
  <c r="R213" i="11"/>
  <c r="P213" i="11"/>
  <c r="S213" i="11"/>
  <c r="Q213" i="11"/>
  <c r="S160" i="11"/>
  <c r="R160" i="11"/>
  <c r="Q160" i="11"/>
  <c r="P160" i="11"/>
  <c r="O160" i="11"/>
  <c r="P64" i="11"/>
  <c r="O64" i="11"/>
  <c r="R64" i="11"/>
  <c r="S64" i="11"/>
  <c r="Q64" i="11"/>
  <c r="R182" i="11"/>
  <c r="Q182" i="11"/>
  <c r="S182" i="11"/>
  <c r="P182" i="11"/>
  <c r="O182" i="11"/>
  <c r="S13" i="11"/>
  <c r="Q13" i="11"/>
  <c r="P13" i="11"/>
  <c r="O13" i="11"/>
  <c r="R13" i="11"/>
  <c r="Q263" i="11"/>
  <c r="S263" i="11"/>
  <c r="R263" i="11"/>
  <c r="P263" i="11"/>
  <c r="O263" i="11"/>
  <c r="S21" i="11"/>
  <c r="R21" i="11"/>
  <c r="Q21" i="11"/>
  <c r="P21" i="11"/>
  <c r="O21" i="11"/>
  <c r="P136" i="11"/>
  <c r="R136" i="11"/>
  <c r="Q136" i="11"/>
  <c r="O136" i="11"/>
  <c r="S136" i="11"/>
  <c r="Q243" i="11"/>
  <c r="P243" i="11"/>
  <c r="O243" i="11"/>
  <c r="S243" i="11"/>
  <c r="R243" i="11"/>
  <c r="S240" i="11"/>
  <c r="R240" i="11"/>
  <c r="Q240" i="11"/>
  <c r="P240" i="11"/>
  <c r="O240" i="11"/>
  <c r="H225" i="9"/>
  <c r="H223" i="9"/>
  <c r="H224" i="9"/>
  <c r="H226" i="9" s="1"/>
  <c r="H228" i="9" s="1"/>
  <c r="AQ126" i="7"/>
  <c r="AQ138" i="7"/>
  <c r="AJ126" i="7"/>
  <c r="AJ138" i="7"/>
  <c r="AH138" i="7"/>
  <c r="AH126" i="7"/>
  <c r="Q43" i="11"/>
  <c r="P43" i="11"/>
  <c r="O43" i="11"/>
  <c r="S43" i="11"/>
  <c r="R43" i="11"/>
  <c r="R225" i="9"/>
  <c r="R223" i="9"/>
  <c r="R224" i="9"/>
  <c r="S38" i="11"/>
  <c r="R38" i="11"/>
  <c r="P38" i="11"/>
  <c r="O38" i="11"/>
  <c r="Q38" i="11"/>
  <c r="Q211" i="11"/>
  <c r="P211" i="11"/>
  <c r="O211" i="11"/>
  <c r="S211" i="11"/>
  <c r="R211" i="11"/>
  <c r="AM126" i="7"/>
  <c r="AM138" i="7"/>
  <c r="Q201" i="11"/>
  <c r="O201" i="11"/>
  <c r="S201" i="11"/>
  <c r="R201" i="11"/>
  <c r="P201" i="11"/>
  <c r="S58" i="11"/>
  <c r="O58" i="11"/>
  <c r="R58" i="11"/>
  <c r="Q58" i="11"/>
  <c r="P58" i="11"/>
  <c r="V126" i="7"/>
  <c r="V138" i="7"/>
  <c r="P256" i="11"/>
  <c r="O256" i="11"/>
  <c r="S256" i="11"/>
  <c r="R256" i="11"/>
  <c r="Q256" i="11"/>
  <c r="S74" i="11"/>
  <c r="R74" i="11"/>
  <c r="Q74" i="11"/>
  <c r="P74" i="11"/>
  <c r="O74" i="11"/>
  <c r="R166" i="11"/>
  <c r="Q166" i="11"/>
  <c r="S166" i="11"/>
  <c r="P166" i="11"/>
  <c r="O166" i="11"/>
  <c r="S31" i="11"/>
  <c r="R31" i="11"/>
  <c r="Q31" i="11"/>
  <c r="P31" i="11"/>
  <c r="O31" i="11"/>
  <c r="S248" i="11"/>
  <c r="R248" i="11"/>
  <c r="Q248" i="11"/>
  <c r="P248" i="11"/>
  <c r="O248" i="11"/>
  <c r="R53" i="11"/>
  <c r="O53" i="11"/>
  <c r="Q53" i="11"/>
  <c r="S53" i="11"/>
  <c r="P53" i="11"/>
  <c r="R206" i="11"/>
  <c r="Q206" i="11"/>
  <c r="S206" i="11"/>
  <c r="O206" i="11"/>
  <c r="P206" i="11"/>
  <c r="Z138" i="7"/>
  <c r="Z126" i="7"/>
  <c r="P231" i="11"/>
  <c r="O231" i="11"/>
  <c r="R231" i="11"/>
  <c r="Q231" i="11"/>
  <c r="S231" i="11"/>
  <c r="S27" i="11"/>
  <c r="R27" i="11"/>
  <c r="Q27" i="11"/>
  <c r="P27" i="11"/>
  <c r="O27" i="11"/>
  <c r="R129" i="11"/>
  <c r="Q129" i="11"/>
  <c r="S129" i="11"/>
  <c r="P129" i="11"/>
  <c r="O129" i="11"/>
  <c r="S50" i="11"/>
  <c r="P50" i="11"/>
  <c r="O50" i="11"/>
  <c r="R50" i="11"/>
  <c r="Q50" i="11"/>
  <c r="R190" i="11"/>
  <c r="Q190" i="11"/>
  <c r="S190" i="11"/>
  <c r="O190" i="11"/>
  <c r="P190" i="11"/>
  <c r="P152" i="11"/>
  <c r="R152" i="11"/>
  <c r="Q152" i="11"/>
  <c r="O152" i="11"/>
  <c r="S152" i="11"/>
  <c r="R65" i="11"/>
  <c r="P65" i="11"/>
  <c r="O65" i="11"/>
  <c r="S65" i="11"/>
  <c r="Q65" i="11"/>
  <c r="S266" i="11"/>
  <c r="R266" i="11"/>
  <c r="Q266" i="11"/>
  <c r="P266" i="11"/>
  <c r="O266" i="11"/>
  <c r="S168" i="11"/>
  <c r="Q168" i="11"/>
  <c r="R168" i="11"/>
  <c r="P168" i="11"/>
  <c r="O168" i="11"/>
  <c r="O228" i="11"/>
  <c r="Q228" i="11"/>
  <c r="S228" i="11"/>
  <c r="R228" i="11"/>
  <c r="P228" i="11"/>
  <c r="S60" i="11"/>
  <c r="R60" i="11"/>
  <c r="Q60" i="11"/>
  <c r="P60" i="11"/>
  <c r="O60" i="11"/>
  <c r="S264" i="11"/>
  <c r="R264" i="11"/>
  <c r="Q264" i="11"/>
  <c r="P264" i="11"/>
  <c r="O264" i="11"/>
  <c r="S84" i="11"/>
  <c r="R84" i="11"/>
  <c r="Q84" i="11"/>
  <c r="P84" i="11"/>
  <c r="O84" i="11"/>
  <c r="S150" i="11"/>
  <c r="Q150" i="11"/>
  <c r="P150" i="11"/>
  <c r="O150" i="11"/>
  <c r="R150" i="11"/>
  <c r="Q184" i="11"/>
  <c r="P184" i="11"/>
  <c r="O184" i="11"/>
  <c r="R184" i="11"/>
  <c r="S184" i="11"/>
  <c r="O40" i="11"/>
  <c r="Q40" i="11"/>
  <c r="S40" i="11"/>
  <c r="R40" i="11"/>
  <c r="P40" i="11"/>
  <c r="O173" i="11"/>
  <c r="S173" i="11"/>
  <c r="R173" i="11"/>
  <c r="Q173" i="11"/>
  <c r="P173" i="11"/>
  <c r="P82" i="11"/>
  <c r="Q82" i="11"/>
  <c r="S82" i="11"/>
  <c r="R82" i="11"/>
  <c r="O82" i="11"/>
  <c r="P94" i="11"/>
  <c r="S94" i="11"/>
  <c r="R94" i="11"/>
  <c r="Q94" i="11"/>
  <c r="O94" i="11"/>
  <c r="R69" i="11"/>
  <c r="P69" i="11"/>
  <c r="O69" i="11"/>
  <c r="S69" i="11"/>
  <c r="Q69" i="11"/>
  <c r="O221" i="11"/>
  <c r="R221" i="11"/>
  <c r="S221" i="11"/>
  <c r="Q221" i="11"/>
  <c r="P221" i="11"/>
  <c r="N223" i="9"/>
  <c r="N225" i="9"/>
  <c r="N224" i="9"/>
  <c r="AL126" i="7"/>
  <c r="AL138" i="7"/>
  <c r="S126" i="7"/>
  <c r="S138" i="7"/>
  <c r="R178" i="11"/>
  <c r="Q178" i="11"/>
  <c r="P178" i="11"/>
  <c r="O178" i="11"/>
  <c r="S178" i="11"/>
  <c r="R125" i="11"/>
  <c r="S125" i="11"/>
  <c r="Q125" i="11"/>
  <c r="P125" i="11"/>
  <c r="O125" i="11"/>
  <c r="O24" i="11"/>
  <c r="Q24" i="11"/>
  <c r="S24" i="11"/>
  <c r="R24" i="11"/>
  <c r="P24" i="11"/>
  <c r="S222" i="11"/>
  <c r="R222" i="11"/>
  <c r="Q222" i="11"/>
  <c r="P222" i="11"/>
  <c r="O222" i="11"/>
  <c r="S25" i="11"/>
  <c r="R25" i="11"/>
  <c r="Q25" i="11"/>
  <c r="P25" i="11"/>
  <c r="O25" i="11"/>
  <c r="R73" i="11"/>
  <c r="P73" i="11"/>
  <c r="O73" i="11"/>
  <c r="S73" i="11"/>
  <c r="Q73" i="11"/>
  <c r="S30" i="11"/>
  <c r="R30" i="11"/>
  <c r="Q30" i="11"/>
  <c r="P30" i="11"/>
  <c r="O30" i="11"/>
  <c r="AE126" i="7"/>
  <c r="AE138" i="7"/>
  <c r="S39" i="11"/>
  <c r="R39" i="11"/>
  <c r="Q39" i="11"/>
  <c r="P39" i="11"/>
  <c r="O39" i="11"/>
  <c r="P199" i="11"/>
  <c r="O199" i="11"/>
  <c r="R199" i="11"/>
  <c r="S199" i="11"/>
  <c r="Q199" i="11"/>
  <c r="AD138" i="7"/>
  <c r="AD126" i="7"/>
  <c r="S153" i="11"/>
  <c r="P153" i="11"/>
  <c r="O153" i="11"/>
  <c r="R153" i="11"/>
  <c r="Q153" i="11"/>
  <c r="R8" i="11"/>
  <c r="Q8" i="11"/>
  <c r="O8" i="11"/>
  <c r="S8" i="11"/>
  <c r="P8" i="11"/>
  <c r="R99" i="11"/>
  <c r="S99" i="11"/>
  <c r="Q99" i="11"/>
  <c r="P99" i="11"/>
  <c r="O99" i="11"/>
  <c r="O265" i="11"/>
  <c r="S265" i="11"/>
  <c r="R265" i="11"/>
  <c r="P265" i="11"/>
  <c r="Q265" i="11"/>
  <c r="Q204" i="11"/>
  <c r="P204" i="11"/>
  <c r="R204" i="11"/>
  <c r="O204" i="11"/>
  <c r="S204" i="11"/>
  <c r="S167" i="11"/>
  <c r="R167" i="11"/>
  <c r="Q167" i="11"/>
  <c r="P167" i="11"/>
  <c r="O167" i="11"/>
  <c r="P98" i="11"/>
  <c r="Q98" i="11"/>
  <c r="S98" i="11"/>
  <c r="R98" i="11"/>
  <c r="O98" i="11"/>
  <c r="J223" i="9"/>
  <c r="J225" i="9"/>
  <c r="J224" i="9"/>
  <c r="O63" i="11"/>
  <c r="Q63" i="11"/>
  <c r="P63" i="11"/>
  <c r="S63" i="11"/>
  <c r="R63" i="11"/>
  <c r="S108" i="11"/>
  <c r="R108" i="11"/>
  <c r="Q108" i="11"/>
  <c r="P108" i="11"/>
  <c r="O108" i="11"/>
  <c r="S70" i="11"/>
  <c r="R70" i="11"/>
  <c r="Q70" i="11"/>
  <c r="P70" i="11"/>
  <c r="O70" i="11"/>
  <c r="S42" i="11"/>
  <c r="R42" i="11"/>
  <c r="Q42" i="11"/>
  <c r="P42" i="11"/>
  <c r="O42" i="11"/>
  <c r="S232" i="11"/>
  <c r="R232" i="11"/>
  <c r="Q232" i="11"/>
  <c r="P232" i="11"/>
  <c r="O232" i="11"/>
  <c r="S224" i="11"/>
  <c r="R224" i="11"/>
  <c r="Q224" i="11"/>
  <c r="P224" i="11"/>
  <c r="O224" i="11"/>
  <c r="S146" i="11"/>
  <c r="Q146" i="11"/>
  <c r="P146" i="11"/>
  <c r="O146" i="11"/>
  <c r="R146" i="11"/>
  <c r="S177" i="11"/>
  <c r="Q177" i="11"/>
  <c r="R177" i="11"/>
  <c r="O177" i="11"/>
  <c r="P177" i="11"/>
  <c r="O16" i="11"/>
  <c r="Q16" i="11"/>
  <c r="S16" i="11"/>
  <c r="R16" i="11"/>
  <c r="P16" i="11"/>
  <c r="R95" i="11"/>
  <c r="P95" i="11"/>
  <c r="S95" i="11"/>
  <c r="Q95" i="11"/>
  <c r="O95" i="11"/>
  <c r="S41" i="11"/>
  <c r="R41" i="11"/>
  <c r="Q41" i="11"/>
  <c r="P41" i="11"/>
  <c r="O41" i="11"/>
  <c r="O155" i="11"/>
  <c r="P155" i="11"/>
  <c r="S155" i="11"/>
  <c r="R155" i="11"/>
  <c r="Q155" i="11"/>
  <c r="O217" i="11"/>
  <c r="S217" i="11"/>
  <c r="Q217" i="11"/>
  <c r="P217" i="11"/>
  <c r="R217" i="11"/>
  <c r="S203" i="11"/>
  <c r="R203" i="11"/>
  <c r="Q203" i="11"/>
  <c r="P203" i="11"/>
  <c r="O203" i="11"/>
  <c r="S187" i="11"/>
  <c r="R187" i="11"/>
  <c r="Q187" i="11"/>
  <c r="P187" i="11"/>
  <c r="O187" i="11"/>
  <c r="S218" i="11"/>
  <c r="R218" i="11"/>
  <c r="Q218" i="11"/>
  <c r="P218" i="11"/>
  <c r="O218" i="11"/>
  <c r="S71" i="11"/>
  <c r="R71" i="11"/>
  <c r="Q71" i="11"/>
  <c r="P71" i="11"/>
  <c r="O71" i="11"/>
  <c r="D72" i="7"/>
  <c r="D84" i="7"/>
  <c r="U138" i="7"/>
  <c r="U126" i="7"/>
  <c r="AI126" i="7"/>
  <c r="AI138" i="7"/>
  <c r="R119" i="11"/>
  <c r="S119" i="11"/>
  <c r="Q119" i="11"/>
  <c r="P119" i="11"/>
  <c r="O119" i="11"/>
  <c r="S14" i="11"/>
  <c r="R14" i="11"/>
  <c r="Q14" i="11"/>
  <c r="P14" i="11"/>
  <c r="O14" i="11"/>
  <c r="S76" i="11"/>
  <c r="R76" i="11"/>
  <c r="Q76" i="11"/>
  <c r="P76" i="11"/>
  <c r="O76" i="11"/>
  <c r="R52" i="11"/>
  <c r="Q52" i="11"/>
  <c r="P52" i="11"/>
  <c r="O52" i="11"/>
  <c r="S52" i="11"/>
  <c r="S123" i="11"/>
  <c r="R123" i="11"/>
  <c r="Q123" i="11"/>
  <c r="P123" i="11"/>
  <c r="O123" i="11"/>
  <c r="O126" i="7"/>
  <c r="O138" i="7"/>
  <c r="S35" i="11"/>
  <c r="R35" i="11"/>
  <c r="Q35" i="11"/>
  <c r="P35" i="11"/>
  <c r="O35" i="11"/>
  <c r="R49" i="11"/>
  <c r="O49" i="11"/>
  <c r="P49" i="11"/>
  <c r="S49" i="11"/>
  <c r="Q49" i="11"/>
  <c r="S171" i="11"/>
  <c r="Q171" i="11"/>
  <c r="O171" i="11"/>
  <c r="R171" i="11"/>
  <c r="P171" i="11"/>
  <c r="O257" i="11"/>
  <c r="R257" i="11"/>
  <c r="Q257" i="11"/>
  <c r="P257" i="11"/>
  <c r="S257" i="11"/>
  <c r="AA126" i="7"/>
  <c r="AA138" i="7"/>
  <c r="O253" i="11"/>
  <c r="R253" i="11"/>
  <c r="Q253" i="11"/>
  <c r="P253" i="11"/>
  <c r="S253" i="11"/>
  <c r="P144" i="11"/>
  <c r="S144" i="11"/>
  <c r="R144" i="11"/>
  <c r="Q144" i="11"/>
  <c r="O144" i="11"/>
  <c r="P200" i="11"/>
  <c r="S200" i="11"/>
  <c r="R200" i="11"/>
  <c r="Q200" i="11"/>
  <c r="O200" i="11"/>
  <c r="O4" i="11"/>
  <c r="Q4" i="11"/>
  <c r="U4" i="11"/>
  <c r="D38" i="2" s="1"/>
  <c r="S4" i="11"/>
  <c r="R4" i="11"/>
  <c r="P4" i="11"/>
  <c r="P126" i="7"/>
  <c r="P138" i="7"/>
  <c r="P215" i="11"/>
  <c r="O215" i="11"/>
  <c r="R215" i="11"/>
  <c r="S215" i="11"/>
  <c r="Q215" i="11"/>
  <c r="S100" i="11"/>
  <c r="R100" i="11"/>
  <c r="Q100" i="11"/>
  <c r="P100" i="11"/>
  <c r="O100" i="11"/>
  <c r="S260" i="11"/>
  <c r="R260" i="11"/>
  <c r="Q260" i="11"/>
  <c r="P260" i="11"/>
  <c r="O260" i="11"/>
  <c r="O229" i="11"/>
  <c r="R229" i="11"/>
  <c r="S229" i="11"/>
  <c r="Q229" i="11"/>
  <c r="P229" i="11"/>
  <c r="R156" i="11"/>
  <c r="S156" i="11"/>
  <c r="O156" i="11"/>
  <c r="Q156" i="11"/>
  <c r="P156" i="11"/>
  <c r="R12" i="11"/>
  <c r="Q12" i="11"/>
  <c r="P12" i="11"/>
  <c r="S12" i="11"/>
  <c r="O12" i="11"/>
  <c r="S138" i="11"/>
  <c r="R138" i="11"/>
  <c r="Q138" i="11"/>
  <c r="P138" i="11"/>
  <c r="O138" i="11"/>
  <c r="O209" i="11"/>
  <c r="S209" i="11"/>
  <c r="R209" i="11"/>
  <c r="P209" i="11"/>
  <c r="Q209" i="11"/>
  <c r="S208" i="11"/>
  <c r="Q208" i="11"/>
  <c r="P208" i="11"/>
  <c r="R208" i="11"/>
  <c r="O208" i="11"/>
  <c r="S230" i="11"/>
  <c r="R230" i="11"/>
  <c r="Q230" i="11"/>
  <c r="P230" i="11"/>
  <c r="O230" i="11"/>
  <c r="S7" i="11"/>
  <c r="R7" i="11"/>
  <c r="Q7" i="11"/>
  <c r="O7" i="11"/>
  <c r="P7" i="11"/>
  <c r="Q259" i="11"/>
  <c r="S259" i="11"/>
  <c r="R259" i="11"/>
  <c r="P259" i="11"/>
  <c r="O259" i="11"/>
  <c r="R183" i="11"/>
  <c r="P183" i="11"/>
  <c r="S183" i="11"/>
  <c r="O183" i="11"/>
  <c r="Q183" i="11"/>
  <c r="R145" i="11"/>
  <c r="P145" i="11"/>
  <c r="O145" i="11"/>
  <c r="S145" i="11"/>
  <c r="Q145" i="11"/>
  <c r="R174" i="11"/>
  <c r="Q174" i="11"/>
  <c r="P174" i="11"/>
  <c r="O174" i="11"/>
  <c r="S174" i="11"/>
  <c r="S258" i="11"/>
  <c r="R258" i="11"/>
  <c r="Q258" i="11"/>
  <c r="P258" i="11"/>
  <c r="O258" i="11"/>
  <c r="S193" i="11"/>
  <c r="R193" i="11"/>
  <c r="Q193" i="11"/>
  <c r="P193" i="11"/>
  <c r="O193" i="11"/>
  <c r="S51" i="11"/>
  <c r="R51" i="11"/>
  <c r="Q51" i="11"/>
  <c r="P51" i="11"/>
  <c r="O51" i="11"/>
  <c r="R194" i="11"/>
  <c r="Q194" i="11"/>
  <c r="P194" i="11"/>
  <c r="O194" i="11"/>
  <c r="S194" i="11"/>
  <c r="S46" i="11"/>
  <c r="R46" i="11"/>
  <c r="Q46" i="11"/>
  <c r="P46" i="11"/>
  <c r="O46" i="11"/>
  <c r="K126" i="7"/>
  <c r="K138" i="7"/>
  <c r="AK138" i="7"/>
  <c r="AK126" i="7"/>
  <c r="O28" i="11"/>
  <c r="Q28" i="11"/>
  <c r="S28" i="11"/>
  <c r="R28" i="11"/>
  <c r="P28" i="11"/>
  <c r="S5" i="11"/>
  <c r="R5" i="11"/>
  <c r="Q5" i="11"/>
  <c r="P5" i="11"/>
  <c r="O5" i="11"/>
  <c r="G225" i="9"/>
  <c r="G223" i="9"/>
  <c r="G224" i="9"/>
  <c r="Q80" i="11"/>
  <c r="O80" i="11"/>
  <c r="R80" i="11"/>
  <c r="P80" i="11"/>
  <c r="S80" i="11"/>
  <c r="S185" i="11"/>
  <c r="R185" i="11"/>
  <c r="Q185" i="11"/>
  <c r="P185" i="11"/>
  <c r="O185" i="11"/>
  <c r="R196" i="11"/>
  <c r="P196" i="11"/>
  <c r="O196" i="11"/>
  <c r="S196" i="11"/>
  <c r="Q196" i="11"/>
  <c r="P105" i="11"/>
  <c r="S105" i="11"/>
  <c r="R105" i="11"/>
  <c r="Q105" i="11"/>
  <c r="O105" i="11"/>
  <c r="S34" i="11"/>
  <c r="R34" i="11"/>
  <c r="P34" i="11"/>
  <c r="O34" i="11"/>
  <c r="Q34" i="11"/>
  <c r="S157" i="11"/>
  <c r="R157" i="11"/>
  <c r="O157" i="11"/>
  <c r="P157" i="11"/>
  <c r="Q157" i="11"/>
  <c r="S122" i="11"/>
  <c r="P122" i="11"/>
  <c r="R122" i="11"/>
  <c r="Q122" i="11"/>
  <c r="O122" i="11"/>
  <c r="C138" i="9"/>
  <c r="C139" i="9" s="1"/>
  <c r="W126" i="7"/>
  <c r="W138" i="7"/>
  <c r="S262" i="11"/>
  <c r="R262" i="11"/>
  <c r="Q262" i="11"/>
  <c r="P262" i="11"/>
  <c r="O262" i="11"/>
  <c r="O15" i="11"/>
  <c r="S15" i="11"/>
  <c r="R15" i="11"/>
  <c r="Q15" i="11"/>
  <c r="P15" i="11"/>
  <c r="E225" i="9"/>
  <c r="E223" i="9"/>
  <c r="E224" i="9"/>
  <c r="E226" i="9" s="1"/>
  <c r="E228" i="9" s="1"/>
  <c r="Q247" i="11"/>
  <c r="S247" i="11"/>
  <c r="O247" i="11"/>
  <c r="R247" i="11"/>
  <c r="P247" i="11"/>
  <c r="P47" i="11"/>
  <c r="O47" i="11"/>
  <c r="S47" i="11"/>
  <c r="R47" i="11"/>
  <c r="Q47" i="11"/>
  <c r="S48" i="11"/>
  <c r="R48" i="11"/>
  <c r="Q48" i="11"/>
  <c r="P48" i="11"/>
  <c r="O48" i="11"/>
  <c r="S68" i="11"/>
  <c r="R68" i="11"/>
  <c r="Q68" i="11"/>
  <c r="P68" i="11"/>
  <c r="O68" i="11"/>
  <c r="O223" i="9"/>
  <c r="O225" i="9"/>
  <c r="O224" i="9"/>
  <c r="AN138" i="7"/>
  <c r="AN126" i="7"/>
  <c r="R220" i="11"/>
  <c r="Q220" i="11"/>
  <c r="P220" i="11"/>
  <c r="S220" i="11"/>
  <c r="O220" i="11"/>
  <c r="O241" i="11"/>
  <c r="S241" i="11"/>
  <c r="R241" i="11"/>
  <c r="Q241" i="11"/>
  <c r="P241" i="11"/>
  <c r="R133" i="11"/>
  <c r="Q133" i="11"/>
  <c r="O133" i="11"/>
  <c r="P133" i="11"/>
  <c r="S133" i="11"/>
  <c r="P131" i="11"/>
  <c r="S131" i="11"/>
  <c r="Q131" i="11"/>
  <c r="O131" i="11"/>
  <c r="R131" i="11"/>
  <c r="R61" i="11"/>
  <c r="P61" i="11"/>
  <c r="O61" i="11"/>
  <c r="Q61" i="11"/>
  <c r="S61" i="11"/>
  <c r="O225" i="11"/>
  <c r="P225" i="11"/>
  <c r="Q225" i="11"/>
  <c r="R225" i="11"/>
  <c r="S225" i="11"/>
  <c r="S96" i="11"/>
  <c r="R96" i="11"/>
  <c r="Q96" i="11"/>
  <c r="P96" i="11"/>
  <c r="O96" i="11"/>
  <c r="P120" i="11"/>
  <c r="R120" i="11"/>
  <c r="Q120" i="11"/>
  <c r="O120" i="11"/>
  <c r="S120" i="11"/>
  <c r="S175" i="11"/>
  <c r="R175" i="11"/>
  <c r="Q175" i="11"/>
  <c r="P175" i="11"/>
  <c r="O175" i="11"/>
  <c r="R104" i="11"/>
  <c r="P104" i="11"/>
  <c r="O104" i="11"/>
  <c r="S104" i="11"/>
  <c r="Q104" i="11"/>
  <c r="O19" i="11"/>
  <c r="Q19" i="11"/>
  <c r="P19" i="11"/>
  <c r="S19" i="11"/>
  <c r="R19" i="11"/>
  <c r="O6" i="11"/>
  <c r="Q6" i="11"/>
  <c r="S6" i="11"/>
  <c r="R6" i="11"/>
  <c r="P6" i="11"/>
  <c r="S226" i="11"/>
  <c r="R226" i="11"/>
  <c r="Q226" i="11"/>
  <c r="P226" i="11"/>
  <c r="O226" i="11"/>
  <c r="P124" i="11"/>
  <c r="S124" i="11"/>
  <c r="Q124" i="11"/>
  <c r="O124" i="11"/>
  <c r="R124" i="11"/>
  <c r="Q251" i="11"/>
  <c r="O251" i="11"/>
  <c r="S251" i="11"/>
  <c r="R251" i="11"/>
  <c r="P251" i="11"/>
  <c r="R162" i="11"/>
  <c r="Q162" i="11"/>
  <c r="S162" i="11"/>
  <c r="P162" i="11"/>
  <c r="O162" i="11"/>
  <c r="R189" i="11"/>
  <c r="P189" i="11"/>
  <c r="Q189" i="11"/>
  <c r="O189" i="11"/>
  <c r="S189" i="11"/>
  <c r="Q139" i="11"/>
  <c r="P139" i="11"/>
  <c r="O139" i="11"/>
  <c r="S139" i="11"/>
  <c r="R139" i="11"/>
  <c r="AB138" i="7"/>
  <c r="AB126" i="7"/>
  <c r="M126" i="7"/>
  <c r="M138" i="7"/>
  <c r="S88" i="11"/>
  <c r="R88" i="11"/>
  <c r="Q88" i="11"/>
  <c r="P88" i="11"/>
  <c r="O88" i="11"/>
  <c r="R97" i="11"/>
  <c r="Q97" i="11"/>
  <c r="P97" i="11"/>
  <c r="O97" i="11"/>
  <c r="S97" i="11"/>
  <c r="S246" i="11"/>
  <c r="R246" i="11"/>
  <c r="Q246" i="11"/>
  <c r="P246" i="11"/>
  <c r="O246" i="11"/>
  <c r="O11" i="11"/>
  <c r="Q11" i="11"/>
  <c r="S11" i="11"/>
  <c r="R11" i="11"/>
  <c r="P11" i="11"/>
  <c r="S191" i="11"/>
  <c r="R191" i="11"/>
  <c r="Q191" i="11"/>
  <c r="P191" i="11"/>
  <c r="O191" i="11"/>
  <c r="R102" i="11"/>
  <c r="Q102" i="11"/>
  <c r="O102" i="11"/>
  <c r="S102" i="11"/>
  <c r="P102" i="11"/>
  <c r="P128" i="11"/>
  <c r="S128" i="11"/>
  <c r="R128" i="11"/>
  <c r="Q128" i="11"/>
  <c r="O128" i="11"/>
  <c r="S113" i="11"/>
  <c r="R113" i="11"/>
  <c r="Q113" i="11"/>
  <c r="P113" i="11"/>
  <c r="O113" i="11"/>
  <c r="R149" i="11"/>
  <c r="S149" i="11"/>
  <c r="Q149" i="11"/>
  <c r="P149" i="11"/>
  <c r="O149" i="11"/>
  <c r="R91" i="11"/>
  <c r="P91" i="11"/>
  <c r="O91" i="11"/>
  <c r="S91" i="11"/>
  <c r="Q91" i="11"/>
  <c r="R134" i="11"/>
  <c r="P134" i="11"/>
  <c r="S134" i="11"/>
  <c r="O134" i="11"/>
  <c r="Q134" i="11"/>
  <c r="R110" i="11"/>
  <c r="S110" i="11"/>
  <c r="Q110" i="11"/>
  <c r="P110" i="11"/>
  <c r="O110" i="11"/>
  <c r="O135" i="11"/>
  <c r="S135" i="11"/>
  <c r="R135" i="11"/>
  <c r="Q135" i="11"/>
  <c r="P135" i="11"/>
  <c r="R219" i="11"/>
  <c r="Q219" i="11"/>
  <c r="P219" i="11"/>
  <c r="O219" i="11"/>
  <c r="S219" i="11"/>
  <c r="AO126" i="7"/>
  <c r="AO138" i="7"/>
  <c r="AC126" i="7"/>
  <c r="AC138" i="7"/>
  <c r="O245" i="11"/>
  <c r="Q245" i="11"/>
  <c r="P245" i="11"/>
  <c r="R245" i="11"/>
  <c r="S245" i="11"/>
  <c r="S181" i="11"/>
  <c r="R181" i="11"/>
  <c r="Q181" i="11"/>
  <c r="P181" i="11"/>
  <c r="O181" i="11"/>
  <c r="S216" i="11"/>
  <c r="R216" i="11"/>
  <c r="Q216" i="11"/>
  <c r="P216" i="11"/>
  <c r="O216" i="11"/>
  <c r="Q67" i="11"/>
  <c r="P67" i="11"/>
  <c r="O67" i="11"/>
  <c r="S67" i="11"/>
  <c r="R67" i="11"/>
  <c r="S81" i="11"/>
  <c r="R81" i="11"/>
  <c r="Q81" i="11"/>
  <c r="P81" i="11"/>
  <c r="O81" i="11"/>
  <c r="S176" i="11"/>
  <c r="R176" i="11"/>
  <c r="Q176" i="11"/>
  <c r="P176" i="11"/>
  <c r="O176" i="11"/>
  <c r="S172" i="11"/>
  <c r="R172" i="11"/>
  <c r="Q172" i="11"/>
  <c r="P172" i="11"/>
  <c r="O172" i="11"/>
  <c r="R198" i="11"/>
  <c r="Q198" i="11"/>
  <c r="P198" i="11"/>
  <c r="S198" i="11"/>
  <c r="O198" i="11"/>
  <c r="J142" i="7"/>
  <c r="L142" i="7" s="1"/>
  <c r="I142" i="7"/>
  <c r="S66" i="11"/>
  <c r="R66" i="11"/>
  <c r="Q66" i="11"/>
  <c r="P66" i="11"/>
  <c r="O66" i="11"/>
  <c r="S238" i="11"/>
  <c r="R238" i="11"/>
  <c r="Q238" i="11"/>
  <c r="O238" i="11"/>
  <c r="P238" i="11"/>
  <c r="C225" i="9"/>
  <c r="C223" i="9"/>
  <c r="C224" i="9"/>
  <c r="D7" i="5"/>
  <c r="D31" i="6"/>
  <c r="D38" i="6" s="1"/>
  <c r="P205" i="11"/>
  <c r="O205" i="11"/>
  <c r="S205" i="11"/>
  <c r="R205" i="11"/>
  <c r="Q205" i="11"/>
  <c r="S235" i="11"/>
  <c r="R235" i="11"/>
  <c r="Q235" i="11"/>
  <c r="P235" i="11"/>
  <c r="O235" i="11"/>
  <c r="S54" i="11"/>
  <c r="R54" i="11"/>
  <c r="Q54" i="11"/>
  <c r="P54" i="11"/>
  <c r="O54" i="11"/>
  <c r="R202" i="11"/>
  <c r="Q202" i="11"/>
  <c r="S202" i="11"/>
  <c r="P202" i="11"/>
  <c r="O202" i="11"/>
  <c r="S252" i="11"/>
  <c r="R252" i="11"/>
  <c r="Q252" i="11"/>
  <c r="P252" i="11"/>
  <c r="O252" i="11"/>
  <c r="R154" i="11"/>
  <c r="Q154" i="11"/>
  <c r="P154" i="11"/>
  <c r="O154" i="11"/>
  <c r="S154" i="11"/>
  <c r="R186" i="11"/>
  <c r="Q186" i="11"/>
  <c r="S186" i="11"/>
  <c r="O186" i="11"/>
  <c r="P186" i="11"/>
  <c r="S55" i="11"/>
  <c r="R55" i="11"/>
  <c r="Q55" i="11"/>
  <c r="P55" i="11"/>
  <c r="O55" i="11"/>
  <c r="P72" i="11"/>
  <c r="O72" i="11"/>
  <c r="R72" i="11"/>
  <c r="S72" i="11"/>
  <c r="Q72" i="11"/>
  <c r="S77" i="11"/>
  <c r="Q77" i="11"/>
  <c r="P77" i="11"/>
  <c r="O77" i="11"/>
  <c r="R77" i="11"/>
  <c r="O126" i="11"/>
  <c r="S126" i="11"/>
  <c r="R126" i="11"/>
  <c r="Q126" i="11"/>
  <c r="P126" i="11"/>
  <c r="S197" i="11"/>
  <c r="R197" i="11"/>
  <c r="Q197" i="11"/>
  <c r="P197" i="11"/>
  <c r="O197" i="11"/>
  <c r="S10" i="11"/>
  <c r="R10" i="11"/>
  <c r="Q10" i="11"/>
  <c r="P10" i="11"/>
  <c r="O10" i="11"/>
  <c r="R170" i="11"/>
  <c r="Q170" i="11"/>
  <c r="S170" i="11"/>
  <c r="P170" i="11"/>
  <c r="O170" i="11"/>
  <c r="R137" i="11"/>
  <c r="O137" i="11"/>
  <c r="Q137" i="11"/>
  <c r="P137" i="11"/>
  <c r="S137" i="11"/>
  <c r="Q59" i="11"/>
  <c r="P59" i="11"/>
  <c r="O59" i="11"/>
  <c r="S59" i="11"/>
  <c r="R59" i="11"/>
  <c r="O20" i="11"/>
  <c r="Q20" i="11"/>
  <c r="S20" i="11"/>
  <c r="R20" i="11"/>
  <c r="P20" i="11"/>
  <c r="S93" i="11"/>
  <c r="R93" i="11"/>
  <c r="Q93" i="11"/>
  <c r="P93" i="11"/>
  <c r="O93" i="11"/>
  <c r="S254" i="11"/>
  <c r="R254" i="11"/>
  <c r="Q254" i="11"/>
  <c r="P254" i="11"/>
  <c r="O254" i="11"/>
  <c r="R114" i="11"/>
  <c r="O114" i="11"/>
  <c r="S114" i="11"/>
  <c r="Q114" i="11"/>
  <c r="P114" i="11"/>
  <c r="Q101" i="11"/>
  <c r="O101" i="11"/>
  <c r="S101" i="11"/>
  <c r="R101" i="11"/>
  <c r="P101" i="11"/>
  <c r="S17" i="11"/>
  <c r="R17" i="11"/>
  <c r="Q17" i="11"/>
  <c r="O17" i="11"/>
  <c r="P17" i="11"/>
  <c r="R188" i="11"/>
  <c r="P188" i="11"/>
  <c r="O188" i="11"/>
  <c r="S188" i="11"/>
  <c r="Q188" i="11"/>
  <c r="O161" i="11"/>
  <c r="S161" i="11"/>
  <c r="R161" i="11"/>
  <c r="Q161" i="11"/>
  <c r="P161" i="11"/>
  <c r="R9" i="11"/>
  <c r="Q9" i="11"/>
  <c r="P9" i="11"/>
  <c r="O9" i="11"/>
  <c r="S9" i="11"/>
  <c r="S242" i="11"/>
  <c r="R242" i="11"/>
  <c r="Q242" i="11"/>
  <c r="P242" i="11"/>
  <c r="O242" i="11"/>
  <c r="S225" i="9"/>
  <c r="S223" i="9"/>
  <c r="S224" i="9"/>
  <c r="S111" i="11"/>
  <c r="R111" i="11"/>
  <c r="Q111" i="11"/>
  <c r="P111" i="11"/>
  <c r="O111" i="11"/>
  <c r="L138" i="7"/>
  <c r="L126" i="7"/>
  <c r="AS138" i="7"/>
  <c r="AS126" i="7"/>
  <c r="C142" i="9"/>
  <c r="C143" i="9" s="1"/>
  <c r="R226" i="9" l="1"/>
  <c r="R228" i="9" s="1"/>
  <c r="S226" i="9"/>
  <c r="S228" i="9" s="1"/>
  <c r="O226" i="9"/>
  <c r="O228" i="9" s="1"/>
  <c r="G226" i="9"/>
  <c r="G228" i="9" s="1"/>
  <c r="N226" i="9"/>
  <c r="N228" i="9" s="1"/>
  <c r="C227" i="9"/>
  <c r="I226" i="9"/>
  <c r="I228" i="9" s="1"/>
  <c r="L227" i="9"/>
  <c r="J226" i="9"/>
  <c r="J228" i="9" s="1"/>
  <c r="CB30" i="9"/>
  <c r="CB110" i="9"/>
  <c r="CB127" i="9" s="1"/>
  <c r="CB128" i="9" s="1"/>
  <c r="CB109" i="9"/>
  <c r="CB125" i="9" s="1"/>
  <c r="CB126" i="9" s="1"/>
  <c r="CB111" i="9"/>
  <c r="CB129" i="9" s="1"/>
  <c r="CB130" i="9" s="1"/>
  <c r="CB99" i="9"/>
  <c r="CB114" i="9" s="1"/>
  <c r="CB115" i="9" s="1"/>
  <c r="CB52" i="9"/>
  <c r="CB48" i="9"/>
  <c r="CB28" i="9"/>
  <c r="CB51" i="9"/>
  <c r="CB108" i="9"/>
  <c r="CB123" i="9" s="1"/>
  <c r="CB124" i="9" s="1"/>
  <c r="CB50" i="9"/>
  <c r="CB142" i="9" s="1"/>
  <c r="CB143" i="9" s="1"/>
  <c r="CB100" i="9"/>
  <c r="CB116" i="9" s="1"/>
  <c r="CB117" i="9" s="1"/>
  <c r="CB102" i="9"/>
  <c r="CB120" i="9" s="1"/>
  <c r="CB121" i="9" s="1"/>
  <c r="CB101" i="9"/>
  <c r="CB118" i="9" s="1"/>
  <c r="CB119" i="9" s="1"/>
  <c r="CB47" i="9"/>
  <c r="CB138" i="9" s="1"/>
  <c r="CB139" i="9" s="1"/>
  <c r="CB49" i="9"/>
  <c r="CB140" i="9" s="1"/>
  <c r="CB141" i="9" s="1"/>
  <c r="D227" i="9"/>
  <c r="M227" i="9"/>
  <c r="D229" i="9"/>
  <c r="D230" i="9" s="1"/>
  <c r="D231" i="9" s="1"/>
  <c r="D232" i="9" s="1"/>
  <c r="I227" i="9"/>
  <c r="I229" i="9" s="1"/>
  <c r="I230" i="9" s="1"/>
  <c r="I231" i="9" s="1"/>
  <c r="I232" i="9" s="1"/>
  <c r="CE30" i="9"/>
  <c r="CE47" i="9"/>
  <c r="CE138" i="9" s="1"/>
  <c r="CE139" i="9" s="1"/>
  <c r="CE49" i="9"/>
  <c r="CE140" i="9" s="1"/>
  <c r="CE141" i="9" s="1"/>
  <c r="CE51" i="9"/>
  <c r="CE28" i="9"/>
  <c r="CE100" i="9"/>
  <c r="CE116" i="9" s="1"/>
  <c r="CE117" i="9" s="1"/>
  <c r="CE101" i="9"/>
  <c r="CE118" i="9" s="1"/>
  <c r="CE119" i="9" s="1"/>
  <c r="CE109" i="9"/>
  <c r="CE125" i="9" s="1"/>
  <c r="CE126" i="9" s="1"/>
  <c r="CE102" i="9"/>
  <c r="CE120" i="9" s="1"/>
  <c r="CE121" i="9" s="1"/>
  <c r="CE110" i="9"/>
  <c r="CE127" i="9" s="1"/>
  <c r="CE128" i="9" s="1"/>
  <c r="CE108" i="9"/>
  <c r="CE123" i="9" s="1"/>
  <c r="CE124" i="9" s="1"/>
  <c r="CE99" i="9"/>
  <c r="CE114" i="9" s="1"/>
  <c r="CE115" i="9" s="1"/>
  <c r="CE48" i="9"/>
  <c r="CE111" i="9"/>
  <c r="CE129" i="9" s="1"/>
  <c r="CE130" i="9" s="1"/>
  <c r="CE52" i="9"/>
  <c r="CE50" i="9"/>
  <c r="CE142" i="9" s="1"/>
  <c r="CE143" i="9" s="1"/>
  <c r="P227" i="9"/>
  <c r="P229" i="9" s="1"/>
  <c r="P230" i="9" s="1"/>
  <c r="P231" i="9" s="1"/>
  <c r="P232" i="9" s="1"/>
  <c r="Q227" i="9"/>
  <c r="Q229" i="9" s="1"/>
  <c r="Q230" i="9" s="1"/>
  <c r="Q231" i="9" s="1"/>
  <c r="Q232" i="9" s="1"/>
  <c r="N227" i="9"/>
  <c r="N229" i="9" s="1"/>
  <c r="N230" i="9" s="1"/>
  <c r="N231" i="9" s="1"/>
  <c r="N232" i="9" s="1"/>
  <c r="BW30" i="9"/>
  <c r="BW101" i="9"/>
  <c r="BW118" i="9" s="1"/>
  <c r="BW119" i="9" s="1"/>
  <c r="BW99" i="9"/>
  <c r="BW114" i="9" s="1"/>
  <c r="BW115" i="9" s="1"/>
  <c r="BW111" i="9"/>
  <c r="BW129" i="9" s="1"/>
  <c r="BW130" i="9" s="1"/>
  <c r="BW110" i="9"/>
  <c r="BW127" i="9" s="1"/>
  <c r="BW128" i="9" s="1"/>
  <c r="BW48" i="9"/>
  <c r="BW52" i="9"/>
  <c r="BW47" i="9"/>
  <c r="BW138" i="9" s="1"/>
  <c r="BW139" i="9" s="1"/>
  <c r="BW108" i="9"/>
  <c r="BW123" i="9" s="1"/>
  <c r="BW124" i="9" s="1"/>
  <c r="BW28" i="9"/>
  <c r="BW100" i="9"/>
  <c r="BW116" i="9" s="1"/>
  <c r="BW117" i="9" s="1"/>
  <c r="BW109" i="9"/>
  <c r="BW125" i="9" s="1"/>
  <c r="BW126" i="9" s="1"/>
  <c r="BW50" i="9"/>
  <c r="BW142" i="9" s="1"/>
  <c r="BW143" i="9" s="1"/>
  <c r="BW49" i="9"/>
  <c r="BW140" i="9" s="1"/>
  <c r="BW141" i="9" s="1"/>
  <c r="BW102" i="9"/>
  <c r="BW120" i="9" s="1"/>
  <c r="BW121" i="9" s="1"/>
  <c r="BW51" i="9"/>
  <c r="CF30" i="9"/>
  <c r="CF29" i="9" s="1"/>
  <c r="CF99" i="9"/>
  <c r="CF114" i="9" s="1"/>
  <c r="CF115" i="9" s="1"/>
  <c r="CF101" i="9"/>
  <c r="CF118" i="9" s="1"/>
  <c r="CF119" i="9" s="1"/>
  <c r="CF108" i="9"/>
  <c r="CF123" i="9" s="1"/>
  <c r="CF124" i="9" s="1"/>
  <c r="CF49" i="9"/>
  <c r="CF140" i="9" s="1"/>
  <c r="CF141" i="9" s="1"/>
  <c r="CF51" i="9"/>
  <c r="CF48" i="9"/>
  <c r="CF52" i="9"/>
  <c r="CF28" i="9"/>
  <c r="CF50" i="9"/>
  <c r="CF142" i="9" s="1"/>
  <c r="CF143" i="9" s="1"/>
  <c r="CF100" i="9"/>
  <c r="CF116" i="9" s="1"/>
  <c r="CF117" i="9" s="1"/>
  <c r="CF109" i="9"/>
  <c r="CF125" i="9" s="1"/>
  <c r="CF126" i="9" s="1"/>
  <c r="CF102" i="9"/>
  <c r="CF120" i="9" s="1"/>
  <c r="CF121" i="9" s="1"/>
  <c r="CF110" i="9"/>
  <c r="CF127" i="9" s="1"/>
  <c r="CF128" i="9" s="1"/>
  <c r="CF111" i="9"/>
  <c r="CF129" i="9" s="1"/>
  <c r="CF130" i="9" s="1"/>
  <c r="CF47" i="9"/>
  <c r="CF138" i="9" s="1"/>
  <c r="CF139" i="9" s="1"/>
  <c r="Y4" i="11"/>
  <c r="D36" i="2" s="1"/>
  <c r="Z4" i="11"/>
  <c r="D34" i="2" s="1"/>
  <c r="BV30" i="9"/>
  <c r="BV47" i="9"/>
  <c r="BV138" i="9" s="1"/>
  <c r="BV139" i="9" s="1"/>
  <c r="BV49" i="9"/>
  <c r="BV140" i="9" s="1"/>
  <c r="BV141" i="9" s="1"/>
  <c r="BV100" i="9"/>
  <c r="BV116" i="9" s="1"/>
  <c r="BV117" i="9" s="1"/>
  <c r="BV102" i="9"/>
  <c r="BV120" i="9" s="1"/>
  <c r="BV121" i="9" s="1"/>
  <c r="BV52" i="9"/>
  <c r="BV101" i="9"/>
  <c r="BV118" i="9" s="1"/>
  <c r="BV119" i="9" s="1"/>
  <c r="BV51" i="9"/>
  <c r="BV99" i="9"/>
  <c r="BV114" i="9" s="1"/>
  <c r="BV115" i="9" s="1"/>
  <c r="BV111" i="9"/>
  <c r="BV129" i="9" s="1"/>
  <c r="BV130" i="9" s="1"/>
  <c r="BV108" i="9"/>
  <c r="BV123" i="9" s="1"/>
  <c r="BV124" i="9" s="1"/>
  <c r="BV48" i="9"/>
  <c r="BV50" i="9"/>
  <c r="BV142" i="9" s="1"/>
  <c r="BV143" i="9" s="1"/>
  <c r="BV28" i="9"/>
  <c r="BV110" i="9"/>
  <c r="BV127" i="9" s="1"/>
  <c r="BV128" i="9" s="1"/>
  <c r="BV109" i="9"/>
  <c r="BV125" i="9" s="1"/>
  <c r="BV126" i="9" s="1"/>
  <c r="F227" i="9"/>
  <c r="V4" i="11"/>
  <c r="D32" i="2" s="1"/>
  <c r="F32" i="2" s="1"/>
  <c r="H227" i="9"/>
  <c r="H229" i="9" s="1"/>
  <c r="H230" i="9" s="1"/>
  <c r="H231" i="9" s="1"/>
  <c r="H232" i="9" s="1"/>
  <c r="BS25" i="9"/>
  <c r="BT30" i="9"/>
  <c r="BT52" i="9"/>
  <c r="BT101" i="9"/>
  <c r="BT118" i="9" s="1"/>
  <c r="BT119" i="9" s="1"/>
  <c r="BT110" i="9"/>
  <c r="BT127" i="9" s="1"/>
  <c r="BT128" i="9" s="1"/>
  <c r="BT100" i="9"/>
  <c r="BT116" i="9" s="1"/>
  <c r="BT117" i="9" s="1"/>
  <c r="BT102" i="9"/>
  <c r="BT120" i="9" s="1"/>
  <c r="BT121" i="9" s="1"/>
  <c r="BT48" i="9"/>
  <c r="BT50" i="9"/>
  <c r="BT142" i="9" s="1"/>
  <c r="BT143" i="9" s="1"/>
  <c r="BT108" i="9"/>
  <c r="BT123" i="9" s="1"/>
  <c r="BT124" i="9" s="1"/>
  <c r="BT109" i="9"/>
  <c r="BT125" i="9" s="1"/>
  <c r="BT126" i="9" s="1"/>
  <c r="BT51" i="9"/>
  <c r="BT49" i="9"/>
  <c r="BT140" i="9" s="1"/>
  <c r="BT141" i="9" s="1"/>
  <c r="BT47" i="9"/>
  <c r="BT138" i="9" s="1"/>
  <c r="BT139" i="9" s="1"/>
  <c r="BT111" i="9"/>
  <c r="BT129" i="9" s="1"/>
  <c r="BT130" i="9" s="1"/>
  <c r="BT99" i="9"/>
  <c r="BT114" i="9" s="1"/>
  <c r="BT115" i="9" s="1"/>
  <c r="BT28" i="9"/>
  <c r="J227" i="9"/>
  <c r="X4" i="11"/>
  <c r="D35" i="2" s="1"/>
  <c r="S227" i="9"/>
  <c r="S229" i="9" s="1"/>
  <c r="S230" i="9" s="1"/>
  <c r="S231" i="9" s="1"/>
  <c r="S232" i="9" s="1"/>
  <c r="E227" i="9"/>
  <c r="E229" i="9" s="1"/>
  <c r="E230" i="9" s="1"/>
  <c r="E231" i="9" s="1"/>
  <c r="E232" i="9" s="1"/>
  <c r="BX30" i="9"/>
  <c r="BX47" i="9"/>
  <c r="BX138" i="9" s="1"/>
  <c r="BX139" i="9" s="1"/>
  <c r="BX51" i="9"/>
  <c r="BX28" i="9"/>
  <c r="BX99" i="9"/>
  <c r="BX114" i="9" s="1"/>
  <c r="BX115" i="9" s="1"/>
  <c r="BX101" i="9"/>
  <c r="BX118" i="9" s="1"/>
  <c r="BX119" i="9" s="1"/>
  <c r="BX49" i="9"/>
  <c r="BX140" i="9" s="1"/>
  <c r="BX141" i="9" s="1"/>
  <c r="BX100" i="9"/>
  <c r="BX116" i="9" s="1"/>
  <c r="BX117" i="9" s="1"/>
  <c r="BX50" i="9"/>
  <c r="BX142" i="9" s="1"/>
  <c r="BX143" i="9" s="1"/>
  <c r="BX109" i="9"/>
  <c r="BX125" i="9" s="1"/>
  <c r="BX126" i="9" s="1"/>
  <c r="BX48" i="9"/>
  <c r="BX52" i="9"/>
  <c r="BX110" i="9"/>
  <c r="BX127" i="9" s="1"/>
  <c r="BX128" i="9" s="1"/>
  <c r="BX111" i="9"/>
  <c r="BX129" i="9" s="1"/>
  <c r="BX130" i="9" s="1"/>
  <c r="BX108" i="9"/>
  <c r="BX123" i="9" s="1"/>
  <c r="BX124" i="9" s="1"/>
  <c r="BX102" i="9"/>
  <c r="BX120" i="9" s="1"/>
  <c r="BX121" i="9" s="1"/>
  <c r="F229" i="9"/>
  <c r="F230" i="9" s="1"/>
  <c r="F231" i="9" s="1"/>
  <c r="F232" i="9" s="1"/>
  <c r="CD30" i="9"/>
  <c r="CC29" i="9" s="1"/>
  <c r="CD102" i="9"/>
  <c r="CD120" i="9" s="1"/>
  <c r="CD121" i="9" s="1"/>
  <c r="CD101" i="9"/>
  <c r="CD118" i="9" s="1"/>
  <c r="CD119" i="9" s="1"/>
  <c r="CD108" i="9"/>
  <c r="CD123" i="9" s="1"/>
  <c r="CD124" i="9" s="1"/>
  <c r="CD52" i="9"/>
  <c r="CD49" i="9"/>
  <c r="CD140" i="9" s="1"/>
  <c r="CD141" i="9" s="1"/>
  <c r="CD48" i="9"/>
  <c r="CD100" i="9"/>
  <c r="CD116" i="9" s="1"/>
  <c r="CD117" i="9" s="1"/>
  <c r="CD99" i="9"/>
  <c r="CD114" i="9" s="1"/>
  <c r="CD115" i="9" s="1"/>
  <c r="CD111" i="9"/>
  <c r="CD129" i="9" s="1"/>
  <c r="CD130" i="9" s="1"/>
  <c r="CD110" i="9"/>
  <c r="CD127" i="9" s="1"/>
  <c r="CD128" i="9" s="1"/>
  <c r="CD109" i="9"/>
  <c r="CD125" i="9" s="1"/>
  <c r="CD126" i="9" s="1"/>
  <c r="CD50" i="9"/>
  <c r="CD142" i="9" s="1"/>
  <c r="CD143" i="9" s="1"/>
  <c r="CD28" i="9"/>
  <c r="CD47" i="9"/>
  <c r="CD138" i="9" s="1"/>
  <c r="CD139" i="9" s="1"/>
  <c r="CD51" i="9"/>
  <c r="BU30" i="9"/>
  <c r="BU108" i="9"/>
  <c r="BU123" i="9" s="1"/>
  <c r="BU124" i="9" s="1"/>
  <c r="BU109" i="9"/>
  <c r="BU125" i="9" s="1"/>
  <c r="BU126" i="9" s="1"/>
  <c r="BU102" i="9"/>
  <c r="BU120" i="9" s="1"/>
  <c r="BU121" i="9" s="1"/>
  <c r="BU51" i="9"/>
  <c r="BU47" i="9"/>
  <c r="BU138" i="9" s="1"/>
  <c r="BU139" i="9" s="1"/>
  <c r="BU111" i="9"/>
  <c r="BU129" i="9" s="1"/>
  <c r="BU130" i="9" s="1"/>
  <c r="BU100" i="9"/>
  <c r="BU116" i="9" s="1"/>
  <c r="BU117" i="9" s="1"/>
  <c r="BU101" i="9"/>
  <c r="BU118" i="9" s="1"/>
  <c r="BU119" i="9" s="1"/>
  <c r="BU49" i="9"/>
  <c r="BU140" i="9" s="1"/>
  <c r="BU141" i="9" s="1"/>
  <c r="BU99" i="9"/>
  <c r="BU114" i="9" s="1"/>
  <c r="BU115" i="9" s="1"/>
  <c r="BU110" i="9"/>
  <c r="BU127" i="9" s="1"/>
  <c r="BU128" i="9" s="1"/>
  <c r="BU28" i="9"/>
  <c r="BU48" i="9"/>
  <c r="BU50" i="9"/>
  <c r="BU142" i="9" s="1"/>
  <c r="BU143" i="9" s="1"/>
  <c r="BU52" i="9"/>
  <c r="R227" i="9"/>
  <c r="R229" i="9" s="1"/>
  <c r="R230" i="9" s="1"/>
  <c r="R231" i="9" s="1"/>
  <c r="R232" i="9" s="1"/>
  <c r="CG29" i="9"/>
  <c r="BY30" i="9"/>
  <c r="BY102" i="9"/>
  <c r="BY120" i="9" s="1"/>
  <c r="BY121" i="9" s="1"/>
  <c r="BY51" i="9"/>
  <c r="BY28" i="9"/>
  <c r="BY49" i="9"/>
  <c r="BY140" i="9" s="1"/>
  <c r="BY141" i="9" s="1"/>
  <c r="BY110" i="9"/>
  <c r="BY127" i="9" s="1"/>
  <c r="BY128" i="9" s="1"/>
  <c r="BY108" i="9"/>
  <c r="BY123" i="9" s="1"/>
  <c r="BY124" i="9" s="1"/>
  <c r="BY47" i="9"/>
  <c r="BY138" i="9" s="1"/>
  <c r="BY139" i="9" s="1"/>
  <c r="BY111" i="9"/>
  <c r="BY129" i="9" s="1"/>
  <c r="BY130" i="9" s="1"/>
  <c r="BY99" i="9"/>
  <c r="BY114" i="9" s="1"/>
  <c r="BY115" i="9" s="1"/>
  <c r="BY101" i="9"/>
  <c r="BY118" i="9" s="1"/>
  <c r="BY119" i="9" s="1"/>
  <c r="BY109" i="9"/>
  <c r="BY125" i="9" s="1"/>
  <c r="BY126" i="9" s="1"/>
  <c r="BY100" i="9"/>
  <c r="BY116" i="9" s="1"/>
  <c r="BY117" i="9" s="1"/>
  <c r="BY48" i="9"/>
  <c r="BY50" i="9"/>
  <c r="BY142" i="9" s="1"/>
  <c r="BY143" i="9" s="1"/>
  <c r="BY52" i="9"/>
  <c r="BZ30" i="9"/>
  <c r="BY29" i="9" s="1"/>
  <c r="BY79" i="9" s="1"/>
  <c r="BZ28" i="9"/>
  <c r="BZ99" i="9"/>
  <c r="BZ114" i="9" s="1"/>
  <c r="BZ115" i="9" s="1"/>
  <c r="BZ111" i="9"/>
  <c r="BZ129" i="9" s="1"/>
  <c r="BZ130" i="9" s="1"/>
  <c r="BZ108" i="9"/>
  <c r="BZ123" i="9" s="1"/>
  <c r="BZ124" i="9" s="1"/>
  <c r="BZ110" i="9"/>
  <c r="BZ127" i="9" s="1"/>
  <c r="BZ128" i="9" s="1"/>
  <c r="BZ52" i="9"/>
  <c r="BZ50" i="9"/>
  <c r="BZ142" i="9" s="1"/>
  <c r="BZ143" i="9" s="1"/>
  <c r="BZ49" i="9"/>
  <c r="BZ140" i="9" s="1"/>
  <c r="BZ141" i="9" s="1"/>
  <c r="BZ48" i="9"/>
  <c r="BZ101" i="9"/>
  <c r="BZ118" i="9" s="1"/>
  <c r="BZ119" i="9" s="1"/>
  <c r="BZ109" i="9"/>
  <c r="BZ125" i="9" s="1"/>
  <c r="BZ126" i="9" s="1"/>
  <c r="BZ47" i="9"/>
  <c r="BZ138" i="9" s="1"/>
  <c r="BZ139" i="9" s="1"/>
  <c r="BZ51" i="9"/>
  <c r="BZ100" i="9"/>
  <c r="BZ116" i="9" s="1"/>
  <c r="BZ117" i="9" s="1"/>
  <c r="BZ102" i="9"/>
  <c r="BZ120" i="9" s="1"/>
  <c r="BZ121" i="9" s="1"/>
  <c r="K227" i="9"/>
  <c r="K229" i="9" s="1"/>
  <c r="K230" i="9" s="1"/>
  <c r="K231" i="9" s="1"/>
  <c r="K232" i="9" s="1"/>
  <c r="O227" i="9"/>
  <c r="O229" i="9" s="1"/>
  <c r="O230" i="9" s="1"/>
  <c r="O231" i="9" s="1"/>
  <c r="O232" i="9" s="1"/>
  <c r="W4" i="11"/>
  <c r="CA30" i="9"/>
  <c r="CA51" i="9"/>
  <c r="CA49" i="9"/>
  <c r="CA140" i="9" s="1"/>
  <c r="CA141" i="9" s="1"/>
  <c r="CA110" i="9"/>
  <c r="CA127" i="9" s="1"/>
  <c r="CA128" i="9" s="1"/>
  <c r="CA111" i="9"/>
  <c r="CA129" i="9" s="1"/>
  <c r="CA130" i="9" s="1"/>
  <c r="CA99" i="9"/>
  <c r="CA114" i="9" s="1"/>
  <c r="CA115" i="9" s="1"/>
  <c r="CA109" i="9"/>
  <c r="CA125" i="9" s="1"/>
  <c r="CA126" i="9" s="1"/>
  <c r="CA28" i="9"/>
  <c r="CA102" i="9"/>
  <c r="CA120" i="9" s="1"/>
  <c r="CA121" i="9" s="1"/>
  <c r="CA101" i="9"/>
  <c r="CA118" i="9" s="1"/>
  <c r="CA119" i="9" s="1"/>
  <c r="CA108" i="9"/>
  <c r="CA123" i="9" s="1"/>
  <c r="CA124" i="9" s="1"/>
  <c r="CA48" i="9"/>
  <c r="CA47" i="9"/>
  <c r="CA138" i="9" s="1"/>
  <c r="CA139" i="9" s="1"/>
  <c r="CA100" i="9"/>
  <c r="CA116" i="9" s="1"/>
  <c r="CA117" i="9" s="1"/>
  <c r="CA50" i="9"/>
  <c r="CA142" i="9" s="1"/>
  <c r="CA143" i="9" s="1"/>
  <c r="CA52" i="9"/>
  <c r="M142" i="7"/>
  <c r="N142" i="7" s="1"/>
  <c r="K142" i="7"/>
  <c r="G227" i="9"/>
  <c r="D86" i="7"/>
  <c r="D85" i="7"/>
  <c r="CC30" i="9"/>
  <c r="CC99" i="9"/>
  <c r="CC114" i="9" s="1"/>
  <c r="CC115" i="9" s="1"/>
  <c r="CC108" i="9"/>
  <c r="CC123" i="9" s="1"/>
  <c r="CC124" i="9" s="1"/>
  <c r="CC109" i="9"/>
  <c r="CC125" i="9" s="1"/>
  <c r="CC126" i="9" s="1"/>
  <c r="CC52" i="9"/>
  <c r="CC50" i="9"/>
  <c r="CC142" i="9" s="1"/>
  <c r="CC143" i="9" s="1"/>
  <c r="CC48" i="9"/>
  <c r="CC100" i="9"/>
  <c r="CC116" i="9" s="1"/>
  <c r="CC117" i="9" s="1"/>
  <c r="CC47" i="9"/>
  <c r="CC138" i="9" s="1"/>
  <c r="CC139" i="9" s="1"/>
  <c r="CC49" i="9"/>
  <c r="CC140" i="9" s="1"/>
  <c r="CC141" i="9" s="1"/>
  <c r="CC102" i="9"/>
  <c r="CC120" i="9" s="1"/>
  <c r="CC121" i="9" s="1"/>
  <c r="CC101" i="9"/>
  <c r="CC118" i="9" s="1"/>
  <c r="CC119" i="9" s="1"/>
  <c r="CC110" i="9"/>
  <c r="CC127" i="9" s="1"/>
  <c r="CC128" i="9" s="1"/>
  <c r="CC28" i="9"/>
  <c r="CC51" i="9"/>
  <c r="CC111" i="9"/>
  <c r="CC129" i="9" s="1"/>
  <c r="CC130" i="9" s="1"/>
  <c r="L226" i="9"/>
  <c r="L228" i="9" s="1"/>
  <c r="C226" i="9"/>
  <c r="C228" i="9" s="1"/>
  <c r="C229" i="9" s="1"/>
  <c r="C230" i="9" s="1"/>
  <c r="C231" i="9" s="1"/>
  <c r="C232" i="9" s="1"/>
  <c r="T227" i="9"/>
  <c r="T229" i="9" s="1"/>
  <c r="T230" i="9" s="1"/>
  <c r="T231" i="9" s="1"/>
  <c r="T232" i="9" s="1"/>
  <c r="M226" i="9"/>
  <c r="M228" i="9" s="1"/>
  <c r="G229" i="9" l="1"/>
  <c r="G230" i="9" s="1"/>
  <c r="G231" i="9" s="1"/>
  <c r="G232" i="9" s="1"/>
  <c r="BY89" i="9"/>
  <c r="BZ29" i="9"/>
  <c r="BZ78" i="9" s="1"/>
  <c r="BY92" i="9"/>
  <c r="CF63" i="9"/>
  <c r="BW29" i="9"/>
  <c r="BW75" i="9" s="1"/>
  <c r="J229" i="9"/>
  <c r="J230" i="9" s="1"/>
  <c r="J231" i="9" s="1"/>
  <c r="J232" i="9" s="1"/>
  <c r="CF65" i="9"/>
  <c r="BW65" i="9"/>
  <c r="BZ61" i="9"/>
  <c r="BW61" i="9"/>
  <c r="BY61" i="9"/>
  <c r="BY75" i="9"/>
  <c r="CF61" i="9"/>
  <c r="CC61" i="9"/>
  <c r="BW88" i="9"/>
  <c r="BX29" i="9"/>
  <c r="BX91" i="9" s="1"/>
  <c r="CF60" i="9"/>
  <c r="CC75" i="9"/>
  <c r="CF79" i="9"/>
  <c r="BY60" i="9"/>
  <c r="BY65" i="9"/>
  <c r="L229" i="9"/>
  <c r="L230" i="9" s="1"/>
  <c r="L231" i="9" s="1"/>
  <c r="L232" i="9" s="1"/>
  <c r="BB200" i="9" s="1"/>
  <c r="BC200" i="9" s="1"/>
  <c r="CB29" i="9"/>
  <c r="CB79" i="9" s="1"/>
  <c r="BY78" i="9"/>
  <c r="BW62" i="9"/>
  <c r="CC93" i="9"/>
  <c r="BZ65" i="9"/>
  <c r="M229" i="9"/>
  <c r="M230" i="9" s="1"/>
  <c r="M231" i="9" s="1"/>
  <c r="M232" i="9" s="1"/>
  <c r="BB201" i="9" s="1"/>
  <c r="BC201" i="9" s="1"/>
  <c r="BD216" i="9" s="1"/>
  <c r="BD208" i="9" s="1"/>
  <c r="CF75" i="9"/>
  <c r="CC76" i="9"/>
  <c r="BY76" i="9"/>
  <c r="BT29" i="9"/>
  <c r="CC74" i="9"/>
  <c r="BY62" i="9"/>
  <c r="BW78" i="9"/>
  <c r="BW64" i="9"/>
  <c r="BB197" i="9"/>
  <c r="BC197" i="9" s="1"/>
  <c r="BB174" i="9"/>
  <c r="BC174" i="9" s="1"/>
  <c r="BD189" i="9" s="1"/>
  <c r="BD187" i="9" s="1"/>
  <c r="BB202" i="9"/>
  <c r="BC202" i="9" s="1"/>
  <c r="BD217" i="9" s="1"/>
  <c r="BD207" i="9" s="1"/>
  <c r="BB154" i="9"/>
  <c r="BC154" i="9" s="1"/>
  <c r="BB199" i="9"/>
  <c r="BC199" i="9" s="1"/>
  <c r="BB176" i="9"/>
  <c r="BC176" i="9" s="1"/>
  <c r="BB175" i="9"/>
  <c r="BC175" i="9" s="1"/>
  <c r="BB178" i="9"/>
  <c r="BC178" i="9" s="1"/>
  <c r="BD193" i="9" s="1"/>
  <c r="BD183" i="9" s="1"/>
  <c r="I143" i="7"/>
  <c r="J143" i="7"/>
  <c r="L143" i="7" s="1"/>
  <c r="CC65" i="9"/>
  <c r="BB152" i="9"/>
  <c r="BC152" i="9" s="1"/>
  <c r="CC78" i="9"/>
  <c r="CF90" i="9"/>
  <c r="BW90" i="9"/>
  <c r="CC89" i="9"/>
  <c r="AA4" i="11"/>
  <c r="D33" i="2"/>
  <c r="CC79" i="9"/>
  <c r="CC64" i="9"/>
  <c r="BZ90" i="9"/>
  <c r="CC92" i="9"/>
  <c r="CF74" i="9"/>
  <c r="BW92" i="9"/>
  <c r="BB153" i="9"/>
  <c r="BC153" i="9" s="1"/>
  <c r="BZ76" i="9"/>
  <c r="BB149" i="9"/>
  <c r="CC90" i="9"/>
  <c r="CC63" i="9"/>
  <c r="BZ63" i="9"/>
  <c r="BY77" i="9"/>
  <c r="CF64" i="9"/>
  <c r="CF78" i="9"/>
  <c r="BW63" i="9"/>
  <c r="BB151" i="9"/>
  <c r="BC151" i="9" s="1"/>
  <c r="BZ62" i="9"/>
  <c r="BZ75" i="9"/>
  <c r="BZ93" i="9"/>
  <c r="BY91" i="9"/>
  <c r="BZ91" i="9"/>
  <c r="BY64" i="9"/>
  <c r="CF93" i="9"/>
  <c r="CF92" i="9"/>
  <c r="CA29" i="9"/>
  <c r="BY74" i="9"/>
  <c r="BZ77" i="9"/>
  <c r="BB150" i="9"/>
  <c r="BC150" i="9" s="1"/>
  <c r="BY88" i="9"/>
  <c r="BY93" i="9"/>
  <c r="CC88" i="9"/>
  <c r="D94" i="7"/>
  <c r="BZ88" i="9"/>
  <c r="BY90" i="9"/>
  <c r="CF62" i="9"/>
  <c r="CF89" i="9"/>
  <c r="BW74" i="9"/>
  <c r="BB173" i="9"/>
  <c r="BC173" i="9" s="1"/>
  <c r="CF91" i="9"/>
  <c r="BZ74" i="9"/>
  <c r="BX93" i="9"/>
  <c r="CD29" i="9"/>
  <c r="CC60" i="9"/>
  <c r="D93" i="7"/>
  <c r="D95" i="7"/>
  <c r="BZ64" i="9"/>
  <c r="BY63" i="9"/>
  <c r="BV29" i="9"/>
  <c r="BW93" i="9"/>
  <c r="CC77" i="9"/>
  <c r="BZ89" i="9"/>
  <c r="CF76" i="9"/>
  <c r="BZ79" i="9"/>
  <c r="BU29" i="9"/>
  <c r="CC62" i="9"/>
  <c r="CC91" i="9"/>
  <c r="BZ60" i="9"/>
  <c r="CG91" i="9"/>
  <c r="CG61" i="9"/>
  <c r="CG64" i="9"/>
  <c r="CG90" i="9"/>
  <c r="CG92" i="9"/>
  <c r="CG93" i="9"/>
  <c r="CG62" i="9"/>
  <c r="CG88" i="9"/>
  <c r="CG77" i="9"/>
  <c r="CG89" i="9"/>
  <c r="CG65" i="9"/>
  <c r="CG76" i="9"/>
  <c r="CG60" i="9"/>
  <c r="CG75" i="9"/>
  <c r="CG74" i="9"/>
  <c r="CG79" i="9"/>
  <c r="CG78" i="9"/>
  <c r="CG63" i="9"/>
  <c r="BX78" i="9"/>
  <c r="BR25" i="9"/>
  <c r="BS30" i="9"/>
  <c r="BS29" i="9" s="1"/>
  <c r="BS48" i="9"/>
  <c r="BT61" i="9" s="1"/>
  <c r="BS50" i="9"/>
  <c r="BS142" i="9" s="1"/>
  <c r="BS143" i="9" s="1"/>
  <c r="BS49" i="9"/>
  <c r="BS140" i="9" s="1"/>
  <c r="BS141" i="9" s="1"/>
  <c r="BS52" i="9"/>
  <c r="BS47" i="9"/>
  <c r="BS138" i="9" s="1"/>
  <c r="BS139" i="9" s="1"/>
  <c r="BS111" i="9"/>
  <c r="BS129" i="9" s="1"/>
  <c r="BS130" i="9" s="1"/>
  <c r="BS28" i="9"/>
  <c r="BS101" i="9"/>
  <c r="BS118" i="9" s="1"/>
  <c r="BS119" i="9" s="1"/>
  <c r="BS108" i="9"/>
  <c r="BS123" i="9" s="1"/>
  <c r="BS124" i="9" s="1"/>
  <c r="BS99" i="9"/>
  <c r="BS114" i="9" s="1"/>
  <c r="BS115" i="9" s="1"/>
  <c r="BS110" i="9"/>
  <c r="BS127" i="9" s="1"/>
  <c r="BS128" i="9" s="1"/>
  <c r="BS100" i="9"/>
  <c r="BS116" i="9" s="1"/>
  <c r="BS117" i="9" s="1"/>
  <c r="BS51" i="9"/>
  <c r="BS109" i="9"/>
  <c r="BS125" i="9" s="1"/>
  <c r="BS126" i="9" s="1"/>
  <c r="BS102" i="9"/>
  <c r="BS120" i="9" s="1"/>
  <c r="BS121" i="9" s="1"/>
  <c r="CE29" i="9"/>
  <c r="BW60" i="9"/>
  <c r="BB177" i="9"/>
  <c r="BC177" i="9" s="1"/>
  <c r="BD192" i="9" s="1"/>
  <c r="BD184" i="9" s="1"/>
  <c r="CF77" i="9"/>
  <c r="BZ92" i="9"/>
  <c r="CF88" i="9"/>
  <c r="BB198" i="9"/>
  <c r="BC198" i="9" s="1"/>
  <c r="BD213" i="9" s="1"/>
  <c r="BD211" i="9" s="1"/>
  <c r="BW89" i="9" l="1"/>
  <c r="BW76" i="9"/>
  <c r="BW77" i="9"/>
  <c r="CB78" i="9"/>
  <c r="CB62" i="9"/>
  <c r="BW91" i="9"/>
  <c r="BW79" i="9"/>
  <c r="BT91" i="9"/>
  <c r="BX77" i="9"/>
  <c r="BX60" i="9"/>
  <c r="BT75" i="9"/>
  <c r="BX90" i="9"/>
  <c r="BX74" i="9"/>
  <c r="BX63" i="9"/>
  <c r="BX65" i="9"/>
  <c r="BX75" i="9"/>
  <c r="BT92" i="9"/>
  <c r="CB89" i="9"/>
  <c r="CB90" i="9"/>
  <c r="CB77" i="9"/>
  <c r="CB64" i="9"/>
  <c r="BX64" i="9"/>
  <c r="BX89" i="9"/>
  <c r="BX88" i="9"/>
  <c r="BX61" i="9"/>
  <c r="BX76" i="9"/>
  <c r="BX62" i="9"/>
  <c r="BX92" i="9"/>
  <c r="BX79" i="9"/>
  <c r="CB76" i="9"/>
  <c r="CB91" i="9"/>
  <c r="CB88" i="9"/>
  <c r="CB65" i="9"/>
  <c r="CB74" i="9"/>
  <c r="CB61" i="9"/>
  <c r="CB60" i="9"/>
  <c r="CB93" i="9"/>
  <c r="CB75" i="9"/>
  <c r="CB63" i="9"/>
  <c r="CB92" i="9"/>
  <c r="BT79" i="9"/>
  <c r="BT90" i="9"/>
  <c r="BT76" i="9"/>
  <c r="BD169" i="9"/>
  <c r="BD159" i="9" s="1"/>
  <c r="H21" i="10"/>
  <c r="BT65" i="9"/>
  <c r="D47" i="10"/>
  <c r="BD190" i="9"/>
  <c r="BD186" i="9" s="1"/>
  <c r="BT63" i="9"/>
  <c r="BT88" i="9"/>
  <c r="BV79" i="9"/>
  <c r="BV60" i="9"/>
  <c r="BV63" i="9"/>
  <c r="BV64" i="9"/>
  <c r="BV90" i="9"/>
  <c r="BV78" i="9"/>
  <c r="BV88" i="9"/>
  <c r="BV65" i="9"/>
  <c r="BV61" i="9"/>
  <c r="BV77" i="9"/>
  <c r="BV75" i="9"/>
  <c r="BV93" i="9"/>
  <c r="BV92" i="9"/>
  <c r="BV62" i="9"/>
  <c r="BV91" i="9"/>
  <c r="BV76" i="9"/>
  <c r="BV89" i="9"/>
  <c r="BV74" i="9"/>
  <c r="F21" i="10"/>
  <c r="BD165" i="9"/>
  <c r="BD163" i="9" s="1"/>
  <c r="BT60" i="9"/>
  <c r="BT64" i="9"/>
  <c r="C21" i="10"/>
  <c r="BD167" i="9"/>
  <c r="BD161" i="9" s="1"/>
  <c r="BU76" i="9"/>
  <c r="BU91" i="9"/>
  <c r="BU90" i="9"/>
  <c r="BU77" i="9"/>
  <c r="BU88" i="9"/>
  <c r="BU92" i="9"/>
  <c r="BU64" i="9"/>
  <c r="BU89" i="9"/>
  <c r="BU63" i="9"/>
  <c r="BU60" i="9"/>
  <c r="BU65" i="9"/>
  <c r="BU74" i="9"/>
  <c r="BU78" i="9"/>
  <c r="BU62" i="9"/>
  <c r="BU61" i="9"/>
  <c r="BU79" i="9"/>
  <c r="BU75" i="9"/>
  <c r="BU93" i="9"/>
  <c r="BT77" i="9"/>
  <c r="CE65" i="9"/>
  <c r="CE62" i="9"/>
  <c r="CE74" i="9"/>
  <c r="CE61" i="9"/>
  <c r="CE77" i="9"/>
  <c r="CE76" i="9"/>
  <c r="CE78" i="9"/>
  <c r="CE75" i="9"/>
  <c r="CE63" i="9"/>
  <c r="CE90" i="9"/>
  <c r="CE79" i="9"/>
  <c r="CE91" i="9"/>
  <c r="CE64" i="9"/>
  <c r="CE92" i="9"/>
  <c r="CE60" i="9"/>
  <c r="CE93" i="9"/>
  <c r="CE88" i="9"/>
  <c r="CE89" i="9"/>
  <c r="D34" i="10"/>
  <c r="BD214" i="9"/>
  <c r="BD210" i="9" s="1"/>
  <c r="BR30" i="9"/>
  <c r="BR29" i="9" s="1"/>
  <c r="BQ25" i="9"/>
  <c r="BR110" i="9"/>
  <c r="BR127" i="9" s="1"/>
  <c r="BR128" i="9" s="1"/>
  <c r="BR50" i="9"/>
  <c r="BR142" i="9" s="1"/>
  <c r="BR143" i="9" s="1"/>
  <c r="BR109" i="9"/>
  <c r="BR125" i="9" s="1"/>
  <c r="BR126" i="9" s="1"/>
  <c r="BR100" i="9"/>
  <c r="BR116" i="9" s="1"/>
  <c r="BR117" i="9" s="1"/>
  <c r="BR52" i="9"/>
  <c r="BS93" i="9" s="1"/>
  <c r="BR99" i="9"/>
  <c r="BR114" i="9" s="1"/>
  <c r="BR115" i="9" s="1"/>
  <c r="BR47" i="9"/>
  <c r="BS88" i="9" s="1"/>
  <c r="BR111" i="9"/>
  <c r="BR129" i="9" s="1"/>
  <c r="BR130" i="9" s="1"/>
  <c r="BR48" i="9"/>
  <c r="BR28" i="9"/>
  <c r="BR102" i="9"/>
  <c r="BR120" i="9" s="1"/>
  <c r="BR121" i="9" s="1"/>
  <c r="BR51" i="9"/>
  <c r="BR49" i="9"/>
  <c r="BS62" i="9" s="1"/>
  <c r="BR108" i="9"/>
  <c r="BR123" i="9" s="1"/>
  <c r="BR124" i="9" s="1"/>
  <c r="BR101" i="9"/>
  <c r="BR118" i="9" s="1"/>
  <c r="BR119" i="9" s="1"/>
  <c r="BT93" i="9"/>
  <c r="BT89" i="9"/>
  <c r="BT78" i="9"/>
  <c r="BD168" i="9"/>
  <c r="BD160" i="9" s="1"/>
  <c r="G21" i="10"/>
  <c r="CA93" i="9"/>
  <c r="CA76" i="9"/>
  <c r="CA64" i="9"/>
  <c r="CA92" i="9"/>
  <c r="CA61" i="9"/>
  <c r="CA89" i="9"/>
  <c r="CA79" i="9"/>
  <c r="CA62" i="9"/>
  <c r="CA88" i="9"/>
  <c r="CA63" i="9"/>
  <c r="CA74" i="9"/>
  <c r="CA65" i="9"/>
  <c r="CA90" i="9"/>
  <c r="CA78" i="9"/>
  <c r="CA60" i="9"/>
  <c r="CA75" i="9"/>
  <c r="CA77" i="9"/>
  <c r="CA91" i="9"/>
  <c r="CD93" i="9"/>
  <c r="CD90" i="9"/>
  <c r="CD89" i="9"/>
  <c r="CD91" i="9"/>
  <c r="CD74" i="9"/>
  <c r="CD65" i="9"/>
  <c r="CD61" i="9"/>
  <c r="CD62" i="9"/>
  <c r="CD64" i="9"/>
  <c r="CD77" i="9"/>
  <c r="CD76" i="9"/>
  <c r="CD92" i="9"/>
  <c r="CD75" i="9"/>
  <c r="CD63" i="9"/>
  <c r="CD79" i="9"/>
  <c r="CD78" i="9"/>
  <c r="CD60" i="9"/>
  <c r="CD88" i="9"/>
  <c r="BD191" i="9"/>
  <c r="BD185" i="9" s="1"/>
  <c r="C47" i="10"/>
  <c r="E47" i="10"/>
  <c r="BD188" i="9"/>
  <c r="K143" i="7"/>
  <c r="M143" i="7"/>
  <c r="N143" i="7" s="1"/>
  <c r="AB4" i="11"/>
  <c r="D37" i="2"/>
  <c r="C34" i="10"/>
  <c r="BD215" i="9"/>
  <c r="BD209" i="9" s="1"/>
  <c r="BS91" i="9"/>
  <c r="D21" i="10"/>
  <c r="BD166" i="9"/>
  <c r="BD162" i="9" s="1"/>
  <c r="BT62" i="9"/>
  <c r="BC149" i="9"/>
  <c r="D28" i="4"/>
  <c r="D29" i="4" s="1"/>
  <c r="BT74" i="9"/>
  <c r="BD212" i="9"/>
  <c r="D2" i="6" s="1"/>
  <c r="D3" i="6" s="1"/>
  <c r="D19" i="6" s="1"/>
  <c r="D22" i="6" s="1"/>
  <c r="E34" i="10"/>
  <c r="BS90" i="9" l="1"/>
  <c r="BS65" i="9"/>
  <c r="BS79" i="9"/>
  <c r="BS63" i="9"/>
  <c r="BS77" i="9"/>
  <c r="C50" i="10"/>
  <c r="C57" i="10" s="1"/>
  <c r="C54" i="10"/>
  <c r="BS60" i="9"/>
  <c r="D50" i="10"/>
  <c r="D54" i="10"/>
  <c r="H28" i="10"/>
  <c r="H24" i="10"/>
  <c r="D28" i="10"/>
  <c r="D24" i="10"/>
  <c r="D37" i="10"/>
  <c r="D41" i="10"/>
  <c r="E41" i="10"/>
  <c r="E37" i="10"/>
  <c r="BS75" i="9"/>
  <c r="C24" i="10"/>
  <c r="C28" i="10"/>
  <c r="D75" i="5" s="1"/>
  <c r="J144" i="7"/>
  <c r="L144" i="7" s="1"/>
  <c r="I144" i="7"/>
  <c r="BS78" i="9"/>
  <c r="BS64" i="9"/>
  <c r="D30" i="4"/>
  <c r="C32" i="4" s="1"/>
  <c r="D35" i="4"/>
  <c r="D36" i="4" s="1"/>
  <c r="D37" i="4" s="1"/>
  <c r="E21" i="10"/>
  <c r="BD164" i="9"/>
  <c r="BQ30" i="9"/>
  <c r="BP25" i="9"/>
  <c r="BQ28" i="9"/>
  <c r="BQ108" i="9"/>
  <c r="BQ123" i="9" s="1"/>
  <c r="BQ124" i="9" s="1"/>
  <c r="BQ109" i="9"/>
  <c r="BQ125" i="9" s="1"/>
  <c r="BQ126" i="9" s="1"/>
  <c r="BQ110" i="9"/>
  <c r="BQ127" i="9" s="1"/>
  <c r="BQ128" i="9" s="1"/>
  <c r="BQ102" i="9"/>
  <c r="BQ120" i="9" s="1"/>
  <c r="BQ121" i="9" s="1"/>
  <c r="BQ51" i="9"/>
  <c r="BR92" i="9" s="1"/>
  <c r="BQ99" i="9"/>
  <c r="BQ114" i="9" s="1"/>
  <c r="BQ115" i="9" s="1"/>
  <c r="BQ47" i="9"/>
  <c r="BR60" i="9" s="1"/>
  <c r="BQ100" i="9"/>
  <c r="BQ116" i="9" s="1"/>
  <c r="BQ117" i="9" s="1"/>
  <c r="BQ101" i="9"/>
  <c r="BQ118" i="9" s="1"/>
  <c r="BQ119" i="9" s="1"/>
  <c r="BQ49" i="9"/>
  <c r="BQ111" i="9"/>
  <c r="BQ129" i="9" s="1"/>
  <c r="BQ130" i="9" s="1"/>
  <c r="BQ50" i="9"/>
  <c r="BR77" i="9" s="1"/>
  <c r="BQ48" i="9"/>
  <c r="BR61" i="9" s="1"/>
  <c r="BQ52" i="9"/>
  <c r="BR93" i="9" s="1"/>
  <c r="BS92" i="9"/>
  <c r="C37" i="10"/>
  <c r="C41" i="10"/>
  <c r="BR138" i="9"/>
  <c r="BR139" i="9" s="1"/>
  <c r="BS74" i="9"/>
  <c r="G24" i="10"/>
  <c r="G28" i="10"/>
  <c r="BR64" i="9"/>
  <c r="E50" i="10"/>
  <c r="E54" i="10"/>
  <c r="BS89" i="9"/>
  <c r="BS61" i="9"/>
  <c r="F24" i="10"/>
  <c r="F28" i="10"/>
  <c r="BR140" i="9"/>
  <c r="BR141" i="9" s="1"/>
  <c r="BS76" i="9"/>
  <c r="BR65" i="9"/>
  <c r="BR79" i="9" l="1"/>
  <c r="BQ140" i="9"/>
  <c r="BQ141" i="9" s="1"/>
  <c r="BR62" i="9"/>
  <c r="BR90" i="9"/>
  <c r="BR76" i="9"/>
  <c r="E24" i="10"/>
  <c r="E28" i="10"/>
  <c r="G27" i="10"/>
  <c r="G29" i="10" s="1"/>
  <c r="G30" i="10" s="1"/>
  <c r="G25" i="10"/>
  <c r="G26" i="10" s="1"/>
  <c r="G32" i="10"/>
  <c r="G31" i="10"/>
  <c r="BR88" i="9"/>
  <c r="D53" i="10"/>
  <c r="D55" i="10" s="1"/>
  <c r="D56" i="10" s="1"/>
  <c r="D51" i="10"/>
  <c r="D52" i="10" s="1"/>
  <c r="C27" i="10"/>
  <c r="C29" i="10" s="1"/>
  <c r="C30" i="10" s="1"/>
  <c r="C25" i="10"/>
  <c r="C26" i="10" s="1"/>
  <c r="C31" i="10"/>
  <c r="C32" i="10"/>
  <c r="C53" i="10"/>
  <c r="C55" i="10" s="1"/>
  <c r="C56" i="10" s="1"/>
  <c r="C51" i="10"/>
  <c r="C52" i="10" s="1"/>
  <c r="D40" i="10"/>
  <c r="D42" i="10" s="1"/>
  <c r="D43" i="10" s="1"/>
  <c r="D38" i="10"/>
  <c r="D39" i="10" s="1"/>
  <c r="C40" i="10"/>
  <c r="C42" i="10" s="1"/>
  <c r="C43" i="10" s="1"/>
  <c r="C38" i="10"/>
  <c r="C39" i="10" s="1"/>
  <c r="BP30" i="9"/>
  <c r="BP29" i="9" s="1"/>
  <c r="BO25" i="9"/>
  <c r="BP100" i="9"/>
  <c r="BP116" i="9" s="1"/>
  <c r="BP117" i="9" s="1"/>
  <c r="BP101" i="9"/>
  <c r="BP118" i="9" s="1"/>
  <c r="BP119" i="9" s="1"/>
  <c r="BP111" i="9"/>
  <c r="BP129" i="9" s="1"/>
  <c r="BP130" i="9" s="1"/>
  <c r="BP49" i="9"/>
  <c r="BP140" i="9" s="1"/>
  <c r="BP141" i="9" s="1"/>
  <c r="BP99" i="9"/>
  <c r="BP114" i="9" s="1"/>
  <c r="BP115" i="9" s="1"/>
  <c r="BP48" i="9"/>
  <c r="BP110" i="9"/>
  <c r="BP127" i="9" s="1"/>
  <c r="BP128" i="9" s="1"/>
  <c r="BP108" i="9"/>
  <c r="BP123" i="9" s="1"/>
  <c r="BP124" i="9" s="1"/>
  <c r="BP102" i="9"/>
  <c r="BP120" i="9" s="1"/>
  <c r="BP121" i="9" s="1"/>
  <c r="BP109" i="9"/>
  <c r="BP125" i="9" s="1"/>
  <c r="BP126" i="9" s="1"/>
  <c r="BP51" i="9"/>
  <c r="BP52" i="9"/>
  <c r="BP50" i="9"/>
  <c r="BP142" i="9" s="1"/>
  <c r="BP143" i="9" s="1"/>
  <c r="BP47" i="9"/>
  <c r="BP138" i="9" s="1"/>
  <c r="BP139" i="9" s="1"/>
  <c r="BP28" i="9"/>
  <c r="H27" i="10"/>
  <c r="H29" i="10" s="1"/>
  <c r="H25" i="10"/>
  <c r="H31" i="10"/>
  <c r="H32" i="10"/>
  <c r="F27" i="10"/>
  <c r="F29" i="10" s="1"/>
  <c r="F30" i="10" s="1"/>
  <c r="F25" i="10"/>
  <c r="F26" i="10" s="1"/>
  <c r="F31" i="10"/>
  <c r="F32" i="10"/>
  <c r="E40" i="10"/>
  <c r="E42" i="10" s="1"/>
  <c r="E43" i="10" s="1"/>
  <c r="E38" i="10"/>
  <c r="E39" i="10" s="1"/>
  <c r="BR75" i="9"/>
  <c r="E53" i="10"/>
  <c r="E55" i="10" s="1"/>
  <c r="E56" i="10" s="1"/>
  <c r="E51" i="10"/>
  <c r="E52" i="10" s="1"/>
  <c r="M144" i="7"/>
  <c r="N144" i="7" s="1"/>
  <c r="K144" i="7"/>
  <c r="C44" i="10"/>
  <c r="BR78" i="9"/>
  <c r="BR89" i="9"/>
  <c r="D27" i="10"/>
  <c r="D29" i="10" s="1"/>
  <c r="D30" i="10" s="1"/>
  <c r="D25" i="10"/>
  <c r="D26" i="10" s="1"/>
  <c r="D31" i="10"/>
  <c r="D32" i="10"/>
  <c r="BQ138" i="9"/>
  <c r="BQ139" i="9" s="1"/>
  <c r="BR74" i="9"/>
  <c r="BQ29" i="9"/>
  <c r="BQ142" i="9"/>
  <c r="BQ143" i="9" s="1"/>
  <c r="BR91" i="9"/>
  <c r="BR63" i="9"/>
  <c r="J145" i="7" l="1"/>
  <c r="L145" i="7" s="1"/>
  <c r="I145" i="7"/>
  <c r="BQ90" i="9"/>
  <c r="BQ61" i="9"/>
  <c r="BQ76" i="9"/>
  <c r="BQ74" i="9"/>
  <c r="BQ62" i="9"/>
  <c r="BQ92" i="9"/>
  <c r="BQ75" i="9"/>
  <c r="BQ77" i="9"/>
  <c r="BQ88" i="9"/>
  <c r="BQ60" i="9"/>
  <c r="BQ93" i="9"/>
  <c r="BQ89" i="9"/>
  <c r="BQ91" i="9"/>
  <c r="BQ78" i="9"/>
  <c r="BQ64" i="9"/>
  <c r="BQ63" i="9"/>
  <c r="BQ65" i="9"/>
  <c r="BQ79" i="9"/>
  <c r="E27" i="10"/>
  <c r="D32" i="6" s="1"/>
  <c r="D68" i="4"/>
  <c r="D86" i="5"/>
  <c r="E25" i="10"/>
  <c r="E26" i="10" s="1"/>
  <c r="D34" i="5"/>
  <c r="E32" i="10"/>
  <c r="J31" i="10" s="1"/>
  <c r="D28" i="5" s="1"/>
  <c r="D40" i="5" s="1"/>
  <c r="E31" i="10"/>
  <c r="J25" i="10"/>
  <c r="H26" i="10"/>
  <c r="J26" i="10" s="1"/>
  <c r="D85" i="5" s="1"/>
  <c r="D87" i="5" s="1"/>
  <c r="D100" i="5" s="1"/>
  <c r="H30" i="10"/>
  <c r="BO30" i="9"/>
  <c r="BN25" i="9"/>
  <c r="BO48" i="9"/>
  <c r="BP61" i="9" s="1"/>
  <c r="BO52" i="9"/>
  <c r="BP93" i="9" s="1"/>
  <c r="BO28" i="9"/>
  <c r="BO109" i="9"/>
  <c r="BO125" i="9" s="1"/>
  <c r="BO126" i="9" s="1"/>
  <c r="BO110" i="9"/>
  <c r="BO127" i="9" s="1"/>
  <c r="BO128" i="9" s="1"/>
  <c r="BO50" i="9"/>
  <c r="BO142" i="9" s="1"/>
  <c r="BO143" i="9" s="1"/>
  <c r="BO99" i="9"/>
  <c r="BO114" i="9" s="1"/>
  <c r="BO115" i="9" s="1"/>
  <c r="BO108" i="9"/>
  <c r="BO123" i="9" s="1"/>
  <c r="BO124" i="9" s="1"/>
  <c r="BO102" i="9"/>
  <c r="BO120" i="9" s="1"/>
  <c r="BO121" i="9" s="1"/>
  <c r="BO100" i="9"/>
  <c r="BO116" i="9" s="1"/>
  <c r="BO117" i="9" s="1"/>
  <c r="BO111" i="9"/>
  <c r="BO129" i="9" s="1"/>
  <c r="BO130" i="9" s="1"/>
  <c r="BO47" i="9"/>
  <c r="BO138" i="9" s="1"/>
  <c r="BO139" i="9" s="1"/>
  <c r="BO49" i="9"/>
  <c r="BO140" i="9" s="1"/>
  <c r="BO141" i="9" s="1"/>
  <c r="BO51" i="9"/>
  <c r="BP64" i="9" s="1"/>
  <c r="BO101" i="9"/>
  <c r="BO118" i="9" s="1"/>
  <c r="BO119" i="9" s="1"/>
  <c r="BP91" i="9" l="1"/>
  <c r="BP75" i="9"/>
  <c r="BP77" i="9"/>
  <c r="BP76" i="9"/>
  <c r="BP92" i="9"/>
  <c r="BP89" i="9"/>
  <c r="BP62" i="9"/>
  <c r="BP65" i="9"/>
  <c r="BP78" i="9"/>
  <c r="BP79" i="9"/>
  <c r="BP90" i="9"/>
  <c r="D39" i="6"/>
  <c r="D44" i="6" s="1"/>
  <c r="D45" i="6" s="1"/>
  <c r="D66" i="5"/>
  <c r="D65" i="5"/>
  <c r="D50" i="6"/>
  <c r="BP88" i="9"/>
  <c r="D67" i="4"/>
  <c r="D84" i="5"/>
  <c r="D39" i="5"/>
  <c r="D37" i="5"/>
  <c r="BP60" i="9"/>
  <c r="D90" i="5"/>
  <c r="D91" i="5"/>
  <c r="BP63" i="9"/>
  <c r="D102" i="5"/>
  <c r="D101" i="5"/>
  <c r="E29" i="10"/>
  <c r="D66" i="4"/>
  <c r="BO29" i="9"/>
  <c r="M145" i="7"/>
  <c r="N145" i="7" s="1"/>
  <c r="K145" i="7"/>
  <c r="BN30" i="9"/>
  <c r="BN29" i="9" s="1"/>
  <c r="BM25" i="9"/>
  <c r="BN28" i="9"/>
  <c r="BN48" i="9"/>
  <c r="BN109" i="9"/>
  <c r="BN125" i="9" s="1"/>
  <c r="BN126" i="9" s="1"/>
  <c r="BN110" i="9"/>
  <c r="BN127" i="9" s="1"/>
  <c r="BN128" i="9" s="1"/>
  <c r="BN102" i="9"/>
  <c r="BN120" i="9" s="1"/>
  <c r="BN121" i="9" s="1"/>
  <c r="BN101" i="9"/>
  <c r="BN118" i="9" s="1"/>
  <c r="BN119" i="9" s="1"/>
  <c r="BN52" i="9"/>
  <c r="BN99" i="9"/>
  <c r="BN114" i="9" s="1"/>
  <c r="BN115" i="9" s="1"/>
  <c r="BN100" i="9"/>
  <c r="BN116" i="9" s="1"/>
  <c r="BN117" i="9" s="1"/>
  <c r="BN49" i="9"/>
  <c r="BN140" i="9" s="1"/>
  <c r="BN141" i="9" s="1"/>
  <c r="BN51" i="9"/>
  <c r="BN50" i="9"/>
  <c r="BN142" i="9" s="1"/>
  <c r="BN143" i="9" s="1"/>
  <c r="BN108" i="9"/>
  <c r="BN123" i="9" s="1"/>
  <c r="BN124" i="9" s="1"/>
  <c r="BN111" i="9"/>
  <c r="BN129" i="9" s="1"/>
  <c r="BN130" i="9" s="1"/>
  <c r="BN47" i="9"/>
  <c r="BN138" i="9" s="1"/>
  <c r="BN139" i="9" s="1"/>
  <c r="BP74" i="9"/>
  <c r="I146" i="7" l="1"/>
  <c r="J146" i="7"/>
  <c r="L146" i="7" s="1"/>
  <c r="BM30" i="9"/>
  <c r="BM29" i="9" s="1"/>
  <c r="BL25" i="9"/>
  <c r="BM101" i="9"/>
  <c r="BM118" i="9" s="1"/>
  <c r="BM119" i="9" s="1"/>
  <c r="BM28" i="9"/>
  <c r="BM52" i="9"/>
  <c r="BN65" i="9" s="1"/>
  <c r="BM50" i="9"/>
  <c r="BM47" i="9"/>
  <c r="BM138" i="9" s="1"/>
  <c r="BM139" i="9" s="1"/>
  <c r="BM49" i="9"/>
  <c r="BM140" i="9" s="1"/>
  <c r="BM141" i="9" s="1"/>
  <c r="BM109" i="9"/>
  <c r="BM125" i="9" s="1"/>
  <c r="BM126" i="9" s="1"/>
  <c r="BM108" i="9"/>
  <c r="BM123" i="9" s="1"/>
  <c r="BM124" i="9" s="1"/>
  <c r="BM102" i="9"/>
  <c r="BM120" i="9" s="1"/>
  <c r="BM121" i="9" s="1"/>
  <c r="BM111" i="9"/>
  <c r="BM129" i="9" s="1"/>
  <c r="BM130" i="9" s="1"/>
  <c r="BM48" i="9"/>
  <c r="BN89" i="9" s="1"/>
  <c r="BM110" i="9"/>
  <c r="BM127" i="9" s="1"/>
  <c r="BM128" i="9" s="1"/>
  <c r="BM100" i="9"/>
  <c r="BM116" i="9" s="1"/>
  <c r="BM117" i="9" s="1"/>
  <c r="BM51" i="9"/>
  <c r="BN64" i="9" s="1"/>
  <c r="BM99" i="9"/>
  <c r="BM114" i="9" s="1"/>
  <c r="BM115" i="9" s="1"/>
  <c r="BO90" i="9"/>
  <c r="BO89" i="9"/>
  <c r="BO91" i="9"/>
  <c r="BO88" i="9"/>
  <c r="BO65" i="9"/>
  <c r="BO92" i="9"/>
  <c r="BO60" i="9"/>
  <c r="BO93" i="9"/>
  <c r="BO75" i="9"/>
  <c r="BO78" i="9"/>
  <c r="BO74" i="9"/>
  <c r="BO61" i="9"/>
  <c r="BO79" i="9"/>
  <c r="BO63" i="9"/>
  <c r="BO62" i="9"/>
  <c r="BO64" i="9"/>
  <c r="BO76" i="9"/>
  <c r="BO77" i="9"/>
  <c r="E30" i="10"/>
  <c r="D33" i="6"/>
  <c r="J29" i="10"/>
  <c r="BN92" i="9" l="1"/>
  <c r="BN61" i="9"/>
  <c r="BN79" i="9"/>
  <c r="BN93" i="9"/>
  <c r="BN75" i="9"/>
  <c r="BN90" i="9"/>
  <c r="BN60" i="9"/>
  <c r="D40" i="6"/>
  <c r="D42" i="6" s="1"/>
  <c r="D47" i="6"/>
  <c r="BN78" i="9"/>
  <c r="J30" i="10"/>
  <c r="D61" i="5" s="1"/>
  <c r="D62" i="5" s="1"/>
  <c r="D78" i="5" s="1"/>
  <c r="D60" i="5"/>
  <c r="D79" i="5" s="1"/>
  <c r="D65" i="4"/>
  <c r="BM142" i="9"/>
  <c r="BM143" i="9" s="1"/>
  <c r="BN63" i="9"/>
  <c r="BN88" i="9"/>
  <c r="BK25" i="9"/>
  <c r="BL30" i="9"/>
  <c r="BL108" i="9"/>
  <c r="BL123" i="9" s="1"/>
  <c r="BL124" i="9" s="1"/>
  <c r="BL102" i="9"/>
  <c r="BL120" i="9" s="1"/>
  <c r="BL121" i="9" s="1"/>
  <c r="BL101" i="9"/>
  <c r="BL118" i="9" s="1"/>
  <c r="BL119" i="9" s="1"/>
  <c r="BL52" i="9"/>
  <c r="BM93" i="9" s="1"/>
  <c r="BL48" i="9"/>
  <c r="BM89" i="9" s="1"/>
  <c r="BL109" i="9"/>
  <c r="BL125" i="9" s="1"/>
  <c r="BL126" i="9" s="1"/>
  <c r="BL111" i="9"/>
  <c r="BL129" i="9" s="1"/>
  <c r="BL130" i="9" s="1"/>
  <c r="BL28" i="9"/>
  <c r="BL100" i="9"/>
  <c r="BL116" i="9" s="1"/>
  <c r="BL117" i="9" s="1"/>
  <c r="BL50" i="9"/>
  <c r="BL142" i="9" s="1"/>
  <c r="BL143" i="9" s="1"/>
  <c r="BL110" i="9"/>
  <c r="BL127" i="9" s="1"/>
  <c r="BL128" i="9" s="1"/>
  <c r="BL51" i="9"/>
  <c r="BM64" i="9" s="1"/>
  <c r="BL99" i="9"/>
  <c r="BL114" i="9" s="1"/>
  <c r="BL115" i="9" s="1"/>
  <c r="BL47" i="9"/>
  <c r="BL138" i="9" s="1"/>
  <c r="BL139" i="9" s="1"/>
  <c r="BL49" i="9"/>
  <c r="BL140" i="9" s="1"/>
  <c r="BL141" i="9" s="1"/>
  <c r="BN91" i="9"/>
  <c r="K146" i="7"/>
  <c r="M146" i="7"/>
  <c r="N146" i="7" s="1"/>
  <c r="BN74" i="9"/>
  <c r="BN76" i="9"/>
  <c r="BN77" i="9"/>
  <c r="BN62" i="9"/>
  <c r="BM92" i="9" l="1"/>
  <c r="BM78" i="9"/>
  <c r="BM74" i="9"/>
  <c r="BM62" i="9"/>
  <c r="BM91" i="9"/>
  <c r="BM88" i="9"/>
  <c r="BM90" i="9"/>
  <c r="BL29" i="9"/>
  <c r="BK30" i="9"/>
  <c r="BK29" i="9" s="1"/>
  <c r="BJ25" i="9"/>
  <c r="BK52" i="9"/>
  <c r="BK50" i="9"/>
  <c r="BK142" i="9" s="1"/>
  <c r="BK143" i="9" s="1"/>
  <c r="BK110" i="9"/>
  <c r="BK127" i="9" s="1"/>
  <c r="BK128" i="9" s="1"/>
  <c r="BK48" i="9"/>
  <c r="BK111" i="9"/>
  <c r="BK129" i="9" s="1"/>
  <c r="BK130" i="9" s="1"/>
  <c r="BK99" i="9"/>
  <c r="BK114" i="9" s="1"/>
  <c r="BK115" i="9" s="1"/>
  <c r="BK100" i="9"/>
  <c r="BK116" i="9" s="1"/>
  <c r="BK117" i="9" s="1"/>
  <c r="BK28" i="9"/>
  <c r="BK49" i="9"/>
  <c r="BK140" i="9" s="1"/>
  <c r="BK141" i="9" s="1"/>
  <c r="BK51" i="9"/>
  <c r="BK102" i="9"/>
  <c r="BK120" i="9" s="1"/>
  <c r="BK121" i="9" s="1"/>
  <c r="BK47" i="9"/>
  <c r="BK138" i="9" s="1"/>
  <c r="BK139" i="9" s="1"/>
  <c r="BK108" i="9"/>
  <c r="BK123" i="9" s="1"/>
  <c r="BK124" i="9" s="1"/>
  <c r="BK101" i="9"/>
  <c r="BK118" i="9" s="1"/>
  <c r="BK119" i="9" s="1"/>
  <c r="BK109" i="9"/>
  <c r="BK125" i="9" s="1"/>
  <c r="BK126" i="9" s="1"/>
  <c r="BM77" i="9"/>
  <c r="BM60" i="9"/>
  <c r="BM76" i="9"/>
  <c r="BM61" i="9"/>
  <c r="BM75" i="9"/>
  <c r="J147" i="7"/>
  <c r="L147" i="7" s="1"/>
  <c r="I147" i="7"/>
  <c r="BM79" i="9"/>
  <c r="BM65" i="9"/>
  <c r="D80" i="5"/>
  <c r="BM63" i="9"/>
  <c r="M147" i="7" l="1"/>
  <c r="N147" i="7" s="1"/>
  <c r="K147" i="7"/>
  <c r="BI25" i="9"/>
  <c r="BJ30" i="9"/>
  <c r="BJ29" i="9" s="1"/>
  <c r="BJ47" i="9"/>
  <c r="BJ49" i="9"/>
  <c r="BJ140" i="9" s="1"/>
  <c r="BJ141" i="9" s="1"/>
  <c r="BJ51" i="9"/>
  <c r="BK64" i="9" s="1"/>
  <c r="BJ111" i="9"/>
  <c r="BJ129" i="9" s="1"/>
  <c r="BJ130" i="9" s="1"/>
  <c r="BJ100" i="9"/>
  <c r="BJ116" i="9" s="1"/>
  <c r="BJ117" i="9" s="1"/>
  <c r="BJ99" i="9"/>
  <c r="BJ114" i="9" s="1"/>
  <c r="BJ115" i="9" s="1"/>
  <c r="BJ48" i="9"/>
  <c r="BK89" i="9" s="1"/>
  <c r="BJ110" i="9"/>
  <c r="BJ127" i="9" s="1"/>
  <c r="BJ128" i="9" s="1"/>
  <c r="BJ101" i="9"/>
  <c r="BJ118" i="9" s="1"/>
  <c r="BJ119" i="9" s="1"/>
  <c r="BJ109" i="9"/>
  <c r="BJ125" i="9" s="1"/>
  <c r="BJ126" i="9" s="1"/>
  <c r="BJ108" i="9"/>
  <c r="BJ123" i="9" s="1"/>
  <c r="BJ124" i="9" s="1"/>
  <c r="BJ102" i="9"/>
  <c r="BJ120" i="9" s="1"/>
  <c r="BJ121" i="9" s="1"/>
  <c r="BJ28" i="9"/>
  <c r="BJ52" i="9"/>
  <c r="BK79" i="9" s="1"/>
  <c r="BJ50" i="9"/>
  <c r="BK91" i="9" s="1"/>
  <c r="BK65" i="9"/>
  <c r="BK77" i="9"/>
  <c r="BK93" i="9"/>
  <c r="BK74" i="9"/>
  <c r="BL78" i="9"/>
  <c r="BL77" i="9"/>
  <c r="BL76" i="9"/>
  <c r="BL61" i="9"/>
  <c r="BL60" i="9"/>
  <c r="BL89" i="9"/>
  <c r="BL90" i="9"/>
  <c r="BL65" i="9"/>
  <c r="BL92" i="9"/>
  <c r="BL79" i="9"/>
  <c r="BL91" i="9"/>
  <c r="BL75" i="9"/>
  <c r="BL93" i="9"/>
  <c r="BL63" i="9"/>
  <c r="BL74" i="9"/>
  <c r="BL64" i="9"/>
  <c r="BL62" i="9"/>
  <c r="BL88" i="9"/>
  <c r="BK76" i="9" l="1"/>
  <c r="BJ138" i="9"/>
  <c r="BJ139" i="9" s="1"/>
  <c r="BK60" i="9"/>
  <c r="BK92" i="9"/>
  <c r="BK75" i="9"/>
  <c r="BK78" i="9"/>
  <c r="BH25" i="9"/>
  <c r="BI30" i="9"/>
  <c r="BI109" i="9"/>
  <c r="BI125" i="9" s="1"/>
  <c r="BI126" i="9" s="1"/>
  <c r="BI100" i="9"/>
  <c r="BI116" i="9" s="1"/>
  <c r="BI117" i="9" s="1"/>
  <c r="BI48" i="9"/>
  <c r="BJ61" i="9" s="1"/>
  <c r="BI108" i="9"/>
  <c r="BI123" i="9" s="1"/>
  <c r="BI124" i="9" s="1"/>
  <c r="BI47" i="9"/>
  <c r="BI49" i="9"/>
  <c r="BJ62" i="9" s="1"/>
  <c r="BI50" i="9"/>
  <c r="BJ91" i="9" s="1"/>
  <c r="BI28" i="9"/>
  <c r="BI102" i="9"/>
  <c r="BI120" i="9" s="1"/>
  <c r="BI121" i="9" s="1"/>
  <c r="BI51" i="9"/>
  <c r="BJ78" i="9" s="1"/>
  <c r="BI99" i="9"/>
  <c r="BI114" i="9" s="1"/>
  <c r="BI115" i="9" s="1"/>
  <c r="BI101" i="9"/>
  <c r="BI118" i="9" s="1"/>
  <c r="BI119" i="9" s="1"/>
  <c r="BI110" i="9"/>
  <c r="BI127" i="9" s="1"/>
  <c r="BI128" i="9" s="1"/>
  <c r="BI111" i="9"/>
  <c r="BI129" i="9" s="1"/>
  <c r="BI130" i="9" s="1"/>
  <c r="BI52" i="9"/>
  <c r="BJ93" i="9" s="1"/>
  <c r="BK61" i="9"/>
  <c r="BJ142" i="9"/>
  <c r="BJ143" i="9" s="1"/>
  <c r="BK63" i="9"/>
  <c r="BK88" i="9"/>
  <c r="BJ89" i="9"/>
  <c r="BK62" i="9"/>
  <c r="BJ60" i="9"/>
  <c r="I148" i="7"/>
  <c r="J148" i="7"/>
  <c r="L148" i="7" s="1"/>
  <c r="BK90" i="9"/>
  <c r="BJ63" i="9" l="1"/>
  <c r="BJ79" i="9"/>
  <c r="BI140" i="9"/>
  <c r="BI141" i="9" s="1"/>
  <c r="BJ90" i="9"/>
  <c r="BJ76" i="9"/>
  <c r="BJ92" i="9"/>
  <c r="BI138" i="9"/>
  <c r="BI139" i="9" s="1"/>
  <c r="BJ88" i="9"/>
  <c r="BJ75" i="9"/>
  <c r="BI142" i="9"/>
  <c r="BI143" i="9" s="1"/>
  <c r="BJ77" i="9"/>
  <c r="BJ74" i="9"/>
  <c r="BI29" i="9"/>
  <c r="BJ65" i="9"/>
  <c r="BJ64" i="9"/>
  <c r="BG25" i="9"/>
  <c r="BH30" i="9"/>
  <c r="BH109" i="9"/>
  <c r="BH125" i="9" s="1"/>
  <c r="BH126" i="9" s="1"/>
  <c r="BH100" i="9"/>
  <c r="BH116" i="9" s="1"/>
  <c r="BH117" i="9" s="1"/>
  <c r="BH52" i="9"/>
  <c r="BH50" i="9"/>
  <c r="BH142" i="9" s="1"/>
  <c r="BH143" i="9" s="1"/>
  <c r="BH28" i="9"/>
  <c r="BH49" i="9"/>
  <c r="BH140" i="9" s="1"/>
  <c r="BH141" i="9" s="1"/>
  <c r="BH108" i="9"/>
  <c r="BH123" i="9" s="1"/>
  <c r="BH124" i="9" s="1"/>
  <c r="BH51" i="9"/>
  <c r="BH102" i="9"/>
  <c r="BH120" i="9" s="1"/>
  <c r="BH121" i="9" s="1"/>
  <c r="BH110" i="9"/>
  <c r="BH127" i="9" s="1"/>
  <c r="BH128" i="9" s="1"/>
  <c r="BH101" i="9"/>
  <c r="BH118" i="9" s="1"/>
  <c r="BH119" i="9" s="1"/>
  <c r="BH111" i="9"/>
  <c r="BH129" i="9" s="1"/>
  <c r="BH130" i="9" s="1"/>
  <c r="BH99" i="9"/>
  <c r="BH114" i="9" s="1"/>
  <c r="BH115" i="9" s="1"/>
  <c r="BH47" i="9"/>
  <c r="BH138" i="9" s="1"/>
  <c r="BH139" i="9" s="1"/>
  <c r="BH48" i="9"/>
  <c r="M148" i="7"/>
  <c r="N148" i="7" s="1"/>
  <c r="K148" i="7"/>
  <c r="BI92" i="9" l="1"/>
  <c r="BI91" i="9"/>
  <c r="BI79" i="9"/>
  <c r="BI63" i="9"/>
  <c r="BI75" i="9"/>
  <c r="BI74" i="9"/>
  <c r="BI76" i="9"/>
  <c r="BI88" i="9"/>
  <c r="BI89" i="9"/>
  <c r="BI65" i="9"/>
  <c r="BI60" i="9"/>
  <c r="BI62" i="9"/>
  <c r="BI78" i="9"/>
  <c r="BI77" i="9"/>
  <c r="BI61" i="9"/>
  <c r="BI93" i="9"/>
  <c r="BI64" i="9"/>
  <c r="BI90" i="9"/>
  <c r="J149" i="7"/>
  <c r="L149" i="7" s="1"/>
  <c r="I149" i="7"/>
  <c r="BF25" i="9"/>
  <c r="BG30" i="9"/>
  <c r="BG100" i="9"/>
  <c r="BG116" i="9" s="1"/>
  <c r="BG117" i="9" s="1"/>
  <c r="BG50" i="9"/>
  <c r="BG142" i="9" s="1"/>
  <c r="BG143" i="9" s="1"/>
  <c r="BG52" i="9"/>
  <c r="BG109" i="9"/>
  <c r="BG125" i="9" s="1"/>
  <c r="BG126" i="9" s="1"/>
  <c r="BG28" i="9"/>
  <c r="BG49" i="9"/>
  <c r="BG140" i="9" s="1"/>
  <c r="BG141" i="9" s="1"/>
  <c r="BG108" i="9"/>
  <c r="BG123" i="9" s="1"/>
  <c r="BG124" i="9" s="1"/>
  <c r="BG51" i="9"/>
  <c r="BG47" i="9"/>
  <c r="BG138" i="9" s="1"/>
  <c r="BG139" i="9" s="1"/>
  <c r="BG102" i="9"/>
  <c r="BG120" i="9" s="1"/>
  <c r="BG121" i="9" s="1"/>
  <c r="BG101" i="9"/>
  <c r="BG118" i="9" s="1"/>
  <c r="BG119" i="9" s="1"/>
  <c r="BG99" i="9"/>
  <c r="BG114" i="9" s="1"/>
  <c r="BG115" i="9" s="1"/>
  <c r="BG48" i="9"/>
  <c r="BG111" i="9"/>
  <c r="BG129" i="9" s="1"/>
  <c r="BG130" i="9" s="1"/>
  <c r="BG110" i="9"/>
  <c r="BG127" i="9" s="1"/>
  <c r="BG128" i="9" s="1"/>
  <c r="BH29" i="9"/>
  <c r="BE25" i="9" l="1"/>
  <c r="BF30" i="9"/>
  <c r="BF111" i="9"/>
  <c r="BF129" i="9" s="1"/>
  <c r="BF130" i="9" s="1"/>
  <c r="BF100" i="9"/>
  <c r="BF116" i="9" s="1"/>
  <c r="BF117" i="9" s="1"/>
  <c r="BF101" i="9"/>
  <c r="BF118" i="9" s="1"/>
  <c r="BF119" i="9" s="1"/>
  <c r="BF99" i="9"/>
  <c r="BF114" i="9" s="1"/>
  <c r="BF115" i="9" s="1"/>
  <c r="BF102" i="9"/>
  <c r="BF120" i="9" s="1"/>
  <c r="BF121" i="9" s="1"/>
  <c r="BF50" i="9"/>
  <c r="BF142" i="9" s="1"/>
  <c r="BF143" i="9" s="1"/>
  <c r="BF109" i="9"/>
  <c r="BF125" i="9" s="1"/>
  <c r="BF126" i="9" s="1"/>
  <c r="BF52" i="9"/>
  <c r="BF49" i="9"/>
  <c r="BF140" i="9" s="1"/>
  <c r="BF141" i="9" s="1"/>
  <c r="BF47" i="9"/>
  <c r="BF138" i="9" s="1"/>
  <c r="BF139" i="9" s="1"/>
  <c r="BF110" i="9"/>
  <c r="BF127" i="9" s="1"/>
  <c r="BF128" i="9" s="1"/>
  <c r="BF48" i="9"/>
  <c r="BF108" i="9"/>
  <c r="BF123" i="9" s="1"/>
  <c r="BF124" i="9" s="1"/>
  <c r="BF28" i="9"/>
  <c r="BF51" i="9"/>
  <c r="K149" i="7"/>
  <c r="M149" i="7"/>
  <c r="N149" i="7" s="1"/>
  <c r="BH91" i="9"/>
  <c r="BH76" i="9"/>
  <c r="BH90" i="9"/>
  <c r="BH89" i="9"/>
  <c r="BH63" i="9"/>
  <c r="BH75" i="9"/>
  <c r="BH74" i="9"/>
  <c r="BH88" i="9"/>
  <c r="BH79" i="9"/>
  <c r="BH78" i="9"/>
  <c r="BH77" i="9"/>
  <c r="BH65" i="9"/>
  <c r="BH62" i="9"/>
  <c r="BH61" i="9"/>
  <c r="BH64" i="9"/>
  <c r="BH60" i="9"/>
  <c r="BH93" i="9"/>
  <c r="BH92" i="9"/>
  <c r="BF29" i="9"/>
  <c r="BG29" i="9"/>
  <c r="J150" i="7" l="1"/>
  <c r="L150" i="7" s="1"/>
  <c r="I150" i="7"/>
  <c r="BD25" i="9"/>
  <c r="BE30" i="9"/>
  <c r="BE29" i="9" s="1"/>
  <c r="BE49" i="9"/>
  <c r="BE140" i="9" s="1"/>
  <c r="BE141" i="9" s="1"/>
  <c r="BE47" i="9"/>
  <c r="BE138" i="9" s="1"/>
  <c r="BE139" i="9" s="1"/>
  <c r="BE48" i="9"/>
  <c r="BF61" i="9" s="1"/>
  <c r="BE109" i="9"/>
  <c r="BE125" i="9" s="1"/>
  <c r="BE126" i="9" s="1"/>
  <c r="BE52" i="9"/>
  <c r="BF93" i="9" s="1"/>
  <c r="BE28" i="9"/>
  <c r="BE108" i="9"/>
  <c r="BE123" i="9" s="1"/>
  <c r="BE124" i="9" s="1"/>
  <c r="BE100" i="9"/>
  <c r="BE116" i="9" s="1"/>
  <c r="BE117" i="9" s="1"/>
  <c r="BE111" i="9"/>
  <c r="BE129" i="9" s="1"/>
  <c r="BE130" i="9" s="1"/>
  <c r="BE102" i="9"/>
  <c r="BE120" i="9" s="1"/>
  <c r="BE121" i="9" s="1"/>
  <c r="BE51" i="9"/>
  <c r="BF64" i="9" s="1"/>
  <c r="BE110" i="9"/>
  <c r="BE127" i="9" s="1"/>
  <c r="BE128" i="9" s="1"/>
  <c r="BE50" i="9"/>
  <c r="BE142" i="9" s="1"/>
  <c r="BE143" i="9" s="1"/>
  <c r="BE99" i="9"/>
  <c r="BE114" i="9" s="1"/>
  <c r="BE115" i="9" s="1"/>
  <c r="BE101" i="9"/>
  <c r="BE118" i="9" s="1"/>
  <c r="BE119" i="9" s="1"/>
  <c r="BG61" i="9"/>
  <c r="BG92" i="9"/>
  <c r="BG78" i="9"/>
  <c r="BG90" i="9"/>
  <c r="BG93" i="9"/>
  <c r="BG89" i="9"/>
  <c r="BG63" i="9"/>
  <c r="BG65" i="9"/>
  <c r="BG60" i="9"/>
  <c r="BG79" i="9"/>
  <c r="BG88" i="9"/>
  <c r="BG64" i="9"/>
  <c r="BG91" i="9"/>
  <c r="BG76" i="9"/>
  <c r="BG75" i="9"/>
  <c r="BG74" i="9"/>
  <c r="BG62" i="9"/>
  <c r="BG77" i="9"/>
  <c r="BF62" i="9" l="1"/>
  <c r="BF88" i="9"/>
  <c r="BF76" i="9"/>
  <c r="BF90" i="9"/>
  <c r="BF79" i="9"/>
  <c r="BF63" i="9"/>
  <c r="BF75" i="9"/>
  <c r="BF78" i="9"/>
  <c r="BF91" i="9"/>
  <c r="BF74" i="9"/>
  <c r="BE60" i="9"/>
  <c r="M150" i="7"/>
  <c r="N150" i="7" s="1"/>
  <c r="K150" i="7"/>
  <c r="BF92" i="9"/>
  <c r="BF60" i="9"/>
  <c r="BF89" i="9"/>
  <c r="BF65" i="9"/>
  <c r="BC25" i="9"/>
  <c r="BD30" i="9"/>
  <c r="BD29" i="9" s="1"/>
  <c r="BD50" i="9"/>
  <c r="BD142" i="9" s="1"/>
  <c r="BD143" i="9" s="1"/>
  <c r="BD109" i="9"/>
  <c r="BD125" i="9" s="1"/>
  <c r="BD126" i="9" s="1"/>
  <c r="BD52" i="9"/>
  <c r="BE93" i="9" s="1"/>
  <c r="BD28" i="9"/>
  <c r="BD111" i="9"/>
  <c r="BD129" i="9" s="1"/>
  <c r="BD130" i="9" s="1"/>
  <c r="BD47" i="9"/>
  <c r="BD138" i="9" s="1"/>
  <c r="BD139" i="9" s="1"/>
  <c r="BD48" i="9"/>
  <c r="BE89" i="9" s="1"/>
  <c r="BD101" i="9"/>
  <c r="BD118" i="9" s="1"/>
  <c r="BD119" i="9" s="1"/>
  <c r="BD108" i="9"/>
  <c r="BD123" i="9" s="1"/>
  <c r="BD124" i="9" s="1"/>
  <c r="BD102" i="9"/>
  <c r="BD120" i="9" s="1"/>
  <c r="BD121" i="9" s="1"/>
  <c r="BD51" i="9"/>
  <c r="BD49" i="9"/>
  <c r="BD140" i="9" s="1"/>
  <c r="BD141" i="9" s="1"/>
  <c r="BD100" i="9"/>
  <c r="BD116" i="9" s="1"/>
  <c r="BD117" i="9" s="1"/>
  <c r="BD110" i="9"/>
  <c r="BD127" i="9" s="1"/>
  <c r="BD128" i="9" s="1"/>
  <c r="BD99" i="9"/>
  <c r="BD114" i="9" s="1"/>
  <c r="BD115" i="9" s="1"/>
  <c r="BF77" i="9"/>
  <c r="BE61" i="9" l="1"/>
  <c r="BE74" i="9"/>
  <c r="BE65" i="9"/>
  <c r="J151" i="7"/>
  <c r="L151" i="7" s="1"/>
  <c r="I151" i="7"/>
  <c r="BE92" i="9"/>
  <c r="BE78" i="9"/>
  <c r="BE91" i="9"/>
  <c r="BE75" i="9"/>
  <c r="BE79" i="9"/>
  <c r="BD74" i="9"/>
  <c r="BE77" i="9"/>
  <c r="BE90" i="9"/>
  <c r="BE62" i="9"/>
  <c r="BE63" i="9"/>
  <c r="BE88" i="9"/>
  <c r="BC30" i="9"/>
  <c r="BB25" i="9"/>
  <c r="BC100" i="9"/>
  <c r="BC116" i="9" s="1"/>
  <c r="BC117" i="9" s="1"/>
  <c r="BC49" i="9"/>
  <c r="BD62" i="9" s="1"/>
  <c r="BC101" i="9"/>
  <c r="BC118" i="9" s="1"/>
  <c r="BC119" i="9" s="1"/>
  <c r="BC111" i="9"/>
  <c r="BC129" i="9" s="1"/>
  <c r="BC130" i="9" s="1"/>
  <c r="BC48" i="9"/>
  <c r="BD61" i="9" s="1"/>
  <c r="BC110" i="9"/>
  <c r="BC127" i="9" s="1"/>
  <c r="BC128" i="9" s="1"/>
  <c r="BC47" i="9"/>
  <c r="BC138" i="9" s="1"/>
  <c r="BC139" i="9" s="1"/>
  <c r="BC50" i="9"/>
  <c r="BC142" i="9" s="1"/>
  <c r="BC143" i="9" s="1"/>
  <c r="BC108" i="9"/>
  <c r="BC123" i="9" s="1"/>
  <c r="BC124" i="9" s="1"/>
  <c r="BC102" i="9"/>
  <c r="BC120" i="9" s="1"/>
  <c r="BC121" i="9" s="1"/>
  <c r="BC51" i="9"/>
  <c r="BD92" i="9" s="1"/>
  <c r="BC99" i="9"/>
  <c r="BC114" i="9" s="1"/>
  <c r="BC115" i="9" s="1"/>
  <c r="BC109" i="9"/>
  <c r="BC125" i="9" s="1"/>
  <c r="BC126" i="9" s="1"/>
  <c r="BC28" i="9"/>
  <c r="BC52" i="9"/>
  <c r="BD65" i="9" s="1"/>
  <c r="BE64" i="9"/>
  <c r="BE76" i="9"/>
  <c r="BD91" i="9" l="1"/>
  <c r="BD60" i="9"/>
  <c r="BD77" i="9"/>
  <c r="BD75" i="9"/>
  <c r="BD89" i="9"/>
  <c r="BD76" i="9"/>
  <c r="BD78" i="9"/>
  <c r="BD93" i="9"/>
  <c r="BC29" i="9"/>
  <c r="M151" i="7"/>
  <c r="N151" i="7" s="1"/>
  <c r="K151" i="7"/>
  <c r="BD64" i="9"/>
  <c r="BC140" i="9"/>
  <c r="BC141" i="9" s="1"/>
  <c r="BD90" i="9"/>
  <c r="BD79" i="9"/>
  <c r="BD88" i="9"/>
  <c r="BD63" i="9"/>
  <c r="BB30" i="9"/>
  <c r="BA25" i="9"/>
  <c r="BB111" i="9"/>
  <c r="BB129" i="9" s="1"/>
  <c r="BB130" i="9" s="1"/>
  <c r="BB99" i="9"/>
  <c r="BB114" i="9" s="1"/>
  <c r="BB115" i="9" s="1"/>
  <c r="BB51" i="9"/>
  <c r="BB49" i="9"/>
  <c r="BB140" i="9" s="1"/>
  <c r="BB141" i="9" s="1"/>
  <c r="BB48" i="9"/>
  <c r="BB109" i="9"/>
  <c r="BB125" i="9" s="1"/>
  <c r="BB126" i="9" s="1"/>
  <c r="BB102" i="9"/>
  <c r="BB120" i="9" s="1"/>
  <c r="BB121" i="9" s="1"/>
  <c r="BB100" i="9"/>
  <c r="BB116" i="9" s="1"/>
  <c r="BB117" i="9" s="1"/>
  <c r="BB108" i="9"/>
  <c r="BB123" i="9" s="1"/>
  <c r="BB124" i="9" s="1"/>
  <c r="BB101" i="9"/>
  <c r="BB118" i="9" s="1"/>
  <c r="BB119" i="9" s="1"/>
  <c r="BB28" i="9"/>
  <c r="BB110" i="9"/>
  <c r="BB127" i="9" s="1"/>
  <c r="BB128" i="9" s="1"/>
  <c r="BB52" i="9"/>
  <c r="BB47" i="9"/>
  <c r="BB138" i="9" s="1"/>
  <c r="BB139" i="9" s="1"/>
  <c r="BB50" i="9"/>
  <c r="BB142" i="9" s="1"/>
  <c r="BB143" i="9" s="1"/>
  <c r="J152" i="7" l="1"/>
  <c r="L152" i="7" s="1"/>
  <c r="I152" i="7"/>
  <c r="BC91" i="9"/>
  <c r="BC64" i="9"/>
  <c r="BC75" i="9"/>
  <c r="BC88" i="9"/>
  <c r="BC62" i="9"/>
  <c r="BC61" i="9"/>
  <c r="BC89" i="9"/>
  <c r="BC74" i="9"/>
  <c r="BC60" i="9"/>
  <c r="BC63" i="9"/>
  <c r="BC77" i="9"/>
  <c r="BC92" i="9"/>
  <c r="BC79" i="9"/>
  <c r="BC93" i="9"/>
  <c r="BC90" i="9"/>
  <c r="BC65" i="9"/>
  <c r="BC78" i="9"/>
  <c r="BC76" i="9"/>
  <c r="BA30" i="9"/>
  <c r="AZ25" i="9"/>
  <c r="BA28" i="9"/>
  <c r="BA49" i="9"/>
  <c r="BA140" i="9" s="1"/>
  <c r="BA141" i="9" s="1"/>
  <c r="BA108" i="9"/>
  <c r="BA123" i="9" s="1"/>
  <c r="BA124" i="9" s="1"/>
  <c r="BA51" i="9"/>
  <c r="BA110" i="9"/>
  <c r="BA127" i="9" s="1"/>
  <c r="BA128" i="9" s="1"/>
  <c r="BA102" i="9"/>
  <c r="BA120" i="9" s="1"/>
  <c r="BA121" i="9" s="1"/>
  <c r="BA101" i="9"/>
  <c r="BA118" i="9" s="1"/>
  <c r="BA119" i="9" s="1"/>
  <c r="BA111" i="9"/>
  <c r="BA129" i="9" s="1"/>
  <c r="BA130" i="9" s="1"/>
  <c r="BA99" i="9"/>
  <c r="BA114" i="9" s="1"/>
  <c r="BA115" i="9" s="1"/>
  <c r="BA100" i="9"/>
  <c r="BA116" i="9" s="1"/>
  <c r="BA117" i="9" s="1"/>
  <c r="BA48" i="9"/>
  <c r="BA52" i="9"/>
  <c r="BA50" i="9"/>
  <c r="BA142" i="9" s="1"/>
  <c r="BA143" i="9" s="1"/>
  <c r="BA109" i="9"/>
  <c r="BA125" i="9" s="1"/>
  <c r="BA126" i="9" s="1"/>
  <c r="BA47" i="9"/>
  <c r="BA138" i="9" s="1"/>
  <c r="BA139" i="9" s="1"/>
  <c r="BB29" i="9"/>
  <c r="AZ30" i="9" l="1"/>
  <c r="AY25" i="9"/>
  <c r="AZ110" i="9"/>
  <c r="AZ127" i="9" s="1"/>
  <c r="AZ128" i="9" s="1"/>
  <c r="AZ99" i="9"/>
  <c r="AZ114" i="9" s="1"/>
  <c r="AZ115" i="9" s="1"/>
  <c r="AZ101" i="9"/>
  <c r="AZ118" i="9" s="1"/>
  <c r="AZ119" i="9" s="1"/>
  <c r="AZ50" i="9"/>
  <c r="AZ142" i="9" s="1"/>
  <c r="AZ143" i="9" s="1"/>
  <c r="AZ47" i="9"/>
  <c r="AZ138" i="9" s="1"/>
  <c r="AZ139" i="9" s="1"/>
  <c r="AZ51" i="9"/>
  <c r="AZ52" i="9"/>
  <c r="AZ49" i="9"/>
  <c r="AZ140" i="9" s="1"/>
  <c r="AZ141" i="9" s="1"/>
  <c r="AZ100" i="9"/>
  <c r="AZ116" i="9" s="1"/>
  <c r="AZ117" i="9" s="1"/>
  <c r="AZ111" i="9"/>
  <c r="AZ129" i="9" s="1"/>
  <c r="AZ130" i="9" s="1"/>
  <c r="AZ108" i="9"/>
  <c r="AZ123" i="9" s="1"/>
  <c r="AZ124" i="9" s="1"/>
  <c r="AZ109" i="9"/>
  <c r="AZ125" i="9" s="1"/>
  <c r="AZ126" i="9" s="1"/>
  <c r="AZ102" i="9"/>
  <c r="AZ120" i="9" s="1"/>
  <c r="AZ121" i="9" s="1"/>
  <c r="AZ48" i="9"/>
  <c r="AZ28" i="9"/>
  <c r="M152" i="7"/>
  <c r="N152" i="7" s="1"/>
  <c r="K152" i="7"/>
  <c r="BB91" i="9"/>
  <c r="BB64" i="9"/>
  <c r="BB77" i="9"/>
  <c r="BB93" i="9"/>
  <c r="BB60" i="9"/>
  <c r="BB75" i="9"/>
  <c r="BB88" i="9"/>
  <c r="BB62" i="9"/>
  <c r="BB90" i="9"/>
  <c r="BB92" i="9"/>
  <c r="BB65" i="9"/>
  <c r="BB63" i="9"/>
  <c r="BB79" i="9"/>
  <c r="BB78" i="9"/>
  <c r="BB76" i="9"/>
  <c r="BB61" i="9"/>
  <c r="BB89" i="9"/>
  <c r="BB74" i="9"/>
  <c r="BA29" i="9"/>
  <c r="AY30" i="9" l="1"/>
  <c r="AX25" i="9"/>
  <c r="AY47" i="9"/>
  <c r="AY138" i="9" s="1"/>
  <c r="AY139" i="9" s="1"/>
  <c r="AY109" i="9"/>
  <c r="AY125" i="9" s="1"/>
  <c r="AY126" i="9" s="1"/>
  <c r="AY28" i="9"/>
  <c r="AY108" i="9"/>
  <c r="AY123" i="9" s="1"/>
  <c r="AY124" i="9" s="1"/>
  <c r="AY102" i="9"/>
  <c r="AY120" i="9" s="1"/>
  <c r="AY121" i="9" s="1"/>
  <c r="AY100" i="9"/>
  <c r="AY116" i="9" s="1"/>
  <c r="AY117" i="9" s="1"/>
  <c r="AY111" i="9"/>
  <c r="AY129" i="9" s="1"/>
  <c r="AY130" i="9" s="1"/>
  <c r="AY110" i="9"/>
  <c r="AY127" i="9" s="1"/>
  <c r="AY128" i="9" s="1"/>
  <c r="AY99" i="9"/>
  <c r="AY114" i="9" s="1"/>
  <c r="AY115" i="9" s="1"/>
  <c r="AY50" i="9"/>
  <c r="AY142" i="9" s="1"/>
  <c r="AY143" i="9" s="1"/>
  <c r="AY52" i="9"/>
  <c r="AY49" i="9"/>
  <c r="AY140" i="9" s="1"/>
  <c r="AY141" i="9" s="1"/>
  <c r="AY101" i="9"/>
  <c r="AY118" i="9" s="1"/>
  <c r="AY119" i="9" s="1"/>
  <c r="AY51" i="9"/>
  <c r="AY48" i="9"/>
  <c r="BA79" i="9"/>
  <c r="BA93" i="9"/>
  <c r="BA63" i="9"/>
  <c r="BA74" i="9"/>
  <c r="BA60" i="9"/>
  <c r="BA62" i="9"/>
  <c r="BA76" i="9"/>
  <c r="BA65" i="9"/>
  <c r="BA75" i="9"/>
  <c r="BA61" i="9"/>
  <c r="BA92" i="9"/>
  <c r="BA78" i="9"/>
  <c r="BA90" i="9"/>
  <c r="BA77" i="9"/>
  <c r="BA88" i="9"/>
  <c r="BA89" i="9"/>
  <c r="BA91" i="9"/>
  <c r="BA64" i="9"/>
  <c r="J153" i="7"/>
  <c r="L153" i="7" s="1"/>
  <c r="I153" i="7"/>
  <c r="AZ29" i="9"/>
  <c r="AZ92" i="9" l="1"/>
  <c r="AZ79" i="9"/>
  <c r="AZ91" i="9"/>
  <c r="AZ88" i="9"/>
  <c r="AZ90" i="9"/>
  <c r="AZ89" i="9"/>
  <c r="AZ76" i="9"/>
  <c r="AZ78" i="9"/>
  <c r="AZ64" i="9"/>
  <c r="AZ60" i="9"/>
  <c r="AZ93" i="9"/>
  <c r="AZ74" i="9"/>
  <c r="AZ77" i="9"/>
  <c r="AZ75" i="9"/>
  <c r="AZ63" i="9"/>
  <c r="AZ65" i="9"/>
  <c r="AZ61" i="9"/>
  <c r="AZ62" i="9"/>
  <c r="AY29" i="9"/>
  <c r="M153" i="7"/>
  <c r="N153" i="7" s="1"/>
  <c r="K153" i="7"/>
  <c r="AX30" i="9"/>
  <c r="AX29" i="9" s="1"/>
  <c r="AW25" i="9"/>
  <c r="AX109" i="9"/>
  <c r="AX125" i="9" s="1"/>
  <c r="AX126" i="9" s="1"/>
  <c r="AX48" i="9"/>
  <c r="AX108" i="9"/>
  <c r="AX123" i="9" s="1"/>
  <c r="AX124" i="9" s="1"/>
  <c r="AX102" i="9"/>
  <c r="AX120" i="9" s="1"/>
  <c r="AX121" i="9" s="1"/>
  <c r="AX110" i="9"/>
  <c r="AX127" i="9" s="1"/>
  <c r="AX128" i="9" s="1"/>
  <c r="AX101" i="9"/>
  <c r="AX118" i="9" s="1"/>
  <c r="AX119" i="9" s="1"/>
  <c r="AX52" i="9"/>
  <c r="AX49" i="9"/>
  <c r="AX140" i="9" s="1"/>
  <c r="AX141" i="9" s="1"/>
  <c r="AX50" i="9"/>
  <c r="AX142" i="9" s="1"/>
  <c r="AX143" i="9" s="1"/>
  <c r="AX100" i="9"/>
  <c r="AX116" i="9" s="1"/>
  <c r="AX117" i="9" s="1"/>
  <c r="AX111" i="9"/>
  <c r="AX129" i="9" s="1"/>
  <c r="AX130" i="9" s="1"/>
  <c r="AX99" i="9"/>
  <c r="AX114" i="9" s="1"/>
  <c r="AX115" i="9" s="1"/>
  <c r="AX47" i="9"/>
  <c r="AX138" i="9" s="1"/>
  <c r="AX139" i="9" s="1"/>
  <c r="AX51" i="9"/>
  <c r="AX28" i="9"/>
  <c r="I154" i="7" l="1"/>
  <c r="J154" i="7"/>
  <c r="L154" i="7" s="1"/>
  <c r="AY90" i="9"/>
  <c r="AY92" i="9"/>
  <c r="AY64" i="9"/>
  <c r="AY89" i="9"/>
  <c r="AY76" i="9"/>
  <c r="AY78" i="9"/>
  <c r="AY88" i="9"/>
  <c r="AY62" i="9"/>
  <c r="AY74" i="9"/>
  <c r="AY65" i="9"/>
  <c r="AY60" i="9"/>
  <c r="AY61" i="9"/>
  <c r="AY77" i="9"/>
  <c r="AY93" i="9"/>
  <c r="AY91" i="9"/>
  <c r="AY75" i="9"/>
  <c r="AY79" i="9"/>
  <c r="AY63" i="9"/>
  <c r="AW30" i="9"/>
  <c r="AW29" i="9" s="1"/>
  <c r="AV25" i="9"/>
  <c r="AW110" i="9"/>
  <c r="AW127" i="9" s="1"/>
  <c r="AW128" i="9" s="1"/>
  <c r="AW111" i="9"/>
  <c r="AW129" i="9" s="1"/>
  <c r="AW130" i="9" s="1"/>
  <c r="AW99" i="9"/>
  <c r="AW114" i="9" s="1"/>
  <c r="AW115" i="9" s="1"/>
  <c r="AW101" i="9"/>
  <c r="AW118" i="9" s="1"/>
  <c r="AW119" i="9" s="1"/>
  <c r="AW50" i="9"/>
  <c r="AW142" i="9" s="1"/>
  <c r="AW143" i="9" s="1"/>
  <c r="AW49" i="9"/>
  <c r="AW140" i="9" s="1"/>
  <c r="AW141" i="9" s="1"/>
  <c r="AW102" i="9"/>
  <c r="AW120" i="9" s="1"/>
  <c r="AW121" i="9" s="1"/>
  <c r="AW100" i="9"/>
  <c r="AW116" i="9" s="1"/>
  <c r="AW117" i="9" s="1"/>
  <c r="AW52" i="9"/>
  <c r="AX65" i="9" s="1"/>
  <c r="AW48" i="9"/>
  <c r="AX61" i="9" s="1"/>
  <c r="AW51" i="9"/>
  <c r="AX64" i="9" s="1"/>
  <c r="AW47" i="9"/>
  <c r="AW138" i="9" s="1"/>
  <c r="AW139" i="9" s="1"/>
  <c r="AW28" i="9"/>
  <c r="AW108" i="9"/>
  <c r="AW123" i="9" s="1"/>
  <c r="AW124" i="9" s="1"/>
  <c r="AW109" i="9"/>
  <c r="AW125" i="9" s="1"/>
  <c r="AW126" i="9" s="1"/>
  <c r="AX79" i="9" l="1"/>
  <c r="AX93" i="9"/>
  <c r="AX88" i="9"/>
  <c r="AX92" i="9"/>
  <c r="AX78" i="9"/>
  <c r="AX89" i="9"/>
  <c r="AX63" i="9"/>
  <c r="AX60" i="9"/>
  <c r="AX90" i="9"/>
  <c r="AX75" i="9"/>
  <c r="AW88" i="9"/>
  <c r="AV30" i="9"/>
  <c r="AU25" i="9"/>
  <c r="AV49" i="9"/>
  <c r="AV140" i="9" s="1"/>
  <c r="AV141" i="9" s="1"/>
  <c r="AV51" i="9"/>
  <c r="AV108" i="9"/>
  <c r="AV123" i="9" s="1"/>
  <c r="AV124" i="9" s="1"/>
  <c r="AV110" i="9"/>
  <c r="AV127" i="9" s="1"/>
  <c r="AV128" i="9" s="1"/>
  <c r="AV28" i="9"/>
  <c r="AV102" i="9"/>
  <c r="AV120" i="9" s="1"/>
  <c r="AV121" i="9" s="1"/>
  <c r="AV48" i="9"/>
  <c r="AW61" i="9" s="1"/>
  <c r="AV47" i="9"/>
  <c r="AV109" i="9"/>
  <c r="AV125" i="9" s="1"/>
  <c r="AV126" i="9" s="1"/>
  <c r="AV100" i="9"/>
  <c r="AV116" i="9" s="1"/>
  <c r="AV117" i="9" s="1"/>
  <c r="AV52" i="9"/>
  <c r="AV50" i="9"/>
  <c r="AV142" i="9" s="1"/>
  <c r="AV143" i="9" s="1"/>
  <c r="AV111" i="9"/>
  <c r="AV129" i="9" s="1"/>
  <c r="AV130" i="9" s="1"/>
  <c r="AV99" i="9"/>
  <c r="AV114" i="9" s="1"/>
  <c r="AV115" i="9" s="1"/>
  <c r="AV101" i="9"/>
  <c r="AV118" i="9" s="1"/>
  <c r="AV119" i="9" s="1"/>
  <c r="AW91" i="9"/>
  <c r="AW93" i="9"/>
  <c r="AX62" i="9"/>
  <c r="AW60" i="9"/>
  <c r="M154" i="7"/>
  <c r="N154" i="7" s="1"/>
  <c r="K154" i="7"/>
  <c r="AX91" i="9"/>
  <c r="AW89" i="9"/>
  <c r="AX77" i="9"/>
  <c r="AX76" i="9"/>
  <c r="AX74" i="9"/>
  <c r="AU30" i="9" l="1"/>
  <c r="AU29" i="9" s="1"/>
  <c r="AT25" i="9"/>
  <c r="AU50" i="9"/>
  <c r="AU142" i="9" s="1"/>
  <c r="AU143" i="9" s="1"/>
  <c r="AU48" i="9"/>
  <c r="AU110" i="9"/>
  <c r="AU127" i="9" s="1"/>
  <c r="AU128" i="9" s="1"/>
  <c r="AU28" i="9"/>
  <c r="AU109" i="9"/>
  <c r="AU125" i="9" s="1"/>
  <c r="AU126" i="9" s="1"/>
  <c r="AU99" i="9"/>
  <c r="AU114" i="9" s="1"/>
  <c r="AU115" i="9" s="1"/>
  <c r="AU100" i="9"/>
  <c r="AU116" i="9" s="1"/>
  <c r="AU117" i="9" s="1"/>
  <c r="AU52" i="9"/>
  <c r="AU49" i="9"/>
  <c r="AU140" i="9" s="1"/>
  <c r="AU141" i="9" s="1"/>
  <c r="AU51" i="9"/>
  <c r="AU111" i="9"/>
  <c r="AU129" i="9" s="1"/>
  <c r="AU130" i="9" s="1"/>
  <c r="AU102" i="9"/>
  <c r="AU120" i="9" s="1"/>
  <c r="AU121" i="9" s="1"/>
  <c r="AU101" i="9"/>
  <c r="AU118" i="9" s="1"/>
  <c r="AU119" i="9" s="1"/>
  <c r="AU47" i="9"/>
  <c r="AU138" i="9" s="1"/>
  <c r="AU139" i="9" s="1"/>
  <c r="AU108" i="9"/>
  <c r="AU123" i="9" s="1"/>
  <c r="AU124" i="9" s="1"/>
  <c r="AV29" i="9"/>
  <c r="AW65" i="9"/>
  <c r="AW79" i="9"/>
  <c r="AW76" i="9"/>
  <c r="AW63" i="9"/>
  <c r="AW64" i="9"/>
  <c r="AW78" i="9"/>
  <c r="AW92" i="9"/>
  <c r="AV138" i="9"/>
  <c r="AV139" i="9" s="1"/>
  <c r="AW74" i="9"/>
  <c r="I155" i="7"/>
  <c r="J155" i="7"/>
  <c r="L155" i="7" s="1"/>
  <c r="AW62" i="9"/>
  <c r="AW77" i="9"/>
  <c r="AW75" i="9"/>
  <c r="AW90" i="9"/>
  <c r="M155" i="7" l="1"/>
  <c r="N155" i="7" s="1"/>
  <c r="K155" i="7"/>
  <c r="AV93" i="9"/>
  <c r="AV76" i="9"/>
  <c r="AV60" i="9"/>
  <c r="AV91" i="9"/>
  <c r="AV63" i="9"/>
  <c r="AV64" i="9"/>
  <c r="AV78" i="9"/>
  <c r="AV75" i="9"/>
  <c r="AV89" i="9"/>
  <c r="AV65" i="9"/>
  <c r="AV77" i="9"/>
  <c r="AV61" i="9"/>
  <c r="AV90" i="9"/>
  <c r="AV79" i="9"/>
  <c r="AV62" i="9"/>
  <c r="AV74" i="9"/>
  <c r="AV88" i="9"/>
  <c r="AV92" i="9"/>
  <c r="AS25" i="9"/>
  <c r="AT30" i="9"/>
  <c r="AT108" i="9"/>
  <c r="AT123" i="9" s="1"/>
  <c r="AT124" i="9" s="1"/>
  <c r="AT102" i="9"/>
  <c r="AT120" i="9" s="1"/>
  <c r="AT121" i="9" s="1"/>
  <c r="AT100" i="9"/>
  <c r="AT116" i="9" s="1"/>
  <c r="AT117" i="9" s="1"/>
  <c r="AT99" i="9"/>
  <c r="AT114" i="9" s="1"/>
  <c r="AT115" i="9" s="1"/>
  <c r="AT52" i="9"/>
  <c r="AU93" i="9" s="1"/>
  <c r="AT48" i="9"/>
  <c r="AU61" i="9" s="1"/>
  <c r="AT110" i="9"/>
  <c r="AT127" i="9" s="1"/>
  <c r="AT128" i="9" s="1"/>
  <c r="AT28" i="9"/>
  <c r="AT109" i="9"/>
  <c r="AT125" i="9" s="1"/>
  <c r="AT126" i="9" s="1"/>
  <c r="AT101" i="9"/>
  <c r="AT118" i="9" s="1"/>
  <c r="AT119" i="9" s="1"/>
  <c r="AT50" i="9"/>
  <c r="AT142" i="9" s="1"/>
  <c r="AT143" i="9" s="1"/>
  <c r="AT111" i="9"/>
  <c r="AT129" i="9" s="1"/>
  <c r="AT130" i="9" s="1"/>
  <c r="AT49" i="9"/>
  <c r="AT140" i="9" s="1"/>
  <c r="AT141" i="9" s="1"/>
  <c r="AT51" i="9"/>
  <c r="AU78" i="9" s="1"/>
  <c r="AT47" i="9"/>
  <c r="AT138" i="9" s="1"/>
  <c r="AT139" i="9" s="1"/>
  <c r="AU63" i="9" l="1"/>
  <c r="AU62" i="9"/>
  <c r="AU60" i="9"/>
  <c r="AU76" i="9"/>
  <c r="AR25" i="9"/>
  <c r="AS30" i="9"/>
  <c r="AS101" i="9"/>
  <c r="AS118" i="9" s="1"/>
  <c r="AS119" i="9" s="1"/>
  <c r="AS108" i="9"/>
  <c r="AS123" i="9" s="1"/>
  <c r="AS124" i="9" s="1"/>
  <c r="AS109" i="9"/>
  <c r="AS125" i="9" s="1"/>
  <c r="AS126" i="9" s="1"/>
  <c r="AS100" i="9"/>
  <c r="AS116" i="9" s="1"/>
  <c r="AS117" i="9" s="1"/>
  <c r="AS47" i="9"/>
  <c r="AS138" i="9" s="1"/>
  <c r="AS139" i="9" s="1"/>
  <c r="AS51" i="9"/>
  <c r="AS110" i="9"/>
  <c r="AS127" i="9" s="1"/>
  <c r="AS128" i="9" s="1"/>
  <c r="AS99" i="9"/>
  <c r="AS114" i="9" s="1"/>
  <c r="AS115" i="9" s="1"/>
  <c r="AS102" i="9"/>
  <c r="AS120" i="9" s="1"/>
  <c r="AS121" i="9" s="1"/>
  <c r="AS49" i="9"/>
  <c r="AS140" i="9" s="1"/>
  <c r="AS141" i="9" s="1"/>
  <c r="AS52" i="9"/>
  <c r="AS28" i="9"/>
  <c r="AS48" i="9"/>
  <c r="AS50" i="9"/>
  <c r="AS142" i="9" s="1"/>
  <c r="AS143" i="9" s="1"/>
  <c r="AS111" i="9"/>
  <c r="AS129" i="9" s="1"/>
  <c r="AS130" i="9" s="1"/>
  <c r="AU77" i="9"/>
  <c r="AU64" i="9"/>
  <c r="AU75" i="9"/>
  <c r="AS29" i="9"/>
  <c r="AU88" i="9"/>
  <c r="AU90" i="9"/>
  <c r="AU79" i="9"/>
  <c r="AU65" i="9"/>
  <c r="AU74" i="9"/>
  <c r="J156" i="7"/>
  <c r="L156" i="7" s="1"/>
  <c r="I156" i="7"/>
  <c r="AU92" i="9"/>
  <c r="AT29" i="9"/>
  <c r="AU89" i="9"/>
  <c r="AU91" i="9"/>
  <c r="AT62" i="9" l="1"/>
  <c r="AT65" i="9"/>
  <c r="AT63" i="9"/>
  <c r="AT64" i="9"/>
  <c r="AT88" i="9"/>
  <c r="AT90" i="9"/>
  <c r="AT74" i="9"/>
  <c r="AT60" i="9"/>
  <c r="AT92" i="9"/>
  <c r="AT61" i="9"/>
  <c r="AT79" i="9"/>
  <c r="AT75" i="9"/>
  <c r="AT89" i="9"/>
  <c r="AT91" i="9"/>
  <c r="AT78" i="9"/>
  <c r="AT77" i="9"/>
  <c r="AT93" i="9"/>
  <c r="AT76" i="9"/>
  <c r="AQ25" i="9"/>
  <c r="AR101" i="9"/>
  <c r="AR118" i="9" s="1"/>
  <c r="AR119" i="9" s="1"/>
  <c r="AR47" i="9"/>
  <c r="AR49" i="9"/>
  <c r="AR140" i="9" s="1"/>
  <c r="AR141" i="9" s="1"/>
  <c r="AR51" i="9"/>
  <c r="AS64" i="9" s="1"/>
  <c r="AR52" i="9"/>
  <c r="AS79" i="9" s="1"/>
  <c r="AR100" i="9"/>
  <c r="AR116" i="9" s="1"/>
  <c r="AR117" i="9" s="1"/>
  <c r="AR102" i="9"/>
  <c r="AR120" i="9" s="1"/>
  <c r="AR121" i="9" s="1"/>
  <c r="AR50" i="9"/>
  <c r="AS77" i="9" s="1"/>
  <c r="AR111" i="9"/>
  <c r="AR129" i="9" s="1"/>
  <c r="AR130" i="9" s="1"/>
  <c r="AR109" i="9"/>
  <c r="AR125" i="9" s="1"/>
  <c r="AR126" i="9" s="1"/>
  <c r="AR28" i="9"/>
  <c r="AR30" i="9" s="1"/>
  <c r="AR29" i="9" s="1"/>
  <c r="AR48" i="9"/>
  <c r="AS75" i="9" s="1"/>
  <c r="AR99" i="9"/>
  <c r="AR114" i="9" s="1"/>
  <c r="AR115" i="9" s="1"/>
  <c r="AR108" i="9"/>
  <c r="AR123" i="9" s="1"/>
  <c r="AR124" i="9" s="1"/>
  <c r="AR110" i="9"/>
  <c r="AR127" i="9" s="1"/>
  <c r="AR128" i="9" s="1"/>
  <c r="M156" i="7"/>
  <c r="N156" i="7" s="1"/>
  <c r="K156" i="7"/>
  <c r="AS62" i="9" l="1"/>
  <c r="AS76" i="9"/>
  <c r="J157" i="7"/>
  <c r="L157" i="7" s="1"/>
  <c r="I157" i="7"/>
  <c r="AR138" i="9"/>
  <c r="AR139" i="9" s="1"/>
  <c r="AS74" i="9"/>
  <c r="AS78" i="9"/>
  <c r="AR90" i="9"/>
  <c r="AR76" i="9"/>
  <c r="AR89" i="9"/>
  <c r="AR92" i="9"/>
  <c r="AS65" i="9"/>
  <c r="AP25" i="9"/>
  <c r="AQ100" i="9"/>
  <c r="AQ116" i="9" s="1"/>
  <c r="AQ117" i="9" s="1"/>
  <c r="AQ47" i="9"/>
  <c r="AQ111" i="9"/>
  <c r="AQ129" i="9" s="1"/>
  <c r="AQ130" i="9" s="1"/>
  <c r="AQ49" i="9"/>
  <c r="AQ48" i="9"/>
  <c r="AR61" i="9" s="1"/>
  <c r="AQ108" i="9"/>
  <c r="AQ123" i="9" s="1"/>
  <c r="AQ124" i="9" s="1"/>
  <c r="AQ102" i="9"/>
  <c r="AQ120" i="9" s="1"/>
  <c r="AQ121" i="9" s="1"/>
  <c r="AQ101" i="9"/>
  <c r="AQ118" i="9" s="1"/>
  <c r="AQ119" i="9" s="1"/>
  <c r="AQ99" i="9"/>
  <c r="AQ114" i="9" s="1"/>
  <c r="AQ115" i="9" s="1"/>
  <c r="AQ110" i="9"/>
  <c r="AQ127" i="9" s="1"/>
  <c r="AQ128" i="9" s="1"/>
  <c r="AQ109" i="9"/>
  <c r="AQ125" i="9" s="1"/>
  <c r="AQ126" i="9" s="1"/>
  <c r="AQ51" i="9"/>
  <c r="AR78" i="9" s="1"/>
  <c r="AQ50" i="9"/>
  <c r="AQ142" i="9" s="1"/>
  <c r="AQ143" i="9" s="1"/>
  <c r="AQ28" i="9"/>
  <c r="AQ30" i="9" s="1"/>
  <c r="AQ52" i="9"/>
  <c r="AR79" i="9" s="1"/>
  <c r="AR91" i="9"/>
  <c r="AR77" i="9"/>
  <c r="AS92" i="9"/>
  <c r="AS61" i="9"/>
  <c r="AS89" i="9"/>
  <c r="AR142" i="9"/>
  <c r="AR143" i="9" s="1"/>
  <c r="AS63" i="9"/>
  <c r="AS91" i="9"/>
  <c r="AS88" i="9"/>
  <c r="AS60" i="9"/>
  <c r="AS90" i="9"/>
  <c r="AS93" i="9"/>
  <c r="AR64" i="9" l="1"/>
  <c r="AR65" i="9"/>
  <c r="AR63" i="9"/>
  <c r="AQ29" i="9"/>
  <c r="AQ138" i="9"/>
  <c r="AQ139" i="9" s="1"/>
  <c r="AR74" i="9"/>
  <c r="AR88" i="9"/>
  <c r="AO25" i="9"/>
  <c r="AP48" i="9"/>
  <c r="AP111" i="9"/>
  <c r="AP129" i="9" s="1"/>
  <c r="AP130" i="9" s="1"/>
  <c r="AP50" i="9"/>
  <c r="AP142" i="9" s="1"/>
  <c r="AP143" i="9" s="1"/>
  <c r="AP100" i="9"/>
  <c r="AP116" i="9" s="1"/>
  <c r="AP117" i="9" s="1"/>
  <c r="AP109" i="9"/>
  <c r="AP125" i="9" s="1"/>
  <c r="AP126" i="9" s="1"/>
  <c r="AP99" i="9"/>
  <c r="AP114" i="9" s="1"/>
  <c r="AP115" i="9" s="1"/>
  <c r="AP51" i="9"/>
  <c r="AP102" i="9"/>
  <c r="AP120" i="9" s="1"/>
  <c r="AP121" i="9" s="1"/>
  <c r="AP28" i="9"/>
  <c r="AP30" i="9" s="1"/>
  <c r="AP47" i="9"/>
  <c r="AP138" i="9" s="1"/>
  <c r="AP139" i="9" s="1"/>
  <c r="AP49" i="9"/>
  <c r="AP140" i="9" s="1"/>
  <c r="AP141" i="9" s="1"/>
  <c r="AP52" i="9"/>
  <c r="AP110" i="9"/>
  <c r="AP127" i="9" s="1"/>
  <c r="AP128" i="9" s="1"/>
  <c r="AP101" i="9"/>
  <c r="AP118" i="9" s="1"/>
  <c r="AP119" i="9" s="1"/>
  <c r="AP108" i="9"/>
  <c r="AP123" i="9" s="1"/>
  <c r="AP124" i="9" s="1"/>
  <c r="AR93" i="9"/>
  <c r="AQ140" i="9"/>
  <c r="AQ141" i="9" s="1"/>
  <c r="AR62" i="9"/>
  <c r="M157" i="7"/>
  <c r="N157" i="7" s="1"/>
  <c r="K157" i="7"/>
  <c r="AR75" i="9"/>
  <c r="AR60" i="9"/>
  <c r="AN25" i="9" l="1"/>
  <c r="AO110" i="9"/>
  <c r="AO127" i="9" s="1"/>
  <c r="AO128" i="9" s="1"/>
  <c r="AO51" i="9"/>
  <c r="AO49" i="9"/>
  <c r="AO140" i="9" s="1"/>
  <c r="AO141" i="9" s="1"/>
  <c r="AO47" i="9"/>
  <c r="AO138" i="9" s="1"/>
  <c r="AO139" i="9" s="1"/>
  <c r="AO28" i="9"/>
  <c r="AO30" i="9" s="1"/>
  <c r="AO108" i="9"/>
  <c r="AO123" i="9" s="1"/>
  <c r="AO124" i="9" s="1"/>
  <c r="AO102" i="9"/>
  <c r="AO120" i="9" s="1"/>
  <c r="AO121" i="9" s="1"/>
  <c r="AO111" i="9"/>
  <c r="AO129" i="9" s="1"/>
  <c r="AO130" i="9" s="1"/>
  <c r="AO100" i="9"/>
  <c r="AO116" i="9" s="1"/>
  <c r="AO117" i="9" s="1"/>
  <c r="AO109" i="9"/>
  <c r="AO125" i="9" s="1"/>
  <c r="AO126" i="9" s="1"/>
  <c r="AO48" i="9"/>
  <c r="AO101" i="9"/>
  <c r="AO118" i="9" s="1"/>
  <c r="AO119" i="9" s="1"/>
  <c r="AO52" i="9"/>
  <c r="AO99" i="9"/>
  <c r="AO114" i="9" s="1"/>
  <c r="AO115" i="9" s="1"/>
  <c r="AO50" i="9"/>
  <c r="AO142" i="9" s="1"/>
  <c r="AO143" i="9" s="1"/>
  <c r="AQ60" i="9"/>
  <c r="AQ64" i="9"/>
  <c r="AQ61" i="9"/>
  <c r="AQ74" i="9"/>
  <c r="AQ88" i="9"/>
  <c r="AQ65" i="9"/>
  <c r="AQ79" i="9"/>
  <c r="AQ89" i="9"/>
  <c r="AQ62" i="9"/>
  <c r="AQ91" i="9"/>
  <c r="AQ63" i="9"/>
  <c r="AQ77" i="9"/>
  <c r="AQ92" i="9"/>
  <c r="AQ90" i="9"/>
  <c r="AQ93" i="9"/>
  <c r="AQ76" i="9"/>
  <c r="AQ75" i="9"/>
  <c r="AQ78" i="9"/>
  <c r="I158" i="7"/>
  <c r="J158" i="7"/>
  <c r="L158" i="7" s="1"/>
  <c r="AP29" i="9"/>
  <c r="AO29" i="9" l="1"/>
  <c r="AP77" i="9"/>
  <c r="AP74" i="9"/>
  <c r="AP62" i="9"/>
  <c r="AP61" i="9"/>
  <c r="AP76" i="9"/>
  <c r="AP79" i="9"/>
  <c r="AP60" i="9"/>
  <c r="AP75" i="9"/>
  <c r="AP91" i="9"/>
  <c r="AP93" i="9"/>
  <c r="AP89" i="9"/>
  <c r="AP78" i="9"/>
  <c r="AP88" i="9"/>
  <c r="AP64" i="9"/>
  <c r="AP63" i="9"/>
  <c r="AP90" i="9"/>
  <c r="AP65" i="9"/>
  <c r="AP92" i="9"/>
  <c r="AM25" i="9"/>
  <c r="AN111" i="9"/>
  <c r="AN129" i="9" s="1"/>
  <c r="AN130" i="9" s="1"/>
  <c r="AN109" i="9"/>
  <c r="AN125" i="9" s="1"/>
  <c r="AN126" i="9" s="1"/>
  <c r="AN101" i="9"/>
  <c r="AN118" i="9" s="1"/>
  <c r="AN119" i="9" s="1"/>
  <c r="AN102" i="9"/>
  <c r="AN120" i="9" s="1"/>
  <c r="AN121" i="9" s="1"/>
  <c r="AN110" i="9"/>
  <c r="AN127" i="9" s="1"/>
  <c r="AN128" i="9" s="1"/>
  <c r="AN51" i="9"/>
  <c r="AN48" i="9"/>
  <c r="AN52" i="9"/>
  <c r="AN108" i="9"/>
  <c r="AN123" i="9" s="1"/>
  <c r="AN124" i="9" s="1"/>
  <c r="AN99" i="9"/>
  <c r="AN114" i="9" s="1"/>
  <c r="AN115" i="9" s="1"/>
  <c r="AN49" i="9"/>
  <c r="AN140" i="9" s="1"/>
  <c r="AN141" i="9" s="1"/>
  <c r="AN47" i="9"/>
  <c r="AN138" i="9" s="1"/>
  <c r="AN139" i="9" s="1"/>
  <c r="AN100" i="9"/>
  <c r="AN116" i="9" s="1"/>
  <c r="AN117" i="9" s="1"/>
  <c r="AN28" i="9"/>
  <c r="AN30" i="9" s="1"/>
  <c r="AN50" i="9"/>
  <c r="AN142" i="9" s="1"/>
  <c r="AN143" i="9" s="1"/>
  <c r="K158" i="7"/>
  <c r="M158" i="7"/>
  <c r="N158" i="7" s="1"/>
  <c r="AL25" i="9" l="1"/>
  <c r="AM52" i="9"/>
  <c r="AM28" i="9"/>
  <c r="AM30" i="9" s="1"/>
  <c r="AM47" i="9"/>
  <c r="AM138" i="9" s="1"/>
  <c r="AM139" i="9" s="1"/>
  <c r="AM51" i="9"/>
  <c r="AM111" i="9"/>
  <c r="AM129" i="9" s="1"/>
  <c r="AM130" i="9" s="1"/>
  <c r="AM48" i="9"/>
  <c r="AM50" i="9"/>
  <c r="AM142" i="9" s="1"/>
  <c r="AM143" i="9" s="1"/>
  <c r="AM108" i="9"/>
  <c r="AM123" i="9" s="1"/>
  <c r="AM124" i="9" s="1"/>
  <c r="AM49" i="9"/>
  <c r="AM140" i="9" s="1"/>
  <c r="AM141" i="9" s="1"/>
  <c r="AM99" i="9"/>
  <c r="AM114" i="9" s="1"/>
  <c r="AM115" i="9" s="1"/>
  <c r="AM102" i="9"/>
  <c r="AM120" i="9" s="1"/>
  <c r="AM121" i="9" s="1"/>
  <c r="AM100" i="9"/>
  <c r="AM116" i="9" s="1"/>
  <c r="AM117" i="9" s="1"/>
  <c r="AM101" i="9"/>
  <c r="AM118" i="9" s="1"/>
  <c r="AM119" i="9" s="1"/>
  <c r="AM110" i="9"/>
  <c r="AM127" i="9" s="1"/>
  <c r="AM128" i="9" s="1"/>
  <c r="AM109" i="9"/>
  <c r="AM125" i="9" s="1"/>
  <c r="AM126" i="9" s="1"/>
  <c r="J159" i="7"/>
  <c r="L159" i="7" s="1"/>
  <c r="I159" i="7"/>
  <c r="AO89" i="9"/>
  <c r="AO60" i="9"/>
  <c r="AO93" i="9"/>
  <c r="AO65" i="9"/>
  <c r="AO92" i="9"/>
  <c r="AO63" i="9"/>
  <c r="AO88" i="9"/>
  <c r="AO90" i="9"/>
  <c r="AO61" i="9"/>
  <c r="AO76" i="9"/>
  <c r="AO74" i="9"/>
  <c r="AO78" i="9"/>
  <c r="AO77" i="9"/>
  <c r="AO62" i="9"/>
  <c r="AO64" i="9"/>
  <c r="AO91" i="9"/>
  <c r="AO79" i="9"/>
  <c r="AO75" i="9"/>
  <c r="AN29" i="9"/>
  <c r="AM29" i="9" l="1"/>
  <c r="M159" i="7"/>
  <c r="N159" i="7" s="1"/>
  <c r="K159" i="7"/>
  <c r="AN78" i="9"/>
  <c r="AN88" i="9"/>
  <c r="AN79" i="9"/>
  <c r="AN63" i="9"/>
  <c r="AN62" i="9"/>
  <c r="AN61" i="9"/>
  <c r="AN76" i="9"/>
  <c r="AN75" i="9"/>
  <c r="AN65" i="9"/>
  <c r="AN91" i="9"/>
  <c r="AN74" i="9"/>
  <c r="AN93" i="9"/>
  <c r="AN92" i="9"/>
  <c r="AN89" i="9"/>
  <c r="AN90" i="9"/>
  <c r="AN64" i="9"/>
  <c r="AN60" i="9"/>
  <c r="AN77" i="9"/>
  <c r="AK25" i="9"/>
  <c r="AL52" i="9"/>
  <c r="AL108" i="9"/>
  <c r="AL123" i="9" s="1"/>
  <c r="AL124" i="9" s="1"/>
  <c r="AL28" i="9"/>
  <c r="AL30" i="9" s="1"/>
  <c r="AL111" i="9"/>
  <c r="AL129" i="9" s="1"/>
  <c r="AL130" i="9" s="1"/>
  <c r="AL109" i="9"/>
  <c r="AL125" i="9" s="1"/>
  <c r="AL126" i="9" s="1"/>
  <c r="AL48" i="9"/>
  <c r="AL50" i="9"/>
  <c r="AL142" i="9" s="1"/>
  <c r="AL143" i="9" s="1"/>
  <c r="AL101" i="9"/>
  <c r="AL118" i="9" s="1"/>
  <c r="AL119" i="9" s="1"/>
  <c r="AL102" i="9"/>
  <c r="AL120" i="9" s="1"/>
  <c r="AL121" i="9" s="1"/>
  <c r="AL110" i="9"/>
  <c r="AL127" i="9" s="1"/>
  <c r="AL128" i="9" s="1"/>
  <c r="AL99" i="9"/>
  <c r="AL114" i="9" s="1"/>
  <c r="AL115" i="9" s="1"/>
  <c r="AL51" i="9"/>
  <c r="AL49" i="9"/>
  <c r="AL140" i="9" s="1"/>
  <c r="AL141" i="9" s="1"/>
  <c r="AL100" i="9"/>
  <c r="AL116" i="9" s="1"/>
  <c r="AL117" i="9" s="1"/>
  <c r="AL47" i="9"/>
  <c r="AL138" i="9" s="1"/>
  <c r="AL139" i="9" s="1"/>
  <c r="AL29" i="9" l="1"/>
  <c r="AJ25" i="9"/>
  <c r="AK110" i="9"/>
  <c r="AK127" i="9" s="1"/>
  <c r="AK128" i="9" s="1"/>
  <c r="AK109" i="9"/>
  <c r="AK125" i="9" s="1"/>
  <c r="AK126" i="9" s="1"/>
  <c r="AK101" i="9"/>
  <c r="AK118" i="9" s="1"/>
  <c r="AK119" i="9" s="1"/>
  <c r="AK100" i="9"/>
  <c r="AK116" i="9" s="1"/>
  <c r="AK117" i="9" s="1"/>
  <c r="AK102" i="9"/>
  <c r="AK120" i="9" s="1"/>
  <c r="AK121" i="9" s="1"/>
  <c r="AK50" i="9"/>
  <c r="AK142" i="9" s="1"/>
  <c r="AK143" i="9" s="1"/>
  <c r="AK108" i="9"/>
  <c r="AK123" i="9" s="1"/>
  <c r="AK124" i="9" s="1"/>
  <c r="AK99" i="9"/>
  <c r="AK114" i="9" s="1"/>
  <c r="AK115" i="9" s="1"/>
  <c r="AK48" i="9"/>
  <c r="AK52" i="9"/>
  <c r="AK111" i="9"/>
  <c r="AK129" i="9" s="1"/>
  <c r="AK130" i="9" s="1"/>
  <c r="AK28" i="9"/>
  <c r="AK30" i="9" s="1"/>
  <c r="AK47" i="9"/>
  <c r="AK138" i="9" s="1"/>
  <c r="AK139" i="9" s="1"/>
  <c r="AK51" i="9"/>
  <c r="AK49" i="9"/>
  <c r="AK140" i="9" s="1"/>
  <c r="AK141" i="9" s="1"/>
  <c r="J160" i="7"/>
  <c r="L160" i="7" s="1"/>
  <c r="I160" i="7"/>
  <c r="AM93" i="9"/>
  <c r="AM79" i="9"/>
  <c r="AM78" i="9"/>
  <c r="AM90" i="9"/>
  <c r="AM74" i="9"/>
  <c r="AM88" i="9"/>
  <c r="AM77" i="9"/>
  <c r="AM92" i="9"/>
  <c r="AM76" i="9"/>
  <c r="AM75" i="9"/>
  <c r="AM64" i="9"/>
  <c r="AM91" i="9"/>
  <c r="AM60" i="9"/>
  <c r="AM65" i="9"/>
  <c r="AM63" i="9"/>
  <c r="AM62" i="9"/>
  <c r="AM89" i="9"/>
  <c r="AM61" i="9"/>
  <c r="AI25" i="9" l="1"/>
  <c r="AJ108" i="9"/>
  <c r="AJ123" i="9" s="1"/>
  <c r="AJ124" i="9" s="1"/>
  <c r="AJ99" i="9"/>
  <c r="AJ114" i="9" s="1"/>
  <c r="AJ115" i="9" s="1"/>
  <c r="AJ48" i="9"/>
  <c r="AJ50" i="9"/>
  <c r="AJ142" i="9" s="1"/>
  <c r="AJ143" i="9" s="1"/>
  <c r="AJ28" i="9"/>
  <c r="AJ30" i="9" s="1"/>
  <c r="AJ29" i="9" s="1"/>
  <c r="AJ47" i="9"/>
  <c r="AJ138" i="9" s="1"/>
  <c r="AJ139" i="9" s="1"/>
  <c r="AJ101" i="9"/>
  <c r="AJ118" i="9" s="1"/>
  <c r="AJ119" i="9" s="1"/>
  <c r="AJ109" i="9"/>
  <c r="AJ125" i="9" s="1"/>
  <c r="AJ126" i="9" s="1"/>
  <c r="AJ100" i="9"/>
  <c r="AJ116" i="9" s="1"/>
  <c r="AJ117" i="9" s="1"/>
  <c r="AJ111" i="9"/>
  <c r="AJ129" i="9" s="1"/>
  <c r="AJ130" i="9" s="1"/>
  <c r="AJ49" i="9"/>
  <c r="AJ140" i="9" s="1"/>
  <c r="AJ141" i="9" s="1"/>
  <c r="AJ51" i="9"/>
  <c r="AJ102" i="9"/>
  <c r="AJ120" i="9" s="1"/>
  <c r="AJ121" i="9" s="1"/>
  <c r="AJ110" i="9"/>
  <c r="AJ127" i="9" s="1"/>
  <c r="AJ128" i="9" s="1"/>
  <c r="AJ52" i="9"/>
  <c r="M160" i="7"/>
  <c r="N160" i="7" s="1"/>
  <c r="K160" i="7"/>
  <c r="AL74" i="9"/>
  <c r="AL65" i="9"/>
  <c r="AL75" i="9"/>
  <c r="AL79" i="9"/>
  <c r="AL91" i="9"/>
  <c r="AL60" i="9"/>
  <c r="AL76" i="9"/>
  <c r="AL78" i="9"/>
  <c r="AL63" i="9"/>
  <c r="AL89" i="9"/>
  <c r="AL62" i="9"/>
  <c r="AL77" i="9"/>
  <c r="AL92" i="9"/>
  <c r="AL88" i="9"/>
  <c r="AL64" i="9"/>
  <c r="AL90" i="9"/>
  <c r="AL61" i="9"/>
  <c r="AL93" i="9"/>
  <c r="AK29" i="9"/>
  <c r="AK63" i="9" l="1"/>
  <c r="AK79" i="9"/>
  <c r="AK91" i="9"/>
  <c r="AK78" i="9"/>
  <c r="AK62" i="9"/>
  <c r="AK64" i="9"/>
  <c r="AK74" i="9"/>
  <c r="AK90" i="9"/>
  <c r="AK61" i="9"/>
  <c r="AK93" i="9"/>
  <c r="AK89" i="9"/>
  <c r="AK77" i="9"/>
  <c r="AK75" i="9"/>
  <c r="AK88" i="9"/>
  <c r="AK65" i="9"/>
  <c r="AK60" i="9"/>
  <c r="AK76" i="9"/>
  <c r="AK92" i="9"/>
  <c r="J161" i="7"/>
  <c r="L161" i="7" s="1"/>
  <c r="I161" i="7"/>
  <c r="AH25" i="9"/>
  <c r="AI109" i="9"/>
  <c r="AI125" i="9" s="1"/>
  <c r="AI126" i="9" s="1"/>
  <c r="AI51" i="9"/>
  <c r="AJ92" i="9" s="1"/>
  <c r="AI108" i="9"/>
  <c r="AI123" i="9" s="1"/>
  <c r="AI124" i="9" s="1"/>
  <c r="AI102" i="9"/>
  <c r="AI120" i="9" s="1"/>
  <c r="AI121" i="9" s="1"/>
  <c r="AI110" i="9"/>
  <c r="AI127" i="9" s="1"/>
  <c r="AI128" i="9" s="1"/>
  <c r="AI101" i="9"/>
  <c r="AI118" i="9" s="1"/>
  <c r="AI119" i="9" s="1"/>
  <c r="AI47" i="9"/>
  <c r="AI138" i="9" s="1"/>
  <c r="AI139" i="9" s="1"/>
  <c r="AI99" i="9"/>
  <c r="AI114" i="9" s="1"/>
  <c r="AI115" i="9" s="1"/>
  <c r="AI100" i="9"/>
  <c r="AI116" i="9" s="1"/>
  <c r="AI117" i="9" s="1"/>
  <c r="AI48" i="9"/>
  <c r="AJ89" i="9" s="1"/>
  <c r="AI28" i="9"/>
  <c r="AI30" i="9" s="1"/>
  <c r="AI50" i="9"/>
  <c r="AI142" i="9" s="1"/>
  <c r="AI143" i="9" s="1"/>
  <c r="AI52" i="9"/>
  <c r="AJ79" i="9" s="1"/>
  <c r="AI49" i="9"/>
  <c r="AI140" i="9" s="1"/>
  <c r="AI141" i="9" s="1"/>
  <c r="AI111" i="9"/>
  <c r="AI129" i="9" s="1"/>
  <c r="AI130" i="9" s="1"/>
  <c r="AJ74" i="9" l="1"/>
  <c r="AJ65" i="9"/>
  <c r="AJ60" i="9"/>
  <c r="AJ91" i="9"/>
  <c r="AJ88" i="9"/>
  <c r="AJ90" i="9"/>
  <c r="AJ61" i="9"/>
  <c r="AI29" i="9"/>
  <c r="AJ78" i="9"/>
  <c r="AJ77" i="9"/>
  <c r="AJ75" i="9"/>
  <c r="K161" i="7"/>
  <c r="M161" i="7"/>
  <c r="N161" i="7" s="1"/>
  <c r="AJ93" i="9"/>
  <c r="AJ64" i="9"/>
  <c r="AJ63" i="9"/>
  <c r="AG25" i="9"/>
  <c r="AH110" i="9"/>
  <c r="AH127" i="9" s="1"/>
  <c r="AH128" i="9" s="1"/>
  <c r="AH48" i="9"/>
  <c r="AH50" i="9"/>
  <c r="AH142" i="9" s="1"/>
  <c r="AH143" i="9" s="1"/>
  <c r="AH52" i="9"/>
  <c r="AH47" i="9"/>
  <c r="AH138" i="9" s="1"/>
  <c r="AH139" i="9" s="1"/>
  <c r="AH49" i="9"/>
  <c r="AH140" i="9" s="1"/>
  <c r="AH141" i="9" s="1"/>
  <c r="AH28" i="9"/>
  <c r="AH30" i="9" s="1"/>
  <c r="AH102" i="9"/>
  <c r="AH120" i="9" s="1"/>
  <c r="AH121" i="9" s="1"/>
  <c r="AH101" i="9"/>
  <c r="AH118" i="9" s="1"/>
  <c r="AH119" i="9" s="1"/>
  <c r="AH111" i="9"/>
  <c r="AH129" i="9" s="1"/>
  <c r="AH130" i="9" s="1"/>
  <c r="AH100" i="9"/>
  <c r="AH116" i="9" s="1"/>
  <c r="AH117" i="9" s="1"/>
  <c r="AH99" i="9"/>
  <c r="AH114" i="9" s="1"/>
  <c r="AH115" i="9" s="1"/>
  <c r="AH108" i="9"/>
  <c r="AH123" i="9" s="1"/>
  <c r="AH124" i="9" s="1"/>
  <c r="AH51" i="9"/>
  <c r="AH109" i="9"/>
  <c r="AH125" i="9" s="1"/>
  <c r="AH126" i="9" s="1"/>
  <c r="AJ62" i="9"/>
  <c r="AJ76" i="9"/>
  <c r="AH29" i="9" l="1"/>
  <c r="J162" i="7"/>
  <c r="L162" i="7" s="1"/>
  <c r="I162" i="7"/>
  <c r="AF25" i="9"/>
  <c r="AG108" i="9"/>
  <c r="AG123" i="9" s="1"/>
  <c r="AG124" i="9" s="1"/>
  <c r="AG51" i="9"/>
  <c r="AG111" i="9"/>
  <c r="AG129" i="9" s="1"/>
  <c r="AG130" i="9" s="1"/>
  <c r="AG100" i="9"/>
  <c r="AG116" i="9" s="1"/>
  <c r="AG117" i="9" s="1"/>
  <c r="AG110" i="9"/>
  <c r="AG127" i="9" s="1"/>
  <c r="AG128" i="9" s="1"/>
  <c r="AG101" i="9"/>
  <c r="AG118" i="9" s="1"/>
  <c r="AG119" i="9" s="1"/>
  <c r="AG50" i="9"/>
  <c r="AG142" i="9" s="1"/>
  <c r="AG143" i="9" s="1"/>
  <c r="AG49" i="9"/>
  <c r="AG140" i="9" s="1"/>
  <c r="AG141" i="9" s="1"/>
  <c r="AG28" i="9"/>
  <c r="AG30" i="9" s="1"/>
  <c r="AG109" i="9"/>
  <c r="AG125" i="9" s="1"/>
  <c r="AG126" i="9" s="1"/>
  <c r="AG52" i="9"/>
  <c r="AG48" i="9"/>
  <c r="AG102" i="9"/>
  <c r="AG120" i="9" s="1"/>
  <c r="AG121" i="9" s="1"/>
  <c r="AG47" i="9"/>
  <c r="AG138" i="9" s="1"/>
  <c r="AG139" i="9" s="1"/>
  <c r="AG99" i="9"/>
  <c r="AG114" i="9" s="1"/>
  <c r="AG115" i="9" s="1"/>
  <c r="AI76" i="9"/>
  <c r="AI91" i="9"/>
  <c r="AI60" i="9"/>
  <c r="AI63" i="9"/>
  <c r="AI79" i="9"/>
  <c r="AI78" i="9"/>
  <c r="AI65" i="9"/>
  <c r="AI64" i="9"/>
  <c r="AI75" i="9"/>
  <c r="AI74" i="9"/>
  <c r="AI61" i="9"/>
  <c r="AI90" i="9"/>
  <c r="AI62" i="9"/>
  <c r="AI92" i="9"/>
  <c r="AI89" i="9"/>
  <c r="AI77" i="9"/>
  <c r="AI93" i="9"/>
  <c r="AI88" i="9"/>
  <c r="AE25" i="9" l="1"/>
  <c r="AF99" i="9"/>
  <c r="AF114" i="9" s="1"/>
  <c r="AF115" i="9" s="1"/>
  <c r="AF101" i="9"/>
  <c r="AF118" i="9" s="1"/>
  <c r="AF119" i="9" s="1"/>
  <c r="AF52" i="9"/>
  <c r="AF48" i="9"/>
  <c r="AF49" i="9"/>
  <c r="AF140" i="9" s="1"/>
  <c r="AF141" i="9" s="1"/>
  <c r="AF111" i="9"/>
  <c r="AF129" i="9" s="1"/>
  <c r="AF130" i="9" s="1"/>
  <c r="AF100" i="9"/>
  <c r="AF116" i="9" s="1"/>
  <c r="AF117" i="9" s="1"/>
  <c r="AF108" i="9"/>
  <c r="AF123" i="9" s="1"/>
  <c r="AF124" i="9" s="1"/>
  <c r="AF50" i="9"/>
  <c r="AF142" i="9" s="1"/>
  <c r="AF143" i="9" s="1"/>
  <c r="AF28" i="9"/>
  <c r="AF30" i="9" s="1"/>
  <c r="AF47" i="9"/>
  <c r="AF138" i="9" s="1"/>
  <c r="AF139" i="9" s="1"/>
  <c r="AF51" i="9"/>
  <c r="AF110" i="9"/>
  <c r="AF127" i="9" s="1"/>
  <c r="AF128" i="9" s="1"/>
  <c r="AF102" i="9"/>
  <c r="AF120" i="9" s="1"/>
  <c r="AF121" i="9" s="1"/>
  <c r="AF109" i="9"/>
  <c r="AF125" i="9" s="1"/>
  <c r="AF126" i="9" s="1"/>
  <c r="M162" i="7"/>
  <c r="N162" i="7" s="1"/>
  <c r="K162" i="7"/>
  <c r="AH65" i="9"/>
  <c r="AH91" i="9"/>
  <c r="AH89" i="9"/>
  <c r="AH75" i="9"/>
  <c r="AH77" i="9"/>
  <c r="AH61" i="9"/>
  <c r="AH79" i="9"/>
  <c r="AH76" i="9"/>
  <c r="AH90" i="9"/>
  <c r="AH63" i="9"/>
  <c r="AH62" i="9"/>
  <c r="AH74" i="9"/>
  <c r="AH60" i="9"/>
  <c r="AH64" i="9"/>
  <c r="AH92" i="9"/>
  <c r="AH93" i="9"/>
  <c r="AH78" i="9"/>
  <c r="AH88" i="9"/>
  <c r="AG29" i="9"/>
  <c r="AF29" i="9" l="1"/>
  <c r="I163" i="7"/>
  <c r="J163" i="7"/>
  <c r="L163" i="7" s="1"/>
  <c r="AD25" i="9"/>
  <c r="AE109" i="9"/>
  <c r="AE125" i="9" s="1"/>
  <c r="AE126" i="9" s="1"/>
  <c r="AE101" i="9"/>
  <c r="AE118" i="9" s="1"/>
  <c r="AE119" i="9" s="1"/>
  <c r="AE51" i="9"/>
  <c r="AE99" i="9"/>
  <c r="AE114" i="9" s="1"/>
  <c r="AE115" i="9" s="1"/>
  <c r="AE48" i="9"/>
  <c r="AE49" i="9"/>
  <c r="AE140" i="9" s="1"/>
  <c r="AE141" i="9" s="1"/>
  <c r="AE111" i="9"/>
  <c r="AE129" i="9" s="1"/>
  <c r="AE130" i="9" s="1"/>
  <c r="AE100" i="9"/>
  <c r="AE116" i="9" s="1"/>
  <c r="AE117" i="9" s="1"/>
  <c r="AE110" i="9"/>
  <c r="AE127" i="9" s="1"/>
  <c r="AE128" i="9" s="1"/>
  <c r="AE108" i="9"/>
  <c r="AE123" i="9" s="1"/>
  <c r="AE124" i="9" s="1"/>
  <c r="AE52" i="9"/>
  <c r="AE102" i="9"/>
  <c r="AE120" i="9" s="1"/>
  <c r="AE121" i="9" s="1"/>
  <c r="AE50" i="9"/>
  <c r="AE142" i="9" s="1"/>
  <c r="AE143" i="9" s="1"/>
  <c r="AE28" i="9"/>
  <c r="AE30" i="9" s="1"/>
  <c r="AE47" i="9"/>
  <c r="AE138" i="9" s="1"/>
  <c r="AE139" i="9" s="1"/>
  <c r="AG60" i="9"/>
  <c r="AG61" i="9"/>
  <c r="AG63" i="9"/>
  <c r="AG62" i="9"/>
  <c r="AG79" i="9"/>
  <c r="AG64" i="9"/>
  <c r="AG90" i="9"/>
  <c r="AG92" i="9"/>
  <c r="AG77" i="9"/>
  <c r="AG88" i="9"/>
  <c r="AG65" i="9"/>
  <c r="AG91" i="9"/>
  <c r="AG74" i="9"/>
  <c r="AG76" i="9"/>
  <c r="AG93" i="9"/>
  <c r="AG75" i="9"/>
  <c r="AG78" i="9"/>
  <c r="AG89" i="9"/>
  <c r="AE29" i="9" l="1"/>
  <c r="AC25" i="9"/>
  <c r="AD50" i="9"/>
  <c r="AD142" i="9" s="1"/>
  <c r="AD143" i="9" s="1"/>
  <c r="AD48" i="9"/>
  <c r="AD49" i="9"/>
  <c r="AD140" i="9" s="1"/>
  <c r="AD141" i="9" s="1"/>
  <c r="AD101" i="9"/>
  <c r="AD118" i="9" s="1"/>
  <c r="AD119" i="9" s="1"/>
  <c r="AD28" i="9"/>
  <c r="AD30" i="9" s="1"/>
  <c r="AD99" i="9"/>
  <c r="AD114" i="9" s="1"/>
  <c r="AD115" i="9" s="1"/>
  <c r="AD52" i="9"/>
  <c r="AD109" i="9"/>
  <c r="AD125" i="9" s="1"/>
  <c r="AD126" i="9" s="1"/>
  <c r="AD102" i="9"/>
  <c r="AD120" i="9" s="1"/>
  <c r="AD121" i="9" s="1"/>
  <c r="AD111" i="9"/>
  <c r="AD129" i="9" s="1"/>
  <c r="AD130" i="9" s="1"/>
  <c r="AD100" i="9"/>
  <c r="AD116" i="9" s="1"/>
  <c r="AD117" i="9" s="1"/>
  <c r="AD108" i="9"/>
  <c r="AD123" i="9" s="1"/>
  <c r="AD124" i="9" s="1"/>
  <c r="AD51" i="9"/>
  <c r="AD110" i="9"/>
  <c r="AD127" i="9" s="1"/>
  <c r="AD128" i="9" s="1"/>
  <c r="AD47" i="9"/>
  <c r="AD138" i="9" s="1"/>
  <c r="AD139" i="9" s="1"/>
  <c r="M163" i="7"/>
  <c r="N163" i="7" s="1"/>
  <c r="K163" i="7"/>
  <c r="AF92" i="9"/>
  <c r="AF60" i="9"/>
  <c r="AF63" i="9"/>
  <c r="AF90" i="9"/>
  <c r="AF77" i="9"/>
  <c r="AF78" i="9"/>
  <c r="AF89" i="9"/>
  <c r="AF65" i="9"/>
  <c r="AF79" i="9"/>
  <c r="AF64" i="9"/>
  <c r="AF75" i="9"/>
  <c r="AF91" i="9"/>
  <c r="AF93" i="9"/>
  <c r="AF74" i="9"/>
  <c r="AF62" i="9"/>
  <c r="AF76" i="9"/>
  <c r="AF88" i="9"/>
  <c r="AF61" i="9"/>
  <c r="AD29" i="9" l="1"/>
  <c r="I164" i="7"/>
  <c r="J164" i="7"/>
  <c r="L164" i="7" s="1"/>
  <c r="AE89" i="9"/>
  <c r="AE64" i="9"/>
  <c r="AE88" i="9"/>
  <c r="AE61" i="9"/>
  <c r="AE65" i="9"/>
  <c r="AE60" i="9"/>
  <c r="AE91" i="9"/>
  <c r="AE74" i="9"/>
  <c r="AE92" i="9"/>
  <c r="AE93" i="9"/>
  <c r="AE90" i="9"/>
  <c r="AE77" i="9"/>
  <c r="AE75" i="9"/>
  <c r="AE79" i="9"/>
  <c r="AE63" i="9"/>
  <c r="AE62" i="9"/>
  <c r="AE78" i="9"/>
  <c r="AE76" i="9"/>
  <c r="AC30" i="9"/>
  <c r="AB25" i="9"/>
  <c r="AC109" i="9"/>
  <c r="AC125" i="9" s="1"/>
  <c r="AC126" i="9" s="1"/>
  <c r="AC108" i="9"/>
  <c r="AC123" i="9" s="1"/>
  <c r="AC124" i="9" s="1"/>
  <c r="AC100" i="9"/>
  <c r="AC116" i="9" s="1"/>
  <c r="AC117" i="9" s="1"/>
  <c r="AC47" i="9"/>
  <c r="AC138" i="9" s="1"/>
  <c r="AC139" i="9" s="1"/>
  <c r="AC48" i="9"/>
  <c r="AC49" i="9"/>
  <c r="AC140" i="9" s="1"/>
  <c r="AC141" i="9" s="1"/>
  <c r="AC101" i="9"/>
  <c r="AC118" i="9" s="1"/>
  <c r="AC119" i="9" s="1"/>
  <c r="AC51" i="9"/>
  <c r="AC111" i="9"/>
  <c r="AC129" i="9" s="1"/>
  <c r="AC130" i="9" s="1"/>
  <c r="AC28" i="9"/>
  <c r="AC99" i="9"/>
  <c r="AC114" i="9" s="1"/>
  <c r="AC115" i="9" s="1"/>
  <c r="AC102" i="9"/>
  <c r="AC120" i="9" s="1"/>
  <c r="AC121" i="9" s="1"/>
  <c r="AC110" i="9"/>
  <c r="AC127" i="9" s="1"/>
  <c r="AC128" i="9" s="1"/>
  <c r="AC52" i="9"/>
  <c r="AC50" i="9"/>
  <c r="AC142" i="9" s="1"/>
  <c r="AC143" i="9" s="1"/>
  <c r="AA25" i="9" l="1"/>
  <c r="AB48" i="9"/>
  <c r="AB52" i="9"/>
  <c r="AB50" i="9"/>
  <c r="AB142" i="9" s="1"/>
  <c r="AB143" i="9" s="1"/>
  <c r="AB28" i="9"/>
  <c r="AB30" i="9" s="1"/>
  <c r="AB111" i="9"/>
  <c r="AB129" i="9" s="1"/>
  <c r="AB130" i="9" s="1"/>
  <c r="AB99" i="9"/>
  <c r="AB114" i="9" s="1"/>
  <c r="AB115" i="9" s="1"/>
  <c r="AB101" i="9"/>
  <c r="AB118" i="9" s="1"/>
  <c r="AB119" i="9" s="1"/>
  <c r="AB51" i="9"/>
  <c r="AB100" i="9"/>
  <c r="AB116" i="9" s="1"/>
  <c r="AB117" i="9" s="1"/>
  <c r="AB47" i="9"/>
  <c r="AB138" i="9" s="1"/>
  <c r="AB139" i="9" s="1"/>
  <c r="AB49" i="9"/>
  <c r="AB140" i="9" s="1"/>
  <c r="AB141" i="9" s="1"/>
  <c r="AB110" i="9"/>
  <c r="AB127" i="9" s="1"/>
  <c r="AB128" i="9" s="1"/>
  <c r="AB109" i="9"/>
  <c r="AB125" i="9" s="1"/>
  <c r="AB126" i="9" s="1"/>
  <c r="AB102" i="9"/>
  <c r="AB120" i="9" s="1"/>
  <c r="AB121" i="9" s="1"/>
  <c r="AB108" i="9"/>
  <c r="AB123" i="9" s="1"/>
  <c r="AB124" i="9" s="1"/>
  <c r="M164" i="7"/>
  <c r="N164" i="7" s="1"/>
  <c r="K164" i="7"/>
  <c r="AD78" i="9"/>
  <c r="AD62" i="9"/>
  <c r="AD93" i="9"/>
  <c r="AD61" i="9"/>
  <c r="AD92" i="9"/>
  <c r="AD91" i="9"/>
  <c r="AD60" i="9"/>
  <c r="AD65" i="9"/>
  <c r="AD89" i="9"/>
  <c r="AD63" i="9"/>
  <c r="AD64" i="9"/>
  <c r="AD79" i="9"/>
  <c r="AD76" i="9"/>
  <c r="AD75" i="9"/>
  <c r="AD77" i="9"/>
  <c r="AD90" i="9"/>
  <c r="AD88" i="9"/>
  <c r="AD74" i="9"/>
  <c r="AC29" i="9"/>
  <c r="AB29" i="9" l="1"/>
  <c r="I165" i="7"/>
  <c r="J165" i="7"/>
  <c r="L165" i="7" s="1"/>
  <c r="AC65" i="9"/>
  <c r="AC74" i="9"/>
  <c r="AC60" i="9"/>
  <c r="AC92" i="9"/>
  <c r="AC89" i="9"/>
  <c r="AC79" i="9"/>
  <c r="AC61" i="9"/>
  <c r="AC63" i="9"/>
  <c r="AC75" i="9"/>
  <c r="AC78" i="9"/>
  <c r="AC91" i="9"/>
  <c r="AC62" i="9"/>
  <c r="AC93" i="9"/>
  <c r="AC76" i="9"/>
  <c r="AC90" i="9"/>
  <c r="AC88" i="9"/>
  <c r="AC64" i="9"/>
  <c r="AC77" i="9"/>
  <c r="Z25" i="9"/>
  <c r="AA110" i="9"/>
  <c r="AA127" i="9" s="1"/>
  <c r="AA128" i="9" s="1"/>
  <c r="AA102" i="9"/>
  <c r="AA120" i="9" s="1"/>
  <c r="AA121" i="9" s="1"/>
  <c r="AA47" i="9"/>
  <c r="AA138" i="9" s="1"/>
  <c r="AA139" i="9" s="1"/>
  <c r="AA49" i="9"/>
  <c r="AA140" i="9" s="1"/>
  <c r="AA141" i="9" s="1"/>
  <c r="AA28" i="9"/>
  <c r="AA30" i="9" s="1"/>
  <c r="AA108" i="9"/>
  <c r="AA123" i="9" s="1"/>
  <c r="AA124" i="9" s="1"/>
  <c r="AA100" i="9"/>
  <c r="AA116" i="9" s="1"/>
  <c r="AA117" i="9" s="1"/>
  <c r="AA48" i="9"/>
  <c r="AA50" i="9"/>
  <c r="AA142" i="9" s="1"/>
  <c r="AA143" i="9" s="1"/>
  <c r="AA52" i="9"/>
  <c r="AA99" i="9"/>
  <c r="AA114" i="9" s="1"/>
  <c r="AA115" i="9" s="1"/>
  <c r="AA51" i="9"/>
  <c r="AA111" i="9"/>
  <c r="AA129" i="9" s="1"/>
  <c r="AA130" i="9" s="1"/>
  <c r="AA109" i="9"/>
  <c r="AA125" i="9" s="1"/>
  <c r="AA126" i="9" s="1"/>
  <c r="AA101" i="9"/>
  <c r="AA118" i="9" s="1"/>
  <c r="AA119" i="9" s="1"/>
  <c r="AA29" i="9" l="1"/>
  <c r="Y25" i="9"/>
  <c r="Z100" i="9"/>
  <c r="Z116" i="9" s="1"/>
  <c r="Z117" i="9" s="1"/>
  <c r="Z109" i="9"/>
  <c r="Z125" i="9" s="1"/>
  <c r="Z126" i="9" s="1"/>
  <c r="Z28" i="9"/>
  <c r="Z30" i="9" s="1"/>
  <c r="Z102" i="9"/>
  <c r="Z120" i="9" s="1"/>
  <c r="Z121" i="9" s="1"/>
  <c r="Z101" i="9"/>
  <c r="Z118" i="9" s="1"/>
  <c r="Z119" i="9" s="1"/>
  <c r="Z47" i="9"/>
  <c r="Z138" i="9" s="1"/>
  <c r="Z139" i="9" s="1"/>
  <c r="Z49" i="9"/>
  <c r="Z140" i="9" s="1"/>
  <c r="Z141" i="9" s="1"/>
  <c r="Z108" i="9"/>
  <c r="Z123" i="9" s="1"/>
  <c r="Z124" i="9" s="1"/>
  <c r="Z111" i="9"/>
  <c r="Z129" i="9" s="1"/>
  <c r="Z130" i="9" s="1"/>
  <c r="Z110" i="9"/>
  <c r="Z127" i="9" s="1"/>
  <c r="Z128" i="9" s="1"/>
  <c r="Z99" i="9"/>
  <c r="Z114" i="9" s="1"/>
  <c r="Z115" i="9" s="1"/>
  <c r="Z51" i="9"/>
  <c r="Z50" i="9"/>
  <c r="Z142" i="9" s="1"/>
  <c r="Z143" i="9" s="1"/>
  <c r="Z48" i="9"/>
  <c r="Z52" i="9"/>
  <c r="M165" i="7"/>
  <c r="N165" i="7" s="1"/>
  <c r="K165" i="7"/>
  <c r="AB60" i="9"/>
  <c r="AB91" i="9"/>
  <c r="AB75" i="9"/>
  <c r="AB93" i="9"/>
  <c r="AB62" i="9"/>
  <c r="AB92" i="9"/>
  <c r="AB63" i="9"/>
  <c r="AB77" i="9"/>
  <c r="AB74" i="9"/>
  <c r="AB88" i="9"/>
  <c r="AB78" i="9"/>
  <c r="AB76" i="9"/>
  <c r="AB90" i="9"/>
  <c r="AB89" i="9"/>
  <c r="AB64" i="9"/>
  <c r="AB65" i="9"/>
  <c r="AB79" i="9"/>
  <c r="AB61" i="9"/>
  <c r="Z29" i="9" l="1"/>
  <c r="J166" i="7"/>
  <c r="L166" i="7" s="1"/>
  <c r="I166" i="7"/>
  <c r="X25" i="9"/>
  <c r="Y48" i="9"/>
  <c r="Y52" i="9"/>
  <c r="Y100" i="9"/>
  <c r="Y116" i="9" s="1"/>
  <c r="Y117" i="9" s="1"/>
  <c r="Y101" i="9"/>
  <c r="Y118" i="9" s="1"/>
  <c r="Y119" i="9" s="1"/>
  <c r="Y99" i="9"/>
  <c r="Y114" i="9" s="1"/>
  <c r="Y115" i="9" s="1"/>
  <c r="Y108" i="9"/>
  <c r="Y123" i="9" s="1"/>
  <c r="Y124" i="9" s="1"/>
  <c r="Y109" i="9"/>
  <c r="Y125" i="9" s="1"/>
  <c r="Y126" i="9" s="1"/>
  <c r="Y111" i="9"/>
  <c r="Y129" i="9" s="1"/>
  <c r="Y130" i="9" s="1"/>
  <c r="Y51" i="9"/>
  <c r="Y102" i="9"/>
  <c r="Y120" i="9" s="1"/>
  <c r="Y121" i="9" s="1"/>
  <c r="Y50" i="9"/>
  <c r="Y142" i="9" s="1"/>
  <c r="Y143" i="9" s="1"/>
  <c r="Y49" i="9"/>
  <c r="Y140" i="9" s="1"/>
  <c r="Y141" i="9" s="1"/>
  <c r="Y110" i="9"/>
  <c r="Y127" i="9" s="1"/>
  <c r="Y128" i="9" s="1"/>
  <c r="Y47" i="9"/>
  <c r="Y138" i="9" s="1"/>
  <c r="Y139" i="9" s="1"/>
  <c r="Y28" i="9"/>
  <c r="Y30" i="9" s="1"/>
  <c r="AA79" i="9"/>
  <c r="AA65" i="9"/>
  <c r="AA75" i="9"/>
  <c r="AA90" i="9"/>
  <c r="AA91" i="9"/>
  <c r="AA76" i="9"/>
  <c r="AA78" i="9"/>
  <c r="AA63" i="9"/>
  <c r="AA92" i="9"/>
  <c r="AA64" i="9"/>
  <c r="AA77" i="9"/>
  <c r="AA74" i="9"/>
  <c r="AA88" i="9"/>
  <c r="AA60" i="9"/>
  <c r="AA89" i="9"/>
  <c r="AA61" i="9"/>
  <c r="AA62" i="9"/>
  <c r="AA93" i="9"/>
  <c r="Y29" i="9" l="1"/>
  <c r="W25" i="9"/>
  <c r="X28" i="9"/>
  <c r="X30" i="9" s="1"/>
  <c r="X102" i="9"/>
  <c r="X120" i="9" s="1"/>
  <c r="X121" i="9" s="1"/>
  <c r="X109" i="9"/>
  <c r="X125" i="9" s="1"/>
  <c r="X126" i="9" s="1"/>
  <c r="X50" i="9"/>
  <c r="X142" i="9" s="1"/>
  <c r="X143" i="9" s="1"/>
  <c r="X110" i="9"/>
  <c r="X127" i="9" s="1"/>
  <c r="X128" i="9" s="1"/>
  <c r="X52" i="9"/>
  <c r="X108" i="9"/>
  <c r="X123" i="9" s="1"/>
  <c r="X124" i="9" s="1"/>
  <c r="X101" i="9"/>
  <c r="X118" i="9" s="1"/>
  <c r="X119" i="9" s="1"/>
  <c r="X99" i="9"/>
  <c r="X114" i="9" s="1"/>
  <c r="X115" i="9" s="1"/>
  <c r="X49" i="9"/>
  <c r="X140" i="9" s="1"/>
  <c r="X141" i="9" s="1"/>
  <c r="X47" i="9"/>
  <c r="X138" i="9" s="1"/>
  <c r="X139" i="9" s="1"/>
  <c r="X111" i="9"/>
  <c r="X129" i="9" s="1"/>
  <c r="X130" i="9" s="1"/>
  <c r="X51" i="9"/>
  <c r="X48" i="9"/>
  <c r="X100" i="9"/>
  <c r="X116" i="9" s="1"/>
  <c r="X117" i="9" s="1"/>
  <c r="M166" i="7"/>
  <c r="N166" i="7" s="1"/>
  <c r="K166" i="7"/>
  <c r="Z60" i="9"/>
  <c r="Z89" i="9"/>
  <c r="Z88" i="9"/>
  <c r="Z65" i="9"/>
  <c r="Z63" i="9"/>
  <c r="Z90" i="9"/>
  <c r="Z61" i="9"/>
  <c r="Z91" i="9"/>
  <c r="Z75" i="9"/>
  <c r="Z62" i="9"/>
  <c r="Z76" i="9"/>
  <c r="Z74" i="9"/>
  <c r="Z77" i="9"/>
  <c r="Z79" i="9"/>
  <c r="Z78" i="9"/>
  <c r="Z64" i="9"/>
  <c r="Z93" i="9"/>
  <c r="Z92" i="9"/>
  <c r="X29" i="9" l="1"/>
  <c r="J167" i="7"/>
  <c r="L167" i="7" s="1"/>
  <c r="I167" i="7"/>
  <c r="V25" i="9"/>
  <c r="W101" i="9"/>
  <c r="W118" i="9" s="1"/>
  <c r="W119" i="9" s="1"/>
  <c r="W52" i="9"/>
  <c r="W110" i="9"/>
  <c r="W127" i="9" s="1"/>
  <c r="W128" i="9" s="1"/>
  <c r="W108" i="9"/>
  <c r="W123" i="9" s="1"/>
  <c r="W124" i="9" s="1"/>
  <c r="W109" i="9"/>
  <c r="W125" i="9" s="1"/>
  <c r="W126" i="9" s="1"/>
  <c r="W100" i="9"/>
  <c r="W116" i="9" s="1"/>
  <c r="W117" i="9" s="1"/>
  <c r="W48" i="9"/>
  <c r="W99" i="9"/>
  <c r="W114" i="9" s="1"/>
  <c r="W115" i="9" s="1"/>
  <c r="W111" i="9"/>
  <c r="W129" i="9" s="1"/>
  <c r="W130" i="9" s="1"/>
  <c r="W51" i="9"/>
  <c r="W47" i="9"/>
  <c r="W138" i="9" s="1"/>
  <c r="W139" i="9" s="1"/>
  <c r="W49" i="9"/>
  <c r="W140" i="9" s="1"/>
  <c r="W141" i="9" s="1"/>
  <c r="W102" i="9"/>
  <c r="W120" i="9" s="1"/>
  <c r="W121" i="9" s="1"/>
  <c r="W28" i="9"/>
  <c r="W30" i="9" s="1"/>
  <c r="W50" i="9"/>
  <c r="W142" i="9" s="1"/>
  <c r="W143" i="9" s="1"/>
  <c r="Y62" i="9"/>
  <c r="Y61" i="9"/>
  <c r="Y75" i="9"/>
  <c r="Y60" i="9"/>
  <c r="Y79" i="9"/>
  <c r="Y90" i="9"/>
  <c r="Y78" i="9"/>
  <c r="Y89" i="9"/>
  <c r="Y65" i="9"/>
  <c r="Y77" i="9"/>
  <c r="Y88" i="9"/>
  <c r="Y76" i="9"/>
  <c r="Y74" i="9"/>
  <c r="Y91" i="9"/>
  <c r="Y93" i="9"/>
  <c r="Y92" i="9"/>
  <c r="Y64" i="9"/>
  <c r="Y63" i="9"/>
  <c r="W29" i="9" l="1"/>
  <c r="U25" i="9"/>
  <c r="V99" i="9"/>
  <c r="V114" i="9" s="1"/>
  <c r="V115" i="9" s="1"/>
  <c r="V110" i="9"/>
  <c r="V127" i="9" s="1"/>
  <c r="V128" i="9" s="1"/>
  <c r="V109" i="9"/>
  <c r="V125" i="9" s="1"/>
  <c r="V126" i="9" s="1"/>
  <c r="V51" i="9"/>
  <c r="V47" i="9"/>
  <c r="V138" i="9" s="1"/>
  <c r="V139" i="9" s="1"/>
  <c r="V100" i="9"/>
  <c r="V116" i="9" s="1"/>
  <c r="V117" i="9" s="1"/>
  <c r="V111" i="9"/>
  <c r="V129" i="9" s="1"/>
  <c r="V130" i="9" s="1"/>
  <c r="V101" i="9"/>
  <c r="V118" i="9" s="1"/>
  <c r="V119" i="9" s="1"/>
  <c r="V48" i="9"/>
  <c r="V108" i="9"/>
  <c r="V123" i="9" s="1"/>
  <c r="V124" i="9" s="1"/>
  <c r="V50" i="9"/>
  <c r="V142" i="9" s="1"/>
  <c r="V143" i="9" s="1"/>
  <c r="V28" i="9"/>
  <c r="V30" i="9" s="1"/>
  <c r="V49" i="9"/>
  <c r="V140" i="9" s="1"/>
  <c r="V141" i="9" s="1"/>
  <c r="V102" i="9"/>
  <c r="V120" i="9" s="1"/>
  <c r="V121" i="9" s="1"/>
  <c r="V52" i="9"/>
  <c r="M167" i="7"/>
  <c r="K167" i="7"/>
  <c r="X90" i="9"/>
  <c r="X65" i="9"/>
  <c r="X78" i="9"/>
  <c r="X63" i="9"/>
  <c r="X62" i="9"/>
  <c r="X75" i="9"/>
  <c r="X93" i="9"/>
  <c r="X74" i="9"/>
  <c r="X88" i="9"/>
  <c r="X89" i="9"/>
  <c r="X91" i="9"/>
  <c r="X92" i="9"/>
  <c r="X77" i="9"/>
  <c r="X76" i="9"/>
  <c r="X61" i="9"/>
  <c r="X64" i="9"/>
  <c r="X60" i="9"/>
  <c r="X79" i="9"/>
  <c r="N167" i="7" l="1"/>
  <c r="D123" i="7"/>
  <c r="AT122" i="7"/>
  <c r="T25" i="9"/>
  <c r="U48" i="9"/>
  <c r="U28" i="9"/>
  <c r="U30" i="9" s="1"/>
  <c r="U108" i="9"/>
  <c r="U123" i="9" s="1"/>
  <c r="U124" i="9" s="1"/>
  <c r="U101" i="9"/>
  <c r="U118" i="9" s="1"/>
  <c r="U119" i="9" s="1"/>
  <c r="U110" i="9"/>
  <c r="U127" i="9" s="1"/>
  <c r="U128" i="9" s="1"/>
  <c r="U51" i="9"/>
  <c r="U102" i="9"/>
  <c r="U120" i="9" s="1"/>
  <c r="U121" i="9" s="1"/>
  <c r="U111" i="9"/>
  <c r="U129" i="9" s="1"/>
  <c r="U130" i="9" s="1"/>
  <c r="U99" i="9"/>
  <c r="U114" i="9" s="1"/>
  <c r="U115" i="9" s="1"/>
  <c r="U109" i="9"/>
  <c r="U125" i="9" s="1"/>
  <c r="U126" i="9" s="1"/>
  <c r="U52" i="9"/>
  <c r="U50" i="9"/>
  <c r="U142" i="9" s="1"/>
  <c r="U143" i="9" s="1"/>
  <c r="U100" i="9"/>
  <c r="U116" i="9" s="1"/>
  <c r="U117" i="9" s="1"/>
  <c r="U47" i="9"/>
  <c r="U138" i="9" s="1"/>
  <c r="U139" i="9" s="1"/>
  <c r="U49" i="9"/>
  <c r="U140" i="9" s="1"/>
  <c r="U141" i="9" s="1"/>
  <c r="W75" i="9"/>
  <c r="W76" i="9"/>
  <c r="W60" i="9"/>
  <c r="W78" i="9"/>
  <c r="W61" i="9"/>
  <c r="W92" i="9"/>
  <c r="W89" i="9"/>
  <c r="W90" i="9"/>
  <c r="W62" i="9"/>
  <c r="W88" i="9"/>
  <c r="W74" i="9"/>
  <c r="W64" i="9"/>
  <c r="W91" i="9"/>
  <c r="W63" i="9"/>
  <c r="W77" i="9"/>
  <c r="W65" i="9"/>
  <c r="W79" i="9"/>
  <c r="W93" i="9"/>
  <c r="V29" i="9"/>
  <c r="U29" i="9" l="1"/>
  <c r="S25" i="9"/>
  <c r="T111" i="9"/>
  <c r="T129" i="9" s="1"/>
  <c r="T130" i="9" s="1"/>
  <c r="T109" i="9"/>
  <c r="T125" i="9" s="1"/>
  <c r="T126" i="9" s="1"/>
  <c r="T108" i="9"/>
  <c r="T123" i="9" s="1"/>
  <c r="T124" i="9" s="1"/>
  <c r="T101" i="9"/>
  <c r="T118" i="9" s="1"/>
  <c r="T119" i="9" s="1"/>
  <c r="T99" i="9"/>
  <c r="T114" i="9" s="1"/>
  <c r="T115" i="9" s="1"/>
  <c r="T50" i="9"/>
  <c r="T142" i="9" s="1"/>
  <c r="T143" i="9" s="1"/>
  <c r="T110" i="9"/>
  <c r="T127" i="9" s="1"/>
  <c r="T128" i="9" s="1"/>
  <c r="T48" i="9"/>
  <c r="T52" i="9"/>
  <c r="T51" i="9"/>
  <c r="T102" i="9"/>
  <c r="T120" i="9" s="1"/>
  <c r="T121" i="9" s="1"/>
  <c r="T28" i="9"/>
  <c r="T30" i="9" s="1"/>
  <c r="T47" i="9"/>
  <c r="T138" i="9" s="1"/>
  <c r="T139" i="9" s="1"/>
  <c r="T49" i="9"/>
  <c r="T140" i="9" s="1"/>
  <c r="T141" i="9" s="1"/>
  <c r="T100" i="9"/>
  <c r="T116" i="9" s="1"/>
  <c r="T117" i="9" s="1"/>
  <c r="V61" i="9"/>
  <c r="V62" i="9"/>
  <c r="V92" i="9"/>
  <c r="V74" i="9"/>
  <c r="V78" i="9"/>
  <c r="V63" i="9"/>
  <c r="V93" i="9"/>
  <c r="V89" i="9"/>
  <c r="V90" i="9"/>
  <c r="V75" i="9"/>
  <c r="V60" i="9"/>
  <c r="V88" i="9"/>
  <c r="V91" i="9"/>
  <c r="V65" i="9"/>
  <c r="V77" i="9"/>
  <c r="V64" i="9"/>
  <c r="V79" i="9"/>
  <c r="V76" i="9"/>
  <c r="AT134" i="7"/>
  <c r="AT139" i="7"/>
  <c r="D124" i="7" s="1"/>
  <c r="AT132" i="7"/>
  <c r="AT133" i="7" s="1"/>
  <c r="AT123" i="7"/>
  <c r="T29" i="9" l="1"/>
  <c r="AT126" i="7"/>
  <c r="AT138" i="7"/>
  <c r="R25" i="9"/>
  <c r="S28" i="9"/>
  <c r="S30" i="9" s="1"/>
  <c r="S109" i="9"/>
  <c r="S125" i="9" s="1"/>
  <c r="S126" i="9" s="1"/>
  <c r="S108" i="9"/>
  <c r="S123" i="9" s="1"/>
  <c r="S124" i="9" s="1"/>
  <c r="S111" i="9"/>
  <c r="S129" i="9" s="1"/>
  <c r="S130" i="9" s="1"/>
  <c r="S99" i="9"/>
  <c r="S114" i="9" s="1"/>
  <c r="S115" i="9" s="1"/>
  <c r="S49" i="9"/>
  <c r="S140" i="9" s="1"/>
  <c r="S141" i="9" s="1"/>
  <c r="S51" i="9"/>
  <c r="S50" i="9"/>
  <c r="S142" i="9" s="1"/>
  <c r="S143" i="9" s="1"/>
  <c r="S52" i="9"/>
  <c r="S47" i="9"/>
  <c r="S138" i="9" s="1"/>
  <c r="S139" i="9" s="1"/>
  <c r="S101" i="9"/>
  <c r="S118" i="9" s="1"/>
  <c r="S119" i="9" s="1"/>
  <c r="S48" i="9"/>
  <c r="S110" i="9"/>
  <c r="S127" i="9" s="1"/>
  <c r="S128" i="9" s="1"/>
  <c r="S100" i="9"/>
  <c r="S116" i="9" s="1"/>
  <c r="S117" i="9" s="1"/>
  <c r="S102" i="9"/>
  <c r="S120" i="9" s="1"/>
  <c r="S121" i="9" s="1"/>
  <c r="U78" i="9"/>
  <c r="U89" i="9"/>
  <c r="U65" i="9"/>
  <c r="U63" i="9"/>
  <c r="U79" i="9"/>
  <c r="U62" i="9"/>
  <c r="U90" i="9"/>
  <c r="U61" i="9"/>
  <c r="U93" i="9"/>
  <c r="U92" i="9"/>
  <c r="U76" i="9"/>
  <c r="U75" i="9"/>
  <c r="U74" i="9"/>
  <c r="U60" i="9"/>
  <c r="U88" i="9"/>
  <c r="U64" i="9"/>
  <c r="U91" i="9"/>
  <c r="U77" i="9"/>
  <c r="S29" i="9" l="1"/>
  <c r="Q25" i="9"/>
  <c r="R47" i="9"/>
  <c r="R138" i="9" s="1"/>
  <c r="R139" i="9" s="1"/>
  <c r="R51" i="9"/>
  <c r="R28" i="9"/>
  <c r="R30" i="9" s="1"/>
  <c r="R100" i="9"/>
  <c r="R116" i="9" s="1"/>
  <c r="R117" i="9" s="1"/>
  <c r="R102" i="9"/>
  <c r="R120" i="9" s="1"/>
  <c r="R121" i="9" s="1"/>
  <c r="R101" i="9"/>
  <c r="R118" i="9" s="1"/>
  <c r="R119" i="9" s="1"/>
  <c r="R49" i="9"/>
  <c r="R140" i="9" s="1"/>
  <c r="R141" i="9" s="1"/>
  <c r="R110" i="9"/>
  <c r="R127" i="9" s="1"/>
  <c r="R128" i="9" s="1"/>
  <c r="R108" i="9"/>
  <c r="R123" i="9" s="1"/>
  <c r="R124" i="9" s="1"/>
  <c r="R109" i="9"/>
  <c r="R125" i="9" s="1"/>
  <c r="R126" i="9" s="1"/>
  <c r="R111" i="9"/>
  <c r="R129" i="9" s="1"/>
  <c r="R130" i="9" s="1"/>
  <c r="R52" i="9"/>
  <c r="R99" i="9"/>
  <c r="R114" i="9" s="1"/>
  <c r="R115" i="9" s="1"/>
  <c r="R48" i="9"/>
  <c r="R50" i="9"/>
  <c r="R142" i="9" s="1"/>
  <c r="R143" i="9" s="1"/>
  <c r="T93" i="9"/>
  <c r="T78" i="9"/>
  <c r="T89" i="9"/>
  <c r="T64" i="9"/>
  <c r="T91" i="9"/>
  <c r="T77" i="9"/>
  <c r="T92" i="9"/>
  <c r="T63" i="9"/>
  <c r="T75" i="9"/>
  <c r="T90" i="9"/>
  <c r="T62" i="9"/>
  <c r="T60" i="9"/>
  <c r="T74" i="9"/>
  <c r="T88" i="9"/>
  <c r="T65" i="9"/>
  <c r="T61" i="9"/>
  <c r="T76" i="9"/>
  <c r="T79" i="9"/>
  <c r="R29" i="9" l="1"/>
  <c r="P25" i="9"/>
  <c r="Q52" i="9"/>
  <c r="Q50" i="9"/>
  <c r="Q142" i="9" s="1"/>
  <c r="Q143" i="9" s="1"/>
  <c r="Q48" i="9"/>
  <c r="Q99" i="9"/>
  <c r="Q114" i="9" s="1"/>
  <c r="Q115" i="9" s="1"/>
  <c r="Q101" i="9"/>
  <c r="Q118" i="9" s="1"/>
  <c r="Q119" i="9" s="1"/>
  <c r="Q100" i="9"/>
  <c r="Q116" i="9" s="1"/>
  <c r="Q117" i="9" s="1"/>
  <c r="Q51" i="9"/>
  <c r="Q28" i="9"/>
  <c r="Q30" i="9" s="1"/>
  <c r="Q49" i="9"/>
  <c r="Q140" i="9" s="1"/>
  <c r="Q141" i="9" s="1"/>
  <c r="Q111" i="9"/>
  <c r="Q129" i="9" s="1"/>
  <c r="Q130" i="9" s="1"/>
  <c r="Q102" i="9"/>
  <c r="Q120" i="9" s="1"/>
  <c r="Q121" i="9" s="1"/>
  <c r="Q47" i="9"/>
  <c r="Q138" i="9" s="1"/>
  <c r="Q139" i="9" s="1"/>
  <c r="Q109" i="9"/>
  <c r="Q125" i="9" s="1"/>
  <c r="Q126" i="9" s="1"/>
  <c r="Q108" i="9"/>
  <c r="Q123" i="9" s="1"/>
  <c r="Q124" i="9" s="1"/>
  <c r="Q110" i="9"/>
  <c r="Q127" i="9" s="1"/>
  <c r="Q128" i="9" s="1"/>
  <c r="S88" i="9"/>
  <c r="S74" i="9"/>
  <c r="S65" i="9"/>
  <c r="S76" i="9"/>
  <c r="S64" i="9"/>
  <c r="S77" i="9"/>
  <c r="S60" i="9"/>
  <c r="S63" i="9"/>
  <c r="S90" i="9"/>
  <c r="S62" i="9"/>
  <c r="S91" i="9"/>
  <c r="S75" i="9"/>
  <c r="S93" i="9"/>
  <c r="S92" i="9"/>
  <c r="S89" i="9"/>
  <c r="S79" i="9"/>
  <c r="S61" i="9"/>
  <c r="S78" i="9"/>
  <c r="O25" i="9" l="1"/>
  <c r="P47" i="9"/>
  <c r="P138" i="9" s="1"/>
  <c r="P139" i="9" s="1"/>
  <c r="P110" i="9"/>
  <c r="P127" i="9" s="1"/>
  <c r="P128" i="9" s="1"/>
  <c r="P109" i="9"/>
  <c r="P125" i="9" s="1"/>
  <c r="P126" i="9" s="1"/>
  <c r="P100" i="9"/>
  <c r="P116" i="9" s="1"/>
  <c r="P117" i="9" s="1"/>
  <c r="P108" i="9"/>
  <c r="P123" i="9" s="1"/>
  <c r="P124" i="9" s="1"/>
  <c r="P111" i="9"/>
  <c r="P129" i="9" s="1"/>
  <c r="P130" i="9" s="1"/>
  <c r="P52" i="9"/>
  <c r="P50" i="9"/>
  <c r="P142" i="9" s="1"/>
  <c r="P143" i="9" s="1"/>
  <c r="P48" i="9"/>
  <c r="P28" i="9"/>
  <c r="P30" i="9" s="1"/>
  <c r="P49" i="9"/>
  <c r="P140" i="9" s="1"/>
  <c r="P141" i="9" s="1"/>
  <c r="P102" i="9"/>
  <c r="P120" i="9" s="1"/>
  <c r="P121" i="9" s="1"/>
  <c r="P99" i="9"/>
  <c r="P114" i="9" s="1"/>
  <c r="P115" i="9" s="1"/>
  <c r="P51" i="9"/>
  <c r="P101" i="9"/>
  <c r="P118" i="9" s="1"/>
  <c r="P119" i="9" s="1"/>
  <c r="R60" i="9"/>
  <c r="R91" i="9"/>
  <c r="R65" i="9"/>
  <c r="R92" i="9"/>
  <c r="R64" i="9"/>
  <c r="R75" i="9"/>
  <c r="R90" i="9"/>
  <c r="R63" i="9"/>
  <c r="R93" i="9"/>
  <c r="R62" i="9"/>
  <c r="R88" i="9"/>
  <c r="R78" i="9"/>
  <c r="R79" i="9"/>
  <c r="R74" i="9"/>
  <c r="R76" i="9"/>
  <c r="R89" i="9"/>
  <c r="R61" i="9"/>
  <c r="R77" i="9"/>
  <c r="Q29" i="9"/>
  <c r="P29" i="9" l="1"/>
  <c r="Q64" i="9"/>
  <c r="Q63" i="9"/>
  <c r="Q92" i="9"/>
  <c r="Q62" i="9"/>
  <c r="Q61" i="9"/>
  <c r="Q77" i="9"/>
  <c r="Q76" i="9"/>
  <c r="Q75" i="9"/>
  <c r="Q93" i="9"/>
  <c r="Q91" i="9"/>
  <c r="Q79" i="9"/>
  <c r="Q88" i="9"/>
  <c r="Q78" i="9"/>
  <c r="Q90" i="9"/>
  <c r="Q74" i="9"/>
  <c r="Q89" i="9"/>
  <c r="Q60" i="9"/>
  <c r="Q65" i="9"/>
  <c r="N25" i="9"/>
  <c r="O49" i="9"/>
  <c r="O140" i="9" s="1"/>
  <c r="O141" i="9" s="1"/>
  <c r="O110" i="9"/>
  <c r="O127" i="9" s="1"/>
  <c r="O128" i="9" s="1"/>
  <c r="O51" i="9"/>
  <c r="O109" i="9"/>
  <c r="O125" i="9" s="1"/>
  <c r="O126" i="9" s="1"/>
  <c r="O100" i="9"/>
  <c r="O116" i="9" s="1"/>
  <c r="O117" i="9" s="1"/>
  <c r="O111" i="9"/>
  <c r="O129" i="9" s="1"/>
  <c r="O130" i="9" s="1"/>
  <c r="O102" i="9"/>
  <c r="O120" i="9" s="1"/>
  <c r="O121" i="9" s="1"/>
  <c r="O48" i="9"/>
  <c r="O50" i="9"/>
  <c r="O142" i="9" s="1"/>
  <c r="O143" i="9" s="1"/>
  <c r="O101" i="9"/>
  <c r="O118" i="9" s="1"/>
  <c r="O119" i="9" s="1"/>
  <c r="O28" i="9"/>
  <c r="O30" i="9" s="1"/>
  <c r="O47" i="9"/>
  <c r="O138" i="9" s="1"/>
  <c r="O139" i="9" s="1"/>
  <c r="O108" i="9"/>
  <c r="O123" i="9" s="1"/>
  <c r="O124" i="9" s="1"/>
  <c r="O52" i="9"/>
  <c r="O99" i="9"/>
  <c r="O114" i="9" s="1"/>
  <c r="O115" i="9" s="1"/>
  <c r="M25" i="9" l="1"/>
  <c r="N99" i="9"/>
  <c r="N114" i="9" s="1"/>
  <c r="N115" i="9" s="1"/>
  <c r="N47" i="9"/>
  <c r="N138" i="9" s="1"/>
  <c r="N139" i="9" s="1"/>
  <c r="N51" i="9"/>
  <c r="N108" i="9"/>
  <c r="N123" i="9" s="1"/>
  <c r="N124" i="9" s="1"/>
  <c r="N28" i="9"/>
  <c r="N30" i="9" s="1"/>
  <c r="N110" i="9"/>
  <c r="N127" i="9" s="1"/>
  <c r="N128" i="9" s="1"/>
  <c r="N102" i="9"/>
  <c r="N120" i="9" s="1"/>
  <c r="N121" i="9" s="1"/>
  <c r="N109" i="9"/>
  <c r="N125" i="9" s="1"/>
  <c r="N126" i="9" s="1"/>
  <c r="N100" i="9"/>
  <c r="N116" i="9" s="1"/>
  <c r="N117" i="9" s="1"/>
  <c r="N111" i="9"/>
  <c r="N129" i="9" s="1"/>
  <c r="N130" i="9" s="1"/>
  <c r="N101" i="9"/>
  <c r="N118" i="9" s="1"/>
  <c r="N119" i="9" s="1"/>
  <c r="N52" i="9"/>
  <c r="N50" i="9"/>
  <c r="N142" i="9" s="1"/>
  <c r="N143" i="9" s="1"/>
  <c r="N48" i="9"/>
  <c r="N49" i="9"/>
  <c r="N140" i="9" s="1"/>
  <c r="N141" i="9" s="1"/>
  <c r="P92" i="9"/>
  <c r="P78" i="9"/>
  <c r="P64" i="9"/>
  <c r="P90" i="9"/>
  <c r="P63" i="9"/>
  <c r="P79" i="9"/>
  <c r="P76" i="9"/>
  <c r="P75" i="9"/>
  <c r="P65" i="9"/>
  <c r="P62" i="9"/>
  <c r="P89" i="9"/>
  <c r="P61" i="9"/>
  <c r="P74" i="9"/>
  <c r="P77" i="9"/>
  <c r="P91" i="9"/>
  <c r="P60" i="9"/>
  <c r="P93" i="9"/>
  <c r="P88" i="9"/>
  <c r="O29" i="9"/>
  <c r="N29" i="9" l="1"/>
  <c r="O88" i="9"/>
  <c r="O63" i="9"/>
  <c r="O91" i="9"/>
  <c r="O64" i="9"/>
  <c r="O76" i="9"/>
  <c r="O61" i="9"/>
  <c r="O62" i="9"/>
  <c r="O93" i="9"/>
  <c r="O77" i="9"/>
  <c r="O90" i="9"/>
  <c r="O78" i="9"/>
  <c r="O92" i="9"/>
  <c r="O65" i="9"/>
  <c r="O75" i="9"/>
  <c r="O89" i="9"/>
  <c r="O74" i="9"/>
  <c r="O60" i="9"/>
  <c r="O79" i="9"/>
  <c r="L25" i="9"/>
  <c r="M47" i="9"/>
  <c r="M138" i="9" s="1"/>
  <c r="M139" i="9" s="1"/>
  <c r="M111" i="9"/>
  <c r="M129" i="9" s="1"/>
  <c r="M130" i="9" s="1"/>
  <c r="M110" i="9"/>
  <c r="M127" i="9" s="1"/>
  <c r="M128" i="9" s="1"/>
  <c r="M108" i="9"/>
  <c r="M123" i="9" s="1"/>
  <c r="M124" i="9" s="1"/>
  <c r="M102" i="9"/>
  <c r="M120" i="9" s="1"/>
  <c r="M121" i="9" s="1"/>
  <c r="M109" i="9"/>
  <c r="M125" i="9" s="1"/>
  <c r="M126" i="9" s="1"/>
  <c r="M100" i="9"/>
  <c r="M116" i="9" s="1"/>
  <c r="M117" i="9" s="1"/>
  <c r="M101" i="9"/>
  <c r="M118" i="9" s="1"/>
  <c r="M119" i="9" s="1"/>
  <c r="M48" i="9"/>
  <c r="M50" i="9"/>
  <c r="M142" i="9" s="1"/>
  <c r="M143" i="9" s="1"/>
  <c r="M28" i="9"/>
  <c r="M30" i="9" s="1"/>
  <c r="M49" i="9"/>
  <c r="M140" i="9" s="1"/>
  <c r="M141" i="9" s="1"/>
  <c r="M99" i="9"/>
  <c r="M114" i="9" s="1"/>
  <c r="M115" i="9" s="1"/>
  <c r="M52" i="9"/>
  <c r="M51" i="9"/>
  <c r="K25" i="9" l="1"/>
  <c r="L48" i="9"/>
  <c r="L50" i="9"/>
  <c r="L142" i="9" s="1"/>
  <c r="L143" i="9" s="1"/>
  <c r="L52" i="9"/>
  <c r="L47" i="9"/>
  <c r="L138" i="9" s="1"/>
  <c r="L139" i="9" s="1"/>
  <c r="L28" i="9"/>
  <c r="L30" i="9" s="1"/>
  <c r="L111" i="9"/>
  <c r="L129" i="9" s="1"/>
  <c r="L130" i="9" s="1"/>
  <c r="L101" i="9"/>
  <c r="L118" i="9" s="1"/>
  <c r="L119" i="9" s="1"/>
  <c r="L51" i="9"/>
  <c r="L99" i="9"/>
  <c r="L114" i="9" s="1"/>
  <c r="L115" i="9" s="1"/>
  <c r="L108" i="9"/>
  <c r="L123" i="9" s="1"/>
  <c r="L124" i="9" s="1"/>
  <c r="L100" i="9"/>
  <c r="L116" i="9" s="1"/>
  <c r="L117" i="9" s="1"/>
  <c r="L110" i="9"/>
  <c r="L127" i="9" s="1"/>
  <c r="L128" i="9" s="1"/>
  <c r="L102" i="9"/>
  <c r="L120" i="9" s="1"/>
  <c r="L121" i="9" s="1"/>
  <c r="L109" i="9"/>
  <c r="L125" i="9" s="1"/>
  <c r="L126" i="9" s="1"/>
  <c r="L49" i="9"/>
  <c r="L140" i="9" s="1"/>
  <c r="L141" i="9" s="1"/>
  <c r="N93" i="9"/>
  <c r="N74" i="9"/>
  <c r="N92" i="9"/>
  <c r="N88" i="9"/>
  <c r="N79" i="9"/>
  <c r="N77" i="9"/>
  <c r="N64" i="9"/>
  <c r="N91" i="9"/>
  <c r="N78" i="9"/>
  <c r="N90" i="9"/>
  <c r="N65" i="9"/>
  <c r="N61" i="9"/>
  <c r="N75" i="9"/>
  <c r="N63" i="9"/>
  <c r="N62" i="9"/>
  <c r="N76" i="9"/>
  <c r="N89" i="9"/>
  <c r="N60" i="9"/>
  <c r="M29" i="9"/>
  <c r="L29" i="9" l="1"/>
  <c r="J25" i="9"/>
  <c r="K28" i="9"/>
  <c r="K30" i="9" s="1"/>
  <c r="K100" i="9"/>
  <c r="K116" i="9" s="1"/>
  <c r="K117" i="9" s="1"/>
  <c r="K109" i="9"/>
  <c r="K125" i="9" s="1"/>
  <c r="K126" i="9" s="1"/>
  <c r="K52" i="9"/>
  <c r="K110" i="9"/>
  <c r="K127" i="9" s="1"/>
  <c r="K128" i="9" s="1"/>
  <c r="K108" i="9"/>
  <c r="K123" i="9" s="1"/>
  <c r="K124" i="9" s="1"/>
  <c r="K101" i="9"/>
  <c r="K118" i="9" s="1"/>
  <c r="K119" i="9" s="1"/>
  <c r="K99" i="9"/>
  <c r="K114" i="9" s="1"/>
  <c r="K115" i="9" s="1"/>
  <c r="K48" i="9"/>
  <c r="K50" i="9"/>
  <c r="K142" i="9" s="1"/>
  <c r="K143" i="9" s="1"/>
  <c r="K111" i="9"/>
  <c r="K129" i="9" s="1"/>
  <c r="K130" i="9" s="1"/>
  <c r="K49" i="9"/>
  <c r="K140" i="9" s="1"/>
  <c r="K141" i="9" s="1"/>
  <c r="K51" i="9"/>
  <c r="K47" i="9"/>
  <c r="K138" i="9" s="1"/>
  <c r="K139" i="9" s="1"/>
  <c r="K102" i="9"/>
  <c r="K120" i="9" s="1"/>
  <c r="K121" i="9" s="1"/>
  <c r="M60" i="9"/>
  <c r="M74" i="9"/>
  <c r="M89" i="9"/>
  <c r="M76" i="9"/>
  <c r="M75" i="9"/>
  <c r="M91" i="9"/>
  <c r="M62" i="9"/>
  <c r="M65" i="9"/>
  <c r="M77" i="9"/>
  <c r="M93" i="9"/>
  <c r="M61" i="9"/>
  <c r="M88" i="9"/>
  <c r="M64" i="9"/>
  <c r="M78" i="9"/>
  <c r="M92" i="9"/>
  <c r="M79" i="9"/>
  <c r="M63" i="9"/>
  <c r="M90" i="9"/>
  <c r="I25" i="9" l="1"/>
  <c r="J50" i="9"/>
  <c r="J142" i="9" s="1"/>
  <c r="J143" i="9" s="1"/>
  <c r="J52" i="9"/>
  <c r="J111" i="9"/>
  <c r="J129" i="9" s="1"/>
  <c r="J130" i="9" s="1"/>
  <c r="J109" i="9"/>
  <c r="J125" i="9" s="1"/>
  <c r="J126" i="9" s="1"/>
  <c r="J102" i="9"/>
  <c r="J120" i="9" s="1"/>
  <c r="J121" i="9" s="1"/>
  <c r="J28" i="9"/>
  <c r="J30" i="9" s="1"/>
  <c r="J48" i="9"/>
  <c r="J100" i="9"/>
  <c r="J116" i="9" s="1"/>
  <c r="J117" i="9" s="1"/>
  <c r="J110" i="9"/>
  <c r="J127" i="9" s="1"/>
  <c r="J128" i="9" s="1"/>
  <c r="J101" i="9"/>
  <c r="J118" i="9" s="1"/>
  <c r="J119" i="9" s="1"/>
  <c r="J108" i="9"/>
  <c r="J123" i="9" s="1"/>
  <c r="J124" i="9" s="1"/>
  <c r="J47" i="9"/>
  <c r="J138" i="9" s="1"/>
  <c r="J139" i="9" s="1"/>
  <c r="J99" i="9"/>
  <c r="J114" i="9" s="1"/>
  <c r="J115" i="9" s="1"/>
  <c r="J49" i="9"/>
  <c r="J140" i="9" s="1"/>
  <c r="J141" i="9" s="1"/>
  <c r="J51" i="9"/>
  <c r="L91" i="9"/>
  <c r="L77" i="9"/>
  <c r="L79" i="9"/>
  <c r="L93" i="9"/>
  <c r="L64" i="9"/>
  <c r="L76" i="9"/>
  <c r="L74" i="9"/>
  <c r="L75" i="9"/>
  <c r="L61" i="9"/>
  <c r="L92" i="9"/>
  <c r="L65" i="9"/>
  <c r="L62" i="9"/>
  <c r="L90" i="9"/>
  <c r="L78" i="9"/>
  <c r="L88" i="9"/>
  <c r="L63" i="9"/>
  <c r="L89" i="9"/>
  <c r="L60" i="9"/>
  <c r="K29" i="9"/>
  <c r="J29" i="9" l="1"/>
  <c r="H25" i="9"/>
  <c r="I100" i="9"/>
  <c r="I116" i="9" s="1"/>
  <c r="I117" i="9" s="1"/>
  <c r="I109" i="9"/>
  <c r="I125" i="9" s="1"/>
  <c r="I126" i="9" s="1"/>
  <c r="I111" i="9"/>
  <c r="I129" i="9" s="1"/>
  <c r="I130" i="9" s="1"/>
  <c r="I101" i="9"/>
  <c r="I118" i="9" s="1"/>
  <c r="I119" i="9" s="1"/>
  <c r="I110" i="9"/>
  <c r="I127" i="9" s="1"/>
  <c r="I128" i="9" s="1"/>
  <c r="I108" i="9"/>
  <c r="I123" i="9" s="1"/>
  <c r="I124" i="9" s="1"/>
  <c r="I48" i="9"/>
  <c r="I52" i="9"/>
  <c r="I51" i="9"/>
  <c r="I47" i="9"/>
  <c r="I138" i="9" s="1"/>
  <c r="I139" i="9" s="1"/>
  <c r="I99" i="9"/>
  <c r="I114" i="9" s="1"/>
  <c r="I115" i="9" s="1"/>
  <c r="I102" i="9"/>
  <c r="I120" i="9" s="1"/>
  <c r="I121" i="9" s="1"/>
  <c r="I49" i="9"/>
  <c r="I140" i="9" s="1"/>
  <c r="I141" i="9" s="1"/>
  <c r="I50" i="9"/>
  <c r="I142" i="9" s="1"/>
  <c r="I143" i="9" s="1"/>
  <c r="I28" i="9"/>
  <c r="I30" i="9" s="1"/>
  <c r="K60" i="9"/>
  <c r="K77" i="9"/>
  <c r="K65" i="9"/>
  <c r="K75" i="9"/>
  <c r="K88" i="9"/>
  <c r="K79" i="9"/>
  <c r="K93" i="9"/>
  <c r="K92" i="9"/>
  <c r="K64" i="9"/>
  <c r="K63" i="9"/>
  <c r="K62" i="9"/>
  <c r="K91" i="9"/>
  <c r="K61" i="9"/>
  <c r="K89" i="9"/>
  <c r="K74" i="9"/>
  <c r="K76" i="9"/>
  <c r="K90" i="9"/>
  <c r="K78" i="9"/>
  <c r="I29" i="9" l="1"/>
  <c r="G25" i="9"/>
  <c r="H28" i="9"/>
  <c r="H30" i="9" s="1"/>
  <c r="H52" i="9"/>
  <c r="H50" i="9"/>
  <c r="H142" i="9" s="1"/>
  <c r="H143" i="9" s="1"/>
  <c r="H48" i="9"/>
  <c r="H109" i="9"/>
  <c r="H125" i="9" s="1"/>
  <c r="H126" i="9" s="1"/>
  <c r="H110" i="9"/>
  <c r="H127" i="9" s="1"/>
  <c r="H128" i="9" s="1"/>
  <c r="H49" i="9"/>
  <c r="H140" i="9" s="1"/>
  <c r="H141" i="9" s="1"/>
  <c r="H47" i="9"/>
  <c r="H138" i="9" s="1"/>
  <c r="H139" i="9" s="1"/>
  <c r="H111" i="9"/>
  <c r="H129" i="9" s="1"/>
  <c r="H130" i="9" s="1"/>
  <c r="H102" i="9"/>
  <c r="H120" i="9" s="1"/>
  <c r="H121" i="9" s="1"/>
  <c r="H100" i="9"/>
  <c r="H116" i="9" s="1"/>
  <c r="H117" i="9" s="1"/>
  <c r="H99" i="9"/>
  <c r="H114" i="9" s="1"/>
  <c r="H115" i="9" s="1"/>
  <c r="H108" i="9"/>
  <c r="H123" i="9" s="1"/>
  <c r="H124" i="9" s="1"/>
  <c r="H51" i="9"/>
  <c r="H101" i="9"/>
  <c r="H118" i="9" s="1"/>
  <c r="H119" i="9" s="1"/>
  <c r="J88" i="9"/>
  <c r="J77" i="9"/>
  <c r="J61" i="9"/>
  <c r="J60" i="9"/>
  <c r="J92" i="9"/>
  <c r="J64" i="9"/>
  <c r="J93" i="9"/>
  <c r="J62" i="9"/>
  <c r="J79" i="9"/>
  <c r="J76" i="9"/>
  <c r="J90" i="9"/>
  <c r="J63" i="9"/>
  <c r="J75" i="9"/>
  <c r="J91" i="9"/>
  <c r="J74" i="9"/>
  <c r="J65" i="9"/>
  <c r="J89" i="9"/>
  <c r="J78" i="9"/>
  <c r="I64" i="9" l="1"/>
  <c r="I60" i="9"/>
  <c r="I89" i="9"/>
  <c r="I61" i="9"/>
  <c r="I74" i="9"/>
  <c r="I77" i="9"/>
  <c r="I93" i="9"/>
  <c r="I79" i="9"/>
  <c r="I65" i="9"/>
  <c r="I92" i="9"/>
  <c r="I90" i="9"/>
  <c r="I78" i="9"/>
  <c r="I76" i="9"/>
  <c r="I88" i="9"/>
  <c r="I63" i="9"/>
  <c r="I91" i="9"/>
  <c r="I75" i="9"/>
  <c r="I62" i="9"/>
  <c r="F25" i="9"/>
  <c r="G50" i="9"/>
  <c r="G142" i="9" s="1"/>
  <c r="G143" i="9" s="1"/>
  <c r="G48" i="9"/>
  <c r="G110" i="9"/>
  <c r="G127" i="9" s="1"/>
  <c r="G128" i="9" s="1"/>
  <c r="G111" i="9"/>
  <c r="G129" i="9" s="1"/>
  <c r="G130" i="9" s="1"/>
  <c r="G109" i="9"/>
  <c r="G125" i="9" s="1"/>
  <c r="G126" i="9" s="1"/>
  <c r="G28" i="9"/>
  <c r="G30" i="9" s="1"/>
  <c r="G52" i="9"/>
  <c r="G99" i="9"/>
  <c r="G114" i="9" s="1"/>
  <c r="G115" i="9" s="1"/>
  <c r="G101" i="9"/>
  <c r="G118" i="9" s="1"/>
  <c r="G119" i="9" s="1"/>
  <c r="G47" i="9"/>
  <c r="G138" i="9" s="1"/>
  <c r="G139" i="9" s="1"/>
  <c r="G51" i="9"/>
  <c r="G49" i="9"/>
  <c r="G140" i="9" s="1"/>
  <c r="G141" i="9" s="1"/>
  <c r="G102" i="9"/>
  <c r="G120" i="9" s="1"/>
  <c r="G121" i="9" s="1"/>
  <c r="G100" i="9"/>
  <c r="G116" i="9" s="1"/>
  <c r="G117" i="9" s="1"/>
  <c r="G108" i="9"/>
  <c r="G123" i="9" s="1"/>
  <c r="G124" i="9" s="1"/>
  <c r="H29" i="9"/>
  <c r="G29" i="9" l="1"/>
  <c r="H60" i="9"/>
  <c r="H91" i="9"/>
  <c r="H62" i="9"/>
  <c r="H65" i="9"/>
  <c r="H75" i="9"/>
  <c r="H88" i="9"/>
  <c r="H61" i="9"/>
  <c r="H89" i="9"/>
  <c r="H79" i="9"/>
  <c r="H77" i="9"/>
  <c r="H93" i="9"/>
  <c r="H63" i="9"/>
  <c r="H92" i="9"/>
  <c r="H76" i="9"/>
  <c r="H74" i="9"/>
  <c r="H78" i="9"/>
  <c r="H64" i="9"/>
  <c r="H90" i="9"/>
  <c r="E25" i="9"/>
  <c r="F100" i="9"/>
  <c r="F116" i="9" s="1"/>
  <c r="F117" i="9" s="1"/>
  <c r="F109" i="9"/>
  <c r="F125" i="9" s="1"/>
  <c r="F126" i="9" s="1"/>
  <c r="F51" i="9"/>
  <c r="F49" i="9"/>
  <c r="F140" i="9" s="1"/>
  <c r="F141" i="9" s="1"/>
  <c r="F48" i="9"/>
  <c r="F52" i="9"/>
  <c r="F99" i="9"/>
  <c r="F114" i="9" s="1"/>
  <c r="F115" i="9" s="1"/>
  <c r="F102" i="9"/>
  <c r="F120" i="9" s="1"/>
  <c r="F121" i="9" s="1"/>
  <c r="F108" i="9"/>
  <c r="F123" i="9" s="1"/>
  <c r="F124" i="9" s="1"/>
  <c r="F110" i="9"/>
  <c r="F127" i="9" s="1"/>
  <c r="F128" i="9" s="1"/>
  <c r="F101" i="9"/>
  <c r="F118" i="9" s="1"/>
  <c r="F119" i="9" s="1"/>
  <c r="F111" i="9"/>
  <c r="F129" i="9" s="1"/>
  <c r="F130" i="9" s="1"/>
  <c r="F47" i="9"/>
  <c r="F138" i="9" s="1"/>
  <c r="F139" i="9" s="1"/>
  <c r="F50" i="9"/>
  <c r="F142" i="9" s="1"/>
  <c r="F143" i="9" s="1"/>
  <c r="F28" i="9"/>
  <c r="F30" i="9" s="1"/>
  <c r="F29" i="9" l="1"/>
  <c r="D25" i="9"/>
  <c r="E51" i="9"/>
  <c r="E48" i="9"/>
  <c r="E52" i="9"/>
  <c r="E28" i="9"/>
  <c r="E30" i="9" s="1"/>
  <c r="E50" i="9"/>
  <c r="E142" i="9" s="1"/>
  <c r="E143" i="9" s="1"/>
  <c r="E110" i="9"/>
  <c r="E127" i="9" s="1"/>
  <c r="E128" i="9" s="1"/>
  <c r="E108" i="9"/>
  <c r="E123" i="9" s="1"/>
  <c r="E124" i="9" s="1"/>
  <c r="E101" i="9"/>
  <c r="E118" i="9" s="1"/>
  <c r="E119" i="9" s="1"/>
  <c r="E109" i="9"/>
  <c r="E125" i="9" s="1"/>
  <c r="E126" i="9" s="1"/>
  <c r="E47" i="9"/>
  <c r="E138" i="9" s="1"/>
  <c r="E139" i="9" s="1"/>
  <c r="E49" i="9"/>
  <c r="E140" i="9" s="1"/>
  <c r="E141" i="9" s="1"/>
  <c r="E111" i="9"/>
  <c r="E129" i="9" s="1"/>
  <c r="E130" i="9" s="1"/>
  <c r="E99" i="9"/>
  <c r="E114" i="9" s="1"/>
  <c r="E115" i="9" s="1"/>
  <c r="E100" i="9"/>
  <c r="E116" i="9" s="1"/>
  <c r="E117" i="9" s="1"/>
  <c r="E102" i="9"/>
  <c r="E120" i="9" s="1"/>
  <c r="E121" i="9" s="1"/>
  <c r="G75" i="9"/>
  <c r="G88" i="9"/>
  <c r="G64" i="9"/>
  <c r="G91" i="9"/>
  <c r="G76" i="9"/>
  <c r="G78" i="9"/>
  <c r="G89" i="9"/>
  <c r="G62" i="9"/>
  <c r="G61" i="9"/>
  <c r="G60" i="9"/>
  <c r="G77" i="9"/>
  <c r="G65" i="9"/>
  <c r="G93" i="9"/>
  <c r="G63" i="9"/>
  <c r="G79" i="9"/>
  <c r="G92" i="9"/>
  <c r="G74" i="9"/>
  <c r="G90" i="9"/>
  <c r="E29" i="9" l="1"/>
  <c r="D100" i="9"/>
  <c r="D116" i="9" s="1"/>
  <c r="D117" i="9" s="1"/>
  <c r="CI117" i="9" s="1"/>
  <c r="D108" i="9"/>
  <c r="D123" i="9" s="1"/>
  <c r="D124" i="9" s="1"/>
  <c r="CI124" i="9" s="1"/>
  <c r="D109" i="9"/>
  <c r="D125" i="9" s="1"/>
  <c r="D126" i="9" s="1"/>
  <c r="CI126" i="9" s="1"/>
  <c r="CK126" i="9" s="1"/>
  <c r="D47" i="9"/>
  <c r="D51" i="9"/>
  <c r="CK51" i="9" s="1"/>
  <c r="CJ51" i="9" s="1"/>
  <c r="CI51" i="9" s="1"/>
  <c r="D52" i="9"/>
  <c r="CK52" i="9" s="1"/>
  <c r="CJ52" i="9" s="1"/>
  <c r="CI52" i="9" s="1"/>
  <c r="D111" i="9"/>
  <c r="D129" i="9" s="1"/>
  <c r="D130" i="9" s="1"/>
  <c r="CI130" i="9" s="1"/>
  <c r="CK130" i="9" s="1"/>
  <c r="D99" i="9"/>
  <c r="D114" i="9" s="1"/>
  <c r="D115" i="9" s="1"/>
  <c r="CI115" i="9" s="1"/>
  <c r="D28" i="9"/>
  <c r="D30" i="9" s="1"/>
  <c r="D102" i="9"/>
  <c r="D120" i="9" s="1"/>
  <c r="D121" i="9" s="1"/>
  <c r="CI121" i="9" s="1"/>
  <c r="D110" i="9"/>
  <c r="D127" i="9" s="1"/>
  <c r="D128" i="9" s="1"/>
  <c r="CI128" i="9" s="1"/>
  <c r="CK128" i="9" s="1"/>
  <c r="D101" i="9"/>
  <c r="D118" i="9" s="1"/>
  <c r="D119" i="9" s="1"/>
  <c r="CI119" i="9" s="1"/>
  <c r="D49" i="9"/>
  <c r="D48" i="9"/>
  <c r="CK48" i="9" s="1"/>
  <c r="CJ48" i="9" s="1"/>
  <c r="CI48" i="9" s="1"/>
  <c r="D50" i="9"/>
  <c r="F65" i="9"/>
  <c r="F91" i="9"/>
  <c r="F64" i="9"/>
  <c r="F75" i="9"/>
  <c r="F90" i="9"/>
  <c r="F60" i="9"/>
  <c r="F62" i="9"/>
  <c r="F93" i="9"/>
  <c r="F61" i="9"/>
  <c r="F78" i="9"/>
  <c r="F89" i="9"/>
  <c r="F76" i="9"/>
  <c r="F77" i="9"/>
  <c r="F63" i="9"/>
  <c r="F88" i="9"/>
  <c r="F92" i="9"/>
  <c r="F79" i="9"/>
  <c r="F74" i="9"/>
  <c r="CH52" i="9" a="1"/>
  <c r="CH48" i="9" a="1"/>
  <c r="CH51" i="9" a="1"/>
  <c r="CJ115" i="9" l="1"/>
  <c r="CK115" i="9" s="1"/>
  <c r="CH51" i="9"/>
  <c r="CH48" i="9"/>
  <c r="CH52" i="9"/>
  <c r="C29" i="9"/>
  <c r="D29" i="9"/>
  <c r="CJ124" i="9"/>
  <c r="CK124" i="9" s="1"/>
  <c r="D142" i="9"/>
  <c r="D143" i="9" s="1"/>
  <c r="CI143" i="9" s="1"/>
  <c r="CK50" i="9"/>
  <c r="CJ50" i="9" s="1"/>
  <c r="CI50" i="9" s="1"/>
  <c r="D138" i="9"/>
  <c r="D139" i="9" s="1"/>
  <c r="CI139" i="9" s="1"/>
  <c r="CJ152" i="9" s="1"/>
  <c r="CK47" i="9"/>
  <c r="CJ47" i="9" s="1"/>
  <c r="CI47" i="9" s="1"/>
  <c r="D140" i="9"/>
  <c r="D141" i="9" s="1"/>
  <c r="CI141" i="9" s="1"/>
  <c r="CK49" i="9"/>
  <c r="CJ49" i="9" s="1"/>
  <c r="CI49" i="9" s="1"/>
  <c r="E75" i="9"/>
  <c r="E60" i="9"/>
  <c r="E90" i="9"/>
  <c r="E62" i="9"/>
  <c r="E79" i="9"/>
  <c r="E76" i="9"/>
  <c r="E91" i="9"/>
  <c r="E61" i="9"/>
  <c r="E93" i="9"/>
  <c r="E88" i="9"/>
  <c r="E63" i="9"/>
  <c r="E74" i="9"/>
  <c r="E89" i="9"/>
  <c r="E77" i="9"/>
  <c r="E92" i="9"/>
  <c r="E64" i="9"/>
  <c r="E65" i="9"/>
  <c r="E78" i="9"/>
  <c r="CH49" i="9" a="1"/>
  <c r="CH47" i="9" a="1"/>
  <c r="CH50" i="9" a="1"/>
  <c r="CH47" i="9" l="1"/>
  <c r="CH49" i="9"/>
  <c r="CH50" i="9"/>
  <c r="CJ150" i="9"/>
  <c r="CJ154" i="9"/>
  <c r="D76" i="9"/>
  <c r="D60" i="9"/>
  <c r="D92" i="9"/>
  <c r="D91" i="9"/>
  <c r="D78" i="9"/>
  <c r="D79" i="9"/>
  <c r="D93" i="9"/>
  <c r="D77" i="9"/>
  <c r="D89" i="9"/>
  <c r="D75" i="9"/>
  <c r="D63" i="9"/>
  <c r="D74" i="9"/>
  <c r="D88" i="9"/>
  <c r="D64" i="9"/>
  <c r="D90" i="9"/>
  <c r="D61" i="9"/>
  <c r="D65" i="9"/>
  <c r="D62" i="9"/>
  <c r="CJ153" i="9"/>
  <c r="CJ151" i="9"/>
  <c r="CH78" i="9" l="1" a="1"/>
  <c r="CH78" i="9" s="1"/>
  <c r="M233" i="9" s="1"/>
  <c r="M234" i="9" s="1"/>
  <c r="CH63" i="9" a="1"/>
  <c r="CH63" i="9" s="1"/>
  <c r="F233" i="9" s="1"/>
  <c r="F234" i="9" s="1"/>
  <c r="CH60" i="9" a="1"/>
  <c r="CH60" i="9" s="1"/>
  <c r="C233" i="9" s="1"/>
  <c r="C234" i="9" s="1"/>
  <c r="CH75" i="9" a="1"/>
  <c r="CH75" i="9" s="1"/>
  <c r="J233" i="9" s="1"/>
  <c r="J234" i="9" s="1"/>
  <c r="CH79" i="9" a="1"/>
  <c r="CH79" i="9" s="1"/>
  <c r="N233" i="9" s="1"/>
  <c r="N234" i="9" s="1"/>
  <c r="CH76" i="9" a="1"/>
  <c r="CH76" i="9" s="1"/>
  <c r="K233" i="9" s="1"/>
  <c r="K234" i="9" s="1"/>
  <c r="CH89" i="9" a="1"/>
  <c r="CH89" i="9" s="1"/>
  <c r="P233" i="9" s="1"/>
  <c r="P234" i="9" s="1"/>
  <c r="CH92" i="9" a="1"/>
  <c r="CH92" i="9" s="1"/>
  <c r="S233" i="9" s="1"/>
  <c r="S234" i="9" s="1"/>
  <c r="CH64" i="9" a="1"/>
  <c r="CH64" i="9" s="1"/>
  <c r="G233" i="9" s="1"/>
  <c r="G234" i="9" s="1"/>
  <c r="CH93" i="9" a="1"/>
  <c r="CH93" i="9" s="1"/>
  <c r="T233" i="9" s="1"/>
  <c r="T234" i="9" s="1"/>
  <c r="CH62" i="9" a="1"/>
  <c r="CH62" i="9" s="1"/>
  <c r="E233" i="9" s="1"/>
  <c r="E234" i="9" s="1"/>
  <c r="CH61" i="9" a="1"/>
  <c r="CH61" i="9" s="1"/>
  <c r="D233" i="9" s="1"/>
  <c r="D234" i="9" s="1"/>
  <c r="CH88" i="9" a="1"/>
  <c r="CH88" i="9" s="1"/>
  <c r="O233" i="9" s="1"/>
  <c r="O234" i="9" s="1"/>
  <c r="CH77" i="9" a="1"/>
  <c r="CH77" i="9" s="1"/>
  <c r="L233" i="9" s="1"/>
  <c r="L234" i="9" s="1"/>
  <c r="CH91" i="9" a="1"/>
  <c r="CH91" i="9" s="1"/>
  <c r="R233" i="9" s="1"/>
  <c r="R234" i="9" s="1"/>
  <c r="CH65" i="9" a="1"/>
  <c r="CH65" i="9" s="1"/>
  <c r="H233" i="9" s="1"/>
  <c r="H234" i="9" s="1"/>
  <c r="CH90" i="9" a="1"/>
  <c r="CH90" i="9" s="1"/>
  <c r="Q233" i="9" s="1"/>
  <c r="Q234" i="9" s="1"/>
  <c r="CH74" i="9" a="1"/>
  <c r="CH74" i="9" s="1"/>
  <c r="I233" i="9" s="1"/>
  <c r="I234" i="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<sst xmlns="http://schemas.openxmlformats.org/spreadsheetml/2006/main" count="2127" uniqueCount="1232">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</sst>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104</xdr:row>
      <xdr:rowOff>171360</xdr:rowOff>
    </xdr:from>
    <xdr:to>
      <xdr:col>1</xdr:col>
      <xdr:colOff>2876760</xdr:colOff>
      <xdr:row>118</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104</xdr:row>
      <xdr:rowOff>56160</xdr:rowOff>
    </xdr:from>
    <xdr:to>
      <xdr:col>4</xdr:col>
      <xdr:colOff>303840</xdr:colOff>
      <xdr:row>118</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10" ht="16.5" customHeight="1">
      <c r="B27" s="1" t="s">
        <v>159</v>
      </c>
      <c r="C27" s="1" t="s">
        <v>160</v>
      </c>
      <c r="D27" s="2">
        <v>657.5</v>
      </c>
      <c r="E27" s="1" t="s">
        <v>161</v>
      </c>
    </row>
    <row r="28" spans="2:10" ht="16.5" customHeight="1">
      <c r="B28" s="1" t="s">
        <v>162</v>
      </c>
      <c r="C28" s="1" t="s">
        <v>163</v>
      </c>
      <c r="D28" s="2">
        <v>98</v>
      </c>
      <c r="E28" s="1" t="s">
        <v>155</v>
      </c>
    </row>
    <row r="29" spans="2:10" ht="16.5" customHeight="1">
      <c r="B29" s="1" t="s">
        <v>164</v>
      </c>
      <c r="C29" s="1" t="s">
        <v>165</v>
      </c>
      <c r="D29" s="2">
        <v>25</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800</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68"/>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6.0240999999999998</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100</v>
      </c>
    </row>
    <row r="44" spans="2:6" ht="14.25" customHeight="1">
      <c r="B44" s="1" t="s">
        <v>318</v>
      </c>
      <c r="C44" s="1" t="s">
        <v>319</v>
      </c>
      <c r="D44" s="3">
        <f>1/(IF(F43,F43,D43)*(10^-12)*(2*PI()*'Design Spec'!D102*1000)^2)*1000</f>
        <v>11.257909293593086</v>
      </c>
      <c r="E44" s="1" t="s">
        <v>320</v>
      </c>
      <c r="F44" s="2">
        <v>11</v>
      </c>
    </row>
    <row r="45" spans="2:6" ht="14.25" customHeight="1">
      <c r="B45" s="1" t="s">
        <v>321</v>
      </c>
      <c r="C45" s="1" t="s">
        <v>322</v>
      </c>
      <c r="D45" s="3">
        <f>IF(F44,F44,D44)/D16</f>
        <v>8.8661373823173655</v>
      </c>
      <c r="E45" s="1" t="s">
        <v>320</v>
      </c>
      <c r="F45" s="2">
        <v>20</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119"/>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2200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160</v>
      </c>
      <c r="E23" s="1" t="s">
        <v>181</v>
      </c>
    </row>
    <row r="24" spans="2:5" ht="14.25" customHeight="1">
      <c r="B24" s="1" t="s">
        <v>369</v>
      </c>
      <c r="C24" s="1" t="s">
        <v>370</v>
      </c>
      <c r="D24" s="2">
        <v>470</v>
      </c>
      <c r="E24" s="1" t="s">
        <v>172</v>
      </c>
    </row>
    <row r="25" spans="2:5" ht="14.25" customHeight="1">
      <c r="B25" s="1" t="s">
        <v>371</v>
      </c>
      <c r="C25" s="1" t="s">
        <v>174</v>
      </c>
      <c r="D25" s="2">
        <v>30</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7" ht="14.25" customHeight="1">
      <c r="B38" s="1" t="s">
        <v>393</v>
      </c>
      <c r="C38" s="1" t="s">
        <v>394</v>
      </c>
      <c r="D38" s="2">
        <v>10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1.8</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10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spans="2:14" ht="15.75" customHeight="1">
      <c r="B76" s="20" t="s">
        <v>356</v>
      </c>
      <c r="C76" s="20" t="s">
        <v>132</v>
      </c>
      <c r="D76" s="20" t="s">
        <v>133</v>
      </c>
      <c r="E76" s="20" t="s">
        <v>134</v>
      </c>
      <c r="F76" s="76"/>
      <c r="G76" s="76"/>
      <c r="H76" s="76"/>
      <c r="I76" s="76"/>
      <c r="J76" s="76"/>
      <c r="K76" s="76"/>
      <c r="L76" s="76"/>
      <c r="M76" s="76"/>
      <c r="N76" s="76"/>
    </row>
    <row r="77" spans="2:14" ht="14.25" customHeight="1">
      <c r="B77" s="1" t="s">
        <v>426</v>
      </c>
      <c r="C77" s="1" t="s">
        <v>427</v>
      </c>
      <c r="D77" s="1">
        <f>(2*D71)+D72</f>
        <v>1804</v>
      </c>
      <c r="E77" s="1" t="s">
        <v>194</v>
      </c>
      <c r="F77" s="76"/>
      <c r="G77" s="76"/>
      <c r="H77" s="76"/>
      <c r="I77" s="76"/>
      <c r="J77" s="76"/>
      <c r="K77" s="76"/>
      <c r="L77" s="76"/>
      <c r="M77" s="76"/>
      <c r="N77" s="76"/>
    </row>
    <row r="78" spans="2:14" ht="15" customHeight="1">
      <c r="B78" s="1" t="s">
        <v>1193</v>
      </c>
      <c r="C78" s="1" t="s">
        <v>428</v>
      </c>
      <c r="D78" s="200">
        <f>D70*D58*D62^2</f>
        <v>4.8234434836050069</v>
      </c>
      <c r="E78" s="1" t="s">
        <v>161</v>
      </c>
      <c r="F78" s="76"/>
      <c r="G78" s="76"/>
      <c r="H78" s="76"/>
      <c r="I78" s="76"/>
      <c r="J78" s="76"/>
      <c r="K78" s="76"/>
      <c r="L78" s="76"/>
      <c r="M78" s="76"/>
      <c r="N78" s="76"/>
    </row>
    <row r="79" spans="2:14" ht="15" customHeight="1">
      <c r="B79" s="1" t="s">
        <v>1194</v>
      </c>
      <c r="C79" s="1" t="s">
        <v>1195</v>
      </c>
      <c r="D79" s="200">
        <f>D70*D58*(D60/D68)^2</f>
        <v>9.6468869672100155</v>
      </c>
      <c r="E79" s="1" t="s">
        <v>161</v>
      </c>
      <c r="F79" s="76"/>
      <c r="G79" s="76"/>
      <c r="H79" s="76"/>
      <c r="I79" s="76"/>
      <c r="J79" s="76"/>
      <c r="K79" s="76"/>
      <c r="L79" s="76"/>
      <c r="M79" s="76"/>
      <c r="N79" s="76"/>
    </row>
    <row r="80" spans="2:14" ht="14.25" customHeight="1">
      <c r="B80" s="1" t="s">
        <v>1211</v>
      </c>
      <c r="C80" s="1" t="s">
        <v>429</v>
      </c>
      <c r="D80" s="200">
        <f>(125-D73)/MAX(D78,D79)</f>
        <v>10.366038323026094</v>
      </c>
      <c r="E80" s="1" t="s">
        <v>430</v>
      </c>
      <c r="F80" s="76"/>
      <c r="G80" s="76"/>
      <c r="H80" s="76"/>
      <c r="I80" s="76"/>
      <c r="J80" s="76"/>
      <c r="K80" s="76"/>
      <c r="L80" s="76"/>
      <c r="M80" s="76"/>
      <c r="N80" s="76"/>
    </row>
    <row r="81" spans="2:14" ht="18" customHeight="1">
      <c r="B81"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81" s="19"/>
      <c r="F81" s="76"/>
      <c r="G81" s="76"/>
      <c r="H81" s="76"/>
      <c r="I81" s="76"/>
      <c r="J81" s="76"/>
      <c r="K81" s="76"/>
      <c r="L81" s="76"/>
      <c r="M81" s="76"/>
      <c r="N81" s="76"/>
    </row>
    <row r="82" spans="2:14" ht="14.25" customHeight="1">
      <c r="B82" s="1"/>
      <c r="C82" s="1"/>
      <c r="D82" s="77"/>
      <c r="E82" s="1"/>
      <c r="F82" s="76"/>
      <c r="G82" s="76"/>
      <c r="H82" s="76"/>
      <c r="I82" s="76"/>
      <c r="J82" s="76"/>
      <c r="K82" s="76"/>
      <c r="L82" s="76"/>
      <c r="M82" s="76"/>
      <c r="N82" s="76"/>
    </row>
    <row r="83" spans="2:14" ht="15.75" customHeight="1">
      <c r="B83" s="20" t="s">
        <v>356</v>
      </c>
      <c r="C83" s="20" t="s">
        <v>132</v>
      </c>
      <c r="D83" s="20" t="s">
        <v>133</v>
      </c>
      <c r="E83" s="20" t="s">
        <v>431</v>
      </c>
      <c r="F83" s="76"/>
      <c r="G83" s="76"/>
      <c r="H83" s="76"/>
      <c r="I83" s="76"/>
      <c r="J83" s="76"/>
      <c r="K83" s="76"/>
      <c r="L83" s="76"/>
      <c r="M83" s="76"/>
      <c r="N83" s="76"/>
    </row>
    <row r="84" spans="2:14" ht="15" customHeight="1">
      <c r="B84" s="1" t="s">
        <v>1086</v>
      </c>
      <c r="C84" s="1" t="s">
        <v>1187</v>
      </c>
      <c r="D84" s="49">
        <f>CC!J25</f>
        <v>28.329125161562832</v>
      </c>
      <c r="E84" s="1" t="s">
        <v>237</v>
      </c>
      <c r="F84" s="65"/>
      <c r="G84" s="76"/>
      <c r="H84" s="76"/>
      <c r="I84" s="76"/>
      <c r="J84" s="76"/>
      <c r="K84" s="76"/>
      <c r="L84" s="76"/>
      <c r="M84" s="76"/>
      <c r="N84" s="76"/>
    </row>
    <row r="85" spans="2:14" ht="15" customHeight="1">
      <c r="B85" s="1" t="s">
        <v>1087</v>
      </c>
      <c r="C85" s="1" t="s">
        <v>1188</v>
      </c>
      <c r="D85" s="49">
        <f>CC!J26</f>
        <v>28.329125161562832</v>
      </c>
      <c r="E85" s="1" t="s">
        <v>237</v>
      </c>
      <c r="F85" s="65"/>
      <c r="G85" s="76"/>
      <c r="H85" s="76"/>
      <c r="I85" s="76"/>
      <c r="J85" s="76"/>
      <c r="K85" s="76"/>
      <c r="L85" s="76"/>
      <c r="M85" s="76"/>
      <c r="N85" s="76"/>
    </row>
    <row r="86" spans="2:14" ht="15" customHeight="1">
      <c r="B86" s="1" t="s">
        <v>1088</v>
      </c>
      <c r="C86" s="1" t="s">
        <v>432</v>
      </c>
      <c r="D86" s="49">
        <f>CC!E24</f>
        <v>98.617963506893403</v>
      </c>
      <c r="E86" s="1" t="s">
        <v>237</v>
      </c>
      <c r="F86" s="76"/>
      <c r="G86" s="76"/>
      <c r="H86" s="76"/>
      <c r="I86" s="76"/>
      <c r="J86" s="76"/>
      <c r="K86" s="76"/>
      <c r="L86" s="76"/>
      <c r="M86" s="76"/>
      <c r="N86" s="76"/>
    </row>
    <row r="87" spans="2:14" ht="15" customHeight="1">
      <c r="B87" s="1" t="s">
        <v>1089</v>
      </c>
      <c r="C87" s="1" t="s">
        <v>1090</v>
      </c>
      <c r="D87" s="49">
        <f>IF(ISNUMBER(F85),F85,D85)/D103</f>
        <v>14.164562580781416</v>
      </c>
      <c r="E87" s="1" t="s">
        <v>237</v>
      </c>
      <c r="F87" s="76"/>
      <c r="G87" s="76"/>
      <c r="H87" s="76"/>
      <c r="I87" s="76"/>
      <c r="J87" s="76"/>
      <c r="K87" s="76"/>
      <c r="L87" s="76"/>
      <c r="M87" s="76"/>
      <c r="N87" s="76"/>
    </row>
    <row r="88" spans="2:14" ht="15" customHeight="1">
      <c r="B88" s="20" t="s">
        <v>356</v>
      </c>
      <c r="C88" s="20" t="s">
        <v>132</v>
      </c>
      <c r="D88" s="20" t="s">
        <v>133</v>
      </c>
      <c r="E88" s="20" t="s">
        <v>431</v>
      </c>
      <c r="F88" s="76"/>
      <c r="G88" s="76"/>
      <c r="H88" s="76"/>
      <c r="I88" s="76"/>
      <c r="J88" s="76"/>
      <c r="K88" s="76"/>
      <c r="L88" s="76"/>
      <c r="M88" s="76"/>
      <c r="N88" s="76"/>
    </row>
    <row r="89" spans="2:14" ht="15" customHeight="1">
      <c r="B89" s="1" t="s">
        <v>1091</v>
      </c>
      <c r="C89" s="1" t="s">
        <v>415</v>
      </c>
      <c r="D89" s="49">
        <f>1.2*2*'Design Spec'!$D$95/'Design Spec'!$D$107</f>
        <v>60</v>
      </c>
      <c r="E89" s="1" t="s">
        <v>150</v>
      </c>
      <c r="F89" s="76"/>
      <c r="G89" s="76"/>
      <c r="H89" s="76"/>
      <c r="I89" s="76"/>
      <c r="J89" s="76"/>
      <c r="K89" s="76"/>
      <c r="L89" s="76"/>
      <c r="M89" s="76"/>
      <c r="N89" s="76"/>
    </row>
    <row r="90" spans="2:14" ht="14.25" customHeight="1">
      <c r="B90" s="1" t="s">
        <v>1092</v>
      </c>
      <c r="C90" s="1" t="s">
        <v>416</v>
      </c>
      <c r="D90" s="49">
        <f>1.2*D86</f>
        <v>118.34155620827208</v>
      </c>
      <c r="E90" s="1" t="s">
        <v>237</v>
      </c>
      <c r="F90" s="76"/>
      <c r="G90" s="76"/>
      <c r="H90" s="76"/>
      <c r="I90" s="76"/>
      <c r="J90" s="76"/>
      <c r="K90" s="76"/>
      <c r="L90" s="76"/>
      <c r="M90" s="76"/>
      <c r="N90" s="76"/>
    </row>
    <row r="91" spans="2:14" ht="14.25" customHeight="1">
      <c r="B91" s="1" t="s">
        <v>1093</v>
      </c>
      <c r="C91" s="1" t="s">
        <v>1094</v>
      </c>
      <c r="D91" s="49">
        <f>D86/D103</f>
        <v>49.308981753446702</v>
      </c>
      <c r="E91" s="1" t="s">
        <v>237</v>
      </c>
      <c r="F91" s="76"/>
      <c r="G91" s="76"/>
      <c r="H91" s="76"/>
      <c r="I91" s="76"/>
      <c r="J91" s="76"/>
      <c r="K91" s="76"/>
      <c r="L91" s="76"/>
      <c r="M91" s="76"/>
      <c r="N91" s="76"/>
    </row>
    <row r="92" spans="2:14" ht="15.75" customHeight="1">
      <c r="B92" s="20" t="s">
        <v>417</v>
      </c>
      <c r="C92" s="202" t="s">
        <v>1202</v>
      </c>
      <c r="D92" s="202"/>
      <c r="E92" s="202"/>
      <c r="F92" s="76"/>
      <c r="G92" s="76"/>
      <c r="H92" s="76"/>
      <c r="I92" s="76"/>
      <c r="J92" s="76"/>
      <c r="K92" s="76"/>
      <c r="L92" s="76"/>
      <c r="M92" s="76"/>
      <c r="N92" s="76"/>
    </row>
    <row r="93" spans="2:14" ht="14.25" customHeight="1">
      <c r="B93" s="1" t="s">
        <v>1095</v>
      </c>
      <c r="C93" s="1" t="s">
        <v>1096</v>
      </c>
      <c r="D93" s="2">
        <v>2</v>
      </c>
      <c r="E93" s="26" t="s">
        <v>181</v>
      </c>
      <c r="F93" s="76"/>
    </row>
    <row r="94" spans="2:14" ht="15.75" customHeight="1">
      <c r="B94" s="20" t="s">
        <v>356</v>
      </c>
      <c r="C94" s="20" t="s">
        <v>132</v>
      </c>
      <c r="D94" s="20" t="s">
        <v>133</v>
      </c>
      <c r="E94" s="20" t="s">
        <v>134</v>
      </c>
    </row>
    <row r="95" spans="2:14" ht="14.25" customHeight="1">
      <c r="B95" s="1" t="s">
        <v>1097</v>
      </c>
      <c r="C95" s="1" t="s">
        <v>403</v>
      </c>
      <c r="D95" s="2">
        <v>0</v>
      </c>
      <c r="E95" s="1" t="s">
        <v>150</v>
      </c>
    </row>
    <row r="96" spans="2:14" ht="15" customHeight="1">
      <c r="B96" s="1" t="s">
        <v>1219</v>
      </c>
      <c r="C96" s="1" t="s">
        <v>433</v>
      </c>
      <c r="D96" s="2">
        <v>3.7000000000000002E-3</v>
      </c>
      <c r="E96" s="26" t="s">
        <v>175</v>
      </c>
    </row>
    <row r="97" spans="2:5" ht="15" customHeight="1">
      <c r="B97" s="1" t="s">
        <v>423</v>
      </c>
      <c r="C97" s="1" t="s">
        <v>424</v>
      </c>
      <c r="D97" s="2">
        <v>25</v>
      </c>
      <c r="E97" s="26" t="s">
        <v>425</v>
      </c>
    </row>
    <row r="98" spans="2:5" ht="15">
      <c r="B98" s="1" t="s">
        <v>1217</v>
      </c>
      <c r="C98" s="1" t="s">
        <v>1098</v>
      </c>
      <c r="D98" s="2">
        <v>1.9</v>
      </c>
      <c r="E98" s="26" t="s">
        <v>181</v>
      </c>
    </row>
    <row r="99" spans="2:5" ht="15.75" customHeight="1">
      <c r="B99" s="20" t="s">
        <v>356</v>
      </c>
      <c r="C99" s="20" t="s">
        <v>132</v>
      </c>
      <c r="D99" s="20" t="s">
        <v>133</v>
      </c>
      <c r="E99" s="20" t="s">
        <v>134</v>
      </c>
    </row>
    <row r="100" spans="2:5" ht="14.25" customHeight="1">
      <c r="B100" s="1" t="s">
        <v>1084</v>
      </c>
      <c r="C100" s="1" t="s">
        <v>434</v>
      </c>
      <c r="D100" s="49">
        <f>IF(D93=2,0,0.5*D95*'Preliminary Calculation'!D7/D103)+D96*D98*D87^2</f>
        <v>1.4104628767272578</v>
      </c>
      <c r="E100" s="1" t="s">
        <v>161</v>
      </c>
    </row>
    <row r="101" spans="2:5" ht="15" customHeight="1">
      <c r="B101" s="1" t="s">
        <v>1099</v>
      </c>
      <c r="C101" s="1" t="s">
        <v>429</v>
      </c>
      <c r="D101" s="49">
        <f>(125-D97)/D100</f>
        <v>70.898711089818406</v>
      </c>
      <c r="E101" s="1" t="s">
        <v>430</v>
      </c>
    </row>
    <row r="102" spans="2:5" ht="14.25" customHeight="1">
      <c r="B102" s="1" t="s">
        <v>1100</v>
      </c>
      <c r="C102" s="1" t="s">
        <v>435</v>
      </c>
      <c r="D102" s="49">
        <f>D100*D103*2*'Design Spec'!$D$107</f>
        <v>5.6418515069090311</v>
      </c>
      <c r="E102" s="1" t="s">
        <v>161</v>
      </c>
    </row>
    <row r="103" spans="2:5" ht="15">
      <c r="B103" s="1" t="s">
        <v>1101</v>
      </c>
      <c r="C103" s="1" t="s">
        <v>1102</v>
      </c>
      <c r="D103" s="2">
        <v>2</v>
      </c>
      <c r="E103" s="26" t="s">
        <v>181</v>
      </c>
    </row>
    <row r="104" spans="2:5" ht="18" customHeight="1">
      <c r="B104" s="28" t="s">
        <v>436</v>
      </c>
      <c r="C104" s="28" t="s">
        <v>437</v>
      </c>
      <c r="D104" s="78"/>
      <c r="E104" s="79"/>
    </row>
    <row r="105" spans="2:5" ht="14.25" customHeight="1">
      <c r="B105" s="80"/>
      <c r="C105" s="80"/>
      <c r="E105" s="81"/>
    </row>
    <row r="106" spans="2:5" ht="14.25" customHeight="1">
      <c r="B106" s="80"/>
      <c r="C106" s="80"/>
      <c r="E106" s="81"/>
    </row>
    <row r="107" spans="2:5" ht="14.25" customHeight="1">
      <c r="B107" s="80"/>
      <c r="C107" s="80"/>
      <c r="E107" s="81"/>
    </row>
    <row r="108" spans="2:5" ht="14.25" customHeight="1">
      <c r="B108" s="80"/>
      <c r="C108" s="80"/>
      <c r="E108" s="81"/>
    </row>
    <row r="109" spans="2:5" ht="14.25" customHeight="1">
      <c r="B109" s="80"/>
      <c r="C109" s="80"/>
      <c r="E109" s="81"/>
    </row>
    <row r="110" spans="2:5" ht="14.25" customHeight="1">
      <c r="B110" s="80"/>
      <c r="C110" s="80"/>
      <c r="E110" s="81"/>
    </row>
    <row r="111" spans="2:5" ht="14.25" customHeight="1">
      <c r="B111" s="80"/>
      <c r="C111" s="80"/>
      <c r="E111" s="81"/>
    </row>
    <row r="112" spans="2:5" ht="14.25" customHeight="1">
      <c r="B112" s="80"/>
      <c r="C112" s="80"/>
      <c r="E112" s="81"/>
    </row>
    <row r="113" spans="2:5" ht="14.25" customHeight="1">
      <c r="B113" s="80"/>
      <c r="C113" s="80"/>
      <c r="E113" s="81"/>
    </row>
    <row r="114" spans="2:5" ht="14.25" customHeight="1">
      <c r="B114" s="80"/>
      <c r="C114" s="80"/>
      <c r="E114" s="81"/>
    </row>
    <row r="115" spans="2:5" ht="14.25" customHeight="1">
      <c r="B115" s="80"/>
      <c r="C115" s="80"/>
      <c r="E115" s="81"/>
    </row>
    <row r="116" spans="2:5" ht="14.25" customHeight="1">
      <c r="B116" s="80"/>
      <c r="C116" s="80"/>
      <c r="E116" s="81"/>
    </row>
    <row r="117" spans="2:5" ht="14.25" customHeight="1">
      <c r="B117" s="80"/>
      <c r="C117" s="80"/>
      <c r="E117" s="81"/>
    </row>
    <row r="118" spans="2:5" ht="14.25" customHeight="1">
      <c r="B118" s="80"/>
      <c r="C118" s="80"/>
      <c r="E118" s="81"/>
    </row>
    <row r="119" spans="2:5" ht="14.25" customHeight="1">
      <c r="B119" s="82"/>
      <c r="C119" s="82"/>
      <c r="D119" s="83"/>
      <c r="E119" s="84"/>
    </row>
  </sheetData>
  <mergeCells count="3">
    <mergeCell ref="C50:E50"/>
    <mergeCell ref="C67:E67"/>
    <mergeCell ref="C92:E92"/>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11</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8" ht="16.5" customHeight="1">
      <c r="B57" s="1" t="s">
        <v>505</v>
      </c>
      <c r="C57" s="1" t="s">
        <v>506</v>
      </c>
      <c r="D57" s="2">
        <v>75</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8" ht="16.5" customHeight="1">
      <c r="B61" s="1" t="s">
        <v>509</v>
      </c>
      <c r="C61" s="1" t="s">
        <v>510</v>
      </c>
      <c r="D61" s="1">
        <f>16.7*(D57*D46*(10^-3))</f>
        <v>30.06</v>
      </c>
      <c r="E61" s="1" t="s">
        <v>452</v>
      </c>
      <c r="F61" s="2">
        <v>30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6" ht="16.5" hidden="1" customHeight="1">
      <c r="B71" s="88" t="s">
        <v>517</v>
      </c>
      <c r="C71" s="88" t="s">
        <v>518</v>
      </c>
      <c r="D71" s="89">
        <v>1.35</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1.5</v>
      </c>
    </row>
    <row r="84" spans="2:6" ht="16.5" customHeight="1">
      <c r="B84" s="25"/>
      <c r="C84" s="1" t="s">
        <v>1020</v>
      </c>
      <c r="D84" s="49">
        <f>D83/IF(ISNUMBER(F83),F83,D83)</f>
        <v>0.55757575757575739</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41.250000000000007</v>
      </c>
      <c r="E86" s="1" t="s">
        <v>150</v>
      </c>
      <c r="F86" s="1"/>
    </row>
    <row r="87" spans="2:6" ht="16.5" customHeight="1">
      <c r="B87" s="1" t="s">
        <v>537</v>
      </c>
      <c r="C87" s="1" t="s">
        <v>538</v>
      </c>
      <c r="D87" s="49">
        <f>D86/D72*D73</f>
        <v>44.83695652173914</v>
      </c>
      <c r="E87" s="1" t="s">
        <v>150</v>
      </c>
      <c r="F87" s="1"/>
    </row>
    <row r="88" spans="2:6" ht="16.5" customHeight="1">
      <c r="B88" s="1" t="s">
        <v>539</v>
      </c>
      <c r="C88" s="1" t="s">
        <v>540</v>
      </c>
      <c r="D88" s="49">
        <f>D86/D72*D71</f>
        <v>24.211956521739136</v>
      </c>
      <c r="E88" s="1" t="s">
        <v>150</v>
      </c>
      <c r="F88" s="1"/>
    </row>
    <row r="89" spans="2:6" ht="16.5" customHeight="1">
      <c r="B89" s="1" t="s">
        <v>541</v>
      </c>
      <c r="C89" s="1" t="s">
        <v>542</v>
      </c>
      <c r="D89" s="49">
        <f>D88/F83</f>
        <v>16.14130434782609</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321.76086956521749</v>
      </c>
      <c r="E91" s="1" t="s">
        <v>452</v>
      </c>
      <c r="F91" s="2">
        <v>330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28.164912280701753</v>
      </c>
      <c r="E94" s="1" t="s">
        <v>150</v>
      </c>
      <c r="F94" s="22"/>
    </row>
    <row r="95" spans="2:6" ht="16.5" customHeight="1">
      <c r="B95" s="1" t="s">
        <v>548</v>
      </c>
      <c r="C95" s="1" t="s">
        <v>530</v>
      </c>
      <c r="D95" s="49">
        <f>(D73/F83)*((F91/F90)+1)</f>
        <v>30.614035087719298</v>
      </c>
      <c r="E95" s="1" t="s">
        <v>150</v>
      </c>
      <c r="F95" s="22"/>
    </row>
    <row r="96" spans="2:6" ht="16.5" customHeight="1">
      <c r="B96" s="1" t="s">
        <v>549</v>
      </c>
      <c r="C96" s="1" t="s">
        <v>536</v>
      </c>
      <c r="D96" s="49">
        <f>F83*D94</f>
        <v>42.247368421052627</v>
      </c>
      <c r="E96" s="1" t="s">
        <v>150</v>
      </c>
      <c r="F96" s="22"/>
    </row>
    <row r="97" spans="2:15" ht="16.5" customHeight="1">
      <c r="B97" s="1" t="s">
        <v>550</v>
      </c>
      <c r="C97" s="1" t="s">
        <v>538</v>
      </c>
      <c r="D97" s="49">
        <f>F83*D95</f>
        <v>45.921052631578945</v>
      </c>
      <c r="E97" s="1" t="s">
        <v>150</v>
      </c>
      <c r="F97" s="22"/>
    </row>
    <row r="98" spans="2:15" ht="16.5" customHeight="1">
      <c r="B98" s="1" t="s">
        <v>551</v>
      </c>
      <c r="C98" s="1" t="s">
        <v>540</v>
      </c>
      <c r="D98" s="49">
        <f>(D96/D72)*(D71)</f>
        <v>24.797368421052632</v>
      </c>
      <c r="E98" s="1" t="s">
        <v>150</v>
      </c>
      <c r="F98" s="22"/>
    </row>
    <row r="99" spans="2:15" ht="16.5" customHeight="1">
      <c r="B99" s="1" t="s">
        <v>552</v>
      </c>
      <c r="C99" s="1" t="s">
        <v>542</v>
      </c>
      <c r="D99" s="49">
        <f>D98/F83</f>
        <v>16.53157894736842</v>
      </c>
      <c r="E99" s="1" t="s">
        <v>150</v>
      </c>
      <c r="F99" s="22"/>
    </row>
    <row r="100" spans="2:15" ht="16.5" customHeight="1">
      <c r="B100" s="1" t="s">
        <v>553</v>
      </c>
      <c r="C100" s="1" t="s">
        <v>554</v>
      </c>
      <c r="D100" s="49">
        <f>'Design Spec'!D95*F83</f>
        <v>37.5</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30</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12</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s">
        <v>584</v>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0.8</v>
      </c>
      <c r="E23" s="1" t="s">
        <v>455</v>
      </c>
      <c r="H23" s="109"/>
      <c r="K23" s="110"/>
    </row>
    <row r="24" spans="2:11" ht="14.25" customHeight="1">
      <c r="B24" s="25"/>
      <c r="C24" s="25"/>
      <c r="D24" s="25"/>
      <c r="E24" s="25"/>
      <c r="H24" s="109"/>
      <c r="K24" s="110"/>
    </row>
    <row r="25" spans="2:11" ht="15" customHeight="1">
      <c r="B25" s="69" t="s">
        <v>589</v>
      </c>
      <c r="C25" s="202" t="s">
        <v>1200</v>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11" ht="14.25" customHeight="1">
      <c r="B28" s="1" t="s">
        <v>590</v>
      </c>
      <c r="C28" s="1" t="s">
        <v>591</v>
      </c>
      <c r="D28" s="2">
        <v>1.1499999999999999</v>
      </c>
      <c r="E28" s="1" t="s">
        <v>150</v>
      </c>
    </row>
    <row r="29" spans="2:11" ht="14.25" customHeight="1">
      <c r="B29" s="1" t="s">
        <v>592</v>
      </c>
      <c r="C29" s="1" t="s">
        <v>593</v>
      </c>
      <c r="D29" s="2">
        <v>0.37</v>
      </c>
      <c r="E29" s="1"/>
    </row>
    <row r="30" spans="2:11" ht="14.25" customHeight="1">
      <c r="B30" s="1" t="s">
        <v>594</v>
      </c>
      <c r="C30" s="1" t="s">
        <v>595</v>
      </c>
      <c r="D30" s="2">
        <v>3</v>
      </c>
      <c r="E30" s="1" t="s">
        <v>200</v>
      </c>
    </row>
    <row r="31" spans="2:11" ht="14.25" customHeight="1">
      <c r="B31" s="1" t="s">
        <v>596</v>
      </c>
      <c r="C31" s="1" t="s">
        <v>597</v>
      </c>
      <c r="D31" s="2">
        <v>0.53</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82</v>
      </c>
      <c r="G93" s="125"/>
    </row>
    <row r="94" spans="2:7" ht="14.25" customHeight="1">
      <c r="B94" s="1" t="s">
        <v>666</v>
      </c>
      <c r="C94" s="1" t="s">
        <v>667</v>
      </c>
      <c r="D94" s="49">
        <f>IF(F93,F93,D93)*((D85/D86)-1)</f>
        <v>525.49155297423772</v>
      </c>
      <c r="E94" s="1" t="s">
        <v>200</v>
      </c>
      <c r="F94" s="2">
        <v>560</v>
      </c>
      <c r="G94" s="125"/>
    </row>
    <row r="95" spans="2:7" ht="14.25" customHeight="1">
      <c r="B95" s="1" t="s">
        <v>668</v>
      </c>
      <c r="C95" s="54" t="s">
        <v>669</v>
      </c>
      <c r="D95" s="55">
        <f>1/(2*PI()*(D86*IF(F94,F94,D94)*(10^-9)))/1000</f>
        <v>45.715337710116671</v>
      </c>
      <c r="E95" s="54" t="s">
        <v>452</v>
      </c>
      <c r="F95" s="2">
        <v>47</v>
      </c>
      <c r="G95" s="125"/>
    </row>
    <row r="96" spans="2:7" ht="14.25" customHeight="1">
      <c r="B96" s="1" t="s">
        <v>670</v>
      </c>
      <c r="C96" s="1" t="s">
        <v>671</v>
      </c>
      <c r="D96" s="55">
        <f>((1/(2*PI()*D87*D17*1000))-(D30*10^-9))*(10^9)</f>
        <v>1.5472840883398662</v>
      </c>
      <c r="E96" s="1" t="s">
        <v>200</v>
      </c>
      <c r="F96" s="2">
        <v>1.55</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47</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4" ht="14.25" customHeight="1">
      <c r="B56" s="143"/>
      <c r="C56" s="1" t="s">
        <v>1028</v>
      </c>
      <c r="D56" s="1" t="s">
        <v>754</v>
      </c>
      <c r="E56" s="150">
        <f>IF('Device Setting'!F91,'Device Setting'!F91,'Device Setting'!D91)</f>
        <v>330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Components'!$C$92</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57"/>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