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16.xml"/>
  <Override ContentType="application/vnd.openxmlformats-officedocument.drawing+xml" PartName="/xl/drawings/worksheetdrawing8.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9.xml"/>
  <Override ContentType="application/vnd.openxmlformats-officedocument.drawing+xml" PartName="/xl/drawings/worksheetdrawing2.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15.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Apresentação" sheetId="1" r:id="rId3"/>
    <sheet state="visible" name="Instruções" sheetId="2" r:id="rId4"/>
    <sheet state="visible" name="Categorias" sheetId="3" r:id="rId5"/>
    <sheet state="visible" name="Diário" sheetId="4" r:id="rId6"/>
    <sheet state="visible" name="Jan" sheetId="5" r:id="rId7"/>
    <sheet state="visible" name="Fev" sheetId="6" r:id="rId8"/>
    <sheet state="visible" name="Mar" sheetId="7" r:id="rId9"/>
    <sheet state="visible" name="Abr" sheetId="8" r:id="rId10"/>
    <sheet state="visible" name="Mai" sheetId="9" r:id="rId11"/>
    <sheet state="visible" name="Jun" sheetId="10" r:id="rId12"/>
    <sheet state="visible" name="Jul" sheetId="11" r:id="rId13"/>
    <sheet state="visible" name="Ago" sheetId="12" r:id="rId14"/>
    <sheet state="visible" name="Set" sheetId="13" r:id="rId15"/>
    <sheet state="visible" name="Out" sheetId="14" r:id="rId16"/>
    <sheet state="visible" name="Nov" sheetId="15" r:id="rId17"/>
    <sheet state="visible" name="Dez" sheetId="16" r:id="rId18"/>
    <sheet state="visible" name="Resultado Anual" sheetId="17" r:id="rId19"/>
    <sheet state="visible" name="Resumo por categoria" sheetId="18" r:id="rId20"/>
  </sheets>
  <definedNames>
    <definedName name="Saidas">Categorias!$C$5:$C$1002</definedName>
    <definedName name="Entradas">Categorias!$A$5:$A$1002</definedName>
  </definedNames>
  <calcPr/>
</workbook>
</file>

<file path=xl/sharedStrings.xml><?xml version="1.0" encoding="utf-8"?>
<sst xmlns="http://schemas.openxmlformats.org/spreadsheetml/2006/main" count="954" uniqueCount="108">
  <si>
    <t>Planejamento Financeiro</t>
  </si>
  <si>
    <t>&amp;</t>
  </si>
  <si>
    <t>Fluxo de Caixa</t>
  </si>
  <si>
    <r>
      <rPr/>
      <t>Introdução</t>
    </r>
    <r>
      <rPr>
        <rFont val="Calibri"/>
        <color rgb="FF4983BB"/>
        <sz val="18.0"/>
      </rPr>
      <t xml:space="preserve"> </t>
    </r>
  </si>
  <si>
    <r>
      <rPr/>
      <t xml:space="preserve">Esta planilha conta com modelos de fluxo de caixa diário e mensal. A planilha mensal está dividida em </t>
    </r>
    <r>
      <rPr>
        <rFont val="Arial"/>
        <b/>
        <color rgb="FF414042"/>
        <sz val="11.0"/>
      </rPr>
      <t>Previsto</t>
    </r>
    <r>
      <rPr>
        <rFont val="Arial"/>
        <color rgb="FF414042"/>
        <sz val="11.0"/>
      </rPr>
      <t xml:space="preserve"> e </t>
    </r>
    <r>
      <rPr>
        <rFont val="Arial"/>
        <b/>
        <color rgb="FF414042"/>
        <sz val="11.0"/>
      </rPr>
      <t>Realizado</t>
    </r>
    <r>
      <rPr>
        <rFont val="Arial"/>
        <color rgb="FF414042"/>
        <sz val="11.0"/>
      </rPr>
      <t xml:space="preserve"> por semana e por </t>
    </r>
    <r>
      <rPr>
        <rFont val="Arial"/>
        <b/>
        <color rgb="FF414042"/>
        <sz val="11.0"/>
      </rPr>
      <t>Entradas</t>
    </r>
    <r>
      <rPr>
        <rFont val="Arial"/>
        <color rgb="FF414042"/>
        <sz val="11.0"/>
      </rPr>
      <t xml:space="preserve"> e </t>
    </r>
    <r>
      <rPr>
        <rFont val="Arial"/>
        <b/>
        <color rgb="FF414042"/>
        <sz val="11.0"/>
      </rPr>
      <t>Saídas</t>
    </r>
    <r>
      <rPr>
        <rFont val="Arial"/>
        <color rgb="FF414042"/>
        <sz val="11.0"/>
      </rPr>
      <t>, com suas respectivas categorias. Você pode escolher aquele que fica melhor para dar uma visão adequada das finanças da sua empresa, em especial do saldo disponível no final do período escolhido. Com isso, tomar decisões fica mais fácil, principalmente quando há recursos financeiros envolvidos.</t>
    </r>
  </si>
  <si>
    <t xml:space="preserve">Instruções de uso </t>
  </si>
  <si>
    <t xml:space="preserve">amos começar pela aba de Categorias. Liste todos os tipos de saídas e entradas usadas no controle de fluxo de caixa, considerando todos os tipos de periodicidade. </t>
  </si>
  <si>
    <t xml:space="preserve">Se você já faz o fluxo de caixa diário no seu negócio, fazer o fluxo mensal vai ser bem fácil, pois já terá os números reunidos. Se ainda não utiliza essas ferramentas, está na hora de repensar a sua forma de gestão e incluí-las o mais breve possível na rotina dos negócios. Por isso, o mais importante é ter em mente que na planilha diária você deve registrar todas as entradas (recebimentos) e saídas (pagamentos) do caixa da empresa. No caso do fluxo Diário, inclua os tipos de Entradas e Saídas necessários ao controle do caixa da sua empresa. Os valores totais são calculados automaticamente.  </t>
  </si>
  <si>
    <r>
      <rPr/>
      <t xml:space="preserve">Na aba Mensal, os valores devem corresponder às entradas e saídas da semana (isso pode ser resgatado da aba Diário). Aqui também há uma tabela que resume todas as contas e dá o Saldo Final do mês. Com o modelo dividido por </t>
    </r>
    <r>
      <rPr>
        <rFont val="Arial"/>
        <b/>
        <color rgb="FF414042"/>
        <sz val="11.0"/>
      </rPr>
      <t>Semanas</t>
    </r>
    <r>
      <rPr>
        <rFont val="Arial"/>
        <color rgb="FF414042"/>
        <sz val="11.0"/>
      </rPr>
      <t xml:space="preserve">. Em cada uma delas, você deve apontar o que está </t>
    </r>
    <r>
      <rPr>
        <rFont val="Arial"/>
        <b/>
        <color rgb="FF414042"/>
        <sz val="11.0"/>
      </rPr>
      <t>Previsto</t>
    </r>
    <r>
      <rPr>
        <rFont val="Arial"/>
        <color rgb="FF414042"/>
        <sz val="11.0"/>
      </rPr>
      <t xml:space="preserve">: os valores que você pretende receber e gastar naquele período, e o </t>
    </r>
    <r>
      <rPr>
        <rFont val="Arial"/>
        <b/>
        <color rgb="FF414042"/>
        <sz val="11.0"/>
      </rPr>
      <t>Realizado</t>
    </r>
    <r>
      <rPr>
        <rFont val="Arial"/>
        <color rgb="FF414042"/>
        <sz val="11.0"/>
      </rPr>
      <t xml:space="preserve">, que é o que efetivamente você arrecadou e gastou. Os valores devem representar tanto as </t>
    </r>
    <r>
      <rPr>
        <rFont val="Arial"/>
        <b/>
        <color rgb="FF414042"/>
        <sz val="11.0"/>
      </rPr>
      <t>Entradas</t>
    </r>
    <r>
      <rPr>
        <rFont val="Arial"/>
        <color rgb="FF414042"/>
        <sz val="11.0"/>
      </rPr>
      <t xml:space="preserve">, quanto as </t>
    </r>
    <r>
      <rPr>
        <rFont val="Arial"/>
        <b/>
        <color rgb="FF414042"/>
        <sz val="11.0"/>
      </rPr>
      <t>Saídas</t>
    </r>
    <r>
      <rPr>
        <rFont val="Arial"/>
        <color rgb="FF414042"/>
        <sz val="11.0"/>
      </rPr>
      <t xml:space="preserve">, de acordo com as categorias que você definiu para controlar a sua movimentação financeira. Você pode acrescentar quantas categorias forem necessárias. No final, você terá o total de entradas e saídas daquela semana. </t>
    </r>
  </si>
  <si>
    <t>Uma dica é organizar-se assim: na segunda-feira, você coloca os valores previstos para aquela semana, e na sexta-feira à noite ou no sábado, completa com o realizado. Daí é só comparar os resultados. Por meio deles, é possível acompanhar o comportamento do negócio naquele período. Isso ajuda na tomada de decisões, por exemplo, de aumentar ou diminuir a quantidade de estoque, pedir antecipação de uma receita ou mais prazo a um fornecedor.</t>
  </si>
  <si>
    <r>
      <rPr/>
      <t xml:space="preserve">O </t>
    </r>
    <r>
      <rPr>
        <rFont val="Arial"/>
        <b/>
        <color rgb="FF414042"/>
        <sz val="11.0"/>
      </rPr>
      <t xml:space="preserve">Saldo Inicial </t>
    </r>
    <r>
      <rPr>
        <rFont val="Arial"/>
        <color rgb="FF414042"/>
        <sz val="11.0"/>
      </rPr>
      <t xml:space="preserve">é o valor que você tem em caixa no início da semana. Comece preenchendo esse valor na semana 1. A linha </t>
    </r>
    <r>
      <rPr>
        <rFont val="Arial"/>
        <b/>
        <color rgb="FF414042"/>
        <sz val="11.0"/>
      </rPr>
      <t>Saldo Atual</t>
    </r>
    <r>
      <rPr>
        <rFont val="Arial"/>
        <color rgb="FF414042"/>
        <sz val="11.0"/>
      </rPr>
      <t xml:space="preserve"> soma o saldo inicial com o total de entradas e diminui o total de saídas. E o </t>
    </r>
    <r>
      <rPr>
        <rFont val="Arial"/>
        <b/>
        <color rgb="FF414042"/>
        <sz val="11.0"/>
      </rPr>
      <t xml:space="preserve">Saldo Anterior </t>
    </r>
    <r>
      <rPr>
        <rFont val="Arial"/>
        <color rgb="FF414042"/>
        <sz val="11.0"/>
      </rPr>
      <t xml:space="preserve">é igual ao Saldo Inicial da semana anterior (por exemplo, o saldo anterior da Semana 2 é igual ao saldo inicial da Semana 1). O </t>
    </r>
    <r>
      <rPr>
        <rFont val="Arial"/>
        <b/>
        <color rgb="FF414042"/>
        <sz val="11.0"/>
      </rPr>
      <t xml:space="preserve">Saldo Operacional </t>
    </r>
    <r>
      <rPr>
        <rFont val="Arial"/>
        <color rgb="FF414042"/>
        <sz val="11.0"/>
      </rPr>
      <t>é resultado da semana (entradas menos saídas), que permite verificar se houve mais despesas do que receitas ou o contrário.</t>
    </r>
  </si>
  <si>
    <t xml:space="preserve">Não se esqueça de... </t>
  </si>
  <si>
    <t xml:space="preserve">Apontar todos os valores corretamente para permitir que seu controle financeiro seja eficiente e você possa tomar decisões com muito mais precisão e sem correr riscos desnecessários. </t>
  </si>
  <si>
    <r>
      <rPr/>
      <t xml:space="preserve">Avaliar corretamente todas as categorias discriminadas nas </t>
    </r>
    <r>
      <rPr>
        <rFont val="Arial"/>
        <b/>
        <color rgb="FF414042"/>
        <sz val="11.0"/>
      </rPr>
      <t>Entradas</t>
    </r>
    <r>
      <rPr>
        <rFont val="Arial"/>
        <color rgb="FF414042"/>
        <sz val="11.0"/>
      </rPr>
      <t xml:space="preserve"> e </t>
    </r>
    <r>
      <rPr>
        <rFont val="Arial"/>
        <b/>
        <color rgb="FF414042"/>
        <sz val="11.0"/>
      </rPr>
      <t>Saídas</t>
    </r>
    <r>
      <rPr>
        <rFont val="Arial"/>
        <color rgb="FF414042"/>
        <sz val="11.0"/>
      </rPr>
      <t>, pois elas devem corresponder exatamente aos do fluxo de caixa diária e outros controles que você faz na sua empresa, assim, não haverá confusão na hora do fechamento das contas.</t>
    </r>
  </si>
  <si>
    <t>CATEGORIAS</t>
  </si>
  <si>
    <t>ENTRADAS</t>
  </si>
  <si>
    <t>SAÍDAS</t>
  </si>
  <si>
    <t>Vendas à Vista</t>
  </si>
  <si>
    <t>Gastos iniciais</t>
  </si>
  <si>
    <t>Vendas à Prazo</t>
  </si>
  <si>
    <t>ISS</t>
  </si>
  <si>
    <t>Rendimentos bancários</t>
  </si>
  <si>
    <t>Aluguéis</t>
  </si>
  <si>
    <t>Cheques Recebidos</t>
  </si>
  <si>
    <t>Condomínio</t>
  </si>
  <si>
    <t>Depósitos Efetuados</t>
  </si>
  <si>
    <t>IPTU</t>
  </si>
  <si>
    <t>Vendas de produtos no Estado</t>
  </si>
  <si>
    <t>Energia elétrica</t>
  </si>
  <si>
    <t>Vendas de produtos para outro Estado</t>
  </si>
  <si>
    <t>Água e Esgotos</t>
  </si>
  <si>
    <t>Recuperação de materiais</t>
  </si>
  <si>
    <t>Telefone</t>
  </si>
  <si>
    <t>Recuperação de despesas</t>
  </si>
  <si>
    <t>Provedor de Internet</t>
  </si>
  <si>
    <t>Material de Escritório</t>
  </si>
  <si>
    <t>Material de Consumo</t>
  </si>
  <si>
    <t>Manutenção de Computadores e Impressoras</t>
  </si>
  <si>
    <t>Outros Gastos com Conservação</t>
  </si>
  <si>
    <t>Google Adwords</t>
  </si>
  <si>
    <t>GSuite</t>
  </si>
  <si>
    <t>Facebook Ads</t>
  </si>
  <si>
    <t>Servidor do site</t>
  </si>
  <si>
    <t>Serv.Prestados p/ Pessoa Física</t>
  </si>
  <si>
    <t>Serv.Prestados p/ Pessoa Jurídica</t>
  </si>
  <si>
    <t>Serviços Contábeis</t>
  </si>
  <si>
    <t>Serviços Advocatícios</t>
  </si>
  <si>
    <t>Folha de pagamento</t>
  </si>
  <si>
    <t>INSS a recolher</t>
  </si>
  <si>
    <t>FGTS</t>
  </si>
  <si>
    <t>Férias</t>
  </si>
  <si>
    <t>13º salário</t>
  </si>
  <si>
    <t>Indenizações</t>
  </si>
  <si>
    <t>Cheques emitidos</t>
  </si>
  <si>
    <t>Despesas Bancárias</t>
  </si>
  <si>
    <t>Despesas diversas</t>
  </si>
  <si>
    <t>Brindes e Presentes</t>
  </si>
  <si>
    <t>CONTROLE DIÁRIO DO FLUXO DE CAIXA</t>
  </si>
  <si>
    <t>Saldo anterior</t>
  </si>
  <si>
    <t>DATA</t>
  </si>
  <si>
    <t>HISTÓRICO</t>
  </si>
  <si>
    <t>COMPLEMENTO</t>
  </si>
  <si>
    <t>ENTRADA</t>
  </si>
  <si>
    <t>TIPO</t>
  </si>
  <si>
    <t>SAÍDA</t>
  </si>
  <si>
    <t>SALDO</t>
  </si>
  <si>
    <t>Recebido cheque pré p/ dia 10/01</t>
  </si>
  <si>
    <t>Cliente:Adilson da Silva</t>
  </si>
  <si>
    <t>Pago conta de luz do escritório</t>
  </si>
  <si>
    <t>Ref. Mês 12/02</t>
  </si>
  <si>
    <t>Cliente: Manoel macedo</t>
  </si>
  <si>
    <t>Pago funcionária recepção</t>
  </si>
  <si>
    <t>Maria da Silva</t>
  </si>
  <si>
    <t>Pago aluguel do escriitório</t>
  </si>
  <si>
    <t>antonio Fagundes</t>
  </si>
  <si>
    <t>Cliente: Joao Carlos</t>
  </si>
  <si>
    <t>Cliente: marcos ( honorários)</t>
  </si>
  <si>
    <t>Cliente: FHC (honorarios)</t>
  </si>
  <si>
    <t>Pago conta de telefone</t>
  </si>
  <si>
    <t>Cheque devolvido</t>
  </si>
  <si>
    <t>Ref. Cliente: manoel macedo</t>
  </si>
  <si>
    <t>Totais</t>
  </si>
  <si>
    <t>JANEIRO</t>
  </si>
  <si>
    <t>SEMANA 1</t>
  </si>
  <si>
    <t>SEMANA 2</t>
  </si>
  <si>
    <t>SEMANA 3</t>
  </si>
  <si>
    <t>SEMANA 4</t>
  </si>
  <si>
    <t>Previsto</t>
  </si>
  <si>
    <t>Realizado</t>
  </si>
  <si>
    <t>SALDO INICIAL</t>
  </si>
  <si>
    <t>Total entradas</t>
  </si>
  <si>
    <t>Total saídas</t>
  </si>
  <si>
    <t>Saldo Atual</t>
  </si>
  <si>
    <t>Saldo Anterior</t>
  </si>
  <si>
    <t>Saldo Operacional</t>
  </si>
  <si>
    <t>FEVEREIRO</t>
  </si>
  <si>
    <t>MARÇO</t>
  </si>
  <si>
    <t>ABRIL</t>
  </si>
  <si>
    <t>MAIO</t>
  </si>
  <si>
    <t>JUNHO</t>
  </si>
  <si>
    <t>JULHO</t>
  </si>
  <si>
    <t>AGOSTO</t>
  </si>
  <si>
    <t>SETEMBRO</t>
  </si>
  <si>
    <t>OUTUBRO</t>
  </si>
  <si>
    <t>NOVEMBRO</t>
  </si>
  <si>
    <t>DEZEMBRO</t>
  </si>
  <si>
    <t>TOTAL</t>
  </si>
  <si>
    <t>PERCENTUAL</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</si>
</sst>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quot;R$&quot;* #,##0.00_-;\-&quot;R$&quot;* #,##0.00_-;_-&quot;R$&quot;* &quot;-&quot;??_-;_-@"/>
    <numFmt numFmtId="165" formatCode="dd&quot;/&quot;mm&quot;/&quot;yyyy"/>
    <numFmt numFmtId="166" formatCode="&quot;R$&quot;\ #,##0.00"/>
  </numFmts>
  <fonts count="19">
    <font>
      <sz val="12.0"/>
      <color rgb="FF000000"/>
      <name val="Calibri"/>
    </font>
    <font/>
    <font>
      <sz val="24.0"/>
      <color rgb="FFFFFFFF"/>
      <name val="Arial"/>
    </font>
    <font>
      <sz val="36.0"/>
      <color rgb="FFFFFFFF"/>
      <name val="Arial"/>
    </font>
    <font>
      <sz val="72.0"/>
      <color rgb="FFFFFFFF"/>
      <name val="Arial"/>
    </font>
    <font>
      <sz val="12.0"/>
      <color rgb="FF000000"/>
      <name val="Arial"/>
    </font>
    <font>
      <sz val="18.0"/>
      <color rgb="FF4983BB"/>
      <name val="Arial"/>
    </font>
    <font>
      <b/>
      <sz val="18.0"/>
      <color rgb="FF2687E9"/>
      <name val="Arial"/>
    </font>
    <font>
      <sz val="11.0"/>
      <color rgb="FF414042"/>
      <name val="Arial"/>
    </font>
    <font>
      <sz val="12.0"/>
      <name val="Arial"/>
    </font>
    <font>
      <b/>
      <sz val="18.0"/>
      <color rgb="FF385A7B"/>
      <name val="Arial"/>
    </font>
    <font>
      <b/>
      <sz val="10.0"/>
      <color rgb="FF385A7B"/>
      <name val="Arial"/>
    </font>
    <font>
      <sz val="10.0"/>
      <color rgb="FF385A7B"/>
      <name val="Arial"/>
    </font>
    <font>
      <sz val="10.0"/>
      <color rgb="FFD32F2F"/>
      <name val="Arial"/>
    </font>
    <font>
      <b/>
      <sz val="16.0"/>
      <color rgb="FFDD0806"/>
      <name val="Arial"/>
    </font>
    <font>
      <b/>
      <sz val="10.0"/>
      <color rgb="FFFFFFFF"/>
      <name val="Arial"/>
    </font>
    <font>
      <sz val="10.0"/>
      <color rgb="FFFFFFFF"/>
      <name val="Arial"/>
    </font>
    <font>
      <sz val="14.0"/>
      <color rgb="FF000000"/>
      <name val="Arial"/>
    </font>
    <font>
      <u/>
      <sz val="12.0"/>
      <color rgb="FF0000FF"/>
      <name val="Calibri"/>
    </font>
  </fonts>
  <fills count="12">
    <fill>
      <patternFill patternType="none"/>
    </fill>
    <fill>
      <patternFill patternType="lightGray"/>
    </fill>
    <fill>
      <patternFill patternType="solid">
        <fgColor rgb="FF0000FF"/>
        <bgColor rgb="FF0000FF"/>
      </patternFill>
    </fill>
    <fill>
      <patternFill patternType="solid">
        <fgColor rgb="FFFFFFFF"/>
        <bgColor rgb="FFFFFFFF"/>
      </patternFill>
    </fill>
    <fill>
      <patternFill patternType="solid">
        <fgColor rgb="FF4983BB"/>
        <bgColor rgb="FF4983BB"/>
      </patternFill>
    </fill>
    <fill>
      <patternFill patternType="solid">
        <fgColor rgb="FFD1EAB5"/>
        <bgColor rgb="FFD1EAB5"/>
      </patternFill>
    </fill>
    <fill>
      <patternFill patternType="solid">
        <fgColor rgb="FFF5E3B1"/>
        <bgColor rgb="FFF5E3B1"/>
      </patternFill>
    </fill>
    <fill>
      <patternFill patternType="solid">
        <fgColor rgb="FFE7F8D9"/>
        <bgColor rgb="FFE7F8D9"/>
      </patternFill>
    </fill>
    <fill>
      <patternFill patternType="solid">
        <fgColor rgb="FFF7EED7"/>
        <bgColor rgb="FFF7EED7"/>
      </patternFill>
    </fill>
    <fill>
      <patternFill patternType="solid">
        <fgColor rgb="FFB9DEFA"/>
        <bgColor rgb="FFB9DEFA"/>
      </patternFill>
    </fill>
    <fill>
      <patternFill patternType="solid">
        <fgColor rgb="FF8BC8F6"/>
        <bgColor rgb="FF8BC8F6"/>
      </patternFill>
    </fill>
    <fill>
      <patternFill patternType="solid">
        <fgColor rgb="FFE8EDF9"/>
        <bgColor rgb="FFE8EDF9"/>
      </patternFill>
    </fill>
  </fills>
  <borders count="25">
    <border>
      <left/>
      <right/>
      <top/>
      <bottom/>
    </border>
    <border>
      <left style="thin">
        <color rgb="FFFFFFFF"/>
      </left>
      <right/>
      <top style="thin">
        <color rgb="FFFFFFFF"/>
      </top>
      <bottom/>
    </border>
    <border>
      <left/>
      <right/>
      <top style="thin">
        <color rgb="FFFFFFFF"/>
      </top>
      <bottom/>
    </border>
    <border>
      <left/>
      <right style="thin">
        <color rgb="FFFFFFFF"/>
      </right>
      <top style="thin">
        <color rgb="FFFFFFFF"/>
      </top>
      <bottom/>
    </border>
    <border>
      <left style="thin">
        <color rgb="FFFFFFFF"/>
      </left>
      <right/>
      <top/>
      <bottom/>
    </border>
    <border>
      <left/>
      <right style="thin">
        <color rgb="FFFFFFFF"/>
      </right>
      <top/>
      <bottom/>
    </border>
    <border>
      <left style="thin">
        <color rgb="FFFFFFFF"/>
      </left>
      <right/>
      <top/>
      <bottom style="thin">
        <color rgb="FFFFFFFF"/>
      </bottom>
    </border>
    <border>
      <left/>
      <right/>
      <top/>
      <bottom style="thin">
        <color rgb="FFFFFFFF"/>
      </bottom>
    </border>
    <border>
      <left/>
      <right style="thin">
        <color rgb="FFFFFFFF"/>
      </right>
      <top/>
      <bottom style="thin">
        <color rgb="FFFFFFFF"/>
      </bottom>
    </border>
    <border>
      <left/>
      <right/>
      <top style="thin">
        <color rgb="FFFFFFFF"/>
      </top>
      <bottom style="thin">
        <color rgb="FFFFFFFF"/>
      </bottom>
    </border>
    <border>
      <left style="thin">
        <color rgb="FFFFFFFF"/>
      </left>
      <right style="thin">
        <color rgb="FFFFFFFF"/>
      </right>
      <top style="thin">
        <color rgb="FFFFFFFF"/>
      </top>
      <bottom/>
    </border>
    <border>
      <left style="thin">
        <color rgb="FFFFFFFF"/>
      </left>
      <right/>
      <top style="thin">
        <color rgb="FFFFFFFF"/>
      </top>
      <bottom style="thin">
        <color rgb="FFFFFFFF"/>
      </bottom>
    </border>
    <border>
      <left style="thin">
        <color rgb="FFFFFFFF"/>
      </left>
      <right style="thin">
        <color rgb="FFFFFFFF"/>
      </right>
      <top style="thin">
        <color rgb="FFFFFFFF"/>
      </top>
      <bottom style="thin">
        <color rgb="FFFFFFFF"/>
      </bottom>
    </border>
    <border>
      <left/>
      <right style="medium">
        <color rgb="FFFFFFFF"/>
      </right>
      <top/>
      <bottom/>
    </border>
    <border>
      <left style="medium">
        <color rgb="FFFFFFFF"/>
      </left>
      <right/>
      <top/>
      <bottom/>
    </border>
    <border>
      <left/>
      <right style="medium">
        <color rgb="FFFFFFFF"/>
      </right>
      <top/>
      <bottom style="thin">
        <color rgb="FFFFFFFF"/>
      </bottom>
    </border>
    <border>
      <left style="medium">
        <color rgb="FFFFFFFF"/>
      </left>
      <right style="thin">
        <color rgb="FFFFFFFF"/>
      </right>
      <top style="thin">
        <color rgb="FFFFFFFF"/>
      </top>
      <bottom style="thin">
        <color rgb="FFFFFFFF"/>
      </bottom>
    </border>
    <border>
      <left style="thin">
        <color rgb="FFFFFFFF"/>
      </left>
      <right style="medium">
        <color rgb="FFFFFFFF"/>
      </right>
      <top style="thin">
        <color rgb="FFFFFFFF"/>
      </top>
      <bottom style="thin">
        <color rgb="FFFFFFFF"/>
      </bottom>
    </border>
    <border>
      <left/>
      <right style="thin">
        <color rgb="FFFFFFFF"/>
      </right>
      <top style="thin">
        <color rgb="FFFFFFFF"/>
      </top>
      <bottom style="thin">
        <color rgb="FFFFFFFF"/>
      </bottom>
    </border>
    <border>
      <left/>
      <right style="medium">
        <color rgb="FFFFFFFF"/>
      </right>
      <top style="thin">
        <color rgb="FFFFFFFF"/>
      </top>
      <bottom style="thin">
        <color rgb="FFFFFFFF"/>
      </bottom>
    </border>
    <border>
      <left style="medium">
        <color rgb="FFFFFFFF"/>
      </left>
      <right style="thin">
        <color rgb="FFFFFFFF"/>
      </right>
      <top style="thin">
        <color rgb="FFFFFFFF"/>
      </top>
      <bottom/>
    </border>
    <border>
      <left style="thin">
        <color rgb="FFFFFFFF"/>
      </left>
      <right style="medium">
        <color rgb="FFFFFFFF"/>
      </right>
      <top style="thin">
        <color rgb="FFFFFFFF"/>
      </top>
      <bottom/>
    </border>
    <border>
      <left style="medium">
        <color rgb="FFFFFFFF"/>
      </left>
      <right/>
      <top style="thin">
        <color rgb="FFFFFFFF"/>
      </top>
      <bottom style="thin">
        <color rgb="FFFFFFFF"/>
      </bottom>
    </border>
    <border>
      <left style="medium">
        <color rgb="FFFFFFFF"/>
      </left>
      <right/>
      <top style="thin">
        <color rgb="FFFFFFFF"/>
      </top>
      <bottom/>
    </border>
    <border>
      <left style="medium">
        <color rgb="FFFFFFFF"/>
      </left>
      <right/>
      <top/>
      <bottom style="thin">
        <color rgb="FFFFFFFF"/>
      </bottom>
    </border>
  </borders>
  <cellStyleXfs count="1">
    <xf borderId="0" fillId="0" fontId="0" numFmtId="0" applyAlignment="1" applyFont="1"/>
  </cellStyleXfs>
  <cellXfs count="116">
    <xf borderId="0" fillId="0" fontId="0" numFmtId="0" xfId="0" applyAlignment="1" applyFont="1">
      <alignment/>
    </xf>
    <xf borderId="1" fillId="0" fontId="1" numFmtId="0" xfId="0" applyBorder="1" applyFont="1"/>
    <xf borderId="2" fillId="0" fontId="1" numFmtId="0" xfId="0" applyBorder="1" applyFont="1"/>
    <xf borderId="3" fillId="0" fontId="1" numFmtId="0" xfId="0" applyBorder="1" applyFont="1"/>
    <xf borderId="1" fillId="2" fontId="1" numFmtId="0" xfId="0" applyBorder="1" applyFill="1" applyFont="1"/>
    <xf borderId="2" fillId="2" fontId="1" numFmtId="0" xfId="0" applyBorder="1" applyFont="1"/>
    <xf borderId="3" fillId="2" fontId="1" numFmtId="0" xfId="0" applyBorder="1" applyFont="1"/>
    <xf borderId="4" fillId="0" fontId="1" numFmtId="0" xfId="0" applyBorder="1" applyFont="1"/>
    <xf borderId="5" fillId="0" fontId="1" numFmtId="0" xfId="0" applyBorder="1" applyFont="1"/>
    <xf borderId="4" fillId="2" fontId="1" numFmtId="0" xfId="0" applyBorder="1" applyFont="1"/>
    <xf borderId="0" fillId="2" fontId="1" numFmtId="0" xfId="0" applyFont="1"/>
    <xf borderId="5" fillId="2" fontId="1" numFmtId="0" xfId="0" applyBorder="1" applyFont="1"/>
    <xf borderId="0" fillId="2" fontId="2" numFmtId="0" xfId="0" applyAlignment="1" applyFont="1">
      <alignment horizontal="center" vertical="center" wrapText="1"/>
    </xf>
    <xf borderId="0" fillId="2" fontId="3" numFmtId="0" xfId="0" applyAlignment="1" applyFont="1">
      <alignment horizontal="center" vertical="center"/>
    </xf>
    <xf borderId="0" fillId="2" fontId="2" numFmtId="0" xfId="0" applyAlignment="1" applyFont="1">
      <alignment horizontal="center" vertical="top" wrapText="1"/>
    </xf>
    <xf borderId="0" fillId="2" fontId="4" numFmtId="0" xfId="0" applyAlignment="1" applyFont="1">
      <alignment horizontal="center" vertical="center"/>
    </xf>
    <xf borderId="6" fillId="0" fontId="1" numFmtId="0" xfId="0" applyBorder="1" applyFont="1"/>
    <xf borderId="7" fillId="0" fontId="1" numFmtId="0" xfId="0" applyBorder="1" applyFont="1"/>
    <xf borderId="8" fillId="0" fontId="1" numFmtId="0" xfId="0" applyBorder="1" applyFont="1"/>
    <xf borderId="6" fillId="2" fontId="1" numFmtId="0" xfId="0" applyBorder="1" applyFont="1"/>
    <xf borderId="7" fillId="2" fontId="1" numFmtId="0" xfId="0" applyBorder="1" applyFont="1"/>
    <xf borderId="8" fillId="2" fontId="1" numFmtId="0" xfId="0" applyBorder="1" applyFont="1"/>
    <xf borderId="0" fillId="0" fontId="5" numFmtId="0" xfId="0" applyAlignment="1" applyFont="1">
      <alignment horizontal="left"/>
    </xf>
    <xf borderId="0" fillId="0" fontId="5" numFmtId="0" xfId="0" applyFont="1"/>
    <xf borderId="0" fillId="0" fontId="6" numFmtId="0" xfId="0" applyAlignment="1" applyFont="1">
      <alignment horizontal="left" wrapText="1"/>
    </xf>
    <xf borderId="0" fillId="3" fontId="7" numFmtId="0" xfId="0" applyAlignment="1" applyBorder="1" applyFill="1" applyFont="1">
      <alignment vertical="center" wrapText="1"/>
    </xf>
    <xf borderId="0" fillId="0" fontId="8" numFmtId="0" xfId="0" applyAlignment="1" applyFont="1">
      <alignment horizontal="left" wrapText="1"/>
    </xf>
    <xf borderId="0" fillId="4" fontId="9" numFmtId="0" xfId="0" applyAlignment="1" applyBorder="1" applyFill="1" applyFont="1">
      <alignment horizontal="left" vertical="center"/>
    </xf>
    <xf borderId="0" fillId="4" fontId="9" numFmtId="0" xfId="0" applyAlignment="1" applyBorder="1" applyFont="1">
      <alignment vertical="center"/>
    </xf>
    <xf borderId="0" fillId="0" fontId="0" numFmtId="0" xfId="0" applyFont="1"/>
    <xf borderId="1" fillId="0" fontId="10" numFmtId="0" xfId="0" applyAlignment="1" applyBorder="1" applyFont="1">
      <alignment horizontal="left" vertical="center"/>
    </xf>
    <xf borderId="7" fillId="5" fontId="11" numFmtId="0" xfId="0" applyAlignment="1" applyBorder="1" applyFill="1" applyFont="1">
      <alignment horizontal="left" vertical="center"/>
    </xf>
    <xf borderId="7" fillId="6" fontId="11" numFmtId="0" xfId="0" applyAlignment="1" applyBorder="1" applyFill="1" applyFont="1">
      <alignment horizontal="left" vertical="center"/>
    </xf>
    <xf borderId="9" fillId="7" fontId="12" numFmtId="0" xfId="0" applyAlignment="1" applyBorder="1" applyFill="1" applyFont="1">
      <alignment horizontal="left" vertical="center"/>
    </xf>
    <xf borderId="9" fillId="8" fontId="12" numFmtId="0" xfId="0" applyAlignment="1" applyBorder="1" applyFill="1" applyFont="1">
      <alignment horizontal="left" vertical="center"/>
    </xf>
    <xf borderId="2" fillId="7" fontId="12" numFmtId="0" xfId="0" applyAlignment="1" applyBorder="1" applyFont="1">
      <alignment horizontal="left" vertical="center"/>
    </xf>
    <xf borderId="2" fillId="8" fontId="12" numFmtId="0" xfId="0" applyAlignment="1" applyBorder="1" applyFont="1">
      <alignment horizontal="left" vertical="center"/>
    </xf>
    <xf borderId="0" fillId="0" fontId="9" numFmtId="0" xfId="0" applyFont="1"/>
    <xf borderId="1" fillId="0" fontId="10" numFmtId="0" xfId="0" applyAlignment="1" applyBorder="1" applyFont="1">
      <alignment horizontal="left" vertical="center"/>
    </xf>
    <xf borderId="10" fillId="9" fontId="11" numFmtId="164" xfId="0" applyAlignment="1" applyBorder="1" applyFill="1" applyFont="1" applyNumberFormat="1">
      <alignment horizontal="center" vertical="center"/>
    </xf>
    <xf borderId="10" fillId="9" fontId="13" numFmtId="164" xfId="0" applyAlignment="1" applyBorder="1" applyFont="1" applyNumberFormat="1">
      <alignment horizontal="center" vertical="center"/>
    </xf>
    <xf borderId="0" fillId="0" fontId="14" numFmtId="164" xfId="0" applyAlignment="1" applyFont="1" applyNumberFormat="1">
      <alignment vertical="center"/>
    </xf>
    <xf borderId="0" fillId="4" fontId="15" numFmtId="0" xfId="0" applyAlignment="1" applyFont="1">
      <alignment horizontal="center" vertical="center"/>
    </xf>
    <xf borderId="0" fillId="4" fontId="15" numFmtId="0" xfId="0" applyAlignment="1" applyFont="1">
      <alignment horizontal="center" vertical="center"/>
    </xf>
    <xf borderId="0" fillId="0" fontId="12" numFmtId="165" xfId="0" applyAlignment="1" applyFont="1" applyNumberFormat="1">
      <alignment horizontal="center" vertical="center"/>
    </xf>
    <xf borderId="0" fillId="0" fontId="12" numFmtId="0" xfId="0" applyAlignment="1" applyFont="1">
      <alignment vertical="center"/>
    </xf>
    <xf borderId="0" fillId="0" fontId="12" numFmtId="164" xfId="0" applyAlignment="1" applyFont="1" applyNumberFormat="1">
      <alignment vertical="center"/>
    </xf>
    <xf borderId="0" fillId="0" fontId="13" numFmtId="164" xfId="0" applyAlignment="1" applyFont="1" applyNumberFormat="1">
      <alignment vertical="center"/>
    </xf>
    <xf borderId="0" fillId="0" fontId="12" numFmtId="14" xfId="0" applyAlignment="1" applyFont="1" applyNumberFormat="1">
      <alignment horizontal="center" vertical="center"/>
    </xf>
    <xf borderId="0" fillId="0" fontId="12" numFmtId="164" xfId="0" applyAlignment="1" applyFont="1" applyNumberFormat="1">
      <alignment horizontal="center" vertical="center"/>
    </xf>
    <xf borderId="11" fillId="4" fontId="15" numFmtId="0" xfId="0" applyAlignment="1" applyBorder="1" applyFont="1">
      <alignment vertical="center"/>
    </xf>
    <xf borderId="9" fillId="4" fontId="15" numFmtId="0" xfId="0" applyAlignment="1" applyBorder="1" applyFont="1">
      <alignment vertical="center"/>
    </xf>
    <xf borderId="12" fillId="4" fontId="16" numFmtId="164" xfId="0" applyAlignment="1" applyBorder="1" applyFont="1" applyNumberFormat="1">
      <alignment vertical="center"/>
    </xf>
    <xf borderId="12" fillId="4" fontId="15" numFmtId="164" xfId="0" applyAlignment="1" applyBorder="1" applyFont="1" applyNumberFormat="1">
      <alignment vertical="center"/>
    </xf>
    <xf borderId="0" fillId="0" fontId="15" numFmtId="0" xfId="0" applyAlignment="1" applyFont="1">
      <alignment horizontal="center"/>
    </xf>
    <xf borderId="0" fillId="0" fontId="15" numFmtId="0" xfId="0" applyFont="1"/>
    <xf borderId="0" fillId="0" fontId="16" numFmtId="0" xfId="0" applyFont="1"/>
    <xf borderId="0" fillId="0" fontId="17" numFmtId="0" xfId="0" applyFont="1"/>
    <xf borderId="13" fillId="3" fontId="10" numFmtId="0" xfId="0" applyAlignment="1" applyBorder="1" applyFont="1">
      <alignment horizontal="center" vertical="center"/>
    </xf>
    <xf borderId="14" fillId="4" fontId="15" numFmtId="0" xfId="0" applyAlignment="1" applyBorder="1" applyFont="1">
      <alignment horizontal="center" vertical="center"/>
    </xf>
    <xf borderId="13" fillId="0" fontId="1" numFmtId="0" xfId="0" applyBorder="1" applyFont="1"/>
    <xf borderId="0" fillId="4" fontId="15" numFmtId="0" xfId="0" applyAlignment="1" applyBorder="1" applyFont="1">
      <alignment horizontal="center" vertical="center"/>
    </xf>
    <xf borderId="0" fillId="0" fontId="1" numFmtId="0" xfId="0" applyBorder="1" applyFont="1"/>
    <xf borderId="15" fillId="0" fontId="1" numFmtId="0" xfId="0" applyBorder="1" applyFont="1"/>
    <xf borderId="16" fillId="10" fontId="12" numFmtId="0" xfId="0" applyAlignment="1" applyBorder="1" applyFill="1" applyFont="1">
      <alignment horizontal="center" vertical="center"/>
    </xf>
    <xf borderId="17" fillId="10" fontId="12" numFmtId="0" xfId="0" applyAlignment="1" applyBorder="1" applyFont="1">
      <alignment horizontal="center" vertical="center"/>
    </xf>
    <xf borderId="18" fillId="10" fontId="12" numFmtId="0" xfId="0" applyAlignment="1" applyBorder="1" applyFont="1">
      <alignment horizontal="center" vertical="center"/>
    </xf>
    <xf borderId="11" fillId="10" fontId="12" numFmtId="0" xfId="0" applyAlignment="1" applyBorder="1" applyFont="1">
      <alignment horizontal="center" vertical="center"/>
    </xf>
    <xf borderId="9" fillId="0" fontId="12" numFmtId="0" xfId="0" applyAlignment="1" applyBorder="1" applyFont="1">
      <alignment horizontal="center" vertical="center"/>
    </xf>
    <xf borderId="9" fillId="0" fontId="1" numFmtId="0" xfId="0" applyBorder="1" applyFont="1"/>
    <xf borderId="19" fillId="0" fontId="1" numFmtId="0" xfId="0" applyBorder="1" applyFont="1"/>
    <xf borderId="11" fillId="11" fontId="11" numFmtId="0" xfId="0" applyAlignment="1" applyBorder="1" applyFill="1" applyFont="1">
      <alignment horizontal="left" vertical="center"/>
    </xf>
    <xf borderId="16" fillId="11" fontId="12" numFmtId="166" xfId="0" applyAlignment="1" applyBorder="1" applyFont="1" applyNumberFormat="1">
      <alignment horizontal="left" vertical="center"/>
    </xf>
    <xf borderId="17" fillId="11" fontId="12" numFmtId="166" xfId="0" applyAlignment="1" applyBorder="1" applyFont="1" applyNumberFormat="1">
      <alignment horizontal="left" vertical="center"/>
    </xf>
    <xf borderId="9" fillId="0" fontId="12" numFmtId="0" xfId="0" applyAlignment="1" applyBorder="1" applyFont="1">
      <alignment horizontal="left" vertical="center"/>
    </xf>
    <xf borderId="11" fillId="5" fontId="11" numFmtId="0" xfId="0" applyAlignment="1" applyBorder="1" applyFont="1">
      <alignment vertical="center"/>
    </xf>
    <xf borderId="9" fillId="5" fontId="11" numFmtId="0" xfId="0" applyAlignment="1" applyBorder="1" applyFont="1">
      <alignment vertical="center"/>
    </xf>
    <xf borderId="19" fillId="5" fontId="11" numFmtId="0" xfId="0" applyAlignment="1" applyBorder="1" applyFont="1">
      <alignment vertical="center"/>
    </xf>
    <xf borderId="11" fillId="7" fontId="12" numFmtId="0" xfId="0" applyAlignment="1" applyBorder="1" applyFont="1">
      <alignment horizontal="left" vertical="center"/>
    </xf>
    <xf borderId="16" fillId="7" fontId="12" numFmtId="166" xfId="0" applyAlignment="1" applyBorder="1" applyFont="1" applyNumberFormat="1">
      <alignment horizontal="left" vertical="center"/>
    </xf>
    <xf borderId="17" fillId="7" fontId="12" numFmtId="166" xfId="0" applyAlignment="1" applyBorder="1" applyFont="1" applyNumberFormat="1">
      <alignment horizontal="left" vertical="center"/>
    </xf>
    <xf borderId="18" fillId="7" fontId="12" numFmtId="166" xfId="0" applyAlignment="1" applyBorder="1" applyFont="1" applyNumberFormat="1">
      <alignment horizontal="left" vertical="center"/>
    </xf>
    <xf borderId="11" fillId="7" fontId="12" numFmtId="166" xfId="0" applyAlignment="1" applyBorder="1" applyFont="1" applyNumberFormat="1">
      <alignment horizontal="left" vertical="center"/>
    </xf>
    <xf borderId="9" fillId="7" fontId="12" numFmtId="166" xfId="0" applyAlignment="1" applyBorder="1" applyFont="1" applyNumberFormat="1">
      <alignment horizontal="left" vertical="center"/>
    </xf>
    <xf borderId="9" fillId="7" fontId="18" numFmtId="166" xfId="0" applyAlignment="1" applyBorder="1" applyFont="1" applyNumberFormat="1">
      <alignment horizontal="left" vertical="center"/>
    </xf>
    <xf borderId="11" fillId="7" fontId="11" numFmtId="0" xfId="0" applyAlignment="1" applyBorder="1" applyFont="1">
      <alignment horizontal="left" vertical="center"/>
    </xf>
    <xf borderId="11" fillId="6" fontId="11" numFmtId="0" xfId="0" applyAlignment="1" applyBorder="1" applyFont="1">
      <alignment horizontal="left" vertical="center"/>
    </xf>
    <xf borderId="9" fillId="6" fontId="11" numFmtId="0" xfId="0" applyAlignment="1" applyBorder="1" applyFont="1">
      <alignment horizontal="left" vertical="center"/>
    </xf>
    <xf borderId="19" fillId="6" fontId="11" numFmtId="0" xfId="0" applyAlignment="1" applyBorder="1" applyFont="1">
      <alignment horizontal="left" vertical="center"/>
    </xf>
    <xf borderId="11" fillId="8" fontId="12" numFmtId="0" xfId="0" applyAlignment="1" applyBorder="1" applyFont="1">
      <alignment horizontal="left" vertical="center"/>
    </xf>
    <xf borderId="16" fillId="8" fontId="12" numFmtId="166" xfId="0" applyAlignment="1" applyBorder="1" applyFont="1" applyNumberFormat="1">
      <alignment horizontal="left" vertical="center"/>
    </xf>
    <xf borderId="17" fillId="8" fontId="12" numFmtId="166" xfId="0" applyAlignment="1" applyBorder="1" applyFont="1" applyNumberFormat="1">
      <alignment horizontal="left" vertical="center"/>
    </xf>
    <xf borderId="18" fillId="8" fontId="12" numFmtId="166" xfId="0" applyAlignment="1" applyBorder="1" applyFont="1" applyNumberFormat="1">
      <alignment horizontal="left" vertical="center"/>
    </xf>
    <xf borderId="11" fillId="8" fontId="12" numFmtId="166" xfId="0" applyAlignment="1" applyBorder="1" applyFont="1" applyNumberFormat="1">
      <alignment horizontal="left" vertical="center"/>
    </xf>
    <xf borderId="11" fillId="8" fontId="11" numFmtId="0" xfId="0" applyAlignment="1" applyBorder="1" applyFont="1">
      <alignment horizontal="left" vertical="center"/>
    </xf>
    <xf borderId="11" fillId="11" fontId="11" numFmtId="0" xfId="0" applyAlignment="1" applyBorder="1" applyFont="1">
      <alignment horizontal="right" vertical="center"/>
    </xf>
    <xf borderId="16" fillId="11" fontId="12" numFmtId="166" xfId="0" applyAlignment="1" applyBorder="1" applyFont="1" applyNumberFormat="1">
      <alignment vertical="center"/>
    </xf>
    <xf borderId="1" fillId="11" fontId="11" numFmtId="0" xfId="0" applyAlignment="1" applyBorder="1" applyFont="1">
      <alignment horizontal="right" vertical="center"/>
    </xf>
    <xf borderId="20" fillId="11" fontId="12" numFmtId="166" xfId="0" applyAlignment="1" applyBorder="1" applyFont="1" applyNumberFormat="1">
      <alignment vertical="center"/>
    </xf>
    <xf borderId="21" fillId="11" fontId="12" numFmtId="166" xfId="0" applyAlignment="1" applyBorder="1" applyFont="1" applyNumberFormat="1">
      <alignment vertical="center"/>
    </xf>
    <xf borderId="11" fillId="10" fontId="12" numFmtId="0" xfId="0" applyAlignment="1" applyBorder="1" applyFont="1">
      <alignment horizontal="center" vertical="center"/>
    </xf>
    <xf borderId="22" fillId="11" fontId="12" numFmtId="166" xfId="0" applyAlignment="1" applyBorder="1" applyFont="1" applyNumberFormat="1">
      <alignment horizontal="left" vertical="center"/>
    </xf>
    <xf borderId="9" fillId="5" fontId="11" numFmtId="0" xfId="0" applyAlignment="1" applyBorder="1" applyFont="1">
      <alignment vertical="center"/>
    </xf>
    <xf borderId="11" fillId="7" fontId="12" numFmtId="166" xfId="0" applyAlignment="1" applyBorder="1" applyFont="1" applyNumberFormat="1">
      <alignment horizontal="left" vertical="center"/>
    </xf>
    <xf borderId="9" fillId="7" fontId="12" numFmtId="166" xfId="0" applyAlignment="1" applyBorder="1" applyFont="1" applyNumberFormat="1">
      <alignment horizontal="left" vertical="center"/>
    </xf>
    <xf borderId="22" fillId="7" fontId="12" numFmtId="166" xfId="0" applyAlignment="1" applyBorder="1" applyFont="1" applyNumberFormat="1">
      <alignment horizontal="left" vertical="center"/>
    </xf>
    <xf borderId="9" fillId="6" fontId="11" numFmtId="0" xfId="0" applyAlignment="1" applyBorder="1" applyFont="1">
      <alignment horizontal="left" vertical="center"/>
    </xf>
    <xf borderId="11" fillId="8" fontId="12" numFmtId="166" xfId="0" applyAlignment="1" applyBorder="1" applyFont="1" applyNumberFormat="1">
      <alignment horizontal="left" vertical="center"/>
    </xf>
    <xf borderId="22" fillId="8" fontId="12" numFmtId="166" xfId="0" applyAlignment="1" applyBorder="1" applyFont="1" applyNumberFormat="1">
      <alignment horizontal="left" vertical="center"/>
    </xf>
    <xf borderId="22" fillId="11" fontId="12" numFmtId="166" xfId="0" applyAlignment="1" applyBorder="1" applyFont="1" applyNumberFormat="1">
      <alignment vertical="center"/>
    </xf>
    <xf borderId="23" fillId="11" fontId="12" numFmtId="166" xfId="0" applyAlignment="1" applyBorder="1" applyFont="1" applyNumberFormat="1">
      <alignment vertical="center"/>
    </xf>
    <xf borderId="0" fillId="4" fontId="9" numFmtId="0" xfId="0" applyAlignment="1" applyBorder="1" applyFont="1">
      <alignment vertical="center"/>
    </xf>
    <xf borderId="0" fillId="4" fontId="9" numFmtId="0" xfId="0" applyAlignment="1" applyFont="1">
      <alignment vertical="center"/>
    </xf>
    <xf borderId="24" fillId="4" fontId="15" numFmtId="0" xfId="0" applyAlignment="1" applyBorder="1" applyFont="1">
      <alignment horizontal="center" vertical="center"/>
    </xf>
    <xf borderId="15" fillId="0" fontId="1" numFmtId="0" xfId="0" applyBorder="1" applyFont="1"/>
    <xf borderId="16" fillId="7" fontId="12" numFmtId="9" xfId="0" applyAlignment="1" applyBorder="1" applyFont="1" applyNumberForma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worksheetdrawing1.xml.rels><?xml version="1.0" encoding="UTF-8" standalone="yes"?><Relationships xmlns="http://schemas.openxmlformats.org/package/2006/relationships"><Relationship Id="rId1" Type="http://schemas.openxmlformats.org/officeDocument/2006/relationships/image" Target="../media/image00.jpg"/></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xdr:col>
      <xdr:colOff>857250</xdr:colOff>
      <xdr:row>4</xdr:row>
      <xdr:rowOff>171450</xdr:rowOff>
    </xdr:from>
    <xdr:to>
      <xdr:col>6</xdr:col>
      <xdr:colOff>133350</xdr:colOff>
      <xdr:row>17</xdr:row>
      <xdr:rowOff>76200</xdr:rowOff>
    </xdr:to>
    <xdr:pic>
      <xdr:nvPicPr>
        <xdr:cNvPr id="0" name="image00.jpg" title="Imagem"/>
        <xdr:cNvPicPr preferRelativeResize="0"/>
      </xdr:nvPicPr>
      <xdr:blipFill>
        <a:blip cstate="print" r:embed="rId1"/>
        <a:stretch>
          <a:fillRect/>
        </a:stretch>
      </xdr:blipFill>
      <xdr:spPr>
        <a:xfrm>
          <a:ext cx="5038725" cy="2381250"/>
        </a:xfrm>
        <a:prstGeom prst="rect">
          <a:avLst/>
        </a:prstGeom>
        <a:noFill/>
      </xdr:spPr>
    </xdr:pic>
    <xdr:clientData fLocksWithSheet="0"/>
  </xdr:twoCellAnchor>
</xdr:wsDr>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7</xdr:col>
      <xdr:colOff>942975</xdr:colOff>
      <xdr:row>1</xdr:row>
      <xdr:rowOff>238125</xdr:rowOff>
    </xdr:from>
    <xdr:to>
      <xdr:col>15</xdr:col>
      <xdr:colOff>0</xdr:colOff>
      <xdr:row>18</xdr:row>
      <xdr:rowOff>200025</xdr:rowOff>
    </xdr:to>
    <xdr:grpSp>
      <xdr:nvGrpSpPr>
        <xdr:cNvPr id="2" name="Shape 2" title="Drawing"/>
        <xdr:cNvGrpSpPr/>
      </xdr:nvGrpSpPr>
      <xdr:grpSpPr>
        <a:xfrm>
          <a:off x="3236212" y="1713074"/>
          <a:ext cx="4219574" cy="4133849"/>
          <a:chOff x="3236212" y="1713074"/>
          <a:chExt cx="4219574" cy="4133849"/>
        </a:xfrm>
      </xdr:grpSpPr>
      <xdr:grpSp>
        <xdr:nvGrpSpPr>
          <xdr:cNvPr id="3" name="Shape 3"/>
          <xdr:cNvGrpSpPr/>
        </xdr:nvGrpSpPr>
        <xdr:grpSpPr>
          <a:xfrm>
            <a:off x="3236212" y="1713074"/>
            <a:ext cx="4219574" cy="4133849"/>
            <a:chOff x="11123842" y="1497283"/>
            <a:chExt cx="2952750" cy="701820"/>
          </a:xfrm>
        </xdr:grpSpPr>
        <xdr:sp>
          <xdr:nvSpPr>
            <xdr:cNvPr id="4" name="Shape 4"/>
            <xdr:cNvSpPr/>
          </xdr:nvSpPr>
          <xdr:spPr>
            <a:xfrm>
              <a:off x="11123842" y="1497283"/>
              <a:ext cx="2952750" cy="701800"/>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5" name="Shape 5"/>
            <xdr:cNvSpPr/>
          </xdr:nvSpPr>
          <xdr:spPr>
            <a:xfrm>
              <a:off x="11123842" y="1497283"/>
              <a:ext cx="2952750" cy="701820"/>
            </a:xfrm>
            <a:custGeom>
              <a:pathLst>
                <a:path extrusionOk="0" h="120000" w="120000">
                  <a:moveTo>
                    <a:pt x="0" y="0"/>
                  </a:moveTo>
                  <a:lnTo>
                    <a:pt x="120000" y="0"/>
                  </a:lnTo>
                  <a:lnTo>
                    <a:pt x="120000" y="120000"/>
                  </a:lnTo>
                  <a:lnTo>
                    <a:pt x="0" y="120000"/>
                  </a:lnTo>
                  <a:close/>
                </a:path>
                <a:path extrusionOk="0" fill="none" h="120000" w="120000">
                  <a:moveTo>
                    <a:pt x="1621" y="9036"/>
                  </a:moveTo>
                  <a:lnTo>
                    <a:pt x="-9796" y="8950"/>
                  </a:lnTo>
                </a:path>
              </a:pathLst>
            </a:custGeom>
            <a:solidFill>
              <a:srgbClr val="C6E2A1"/>
            </a:solidFill>
            <a:ln cap="rnd" cmpd="sng" w="12700">
              <a:solidFill>
                <a:srgbClr val="C6E2A1"/>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rgbClr val="385A7B"/>
                  </a:solidFill>
                  <a:latin typeface="Arial"/>
                  <a:ea typeface="Arial"/>
                  <a:cs typeface="Arial"/>
                  <a:sym typeface="Arial"/>
                </a:rPr>
                <a:t>INSTRUÇÕES</a:t>
              </a:r>
            </a:p>
            <a:p>
              <a:pPr lvl="0">
                <a:spcBef>
                  <a:spcPts val="0"/>
                </a:spcBef>
                <a:buNone/>
              </a:pPr>
              <a:r>
                <a:t/>
              </a:r>
              <a:endParaRPr b="1" sz="1100">
                <a:solidFill>
                  <a:srgbClr val="385A7B"/>
                </a:solidFill>
                <a:latin typeface="Arial"/>
                <a:ea typeface="Arial"/>
                <a:cs typeface="Arial"/>
                <a:sym typeface="Arial"/>
              </a:endParaRPr>
            </a:p>
            <a:p>
              <a:pPr lvl="0">
                <a:spcBef>
                  <a:spcPts val="0"/>
                </a:spcBef>
                <a:buNone/>
              </a:pPr>
              <a:r>
                <a:rPr lang="en-US" sz="900">
                  <a:solidFill>
                    <a:srgbClr val="385A7B"/>
                  </a:solidFill>
                  <a:latin typeface="Arial"/>
                  <a:ea typeface="Arial"/>
                  <a:cs typeface="Arial"/>
                  <a:sym typeface="Arial"/>
                </a:rPr>
                <a:t>Nas abas referentes aos meses do ano, você vai fazer os lançamentos mensais , a</a:t>
              </a:r>
              <a:r>
                <a:rPr b="1" lang="en-US" sz="900">
                  <a:solidFill>
                    <a:srgbClr val="385A7B"/>
                  </a:solidFill>
                  <a:latin typeface="Arial"/>
                  <a:ea typeface="Arial"/>
                  <a:cs typeface="Arial"/>
                  <a:sym typeface="Arial"/>
                </a:rPr>
                <a:t> Movimentação do Caixa</a:t>
              </a:r>
              <a:r>
                <a:rPr lang="en-US" sz="900">
                  <a:solidFill>
                    <a:srgbClr val="385A7B"/>
                  </a:solidFill>
                  <a:latin typeface="Arial"/>
                  <a:ea typeface="Arial"/>
                  <a:cs typeface="Arial"/>
                  <a:sym typeface="Arial"/>
                </a:rPr>
                <a:t>. É preciso sempre indicar a </a:t>
              </a:r>
              <a:r>
                <a:rPr b="1" lang="en-US" sz="900">
                  <a:solidFill>
                    <a:srgbClr val="385A7B"/>
                  </a:solidFill>
                  <a:latin typeface="Arial"/>
                  <a:ea typeface="Arial"/>
                  <a:cs typeface="Arial"/>
                  <a:sym typeface="Arial"/>
                </a:rPr>
                <a:t>Data</a:t>
              </a:r>
              <a:r>
                <a:rPr lang="en-US" sz="900">
                  <a:solidFill>
                    <a:srgbClr val="385A7B"/>
                  </a:solidFill>
                  <a:latin typeface="Arial"/>
                  <a:ea typeface="Arial"/>
                  <a:cs typeface="Arial"/>
                  <a:sym typeface="Arial"/>
                </a:rPr>
                <a:t> da movimentação, o </a:t>
              </a:r>
              <a:r>
                <a:rPr b="1" lang="en-US" sz="900">
                  <a:solidFill>
                    <a:srgbClr val="385A7B"/>
                  </a:solidFill>
                  <a:latin typeface="Arial"/>
                  <a:ea typeface="Arial"/>
                  <a:cs typeface="Arial"/>
                  <a:sym typeface="Arial"/>
                </a:rPr>
                <a:t>Histórico</a:t>
              </a:r>
              <a:r>
                <a:rPr lang="en-US" sz="900">
                  <a:solidFill>
                    <a:srgbClr val="385A7B"/>
                  </a:solidFill>
                  <a:latin typeface="Arial"/>
                  <a:ea typeface="Arial"/>
                  <a:cs typeface="Arial"/>
                  <a:sym typeface="Arial"/>
                </a:rPr>
                <a:t>, que para facilitar deve seguir as categorias usadas no Plano de Contas, e o </a:t>
              </a:r>
              <a:r>
                <a:rPr b="1" lang="en-US" sz="900">
                  <a:solidFill>
                    <a:srgbClr val="385A7B"/>
                  </a:solidFill>
                  <a:latin typeface="Arial"/>
                  <a:ea typeface="Arial"/>
                  <a:cs typeface="Arial"/>
                  <a:sym typeface="Arial"/>
                </a:rPr>
                <a:t>Complemento</a:t>
              </a:r>
              <a:r>
                <a:rPr lang="en-US" sz="900">
                  <a:solidFill>
                    <a:srgbClr val="385A7B"/>
                  </a:solidFill>
                  <a:latin typeface="Arial"/>
                  <a:ea typeface="Arial"/>
                  <a:cs typeface="Arial"/>
                  <a:sym typeface="Arial"/>
                </a:rPr>
                <a:t>, alguma informação que você ache relevante registrar. </a:t>
              </a:r>
            </a:p>
            <a:p>
              <a:pPr lvl="0">
                <a:spcBef>
                  <a:spcPts val="0"/>
                </a:spcBef>
                <a:buNone/>
              </a:pPr>
              <a:r>
                <a:t/>
              </a:r>
              <a:endParaRPr sz="900">
                <a:solidFill>
                  <a:srgbClr val="385A7B"/>
                </a:solidFill>
                <a:latin typeface="Arial"/>
                <a:ea typeface="Arial"/>
                <a:cs typeface="Arial"/>
                <a:sym typeface="Arial"/>
              </a:endParaRPr>
            </a:p>
            <a:p>
              <a:pPr lvl="0">
                <a:spcBef>
                  <a:spcPts val="0"/>
                </a:spcBef>
                <a:buNone/>
              </a:pPr>
              <a:r>
                <a:rPr lang="en-US" sz="900">
                  <a:solidFill>
                    <a:srgbClr val="385A7B"/>
                  </a:solidFill>
                  <a:latin typeface="Arial"/>
                  <a:ea typeface="Arial"/>
                  <a:cs typeface="Arial"/>
                  <a:sym typeface="Arial"/>
                </a:rPr>
                <a:t>A partir daí é só indicar as </a:t>
              </a:r>
              <a:r>
                <a:rPr b="1" lang="en-US" sz="900">
                  <a:solidFill>
                    <a:srgbClr val="385A7B"/>
                  </a:solidFill>
                  <a:latin typeface="Arial"/>
                  <a:ea typeface="Arial"/>
                  <a:cs typeface="Arial"/>
                  <a:sym typeface="Arial"/>
                </a:rPr>
                <a:t>Entradas</a:t>
              </a:r>
              <a:r>
                <a:rPr lang="en-US" sz="900">
                  <a:solidFill>
                    <a:srgbClr val="385A7B"/>
                  </a:solidFill>
                  <a:latin typeface="Arial"/>
                  <a:ea typeface="Arial"/>
                  <a:cs typeface="Arial"/>
                  <a:sym typeface="Arial"/>
                </a:rPr>
                <a:t> (recebimentos) e </a:t>
              </a:r>
              <a:r>
                <a:rPr b="1" lang="en-US" sz="900">
                  <a:solidFill>
                    <a:srgbClr val="385A7B"/>
                  </a:solidFill>
                  <a:latin typeface="Arial"/>
                  <a:ea typeface="Arial"/>
                  <a:cs typeface="Arial"/>
                  <a:sym typeface="Arial"/>
                </a:rPr>
                <a:t>Saídas </a:t>
              </a:r>
              <a:r>
                <a:rPr lang="en-US" sz="900">
                  <a:solidFill>
                    <a:srgbClr val="385A7B"/>
                  </a:solidFill>
                  <a:latin typeface="Arial"/>
                  <a:ea typeface="Arial"/>
                  <a:cs typeface="Arial"/>
                  <a:sym typeface="Arial"/>
                </a:rPr>
                <a:t>(as despesas). O </a:t>
              </a:r>
              <a:r>
                <a:rPr b="1" lang="en-US" sz="900">
                  <a:solidFill>
                    <a:srgbClr val="385A7B"/>
                  </a:solidFill>
                  <a:latin typeface="Arial"/>
                  <a:ea typeface="Arial"/>
                  <a:cs typeface="Arial"/>
                  <a:sym typeface="Arial"/>
                </a:rPr>
                <a:t>Saldo</a:t>
              </a:r>
              <a:r>
                <a:rPr lang="en-US" sz="900">
                  <a:solidFill>
                    <a:srgbClr val="385A7B"/>
                  </a:solidFill>
                  <a:latin typeface="Arial"/>
                  <a:ea typeface="Arial"/>
                  <a:cs typeface="Arial"/>
                  <a:sym typeface="Arial"/>
                </a:rPr>
                <a:t> é calculado automaticamente. Ah, não se esquece de indicar, no canto superior direito, o </a:t>
              </a:r>
              <a:r>
                <a:rPr b="1" lang="en-US" sz="900">
                  <a:solidFill>
                    <a:srgbClr val="385A7B"/>
                  </a:solidFill>
                  <a:latin typeface="Arial"/>
                  <a:ea typeface="Arial"/>
                  <a:cs typeface="Arial"/>
                  <a:sym typeface="Arial"/>
                </a:rPr>
                <a:t>Saldo Anterior</a:t>
              </a:r>
              <a:r>
                <a:rPr lang="en-US" sz="900">
                  <a:solidFill>
                    <a:srgbClr val="385A7B"/>
                  </a:solidFill>
                  <a:latin typeface="Arial"/>
                  <a:ea typeface="Arial"/>
                  <a:cs typeface="Arial"/>
                  <a:sym typeface="Arial"/>
                </a:rPr>
                <a:t>, que no caso do início do ano é o saldo final do ano anteirior. </a:t>
              </a:r>
            </a:p>
            <a:p>
              <a:pPr lvl="0">
                <a:spcBef>
                  <a:spcPts val="0"/>
                </a:spcBef>
                <a:buNone/>
              </a:pPr>
              <a:r>
                <a:rPr lang="en-US" sz="900">
                  <a:solidFill>
                    <a:srgbClr val="385A7B"/>
                  </a:solidFill>
                  <a:latin typeface="Arial"/>
                  <a:ea typeface="Arial"/>
                  <a:cs typeface="Arial"/>
                  <a:sym typeface="Arial"/>
                </a:rPr>
                <a:t> </a:t>
              </a:r>
            </a:p>
            <a:p>
              <a:pPr lvl="0">
                <a:spcBef>
                  <a:spcPts val="0"/>
                </a:spcBef>
                <a:buNone/>
              </a:pPr>
              <a:r>
                <a:rPr lang="en-US" sz="900">
                  <a:solidFill>
                    <a:srgbClr val="385A7B"/>
                  </a:solidFill>
                  <a:latin typeface="Arial"/>
                  <a:ea typeface="Arial"/>
                  <a:cs typeface="Arial"/>
                  <a:sym typeface="Arial"/>
                </a:rPr>
                <a:t>Os lançamentos que já estão na tabela são exemplos. Basta apagá-los e iniciar os seus.</a:t>
              </a:r>
            </a:p>
            <a:p>
              <a:pPr lvl="0">
                <a:spcBef>
                  <a:spcPts val="0"/>
                </a:spcBef>
                <a:buNone/>
              </a:pPr>
              <a:r>
                <a:rPr lang="en-US" sz="900">
                  <a:solidFill>
                    <a:srgbClr val="385A7B"/>
                  </a:solidFill>
                  <a:latin typeface="Arial"/>
                  <a:ea typeface="Arial"/>
                  <a:cs typeface="Arial"/>
                  <a:sym typeface="Arial"/>
                </a:rPr>
                <a:t>	</a:t>
              </a:r>
            </a:p>
            <a:p>
              <a:pPr lvl="0">
                <a:spcBef>
                  <a:spcPts val="0"/>
                </a:spcBef>
                <a:buNone/>
              </a:pPr>
              <a:r>
                <a:rPr lang="en-US" sz="900">
                  <a:solidFill>
                    <a:srgbClr val="385A7B"/>
                  </a:solidFill>
                  <a:latin typeface="Arial"/>
                  <a:ea typeface="Arial"/>
                  <a:cs typeface="Arial"/>
                  <a:sym typeface="Arial"/>
                </a:rPr>
                <a:t>O importante é você saber que :	</a:t>
              </a:r>
            </a:p>
            <a:p>
              <a:pPr lvl="0">
                <a:spcBef>
                  <a:spcPts val="0"/>
                </a:spcBef>
                <a:buNone/>
              </a:pPr>
              <a:r>
                <a:t/>
              </a:r>
              <a:endParaRPr sz="900">
                <a:solidFill>
                  <a:srgbClr val="385A7B"/>
                </a:solidFill>
                <a:latin typeface="Arial"/>
                <a:ea typeface="Arial"/>
                <a:cs typeface="Arial"/>
                <a:sym typeface="Arial"/>
              </a:endParaRPr>
            </a:p>
            <a:p>
              <a:pPr lvl="0">
                <a:spcBef>
                  <a:spcPts val="0"/>
                </a:spcBef>
                <a:buNone/>
              </a:pPr>
              <a:r>
                <a:rPr lang="en-US" sz="900">
                  <a:solidFill>
                    <a:srgbClr val="385A7B"/>
                  </a:solidFill>
                  <a:latin typeface="Arial"/>
                  <a:ea typeface="Arial"/>
                  <a:cs typeface="Arial"/>
                  <a:sym typeface="Arial"/>
                </a:rPr>
                <a:t>Depósito em banco lançar na </a:t>
              </a:r>
              <a:r>
                <a:rPr b="1" lang="en-US" sz="900">
                  <a:solidFill>
                    <a:srgbClr val="385A7B"/>
                  </a:solidFill>
                  <a:latin typeface="Arial"/>
                  <a:ea typeface="Arial"/>
                  <a:cs typeface="Arial"/>
                  <a:sym typeface="Arial"/>
                </a:rPr>
                <a:t>Saída do Caixa</a:t>
              </a:r>
            </a:p>
            <a:p>
              <a:pPr lvl="0">
                <a:spcBef>
                  <a:spcPts val="0"/>
                </a:spcBef>
                <a:buNone/>
              </a:pPr>
              <a:r>
                <a:rPr lang="en-US" sz="900">
                  <a:solidFill>
                    <a:srgbClr val="385A7B"/>
                  </a:solidFill>
                  <a:latin typeface="Arial"/>
                  <a:ea typeface="Arial"/>
                  <a:cs typeface="Arial"/>
                  <a:sym typeface="Arial"/>
                </a:rPr>
                <a:t>Retirada do banco lançar em </a:t>
              </a:r>
              <a:r>
                <a:rPr b="1" lang="en-US" sz="900">
                  <a:solidFill>
                    <a:srgbClr val="385A7B"/>
                  </a:solidFill>
                  <a:latin typeface="Arial"/>
                  <a:ea typeface="Arial"/>
                  <a:cs typeface="Arial"/>
                  <a:sym typeface="Arial"/>
                </a:rPr>
                <a:t>Entrada do caixa</a:t>
              </a:r>
            </a:p>
            <a:p>
              <a:pPr lvl="0">
                <a:spcBef>
                  <a:spcPts val="0"/>
                </a:spcBef>
                <a:buNone/>
              </a:pPr>
              <a:r>
                <a:rPr lang="en-US" sz="900">
                  <a:solidFill>
                    <a:srgbClr val="385A7B"/>
                  </a:solidFill>
                  <a:latin typeface="Arial"/>
                  <a:ea typeface="Arial"/>
                  <a:cs typeface="Arial"/>
                  <a:sym typeface="Arial"/>
                </a:rPr>
                <a:t>Pagamento de contas lançar na </a:t>
              </a:r>
              <a:r>
                <a:rPr b="1" lang="en-US" sz="1100">
                  <a:solidFill>
                    <a:srgbClr val="385A7B"/>
                  </a:solidFill>
                  <a:latin typeface="Calibri"/>
                  <a:ea typeface="Calibri"/>
                  <a:cs typeface="Calibri"/>
                  <a:sym typeface="Calibri"/>
                </a:rPr>
                <a:t>Saída do Caixa</a:t>
              </a:r>
            </a:p>
            <a:p>
              <a:pPr lvl="0">
                <a:spcBef>
                  <a:spcPts val="0"/>
                </a:spcBef>
                <a:buNone/>
              </a:pPr>
              <a:r>
                <a:rPr lang="en-US" sz="900">
                  <a:solidFill>
                    <a:srgbClr val="385A7B"/>
                  </a:solidFill>
                  <a:latin typeface="Arial"/>
                  <a:ea typeface="Arial"/>
                  <a:cs typeface="Arial"/>
                  <a:sym typeface="Arial"/>
                </a:rPr>
                <a:t>Recebimento de valores ou cheques lançar em </a:t>
              </a:r>
              <a:r>
                <a:rPr b="1" lang="en-US" sz="900">
                  <a:solidFill>
                    <a:srgbClr val="385A7B"/>
                  </a:solidFill>
                  <a:latin typeface="Arial"/>
                  <a:ea typeface="Arial"/>
                  <a:cs typeface="Arial"/>
                  <a:sym typeface="Arial"/>
                </a:rPr>
                <a:t>Entrada do caixa</a:t>
              </a:r>
            </a:p>
            <a:p>
              <a:pPr lvl="0">
                <a:spcBef>
                  <a:spcPts val="0"/>
                </a:spcBef>
                <a:buNone/>
              </a:pPr>
              <a:r>
                <a:rPr lang="en-US" sz="900">
                  <a:solidFill>
                    <a:srgbClr val="385A7B"/>
                  </a:solidFill>
                  <a:latin typeface="Arial"/>
                  <a:ea typeface="Arial"/>
                  <a:cs typeface="Arial"/>
                  <a:sym typeface="Arial"/>
                </a:rPr>
                <a:t>	</a:t>
              </a:r>
            </a:p>
            <a:p>
              <a:pPr lvl="0">
                <a:spcBef>
                  <a:spcPts val="0"/>
                </a:spcBef>
                <a:buNone/>
              </a:pPr>
              <a:r>
                <a:rPr lang="en-US" sz="900">
                  <a:solidFill>
                    <a:srgbClr val="385A7B"/>
                  </a:solidFill>
                  <a:latin typeface="Arial"/>
                  <a:ea typeface="Arial"/>
                  <a:cs typeface="Arial"/>
                  <a:sym typeface="Arial"/>
                </a:rPr>
                <a:t>Quando você pagar contas com cheques são feitos 2 lançamentos	</a:t>
              </a:r>
            </a:p>
            <a:p>
              <a:pPr lvl="0">
                <a:spcBef>
                  <a:spcPts val="0"/>
                </a:spcBef>
                <a:buNone/>
              </a:pPr>
              <a:r>
                <a:rPr lang="en-US" sz="900">
                  <a:solidFill>
                    <a:srgbClr val="385A7B"/>
                  </a:solidFill>
                  <a:latin typeface="Arial"/>
                  <a:ea typeface="Arial"/>
                  <a:cs typeface="Arial"/>
                  <a:sym typeface="Arial"/>
                </a:rPr>
                <a:t>- 1º na entrada do caixa 	</a:t>
              </a:r>
            </a:p>
            <a:p>
              <a:pPr lvl="0">
                <a:spcBef>
                  <a:spcPts val="0"/>
                </a:spcBef>
                <a:buNone/>
              </a:pPr>
              <a:r>
                <a:rPr lang="en-US" sz="900">
                  <a:solidFill>
                    <a:srgbClr val="385A7B"/>
                  </a:solidFill>
                  <a:latin typeface="Arial"/>
                  <a:ea typeface="Arial"/>
                  <a:cs typeface="Arial"/>
                  <a:sym typeface="Arial"/>
                </a:rPr>
                <a:t>- 2º na saída do caixa 	</a:t>
              </a:r>
            </a:p>
            <a:p>
              <a:pPr lvl="0">
                <a:spcBef>
                  <a:spcPts val="0"/>
                </a:spcBef>
                <a:buNone/>
              </a:pPr>
              <a:r>
                <a:rPr lang="en-US" sz="900">
                  <a:solidFill>
                    <a:srgbClr val="385A7B"/>
                  </a:solidFill>
                  <a:latin typeface="Arial"/>
                  <a:ea typeface="Arial"/>
                  <a:cs typeface="Arial"/>
                  <a:sym typeface="Arial"/>
                </a:rPr>
                <a:t>	</a:t>
              </a:r>
            </a:p>
          </xdr:txBody>
        </xdr:sp>
        <xdr:cxnSp>
          <xdr:nvCxnSpPr>
            <xdr:cNvPr id="6" name="Shape 6"/>
            <xdr:cNvCxnSpPr/>
          </xdr:nvCxnSpPr>
          <xdr:spPr>
            <a:xfrm rot="10800000">
              <a:off x="11210313" y="1551716"/>
              <a:ext cx="2705098" cy="0"/>
            </a:xfrm>
            <a:prstGeom prst="straightConnector1">
              <a:avLst/>
            </a:prstGeom>
            <a:solidFill>
              <a:srgbClr val="7CD72C"/>
            </a:solidFill>
            <a:ln cap="flat" cmpd="sng" w="12700">
              <a:solidFill>
                <a:srgbClr val="385A7B"/>
              </a:solidFill>
              <a:prstDash val="solid"/>
              <a:round/>
              <a:headEnd len="med" w="med" type="none"/>
              <a:tailEnd len="med" w="med" type="none"/>
            </a:ln>
          </xdr:spPr>
        </xdr:cxnSp>
      </xdr:grpSp>
    </xdr:grpSp>
    <xdr:clientData fLocksWithSheet="0"/>
  </xdr:twoCellAnchor>
</xdr:wsDr>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152400</xdr:colOff>
      <xdr:row>3</xdr:row>
      <xdr:rowOff>19050</xdr:rowOff>
    </xdr:from>
    <xdr:to>
      <xdr:col>10</xdr:col>
      <xdr:colOff>771525</xdr:colOff>
      <xdr:row>8</xdr:row>
      <xdr:rowOff>19050</xdr:rowOff>
    </xdr:to>
    <xdr:grpSp>
      <xdr:nvGrpSpPr>
        <xdr:cNvPr id="2" name="Shape 2"/>
        <xdr:cNvGrpSpPr/>
      </xdr:nvGrpSpPr>
      <xdr:grpSpPr>
        <a:xfrm>
          <a:off x="4569713" y="3341850"/>
          <a:ext cx="1552575" cy="876300"/>
          <a:chOff x="4569713" y="3341850"/>
          <a:chExt cx="1552575" cy="876300"/>
        </a:xfrm>
      </xdr:grpSpPr>
      <xdr:grpSp>
        <xdr:nvGrpSpPr>
          <xdr:cNvPr id="7" name="Shape 7"/>
          <xdr:cNvGrpSpPr/>
        </xdr:nvGrpSpPr>
        <xdr:grpSpPr>
          <a:xfrm>
            <a:off x="4569713" y="3341850"/>
            <a:ext cx="1552575" cy="876300"/>
            <a:chOff x="9982200" y="1695449"/>
            <a:chExt cx="1461134" cy="885825"/>
          </a:xfrm>
        </xdr:grpSpPr>
        <xdr:sp>
          <xdr:nvSpPr>
            <xdr:cNvPr id="4" name="Shape 4"/>
            <xdr:cNvSpPr/>
          </xdr:nvSpPr>
          <xdr:spPr>
            <a:xfrm>
              <a:off x="9982200" y="1695449"/>
              <a:ext cx="1461125" cy="885825"/>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8" name="Shape 8"/>
            <xdr:cNvSpPr/>
          </xdr:nvSpPr>
          <xdr:spPr>
            <a:xfrm>
              <a:off x="9982200" y="1695449"/>
              <a:ext cx="1461134" cy="885825"/>
            </a:xfrm>
            <a:custGeom>
              <a:pathLst>
                <a:path extrusionOk="0" h="120000" w="120000">
                  <a:moveTo>
                    <a:pt x="0" y="0"/>
                  </a:moveTo>
                  <a:lnTo>
                    <a:pt x="120000" y="0"/>
                  </a:lnTo>
                  <a:lnTo>
                    <a:pt x="120000" y="120000"/>
                  </a:lnTo>
                  <a:lnTo>
                    <a:pt x="0" y="120000"/>
                  </a:lnTo>
                  <a:close/>
                </a:path>
                <a:path extrusionOk="0" fill="none" h="120000" w="120000">
                  <a:moveTo>
                    <a:pt x="1068" y="33552"/>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lang="en-US" sz="900">
                  <a:solidFill>
                    <a:schemeClr val="lt1"/>
                  </a:solidFill>
                  <a:latin typeface="Arial"/>
                  <a:ea typeface="Arial"/>
                  <a:cs typeface="Arial"/>
                  <a:sym typeface="Arial"/>
                </a:rPr>
                <a:t>Comece a semana pelo saldo inicial </a:t>
              </a:r>
            </a:p>
            <a:p>
              <a:pPr indent="0" lvl="0" algn="l">
                <a:spcBef>
                  <a:spcPts val="0"/>
                </a:spcBef>
                <a:buNone/>
              </a:pPr>
              <a:r>
                <a:t/>
              </a:r>
              <a:endParaRPr sz="1100"/>
            </a:p>
          </xdr:txBody>
        </xdr:sp>
        <xdr:cxnSp>
          <xdr:nvCxnSpPr>
            <xdr:cNvPr id="9" name="Shape 9"/>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twoCellAnchor>
    <xdr:from>
      <xdr:col>9</xdr:col>
      <xdr:colOff>133350</xdr:colOff>
      <xdr:row>14</xdr:row>
      <xdr:rowOff>47625</xdr:rowOff>
    </xdr:from>
    <xdr:to>
      <xdr:col>10</xdr:col>
      <xdr:colOff>752475</xdr:colOff>
      <xdr:row>19</xdr:row>
      <xdr:rowOff>171450</xdr:rowOff>
    </xdr:to>
    <xdr:grpSp>
      <xdr:nvGrpSpPr>
        <xdr:cNvPr id="2" name="Shape 2"/>
        <xdr:cNvGrpSpPr/>
      </xdr:nvGrpSpPr>
      <xdr:grpSpPr>
        <a:xfrm>
          <a:off x="4569713" y="3213263"/>
          <a:ext cx="1552575" cy="1133474"/>
          <a:chOff x="4569713" y="3213263"/>
          <a:chExt cx="1552575" cy="1133474"/>
        </a:xfrm>
      </xdr:grpSpPr>
      <xdr:grpSp>
        <xdr:nvGrpSpPr>
          <xdr:cNvPr id="10" name="Shape 10"/>
          <xdr:cNvGrpSpPr/>
        </xdr:nvGrpSpPr>
        <xdr:grpSpPr>
          <a:xfrm>
            <a:off x="4569713" y="3213263"/>
            <a:ext cx="1552575" cy="1133474"/>
            <a:chOff x="9982200" y="1695449"/>
            <a:chExt cx="1461134" cy="1143001"/>
          </a:xfrm>
        </xdr:grpSpPr>
        <xdr:sp>
          <xdr:nvSpPr>
            <xdr:cNvPr id="4" name="Shape 4"/>
            <xdr:cNvSpPr/>
          </xdr:nvSpPr>
          <xdr:spPr>
            <a:xfrm>
              <a:off x="9982200" y="1695449"/>
              <a:ext cx="1461125" cy="1143000"/>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11" name="Shape 11"/>
            <xdr:cNvSpPr/>
          </xdr:nvSpPr>
          <xdr:spPr>
            <a:xfrm>
              <a:off x="9982200" y="1695449"/>
              <a:ext cx="1461134" cy="1143001"/>
            </a:xfrm>
            <a:custGeom>
              <a:pathLst>
                <a:path extrusionOk="0" h="120000" w="120000">
                  <a:moveTo>
                    <a:pt x="0" y="0"/>
                  </a:moveTo>
                  <a:lnTo>
                    <a:pt x="120000" y="0"/>
                  </a:lnTo>
                  <a:lnTo>
                    <a:pt x="120000" y="120000"/>
                  </a:lnTo>
                  <a:lnTo>
                    <a:pt x="0" y="120000"/>
                  </a:lnTo>
                  <a:close/>
                </a:path>
                <a:path extrusionOk="0" fill="none" h="120000" w="120000">
                  <a:moveTo>
                    <a:pt x="1068" y="33551"/>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b="0" lang="en-US" sz="900">
                  <a:solidFill>
                    <a:schemeClr val="lt1"/>
                  </a:solidFill>
                  <a:latin typeface="Arial"/>
                  <a:ea typeface="Arial"/>
                  <a:cs typeface="Arial"/>
                  <a:sym typeface="Arial"/>
                </a:rPr>
                <a:t>Insira mais linhas a partir da última linha conforme o aumento de categorias </a:t>
              </a:r>
            </a:p>
            <a:p>
              <a:pPr indent="0" lvl="0" algn="l">
                <a:spcBef>
                  <a:spcPts val="0"/>
                </a:spcBef>
                <a:buNone/>
              </a:pPr>
              <a:r>
                <a:t/>
              </a:r>
              <a:endParaRPr sz="1100"/>
            </a:p>
          </xdr:txBody>
        </xdr:sp>
        <xdr:cxnSp>
          <xdr:nvCxnSpPr>
            <xdr:cNvPr id="12" name="Shape 12"/>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wsDr>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152400</xdr:colOff>
      <xdr:row>3</xdr:row>
      <xdr:rowOff>19050</xdr:rowOff>
    </xdr:from>
    <xdr:to>
      <xdr:col>10</xdr:col>
      <xdr:colOff>771525</xdr:colOff>
      <xdr:row>8</xdr:row>
      <xdr:rowOff>19050</xdr:rowOff>
    </xdr:to>
    <xdr:grpSp>
      <xdr:nvGrpSpPr>
        <xdr:cNvPr id="2" name="Shape 2"/>
        <xdr:cNvGrpSpPr/>
      </xdr:nvGrpSpPr>
      <xdr:grpSpPr>
        <a:xfrm>
          <a:off x="4569713" y="3341850"/>
          <a:ext cx="1552575" cy="876300"/>
          <a:chOff x="4569713" y="3341850"/>
          <a:chExt cx="1552575" cy="876300"/>
        </a:xfrm>
      </xdr:grpSpPr>
      <xdr:grpSp>
        <xdr:nvGrpSpPr>
          <xdr:cNvPr id="13" name="Shape 13"/>
          <xdr:cNvGrpSpPr/>
        </xdr:nvGrpSpPr>
        <xdr:grpSpPr>
          <a:xfrm>
            <a:off x="4569713" y="3341850"/>
            <a:ext cx="1552575" cy="876300"/>
            <a:chOff x="9982200" y="1695449"/>
            <a:chExt cx="1461134" cy="885825"/>
          </a:xfrm>
        </xdr:grpSpPr>
        <xdr:sp>
          <xdr:nvSpPr>
            <xdr:cNvPr id="4" name="Shape 4"/>
            <xdr:cNvSpPr/>
          </xdr:nvSpPr>
          <xdr:spPr>
            <a:xfrm>
              <a:off x="9982200" y="1695449"/>
              <a:ext cx="1461125" cy="885825"/>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14" name="Shape 14"/>
            <xdr:cNvSpPr/>
          </xdr:nvSpPr>
          <xdr:spPr>
            <a:xfrm>
              <a:off x="9982200" y="1695449"/>
              <a:ext cx="1461134" cy="885825"/>
            </a:xfrm>
            <a:custGeom>
              <a:pathLst>
                <a:path extrusionOk="0" h="120000" w="120000">
                  <a:moveTo>
                    <a:pt x="0" y="0"/>
                  </a:moveTo>
                  <a:lnTo>
                    <a:pt x="120000" y="0"/>
                  </a:lnTo>
                  <a:lnTo>
                    <a:pt x="120000" y="120000"/>
                  </a:lnTo>
                  <a:lnTo>
                    <a:pt x="0" y="120000"/>
                  </a:lnTo>
                  <a:close/>
                </a:path>
                <a:path extrusionOk="0" fill="none" h="120000" w="120000">
                  <a:moveTo>
                    <a:pt x="1068" y="33552"/>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lang="en-US" sz="900">
                  <a:solidFill>
                    <a:schemeClr val="lt1"/>
                  </a:solidFill>
                  <a:latin typeface="Arial"/>
                  <a:ea typeface="Arial"/>
                  <a:cs typeface="Arial"/>
                  <a:sym typeface="Arial"/>
                </a:rPr>
                <a:t>Comece a semana pelo saldo inicial </a:t>
              </a:r>
            </a:p>
            <a:p>
              <a:pPr indent="0" lvl="0" algn="l">
                <a:spcBef>
                  <a:spcPts val="0"/>
                </a:spcBef>
                <a:buNone/>
              </a:pPr>
              <a:r>
                <a:t/>
              </a:r>
              <a:endParaRPr sz="1100"/>
            </a:p>
          </xdr:txBody>
        </xdr:sp>
        <xdr:cxnSp>
          <xdr:nvCxnSpPr>
            <xdr:cNvPr id="15" name="Shape 15"/>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wsDr>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152400</xdr:colOff>
      <xdr:row>3</xdr:row>
      <xdr:rowOff>19050</xdr:rowOff>
    </xdr:from>
    <xdr:to>
      <xdr:col>10</xdr:col>
      <xdr:colOff>771525</xdr:colOff>
      <xdr:row>8</xdr:row>
      <xdr:rowOff>19050</xdr:rowOff>
    </xdr:to>
    <xdr:grpSp>
      <xdr:nvGrpSpPr>
        <xdr:cNvPr id="2" name="Shape 2"/>
        <xdr:cNvGrpSpPr/>
      </xdr:nvGrpSpPr>
      <xdr:grpSpPr>
        <a:xfrm>
          <a:off x="4569713" y="3341850"/>
          <a:ext cx="1552575" cy="876300"/>
          <a:chOff x="4569713" y="3341850"/>
          <a:chExt cx="1552575" cy="876300"/>
        </a:xfrm>
      </xdr:grpSpPr>
      <xdr:grpSp>
        <xdr:nvGrpSpPr>
          <xdr:cNvPr id="16" name="Shape 16"/>
          <xdr:cNvGrpSpPr/>
        </xdr:nvGrpSpPr>
        <xdr:grpSpPr>
          <a:xfrm>
            <a:off x="4569713" y="3341850"/>
            <a:ext cx="1552575" cy="876300"/>
            <a:chOff x="9982200" y="1695449"/>
            <a:chExt cx="1461134" cy="885825"/>
          </a:xfrm>
        </xdr:grpSpPr>
        <xdr:sp>
          <xdr:nvSpPr>
            <xdr:cNvPr id="4" name="Shape 4"/>
            <xdr:cNvSpPr/>
          </xdr:nvSpPr>
          <xdr:spPr>
            <a:xfrm>
              <a:off x="9982200" y="1695449"/>
              <a:ext cx="1461125" cy="885825"/>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17" name="Shape 17"/>
            <xdr:cNvSpPr/>
          </xdr:nvSpPr>
          <xdr:spPr>
            <a:xfrm>
              <a:off x="9982200" y="1695449"/>
              <a:ext cx="1461134" cy="885825"/>
            </a:xfrm>
            <a:custGeom>
              <a:pathLst>
                <a:path extrusionOk="0" h="120000" w="120000">
                  <a:moveTo>
                    <a:pt x="0" y="0"/>
                  </a:moveTo>
                  <a:lnTo>
                    <a:pt x="120000" y="0"/>
                  </a:lnTo>
                  <a:lnTo>
                    <a:pt x="120000" y="120000"/>
                  </a:lnTo>
                  <a:lnTo>
                    <a:pt x="0" y="120000"/>
                  </a:lnTo>
                  <a:close/>
                </a:path>
                <a:path extrusionOk="0" fill="none" h="120000" w="120000">
                  <a:moveTo>
                    <a:pt x="1068" y="33552"/>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lang="en-US" sz="900">
                  <a:solidFill>
                    <a:schemeClr val="lt1"/>
                  </a:solidFill>
                  <a:latin typeface="Arial"/>
                  <a:ea typeface="Arial"/>
                  <a:cs typeface="Arial"/>
                  <a:sym typeface="Arial"/>
                </a:rPr>
                <a:t>Comece a semana pelo saldo inicial </a:t>
              </a:r>
            </a:p>
            <a:p>
              <a:pPr indent="0" lvl="0" algn="l">
                <a:spcBef>
                  <a:spcPts val="0"/>
                </a:spcBef>
                <a:buNone/>
              </a:pPr>
              <a:r>
                <a:t/>
              </a:r>
              <a:endParaRPr sz="1100"/>
            </a:p>
          </xdr:txBody>
        </xdr:sp>
        <xdr:cxnSp>
          <xdr:nvCxnSpPr>
            <xdr:cNvPr id="18" name="Shape 18"/>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wsDr>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152400</xdr:colOff>
      <xdr:row>3</xdr:row>
      <xdr:rowOff>19050</xdr:rowOff>
    </xdr:from>
    <xdr:to>
      <xdr:col>10</xdr:col>
      <xdr:colOff>771525</xdr:colOff>
      <xdr:row>8</xdr:row>
      <xdr:rowOff>19050</xdr:rowOff>
    </xdr:to>
    <xdr:grpSp>
      <xdr:nvGrpSpPr>
        <xdr:cNvPr id="2" name="Shape 2"/>
        <xdr:cNvGrpSpPr/>
      </xdr:nvGrpSpPr>
      <xdr:grpSpPr>
        <a:xfrm>
          <a:off x="4569713" y="3341850"/>
          <a:ext cx="1552575" cy="876300"/>
          <a:chOff x="4569713" y="3341850"/>
          <a:chExt cx="1552575" cy="876300"/>
        </a:xfrm>
      </xdr:grpSpPr>
      <xdr:grpSp>
        <xdr:nvGrpSpPr>
          <xdr:cNvPr id="19" name="Shape 19"/>
          <xdr:cNvGrpSpPr/>
        </xdr:nvGrpSpPr>
        <xdr:grpSpPr>
          <a:xfrm>
            <a:off x="4569713" y="3341850"/>
            <a:ext cx="1552575" cy="876300"/>
            <a:chOff x="9982200" y="1695449"/>
            <a:chExt cx="1461134" cy="885825"/>
          </a:xfrm>
        </xdr:grpSpPr>
        <xdr:sp>
          <xdr:nvSpPr>
            <xdr:cNvPr id="4" name="Shape 4"/>
            <xdr:cNvSpPr/>
          </xdr:nvSpPr>
          <xdr:spPr>
            <a:xfrm>
              <a:off x="9982200" y="1695449"/>
              <a:ext cx="1461125" cy="885825"/>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20" name="Shape 20"/>
            <xdr:cNvSpPr/>
          </xdr:nvSpPr>
          <xdr:spPr>
            <a:xfrm>
              <a:off x="9982200" y="1695449"/>
              <a:ext cx="1461134" cy="885825"/>
            </a:xfrm>
            <a:custGeom>
              <a:pathLst>
                <a:path extrusionOk="0" h="120000" w="120000">
                  <a:moveTo>
                    <a:pt x="0" y="0"/>
                  </a:moveTo>
                  <a:lnTo>
                    <a:pt x="120000" y="0"/>
                  </a:lnTo>
                  <a:lnTo>
                    <a:pt x="120000" y="120000"/>
                  </a:lnTo>
                  <a:lnTo>
                    <a:pt x="0" y="120000"/>
                  </a:lnTo>
                  <a:close/>
                </a:path>
                <a:path extrusionOk="0" fill="none" h="120000" w="120000">
                  <a:moveTo>
                    <a:pt x="1068" y="33552"/>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lang="en-US" sz="900">
                  <a:solidFill>
                    <a:schemeClr val="lt1"/>
                  </a:solidFill>
                  <a:latin typeface="Arial"/>
                  <a:ea typeface="Arial"/>
                  <a:cs typeface="Arial"/>
                  <a:sym typeface="Arial"/>
                </a:rPr>
                <a:t>Comece a semana pelo saldo inicial </a:t>
              </a:r>
            </a:p>
            <a:p>
              <a:pPr indent="0" lvl="0" algn="l">
                <a:spcBef>
                  <a:spcPts val="0"/>
                </a:spcBef>
                <a:buNone/>
              </a:pPr>
              <a:r>
                <a:t/>
              </a:r>
              <a:endParaRPr sz="1100"/>
            </a:p>
          </xdr:txBody>
        </xdr:sp>
        <xdr:cxnSp>
          <xdr:nvCxnSpPr>
            <xdr:cNvPr id="21" name="Shape 21"/>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wsDr>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152400</xdr:colOff>
      <xdr:row>3</xdr:row>
      <xdr:rowOff>19050</xdr:rowOff>
    </xdr:from>
    <xdr:to>
      <xdr:col>10</xdr:col>
      <xdr:colOff>771525</xdr:colOff>
      <xdr:row>8</xdr:row>
      <xdr:rowOff>19050</xdr:rowOff>
    </xdr:to>
    <xdr:grpSp>
      <xdr:nvGrpSpPr>
        <xdr:cNvPr id="2" name="Shape 2"/>
        <xdr:cNvGrpSpPr/>
      </xdr:nvGrpSpPr>
      <xdr:grpSpPr>
        <a:xfrm>
          <a:off x="4569713" y="3341850"/>
          <a:ext cx="1552575" cy="876300"/>
          <a:chOff x="4569713" y="3341850"/>
          <a:chExt cx="1552575" cy="876300"/>
        </a:xfrm>
      </xdr:grpSpPr>
      <xdr:grpSp>
        <xdr:nvGrpSpPr>
          <xdr:cNvPr id="22" name="Shape 22"/>
          <xdr:cNvGrpSpPr/>
        </xdr:nvGrpSpPr>
        <xdr:grpSpPr>
          <a:xfrm>
            <a:off x="4569713" y="3341850"/>
            <a:ext cx="1552575" cy="876300"/>
            <a:chOff x="9982200" y="1695449"/>
            <a:chExt cx="1461134" cy="885825"/>
          </a:xfrm>
        </xdr:grpSpPr>
        <xdr:sp>
          <xdr:nvSpPr>
            <xdr:cNvPr id="4" name="Shape 4"/>
            <xdr:cNvSpPr/>
          </xdr:nvSpPr>
          <xdr:spPr>
            <a:xfrm>
              <a:off x="9982200" y="1695449"/>
              <a:ext cx="1461125" cy="885825"/>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23" name="Shape 23"/>
            <xdr:cNvSpPr/>
          </xdr:nvSpPr>
          <xdr:spPr>
            <a:xfrm>
              <a:off x="9982200" y="1695449"/>
              <a:ext cx="1461134" cy="885825"/>
            </a:xfrm>
            <a:custGeom>
              <a:pathLst>
                <a:path extrusionOk="0" h="120000" w="120000">
                  <a:moveTo>
                    <a:pt x="0" y="0"/>
                  </a:moveTo>
                  <a:lnTo>
                    <a:pt x="120000" y="0"/>
                  </a:lnTo>
                  <a:lnTo>
                    <a:pt x="120000" y="120000"/>
                  </a:lnTo>
                  <a:lnTo>
                    <a:pt x="0" y="120000"/>
                  </a:lnTo>
                  <a:close/>
                </a:path>
                <a:path extrusionOk="0" fill="none" h="120000" w="120000">
                  <a:moveTo>
                    <a:pt x="1068" y="33552"/>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lang="en-US" sz="900">
                  <a:solidFill>
                    <a:schemeClr val="lt1"/>
                  </a:solidFill>
                  <a:latin typeface="Arial"/>
                  <a:ea typeface="Arial"/>
                  <a:cs typeface="Arial"/>
                  <a:sym typeface="Arial"/>
                </a:rPr>
                <a:t>Comece a semana pelo saldo inicial </a:t>
              </a:r>
            </a:p>
            <a:p>
              <a:pPr indent="0" lvl="0" algn="l">
                <a:spcBef>
                  <a:spcPts val="0"/>
                </a:spcBef>
                <a:buNone/>
              </a:pPr>
              <a:r>
                <a:t/>
              </a:r>
              <a:endParaRPr sz="1100"/>
            </a:p>
          </xdr:txBody>
        </xdr:sp>
        <xdr:cxnSp>
          <xdr:nvCxnSpPr>
            <xdr:cNvPr id="24" name="Shape 24"/>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wsDr>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152400</xdr:colOff>
      <xdr:row>3</xdr:row>
      <xdr:rowOff>19050</xdr:rowOff>
    </xdr:from>
    <xdr:to>
      <xdr:col>10</xdr:col>
      <xdr:colOff>771525</xdr:colOff>
      <xdr:row>8</xdr:row>
      <xdr:rowOff>19050</xdr:rowOff>
    </xdr:to>
    <xdr:grpSp>
      <xdr:nvGrpSpPr>
        <xdr:cNvPr id="2" name="Shape 2"/>
        <xdr:cNvGrpSpPr/>
      </xdr:nvGrpSpPr>
      <xdr:grpSpPr>
        <a:xfrm>
          <a:off x="4569713" y="3341850"/>
          <a:ext cx="1552575" cy="876300"/>
          <a:chOff x="4569713" y="3341850"/>
          <a:chExt cx="1552575" cy="876300"/>
        </a:xfrm>
      </xdr:grpSpPr>
      <xdr:grpSp>
        <xdr:nvGrpSpPr>
          <xdr:cNvPr id="25" name="Shape 25"/>
          <xdr:cNvGrpSpPr/>
        </xdr:nvGrpSpPr>
        <xdr:grpSpPr>
          <a:xfrm>
            <a:off x="4569713" y="3341850"/>
            <a:ext cx="1552575" cy="876300"/>
            <a:chOff x="9982200" y="1695449"/>
            <a:chExt cx="1461134" cy="885825"/>
          </a:xfrm>
        </xdr:grpSpPr>
        <xdr:sp>
          <xdr:nvSpPr>
            <xdr:cNvPr id="4" name="Shape 4"/>
            <xdr:cNvSpPr/>
          </xdr:nvSpPr>
          <xdr:spPr>
            <a:xfrm>
              <a:off x="9982200" y="1695449"/>
              <a:ext cx="1461125" cy="885825"/>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26" name="Shape 26"/>
            <xdr:cNvSpPr/>
          </xdr:nvSpPr>
          <xdr:spPr>
            <a:xfrm>
              <a:off x="9982200" y="1695449"/>
              <a:ext cx="1461134" cy="885825"/>
            </a:xfrm>
            <a:custGeom>
              <a:pathLst>
                <a:path extrusionOk="0" h="120000" w="120000">
                  <a:moveTo>
                    <a:pt x="0" y="0"/>
                  </a:moveTo>
                  <a:lnTo>
                    <a:pt x="120000" y="0"/>
                  </a:lnTo>
                  <a:lnTo>
                    <a:pt x="120000" y="120000"/>
                  </a:lnTo>
                  <a:lnTo>
                    <a:pt x="0" y="120000"/>
                  </a:lnTo>
                  <a:close/>
                </a:path>
                <a:path extrusionOk="0" fill="none" h="120000" w="120000">
                  <a:moveTo>
                    <a:pt x="1068" y="33552"/>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lang="en-US" sz="900">
                  <a:solidFill>
                    <a:schemeClr val="lt1"/>
                  </a:solidFill>
                  <a:latin typeface="Arial"/>
                  <a:ea typeface="Arial"/>
                  <a:cs typeface="Arial"/>
                  <a:sym typeface="Arial"/>
                </a:rPr>
                <a:t>Comece a semana pelo saldo inicial </a:t>
              </a:r>
            </a:p>
            <a:p>
              <a:pPr indent="0" lvl="0" algn="l">
                <a:spcBef>
                  <a:spcPts val="0"/>
                </a:spcBef>
                <a:buNone/>
              </a:pPr>
              <a:r>
                <a:t/>
              </a:r>
              <a:endParaRPr sz="1100"/>
            </a:p>
          </xdr:txBody>
        </xdr:sp>
        <xdr:cxnSp>
          <xdr:nvCxnSpPr>
            <xdr:cNvPr id="27" name="Shape 27"/>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wsDr>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152400</xdr:colOff>
      <xdr:row>3</xdr:row>
      <xdr:rowOff>19050</xdr:rowOff>
    </xdr:from>
    <xdr:to>
      <xdr:col>10</xdr:col>
      <xdr:colOff>771525</xdr:colOff>
      <xdr:row>8</xdr:row>
      <xdr:rowOff>19050</xdr:rowOff>
    </xdr:to>
    <xdr:grpSp>
      <xdr:nvGrpSpPr>
        <xdr:cNvPr id="2" name="Shape 2"/>
        <xdr:cNvGrpSpPr/>
      </xdr:nvGrpSpPr>
      <xdr:grpSpPr>
        <a:xfrm>
          <a:off x="4569713" y="3341850"/>
          <a:ext cx="1552575" cy="876300"/>
          <a:chOff x="4569713" y="3341850"/>
          <a:chExt cx="1552575" cy="876300"/>
        </a:xfrm>
      </xdr:grpSpPr>
      <xdr:grpSp>
        <xdr:nvGrpSpPr>
          <xdr:cNvPr id="28" name="Shape 28"/>
          <xdr:cNvGrpSpPr/>
        </xdr:nvGrpSpPr>
        <xdr:grpSpPr>
          <a:xfrm>
            <a:off x="4569713" y="3341850"/>
            <a:ext cx="1552575" cy="876300"/>
            <a:chOff x="9982200" y="1695449"/>
            <a:chExt cx="1461134" cy="885825"/>
          </a:xfrm>
        </xdr:grpSpPr>
        <xdr:sp>
          <xdr:nvSpPr>
            <xdr:cNvPr id="4" name="Shape 4"/>
            <xdr:cNvSpPr/>
          </xdr:nvSpPr>
          <xdr:spPr>
            <a:xfrm>
              <a:off x="9982200" y="1695449"/>
              <a:ext cx="1461125" cy="885825"/>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29" name="Shape 29"/>
            <xdr:cNvSpPr/>
          </xdr:nvSpPr>
          <xdr:spPr>
            <a:xfrm>
              <a:off x="9982200" y="1695449"/>
              <a:ext cx="1461134" cy="885825"/>
            </a:xfrm>
            <a:custGeom>
              <a:pathLst>
                <a:path extrusionOk="0" h="120000" w="120000">
                  <a:moveTo>
                    <a:pt x="0" y="0"/>
                  </a:moveTo>
                  <a:lnTo>
                    <a:pt x="120000" y="0"/>
                  </a:lnTo>
                  <a:lnTo>
                    <a:pt x="120000" y="120000"/>
                  </a:lnTo>
                  <a:lnTo>
                    <a:pt x="0" y="120000"/>
                  </a:lnTo>
                  <a:close/>
                </a:path>
                <a:path extrusionOk="0" fill="none" h="120000" w="120000">
                  <a:moveTo>
                    <a:pt x="1068" y="33552"/>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lang="en-US" sz="900">
                  <a:solidFill>
                    <a:schemeClr val="lt1"/>
                  </a:solidFill>
                  <a:latin typeface="Arial"/>
                  <a:ea typeface="Arial"/>
                  <a:cs typeface="Arial"/>
                  <a:sym typeface="Arial"/>
                </a:rPr>
                <a:t>Comece a semana pelo saldo inicial </a:t>
              </a:r>
            </a:p>
            <a:p>
              <a:pPr indent="0" lvl="0" algn="l">
                <a:spcBef>
                  <a:spcPts val="0"/>
                </a:spcBef>
                <a:buNone/>
              </a:pPr>
              <a:r>
                <a:t/>
              </a:r>
              <a:endParaRPr sz="1100"/>
            </a:p>
          </xdr:txBody>
        </xdr:sp>
        <xdr:cxnSp>
          <xdr:nvCxnSpPr>
            <xdr:cNvPr id="30" name="Shape 30"/>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wsDr>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152400</xdr:colOff>
      <xdr:row>3</xdr:row>
      <xdr:rowOff>19050</xdr:rowOff>
    </xdr:from>
    <xdr:to>
      <xdr:col>10</xdr:col>
      <xdr:colOff>771525</xdr:colOff>
      <xdr:row>8</xdr:row>
      <xdr:rowOff>19050</xdr:rowOff>
    </xdr:to>
    <xdr:grpSp>
      <xdr:nvGrpSpPr>
        <xdr:cNvPr id="2" name="Shape 2"/>
        <xdr:cNvGrpSpPr/>
      </xdr:nvGrpSpPr>
      <xdr:grpSpPr>
        <a:xfrm>
          <a:off x="4569713" y="3341850"/>
          <a:ext cx="1552575" cy="876300"/>
          <a:chOff x="4569713" y="3341850"/>
          <a:chExt cx="1552575" cy="876300"/>
        </a:xfrm>
      </xdr:grpSpPr>
      <xdr:grpSp>
        <xdr:nvGrpSpPr>
          <xdr:cNvPr id="31" name="Shape 31"/>
          <xdr:cNvGrpSpPr/>
        </xdr:nvGrpSpPr>
        <xdr:grpSpPr>
          <a:xfrm>
            <a:off x="4569713" y="3341850"/>
            <a:ext cx="1552575" cy="876300"/>
            <a:chOff x="9982200" y="1695449"/>
            <a:chExt cx="1461134" cy="885825"/>
          </a:xfrm>
        </xdr:grpSpPr>
        <xdr:sp>
          <xdr:nvSpPr>
            <xdr:cNvPr id="4" name="Shape 4"/>
            <xdr:cNvSpPr/>
          </xdr:nvSpPr>
          <xdr:spPr>
            <a:xfrm>
              <a:off x="9982200" y="1695449"/>
              <a:ext cx="1461125" cy="885825"/>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32" name="Shape 32"/>
            <xdr:cNvSpPr/>
          </xdr:nvSpPr>
          <xdr:spPr>
            <a:xfrm>
              <a:off x="9982200" y="1695449"/>
              <a:ext cx="1461134" cy="885825"/>
            </a:xfrm>
            <a:custGeom>
              <a:pathLst>
                <a:path extrusionOk="0" h="120000" w="120000">
                  <a:moveTo>
                    <a:pt x="0" y="0"/>
                  </a:moveTo>
                  <a:lnTo>
                    <a:pt x="120000" y="0"/>
                  </a:lnTo>
                  <a:lnTo>
                    <a:pt x="120000" y="120000"/>
                  </a:lnTo>
                  <a:lnTo>
                    <a:pt x="0" y="120000"/>
                  </a:lnTo>
                  <a:close/>
                </a:path>
                <a:path extrusionOk="0" fill="none" h="120000" w="120000">
                  <a:moveTo>
                    <a:pt x="1068" y="33552"/>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lang="en-US" sz="900">
                  <a:solidFill>
                    <a:schemeClr val="lt1"/>
                  </a:solidFill>
                  <a:latin typeface="Arial"/>
                  <a:ea typeface="Arial"/>
                  <a:cs typeface="Arial"/>
                  <a:sym typeface="Arial"/>
                </a:rPr>
                <a:t>Comece a semana pelo saldo inicial </a:t>
              </a:r>
            </a:p>
            <a:p>
              <a:pPr indent="0" lvl="0" algn="l">
                <a:spcBef>
                  <a:spcPts val="0"/>
                </a:spcBef>
                <a:buNone/>
              </a:pPr>
              <a:r>
                <a:t/>
              </a:r>
              <a:endParaRPr sz="1100"/>
            </a:p>
          </xdr:txBody>
        </xdr:sp>
        <xdr:cxnSp>
          <xdr:nvCxnSpPr>
            <xdr:cNvPr id="33" name="Shape 33"/>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wsDr>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152400</xdr:colOff>
      <xdr:row>3</xdr:row>
      <xdr:rowOff>19050</xdr:rowOff>
    </xdr:from>
    <xdr:to>
      <xdr:col>10</xdr:col>
      <xdr:colOff>771525</xdr:colOff>
      <xdr:row>8</xdr:row>
      <xdr:rowOff>19050</xdr:rowOff>
    </xdr:to>
    <xdr:grpSp>
      <xdr:nvGrpSpPr>
        <xdr:cNvPr id="2" name="Shape 2"/>
        <xdr:cNvGrpSpPr/>
      </xdr:nvGrpSpPr>
      <xdr:grpSpPr>
        <a:xfrm>
          <a:off x="4569713" y="3341850"/>
          <a:ext cx="1552575" cy="876300"/>
          <a:chOff x="4569713" y="3341850"/>
          <a:chExt cx="1552575" cy="876300"/>
        </a:xfrm>
      </xdr:grpSpPr>
      <xdr:grpSp>
        <xdr:nvGrpSpPr>
          <xdr:cNvPr id="34" name="Shape 34"/>
          <xdr:cNvGrpSpPr/>
        </xdr:nvGrpSpPr>
        <xdr:grpSpPr>
          <a:xfrm>
            <a:off x="4569713" y="3341850"/>
            <a:ext cx="1552575" cy="876300"/>
            <a:chOff x="9982200" y="1695449"/>
            <a:chExt cx="1461134" cy="885825"/>
          </a:xfrm>
        </xdr:grpSpPr>
        <xdr:sp>
          <xdr:nvSpPr>
            <xdr:cNvPr id="4" name="Shape 4"/>
            <xdr:cNvSpPr/>
          </xdr:nvSpPr>
          <xdr:spPr>
            <a:xfrm>
              <a:off x="9982200" y="1695449"/>
              <a:ext cx="1461125" cy="885825"/>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35" name="Shape 35"/>
            <xdr:cNvSpPr/>
          </xdr:nvSpPr>
          <xdr:spPr>
            <a:xfrm>
              <a:off x="9982200" y="1695449"/>
              <a:ext cx="1461134" cy="885825"/>
            </a:xfrm>
            <a:custGeom>
              <a:pathLst>
                <a:path extrusionOk="0" h="120000" w="120000">
                  <a:moveTo>
                    <a:pt x="0" y="0"/>
                  </a:moveTo>
                  <a:lnTo>
                    <a:pt x="120000" y="0"/>
                  </a:lnTo>
                  <a:lnTo>
                    <a:pt x="120000" y="120000"/>
                  </a:lnTo>
                  <a:lnTo>
                    <a:pt x="0" y="120000"/>
                  </a:lnTo>
                  <a:close/>
                </a:path>
                <a:path extrusionOk="0" fill="none" h="120000" w="120000">
                  <a:moveTo>
                    <a:pt x="1068" y="33552"/>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lang="en-US" sz="900">
                  <a:solidFill>
                    <a:schemeClr val="lt1"/>
                  </a:solidFill>
                  <a:latin typeface="Arial"/>
                  <a:ea typeface="Arial"/>
                  <a:cs typeface="Arial"/>
                  <a:sym typeface="Arial"/>
                </a:rPr>
                <a:t>Comece a semana pelo saldo inicial </a:t>
              </a:r>
            </a:p>
            <a:p>
              <a:pPr indent="0" lvl="0" algn="l">
                <a:spcBef>
                  <a:spcPts val="0"/>
                </a:spcBef>
                <a:buNone/>
              </a:pPr>
              <a:r>
                <a:t/>
              </a:r>
              <a:endParaRPr sz="1100"/>
            </a:p>
          </xdr:txBody>
        </xdr:sp>
        <xdr:cxnSp>
          <xdr:nvCxnSpPr>
            <xdr:cNvPr id="36" name="Shape 36"/>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wsDr>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152400</xdr:colOff>
      <xdr:row>3</xdr:row>
      <xdr:rowOff>19050</xdr:rowOff>
    </xdr:from>
    <xdr:to>
      <xdr:col>10</xdr:col>
      <xdr:colOff>771525</xdr:colOff>
      <xdr:row>8</xdr:row>
      <xdr:rowOff>19050</xdr:rowOff>
    </xdr:to>
    <xdr:grpSp>
      <xdr:nvGrpSpPr>
        <xdr:cNvPr id="2" name="Shape 2"/>
        <xdr:cNvGrpSpPr/>
      </xdr:nvGrpSpPr>
      <xdr:grpSpPr>
        <a:xfrm>
          <a:off x="4569713" y="3341850"/>
          <a:ext cx="1552575" cy="876300"/>
          <a:chOff x="4569713" y="3341850"/>
          <a:chExt cx="1552575" cy="876300"/>
        </a:xfrm>
      </xdr:grpSpPr>
      <xdr:grpSp>
        <xdr:nvGrpSpPr>
          <xdr:cNvPr id="37" name="Shape 37"/>
          <xdr:cNvGrpSpPr/>
        </xdr:nvGrpSpPr>
        <xdr:grpSpPr>
          <a:xfrm>
            <a:off x="4569713" y="3341850"/>
            <a:ext cx="1552575" cy="876300"/>
            <a:chOff x="9982200" y="1695449"/>
            <a:chExt cx="1461134" cy="885825"/>
          </a:xfrm>
        </xdr:grpSpPr>
        <xdr:sp>
          <xdr:nvSpPr>
            <xdr:cNvPr id="4" name="Shape 4"/>
            <xdr:cNvSpPr/>
          </xdr:nvSpPr>
          <xdr:spPr>
            <a:xfrm>
              <a:off x="9982200" y="1695449"/>
              <a:ext cx="1461125" cy="885825"/>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38" name="Shape 38"/>
            <xdr:cNvSpPr/>
          </xdr:nvSpPr>
          <xdr:spPr>
            <a:xfrm>
              <a:off x="9982200" y="1695449"/>
              <a:ext cx="1461134" cy="885825"/>
            </a:xfrm>
            <a:custGeom>
              <a:pathLst>
                <a:path extrusionOk="0" h="120000" w="120000">
                  <a:moveTo>
                    <a:pt x="0" y="0"/>
                  </a:moveTo>
                  <a:lnTo>
                    <a:pt x="120000" y="0"/>
                  </a:lnTo>
                  <a:lnTo>
                    <a:pt x="120000" y="120000"/>
                  </a:lnTo>
                  <a:lnTo>
                    <a:pt x="0" y="120000"/>
                  </a:lnTo>
                  <a:close/>
                </a:path>
                <a:path extrusionOk="0" fill="none" h="120000" w="120000">
                  <a:moveTo>
                    <a:pt x="1068" y="33552"/>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lang="en-US" sz="900">
                  <a:solidFill>
                    <a:schemeClr val="lt1"/>
                  </a:solidFill>
                  <a:latin typeface="Arial"/>
                  <a:ea typeface="Arial"/>
                  <a:cs typeface="Arial"/>
                  <a:sym typeface="Arial"/>
                </a:rPr>
                <a:t>Comece a semana pelo saldo inicial </a:t>
              </a:r>
            </a:p>
            <a:p>
              <a:pPr indent="0" lvl="0" algn="l">
                <a:spcBef>
                  <a:spcPts val="0"/>
                </a:spcBef>
                <a:buNone/>
              </a:pPr>
              <a:r>
                <a:t/>
              </a:r>
              <a:endParaRPr sz="1100"/>
            </a:p>
          </xdr:txBody>
        </xdr:sp>
        <xdr:cxnSp>
          <xdr:nvCxnSpPr>
            <xdr:cNvPr id="39" name="Shape 39"/>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wsDr>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152400</xdr:colOff>
      <xdr:row>3</xdr:row>
      <xdr:rowOff>19050</xdr:rowOff>
    </xdr:from>
    <xdr:to>
      <xdr:col>10</xdr:col>
      <xdr:colOff>771525</xdr:colOff>
      <xdr:row>8</xdr:row>
      <xdr:rowOff>19050</xdr:rowOff>
    </xdr:to>
    <xdr:grpSp>
      <xdr:nvGrpSpPr>
        <xdr:cNvPr id="2" name="Shape 2"/>
        <xdr:cNvGrpSpPr/>
      </xdr:nvGrpSpPr>
      <xdr:grpSpPr>
        <a:xfrm>
          <a:off x="4569713" y="3341850"/>
          <a:ext cx="1552575" cy="876300"/>
          <a:chOff x="4569713" y="3341850"/>
          <a:chExt cx="1552575" cy="876300"/>
        </a:xfrm>
      </xdr:grpSpPr>
      <xdr:grpSp>
        <xdr:nvGrpSpPr>
          <xdr:cNvPr id="40" name="Shape 40"/>
          <xdr:cNvGrpSpPr/>
        </xdr:nvGrpSpPr>
        <xdr:grpSpPr>
          <a:xfrm>
            <a:off x="4569713" y="3341850"/>
            <a:ext cx="1552575" cy="876300"/>
            <a:chOff x="9982200" y="1695449"/>
            <a:chExt cx="1461134" cy="885825"/>
          </a:xfrm>
        </xdr:grpSpPr>
        <xdr:sp>
          <xdr:nvSpPr>
            <xdr:cNvPr id="4" name="Shape 4"/>
            <xdr:cNvSpPr/>
          </xdr:nvSpPr>
          <xdr:spPr>
            <a:xfrm>
              <a:off x="9982200" y="1695449"/>
              <a:ext cx="1461125" cy="885825"/>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41" name="Shape 41"/>
            <xdr:cNvSpPr/>
          </xdr:nvSpPr>
          <xdr:spPr>
            <a:xfrm>
              <a:off x="9982200" y="1695449"/>
              <a:ext cx="1461134" cy="885825"/>
            </a:xfrm>
            <a:custGeom>
              <a:pathLst>
                <a:path extrusionOk="0" h="120000" w="120000">
                  <a:moveTo>
                    <a:pt x="0" y="0"/>
                  </a:moveTo>
                  <a:lnTo>
                    <a:pt x="120000" y="0"/>
                  </a:lnTo>
                  <a:lnTo>
                    <a:pt x="120000" y="120000"/>
                  </a:lnTo>
                  <a:lnTo>
                    <a:pt x="0" y="120000"/>
                  </a:lnTo>
                  <a:close/>
                </a:path>
                <a:path extrusionOk="0" fill="none" h="120000" w="120000">
                  <a:moveTo>
                    <a:pt x="1068" y="33552"/>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lang="en-US" sz="900">
                  <a:solidFill>
                    <a:schemeClr val="lt1"/>
                  </a:solidFill>
                  <a:latin typeface="Arial"/>
                  <a:ea typeface="Arial"/>
                  <a:cs typeface="Arial"/>
                  <a:sym typeface="Arial"/>
                </a:rPr>
                <a:t>Comece a semana pelo saldo inicial </a:t>
              </a:r>
            </a:p>
            <a:p>
              <a:pPr indent="0" lvl="0" algn="l">
                <a:spcBef>
                  <a:spcPts val="0"/>
                </a:spcBef>
                <a:buNone/>
              </a:pPr>
              <a:r>
                <a:t/>
              </a:r>
              <a:endParaRPr sz="1100"/>
            </a:p>
          </xdr:txBody>
        </xdr:sp>
        <xdr:cxnSp>
          <xdr:nvCxnSpPr>
            <xdr:cNvPr id="42" name="Shape 42"/>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wsDr>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9</xdr:col>
      <xdr:colOff>152400</xdr:colOff>
      <xdr:row>3</xdr:row>
      <xdr:rowOff>19050</xdr:rowOff>
    </xdr:from>
    <xdr:to>
      <xdr:col>10</xdr:col>
      <xdr:colOff>771525</xdr:colOff>
      <xdr:row>8</xdr:row>
      <xdr:rowOff>19050</xdr:rowOff>
    </xdr:to>
    <xdr:grpSp>
      <xdr:nvGrpSpPr>
        <xdr:cNvPr id="2" name="Shape 2"/>
        <xdr:cNvGrpSpPr/>
      </xdr:nvGrpSpPr>
      <xdr:grpSpPr>
        <a:xfrm>
          <a:off x="4569713" y="3341850"/>
          <a:ext cx="1552575" cy="876300"/>
          <a:chOff x="4569713" y="3341850"/>
          <a:chExt cx="1552575" cy="876300"/>
        </a:xfrm>
      </xdr:grpSpPr>
      <xdr:grpSp>
        <xdr:nvGrpSpPr>
          <xdr:cNvPr id="43" name="Shape 43"/>
          <xdr:cNvGrpSpPr/>
        </xdr:nvGrpSpPr>
        <xdr:grpSpPr>
          <a:xfrm>
            <a:off x="4569713" y="3341850"/>
            <a:ext cx="1552575" cy="876300"/>
            <a:chOff x="9982200" y="1695449"/>
            <a:chExt cx="1461134" cy="885825"/>
          </a:xfrm>
        </xdr:grpSpPr>
        <xdr:sp>
          <xdr:nvSpPr>
            <xdr:cNvPr id="4" name="Shape 4"/>
            <xdr:cNvSpPr/>
          </xdr:nvSpPr>
          <xdr:spPr>
            <a:xfrm>
              <a:off x="9982200" y="1695449"/>
              <a:ext cx="1461125" cy="885825"/>
            </a:xfrm>
            <a:prstGeom prst="rect">
              <a:avLst/>
            </a:prstGeom>
            <a:noFill/>
            <a:ln>
              <a:noFill/>
            </a:ln>
          </xdr:spPr>
          <xdr:txBody>
            <a:bodyPr anchorCtr="0" anchor="ctr" bIns="91425" lIns="91425" rIns="91425" tIns="91425">
              <a:noAutofit/>
            </a:bodyPr>
            <a:lstStyle/>
            <a:p>
              <a:pPr lvl="0">
                <a:spcBef>
                  <a:spcPts val="0"/>
                </a:spcBef>
                <a:buNone/>
              </a:pPr>
              <a:r>
                <a:t/>
              </a:r>
              <a:endParaRPr sz="1400"/>
            </a:p>
          </xdr:txBody>
        </xdr:sp>
        <xdr:sp>
          <xdr:nvSpPr>
            <xdr:cNvPr id="44" name="Shape 44"/>
            <xdr:cNvSpPr/>
          </xdr:nvSpPr>
          <xdr:spPr>
            <a:xfrm>
              <a:off x="9982200" y="1695449"/>
              <a:ext cx="1461134" cy="885825"/>
            </a:xfrm>
            <a:custGeom>
              <a:pathLst>
                <a:path extrusionOk="0" h="120000" w="120000">
                  <a:moveTo>
                    <a:pt x="0" y="0"/>
                  </a:moveTo>
                  <a:lnTo>
                    <a:pt x="120000" y="0"/>
                  </a:lnTo>
                  <a:lnTo>
                    <a:pt x="120000" y="120000"/>
                  </a:lnTo>
                  <a:lnTo>
                    <a:pt x="0" y="120000"/>
                  </a:lnTo>
                  <a:close/>
                </a:path>
                <a:path extrusionOk="0" fill="none" h="120000" w="120000">
                  <a:moveTo>
                    <a:pt x="1068" y="33552"/>
                  </a:moveTo>
                  <a:lnTo>
                    <a:pt x="-16813" y="33657"/>
                  </a:lnTo>
                </a:path>
              </a:pathLst>
            </a:custGeom>
            <a:solidFill>
              <a:srgbClr val="F48B8E"/>
            </a:solidFill>
            <a:ln cap="rnd" cmpd="sng" w="12700">
              <a:solidFill>
                <a:srgbClr val="F48B8E"/>
              </a:solidFill>
              <a:prstDash val="solid"/>
              <a:round/>
              <a:headEnd len="med" w="med" type="none"/>
              <a:tailEnd len="med" w="med" type="none"/>
            </a:ln>
          </xdr:spPr>
          <xdr:txBody>
            <a:bodyPr anchorCtr="0" anchor="t" bIns="108000" lIns="108000" rIns="108000" tIns="108000">
              <a:noAutofit/>
            </a:bodyPr>
            <a:lstStyle/>
            <a:p>
              <a:pPr lvl="0">
                <a:spcBef>
                  <a:spcPts val="0"/>
                </a:spcBef>
                <a:buNone/>
              </a:pPr>
              <a:r>
                <a:rPr b="1" lang="en-US" sz="1100">
                  <a:solidFill>
                    <a:schemeClr val="lt1"/>
                  </a:solidFill>
                  <a:latin typeface="Arial"/>
                  <a:ea typeface="Arial"/>
                  <a:cs typeface="Arial"/>
                  <a:sym typeface="Arial"/>
                </a:rPr>
                <a:t>DICA DE</a:t>
              </a:r>
              <a:r>
                <a:rPr b="1" lang="en-US" sz="1100">
                  <a:solidFill>
                    <a:schemeClr val="lt1"/>
                  </a:solidFill>
                  <a:latin typeface="Arial"/>
                  <a:ea typeface="Arial"/>
                  <a:cs typeface="Arial"/>
                  <a:sym typeface="Arial"/>
                </a:rPr>
                <a:t> TABELA</a:t>
              </a:r>
            </a:p>
            <a:p>
              <a:pPr lvl="0">
                <a:spcBef>
                  <a:spcPts val="0"/>
                </a:spcBef>
                <a:buNone/>
              </a:pPr>
              <a:r>
                <a:t/>
              </a:r>
              <a:endParaRPr b="1" sz="1100">
                <a:solidFill>
                  <a:schemeClr val="lt1"/>
                </a:solidFill>
                <a:latin typeface="Arial"/>
                <a:ea typeface="Arial"/>
                <a:cs typeface="Arial"/>
                <a:sym typeface="Arial"/>
              </a:endParaRPr>
            </a:p>
            <a:p>
              <a:pPr lvl="0">
                <a:spcBef>
                  <a:spcPts val="0"/>
                </a:spcBef>
                <a:buNone/>
              </a:pPr>
              <a:r>
                <a:rPr lang="en-US" sz="900">
                  <a:solidFill>
                    <a:schemeClr val="lt1"/>
                  </a:solidFill>
                  <a:latin typeface="Arial"/>
                  <a:ea typeface="Arial"/>
                  <a:cs typeface="Arial"/>
                  <a:sym typeface="Arial"/>
                </a:rPr>
                <a:t>Comece a semana pelo saldo inicial </a:t>
              </a:r>
            </a:p>
            <a:p>
              <a:pPr indent="0" lvl="0" algn="l">
                <a:spcBef>
                  <a:spcPts val="0"/>
                </a:spcBef>
                <a:buNone/>
              </a:pPr>
              <a:r>
                <a:t/>
              </a:r>
              <a:endParaRPr sz="1100"/>
            </a:p>
          </xdr:txBody>
        </xdr:sp>
        <xdr:cxnSp>
          <xdr:nvCxnSpPr>
            <xdr:cNvPr id="45" name="Shape 45"/>
            <xdr:cNvCxnSpPr/>
          </xdr:nvCxnSpPr>
          <xdr:spPr>
            <a:xfrm rot="10800000">
              <a:off x="10020300" y="2015490"/>
              <a:ext cx="1369695" cy="0"/>
            </a:xfrm>
            <a:prstGeom prst="straightConnector1">
              <a:avLst/>
            </a:prstGeom>
            <a:solidFill>
              <a:srgbClr val="7CD72C"/>
            </a:solidFill>
            <a:ln cap="flat" cmpd="sng" w="12700">
              <a:solidFill>
                <a:schemeClr val="lt1"/>
              </a:solidFill>
              <a:prstDash val="solid"/>
              <a:round/>
              <a:headEnd len="med" w="med" type="none"/>
              <a:tailEnd len="med" w="med" type="none"/>
            </a:ln>
          </xdr:spPr>
        </xdr:cxnSp>
      </xdr:grpSp>
    </xdr:grpSp>
    <xdr:clientData fLocksWithSheet="0"/>
  </xdr:twoCellAnchor>
</xdr:wsDr>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3.44" defaultRowHeight="15.0"/>
  <cols>
    <col customWidth="1" min="1" max="1" width="2.33"/>
    <col customWidth="1" min="8" max="8" width="7.89"/>
    <col customWidth="1" min="11" max="11" width="7.89"/>
  </cols>
  <sheetData>
    <row r="2">
      <c r="B2" s="1"/>
      <c r="C2" s="2"/>
      <c r="D2" s="2"/>
      <c r="E2" s="2"/>
      <c r="F2" s="2"/>
      <c r="G2" s="3"/>
      <c r="H2" s="4"/>
      <c r="I2" s="5"/>
      <c r="J2" s="5"/>
      <c r="K2" s="6"/>
    </row>
    <row r="3">
      <c r="B3" s="7"/>
      <c r="G3" s="8"/>
      <c r="H3" s="9"/>
      <c r="I3" s="10"/>
      <c r="J3" s="10"/>
      <c r="K3" s="11"/>
    </row>
    <row r="4">
      <c r="B4" s="7"/>
      <c r="G4" s="8"/>
      <c r="H4" s="9"/>
      <c r="I4" s="10"/>
      <c r="J4" s="10"/>
      <c r="K4" s="11"/>
    </row>
    <row r="5">
      <c r="B5" s="7"/>
      <c r="G5" s="8"/>
      <c r="H5" s="9"/>
      <c r="I5" s="10"/>
      <c r="J5" s="10"/>
      <c r="K5" s="11"/>
    </row>
    <row r="6">
      <c r="B6" s="7"/>
      <c r="G6" s="8"/>
      <c r="H6" s="9"/>
      <c r="I6" s="12" t="s">
        <v>0</v>
      </c>
      <c r="K6" s="11"/>
    </row>
    <row r="7">
      <c r="B7" s="7"/>
      <c r="G7" s="8"/>
      <c r="H7" s="9"/>
      <c r="K7" s="11"/>
    </row>
    <row r="8">
      <c r="B8" s="7"/>
      <c r="G8" s="8"/>
      <c r="H8" s="9"/>
      <c r="K8" s="11"/>
    </row>
    <row r="9">
      <c r="B9" s="7"/>
      <c r="G9" s="8"/>
      <c r="H9" s="9"/>
      <c r="K9" s="11"/>
    </row>
    <row r="10">
      <c r="B10" s="7"/>
      <c r="G10" s="8"/>
      <c r="H10" s="9"/>
      <c r="I10" s="13" t="s">
        <v>1</v>
      </c>
      <c r="K10" s="11"/>
    </row>
    <row r="11">
      <c r="B11" s="7"/>
      <c r="G11" s="8"/>
      <c r="H11" s="9"/>
      <c r="K11" s="11"/>
    </row>
    <row r="12">
      <c r="B12" s="7"/>
      <c r="G12" s="8"/>
      <c r="H12" s="9"/>
      <c r="K12" s="11"/>
    </row>
    <row r="13">
      <c r="B13" s="7"/>
      <c r="G13" s="8"/>
      <c r="H13" s="9"/>
      <c r="I13" s="14" t="s">
        <v>2</v>
      </c>
      <c r="K13" s="11"/>
    </row>
    <row r="14">
      <c r="B14" s="7"/>
      <c r="G14" s="8"/>
      <c r="H14" s="9"/>
      <c r="K14" s="11"/>
    </row>
    <row r="15">
      <c r="B15" s="7"/>
      <c r="G15" s="8"/>
      <c r="H15" s="9"/>
      <c r="K15" s="11"/>
    </row>
    <row r="16">
      <c r="B16" s="7"/>
      <c r="G16" s="8"/>
      <c r="H16" s="9"/>
      <c r="K16" s="11"/>
    </row>
    <row r="17">
      <c r="B17" s="7"/>
      <c r="G17" s="8"/>
      <c r="H17" s="9"/>
      <c r="I17" s="15">
        <v>2017.0</v>
      </c>
      <c r="K17" s="11"/>
    </row>
    <row r="18">
      <c r="B18" s="7"/>
      <c r="G18" s="8"/>
      <c r="H18" s="9"/>
      <c r="K18" s="11"/>
    </row>
    <row r="19">
      <c r="B19" s="7"/>
      <c r="G19" s="8"/>
      <c r="H19" s="9"/>
      <c r="K19" s="11"/>
    </row>
    <row r="20">
      <c r="B20" s="7"/>
      <c r="G20" s="8"/>
      <c r="H20" s="9"/>
      <c r="K20" s="11"/>
    </row>
    <row r="21">
      <c r="B21" s="7"/>
      <c r="G21" s="8"/>
      <c r="H21" s="9"/>
      <c r="K21" s="11"/>
    </row>
    <row r="22">
      <c r="B22" s="7"/>
      <c r="G22" s="8"/>
      <c r="H22" s="9"/>
      <c r="I22" s="10"/>
      <c r="J22" s="10"/>
      <c r="K22" s="11"/>
    </row>
    <row r="23">
      <c r="B23" s="7"/>
      <c r="G23" s="8"/>
      <c r="H23" s="9"/>
      <c r="I23" s="10"/>
      <c r="J23" s="10"/>
      <c r="K23" s="11"/>
    </row>
    <row r="24">
      <c r="B24" s="16"/>
      <c r="C24" s="17"/>
      <c r="D24" s="17"/>
      <c r="E24" s="17"/>
      <c r="F24" s="17"/>
      <c r="G24" s="18"/>
      <c r="H24" s="19"/>
      <c r="I24" s="20"/>
      <c r="J24" s="20"/>
      <c r="K24" s="21"/>
    </row>
  </sheetData>
  <mergeCells count="4">
    <mergeCell ref="I6:J9"/>
    <mergeCell ref="I13:J16"/>
    <mergeCell ref="I10:J12"/>
    <mergeCell ref="I17:J2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3.44" defaultRowHeight="15.0"/>
  <cols>
    <col customWidth="1" min="1" max="1" width="127.33"/>
    <col customWidth="1" min="2" max="6" width="9.0"/>
    <col customWidth="1" min="7" max="26" width="8.56"/>
  </cols>
  <sheetData>
    <row r="1">
      <c r="A1" s="22"/>
      <c r="B1" s="23"/>
      <c r="C1" s="23"/>
      <c r="D1" s="23"/>
      <c r="E1" s="23"/>
      <c r="F1" s="23"/>
      <c r="G1" s="23"/>
      <c r="H1" s="23"/>
      <c r="I1" s="23"/>
      <c r="J1" s="23"/>
      <c r="K1" s="23"/>
      <c r="L1" s="23"/>
      <c r="M1" s="23"/>
      <c r="N1" s="23"/>
      <c r="O1" s="23"/>
      <c r="P1" s="23"/>
      <c r="Q1" s="23"/>
      <c r="R1" s="23"/>
      <c r="S1" s="23"/>
      <c r="T1" s="23"/>
      <c r="U1" s="23"/>
      <c r="V1" s="23"/>
      <c r="W1" s="23"/>
      <c r="X1" s="23"/>
      <c r="Y1" s="23"/>
      <c r="Z1" s="23"/>
    </row>
    <row r="2" ht="26.25" customHeight="1">
      <c r="A2" s="24" t="s">
        <v>3</v>
      </c>
      <c r="B2" s="25"/>
      <c r="C2" s="25"/>
      <c r="D2" s="25"/>
      <c r="E2" s="25"/>
      <c r="F2" s="25"/>
      <c r="G2" s="25"/>
      <c r="H2" s="25"/>
      <c r="I2" s="25"/>
      <c r="J2" s="25"/>
      <c r="K2" s="25"/>
      <c r="L2" s="25"/>
      <c r="M2" s="25"/>
      <c r="N2" s="25"/>
      <c r="O2" s="25"/>
      <c r="P2" s="25"/>
      <c r="Q2" s="25"/>
      <c r="R2" s="25"/>
      <c r="S2" s="25"/>
      <c r="T2" s="25"/>
      <c r="U2" s="25"/>
      <c r="V2" s="25"/>
      <c r="W2" s="25"/>
      <c r="X2" s="25"/>
      <c r="Y2" s="25"/>
      <c r="Z2" s="25"/>
    </row>
    <row r="3" ht="58.5" customHeight="1">
      <c r="A3" s="26" t="s">
        <v>4</v>
      </c>
      <c r="B3" s="23"/>
      <c r="C3" s="23"/>
      <c r="D3" s="23"/>
      <c r="E3" s="23"/>
      <c r="F3" s="23"/>
      <c r="G3" s="23"/>
      <c r="H3" s="23"/>
      <c r="I3" s="23"/>
      <c r="J3" s="23"/>
      <c r="K3" s="23"/>
      <c r="L3" s="23"/>
      <c r="M3" s="23"/>
      <c r="N3" s="23"/>
      <c r="O3" s="23"/>
      <c r="P3" s="23"/>
      <c r="Q3" s="23"/>
      <c r="R3" s="23"/>
      <c r="S3" s="23"/>
      <c r="T3" s="23"/>
      <c r="U3" s="23"/>
      <c r="V3" s="23"/>
      <c r="W3" s="23"/>
      <c r="X3" s="23"/>
      <c r="Y3" s="23"/>
      <c r="Z3" s="23"/>
    </row>
    <row r="4">
      <c r="A4" s="26"/>
      <c r="B4" s="23"/>
      <c r="C4" s="23"/>
      <c r="D4" s="23"/>
      <c r="E4" s="23"/>
      <c r="F4" s="23"/>
      <c r="G4" s="23"/>
      <c r="H4" s="23"/>
      <c r="I4" s="23"/>
      <c r="J4" s="23"/>
      <c r="K4" s="23"/>
      <c r="L4" s="23"/>
      <c r="M4" s="23"/>
      <c r="N4" s="23"/>
      <c r="O4" s="23"/>
      <c r="P4" s="23"/>
      <c r="Q4" s="23"/>
      <c r="R4" s="23"/>
      <c r="S4" s="23"/>
      <c r="T4" s="23"/>
      <c r="U4" s="23"/>
      <c r="V4" s="23"/>
      <c r="W4" s="23"/>
      <c r="X4" s="23"/>
      <c r="Y4" s="23"/>
      <c r="Z4" s="23"/>
    </row>
    <row r="5">
      <c r="A5" s="26"/>
      <c r="B5" s="23"/>
      <c r="C5" s="23"/>
      <c r="D5" s="23"/>
      <c r="E5" s="23"/>
      <c r="F5" s="23"/>
      <c r="G5" s="23"/>
      <c r="H5" s="23"/>
      <c r="I5" s="23"/>
      <c r="J5" s="23"/>
      <c r="K5" s="23"/>
      <c r="L5" s="23"/>
      <c r="M5" s="23"/>
      <c r="N5" s="23"/>
      <c r="O5" s="23"/>
      <c r="P5" s="23"/>
      <c r="Q5" s="23"/>
      <c r="R5" s="23"/>
      <c r="S5" s="23"/>
      <c r="T5" s="23"/>
      <c r="U5" s="23"/>
      <c r="V5" s="23"/>
      <c r="W5" s="23"/>
      <c r="X5" s="23"/>
      <c r="Y5" s="23"/>
      <c r="Z5" s="23"/>
    </row>
    <row r="6" ht="23.25" customHeight="1">
      <c r="A6" s="24" t="s">
        <v>5</v>
      </c>
      <c r="B6" s="23"/>
      <c r="C6" s="23"/>
      <c r="D6" s="23"/>
      <c r="E6" s="23"/>
      <c r="F6" s="23"/>
      <c r="G6" s="23"/>
      <c r="H6" s="23"/>
      <c r="I6" s="23"/>
      <c r="J6" s="23"/>
      <c r="K6" s="23"/>
      <c r="L6" s="23"/>
      <c r="M6" s="23"/>
      <c r="N6" s="23"/>
      <c r="O6" s="23"/>
      <c r="P6" s="23"/>
      <c r="Q6" s="23"/>
      <c r="R6" s="23"/>
      <c r="S6" s="23"/>
      <c r="T6" s="23"/>
      <c r="U6" s="23"/>
      <c r="V6" s="23"/>
      <c r="W6" s="23"/>
      <c r="X6" s="23"/>
      <c r="Y6" s="23"/>
      <c r="Z6" s="23"/>
    </row>
    <row r="7" ht="28.5" customHeight="1">
      <c r="A7" s="26" t="s">
        <v>6</v>
      </c>
      <c r="B7" s="23"/>
      <c r="C7" s="23"/>
      <c r="D7" s="23"/>
      <c r="E7" s="23"/>
      <c r="F7" s="23"/>
      <c r="G7" s="23"/>
      <c r="H7" s="23"/>
      <c r="I7" s="23"/>
      <c r="J7" s="23"/>
      <c r="K7" s="23"/>
      <c r="L7" s="23"/>
      <c r="M7" s="23"/>
      <c r="N7" s="23"/>
      <c r="O7" s="23"/>
      <c r="P7" s="23"/>
      <c r="Q7" s="23"/>
      <c r="R7" s="23"/>
      <c r="S7" s="23"/>
      <c r="T7" s="23"/>
      <c r="U7" s="23"/>
      <c r="V7" s="23"/>
      <c r="W7" s="23"/>
      <c r="X7" s="23"/>
      <c r="Y7" s="23"/>
      <c r="Z7" s="23"/>
    </row>
    <row r="8" ht="71.25" customHeight="1">
      <c r="A8" s="26" t="s">
        <v>7</v>
      </c>
      <c r="B8" s="23"/>
      <c r="C8" s="23"/>
      <c r="D8" s="23"/>
      <c r="E8" s="23"/>
      <c r="F8" s="23"/>
      <c r="G8" s="23"/>
      <c r="H8" s="23"/>
      <c r="I8" s="23"/>
      <c r="J8" s="23"/>
      <c r="K8" s="23"/>
      <c r="L8" s="23"/>
      <c r="M8" s="23"/>
      <c r="N8" s="23"/>
      <c r="O8" s="23"/>
      <c r="P8" s="23"/>
      <c r="Q8" s="23"/>
      <c r="R8" s="23"/>
      <c r="S8" s="23"/>
      <c r="T8" s="23"/>
      <c r="U8" s="23"/>
      <c r="V8" s="23"/>
      <c r="W8" s="23"/>
      <c r="X8" s="23"/>
      <c r="Y8" s="23"/>
      <c r="Z8" s="23"/>
    </row>
    <row r="9" ht="87.75" customHeight="1">
      <c r="A9" s="26" t="s">
        <v>8</v>
      </c>
      <c r="B9" s="23"/>
      <c r="C9" s="23"/>
      <c r="D9" s="23"/>
      <c r="E9" s="23"/>
      <c r="F9" s="23"/>
      <c r="G9" s="23"/>
      <c r="H9" s="23"/>
      <c r="I9" s="23"/>
      <c r="J9" s="23"/>
      <c r="K9" s="23"/>
      <c r="L9" s="23"/>
      <c r="M9" s="23"/>
      <c r="N9" s="23"/>
      <c r="O9" s="23"/>
      <c r="P9" s="23"/>
      <c r="Q9" s="23"/>
      <c r="R9" s="23"/>
      <c r="S9" s="23"/>
      <c r="T9" s="23"/>
      <c r="U9" s="23"/>
      <c r="V9" s="23"/>
      <c r="W9" s="23"/>
      <c r="X9" s="23"/>
      <c r="Y9" s="23"/>
      <c r="Z9" s="23"/>
    </row>
    <row r="10" ht="57.0" customHeight="1">
      <c r="A10" s="26" t="s">
        <v>9</v>
      </c>
      <c r="B10" s="23"/>
      <c r="C10" s="23"/>
      <c r="D10" s="23"/>
      <c r="E10" s="23"/>
      <c r="F10" s="23"/>
      <c r="G10" s="23"/>
      <c r="H10" s="23"/>
      <c r="I10" s="23"/>
      <c r="J10" s="23"/>
      <c r="K10" s="23"/>
      <c r="L10" s="23"/>
      <c r="M10" s="23"/>
      <c r="N10" s="23"/>
      <c r="O10" s="23"/>
      <c r="P10" s="23"/>
      <c r="Q10" s="23"/>
      <c r="R10" s="23"/>
      <c r="S10" s="23"/>
      <c r="T10" s="23"/>
      <c r="U10" s="23"/>
      <c r="V10" s="23"/>
      <c r="W10" s="23"/>
      <c r="X10" s="23"/>
      <c r="Y10" s="23"/>
      <c r="Z10" s="23"/>
    </row>
    <row r="11" ht="59.25" customHeight="1">
      <c r="A11" s="26" t="s">
        <v>10</v>
      </c>
      <c r="B11" s="23"/>
      <c r="C11" s="23"/>
      <c r="D11" s="23"/>
      <c r="E11" s="23"/>
      <c r="F11" s="23"/>
      <c r="G11" s="23"/>
      <c r="H11" s="23"/>
      <c r="I11" s="23"/>
      <c r="J11" s="23"/>
      <c r="K11" s="23"/>
      <c r="L11" s="23"/>
      <c r="M11" s="23"/>
      <c r="N11" s="23"/>
      <c r="O11" s="23"/>
      <c r="P11" s="23"/>
      <c r="Q11" s="23"/>
      <c r="R11" s="23"/>
      <c r="S11" s="23"/>
      <c r="T11" s="23"/>
      <c r="U11" s="23"/>
      <c r="V11" s="23"/>
      <c r="W11" s="23"/>
      <c r="X11" s="23"/>
      <c r="Y11" s="23"/>
      <c r="Z11" s="23"/>
    </row>
    <row r="12">
      <c r="A12" s="26"/>
      <c r="B12" s="23"/>
      <c r="C12" s="23"/>
      <c r="D12" s="23"/>
      <c r="E12" s="23"/>
      <c r="F12" s="23"/>
      <c r="G12" s="23"/>
      <c r="H12" s="23"/>
      <c r="I12" s="23"/>
      <c r="J12" s="23"/>
      <c r="K12" s="23"/>
      <c r="L12" s="23"/>
      <c r="M12" s="23"/>
      <c r="N12" s="23"/>
      <c r="O12" s="23"/>
      <c r="P12" s="23"/>
      <c r="Q12" s="23"/>
      <c r="R12" s="23"/>
      <c r="S12" s="23"/>
      <c r="T12" s="23"/>
      <c r="U12" s="23"/>
      <c r="V12" s="23"/>
      <c r="W12" s="23"/>
      <c r="X12" s="23"/>
      <c r="Y12" s="23"/>
      <c r="Z12" s="23"/>
    </row>
    <row r="13">
      <c r="A13" s="26"/>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ht="23.25" customHeight="1">
      <c r="A14" s="24" t="s">
        <v>11</v>
      </c>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ht="28.5" customHeight="1">
      <c r="A15" s="26" t="s">
        <v>12</v>
      </c>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ht="29.25" customHeight="1">
      <c r="A16" s="26" t="s">
        <v>13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22"/>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c r="A18" s="22"/>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c r="A19" s="22"/>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c r="A20" s="22"/>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c r="A21" s="22"/>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c r="A22" s="22"/>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c r="A23" s="22"/>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c r="A24" s="22"/>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c r="A25" s="22"/>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c r="A26" s="22"/>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c r="A27" s="22"/>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c r="A28" s="22"/>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c r="A29" s="22"/>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c r="A30" s="22"/>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22"/>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c r="A32" s="22"/>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22"/>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c r="A34" s="22"/>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22"/>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c r="A36" s="22"/>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22"/>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c r="A38" s="22"/>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22"/>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c r="A40" s="22"/>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22"/>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c r="A42" s="22"/>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22"/>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c r="A44" s="22"/>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22"/>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c r="A46" s="22"/>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22"/>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c r="A48" s="22"/>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22"/>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c r="A50" s="22"/>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22"/>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c r="A52" s="22"/>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22"/>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c r="A54" s="22"/>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22"/>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c r="A56" s="22"/>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22"/>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c r="A58" s="22"/>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22"/>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c r="A60" s="22"/>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ht="30.0" customHeight="1">
      <c r="A61" s="27"/>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2"/>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22"/>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c r="A64" s="22"/>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22"/>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c r="A66" s="22"/>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22"/>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c r="A68" s="22"/>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22"/>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c r="A70" s="22"/>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22"/>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c r="A72" s="22"/>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22"/>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c r="A74" s="22"/>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22"/>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c r="A76" s="22"/>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22"/>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c r="A78" s="22"/>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22"/>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c r="A80" s="22"/>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22"/>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c r="A82" s="22"/>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22"/>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c r="A84" s="22"/>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22"/>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c r="A86" s="22"/>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22"/>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c r="A88" s="22"/>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22"/>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c r="A90" s="22"/>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22"/>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c r="A92" s="22"/>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22"/>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c r="A94" s="22"/>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22"/>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c r="A96" s="22"/>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22"/>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c r="A98" s="22"/>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22"/>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c r="A100" s="22"/>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22"/>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c r="A102" s="22"/>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22"/>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c r="A104" s="22"/>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22"/>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c r="A106" s="22"/>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22"/>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c r="A108" s="22"/>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22"/>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c r="A110" s="22"/>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22"/>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c r="A112" s="22"/>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22"/>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c r="A114" s="22"/>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22"/>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c r="A116" s="22"/>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22"/>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c r="A118" s="22"/>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22"/>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c r="A120" s="22"/>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22"/>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c r="A122" s="22"/>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22"/>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c r="A124" s="22"/>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22"/>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c r="A126" s="22"/>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22"/>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c r="A128" s="22"/>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22"/>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c r="A130" s="22"/>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22"/>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c r="A132" s="22"/>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22"/>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c r="A134" s="22"/>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22"/>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c r="A136" s="22"/>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22"/>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c r="A138" s="22"/>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22"/>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c r="A140" s="22"/>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22"/>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c r="A142" s="22"/>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22"/>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c r="A144" s="22"/>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22"/>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c r="A146" s="22"/>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22"/>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c r="A148" s="22"/>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22"/>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c r="A150" s="22"/>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22"/>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c r="A152" s="22"/>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22"/>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c r="A154" s="22"/>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22"/>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c r="A156" s="22"/>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22"/>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c r="A158" s="22"/>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22"/>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c r="A160" s="22"/>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2"/>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2"/>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2"/>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2"/>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2"/>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2"/>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2"/>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2"/>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2"/>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2"/>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2"/>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2"/>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2"/>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2"/>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2"/>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2"/>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2"/>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2"/>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2"/>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2"/>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2"/>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2"/>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2"/>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2"/>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2"/>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2"/>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2"/>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2"/>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2"/>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2"/>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2"/>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2"/>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2"/>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2"/>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2"/>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2"/>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2"/>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2"/>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2"/>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2"/>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2"/>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2"/>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2"/>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2"/>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2"/>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2"/>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2"/>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2"/>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2"/>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2"/>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2"/>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2"/>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2"/>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2"/>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2"/>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2"/>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2"/>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2"/>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2"/>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2"/>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2"/>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2"/>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2"/>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2"/>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2"/>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2"/>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2"/>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2"/>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2"/>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2"/>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2"/>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2"/>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2"/>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2"/>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2"/>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2"/>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2"/>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2"/>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2"/>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2"/>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2"/>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2"/>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2"/>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2"/>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2"/>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2"/>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2"/>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2"/>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2"/>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2"/>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2"/>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2"/>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2"/>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2"/>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2"/>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2"/>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2"/>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2"/>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2"/>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2"/>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2"/>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2"/>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2"/>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2"/>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2"/>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2"/>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2"/>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2"/>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2"/>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2"/>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2"/>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2"/>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2"/>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2"/>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2"/>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2"/>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2"/>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2"/>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2"/>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2"/>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2"/>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2"/>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2"/>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2"/>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2"/>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2"/>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2"/>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2"/>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2"/>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2"/>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2"/>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2"/>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2"/>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2"/>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2"/>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2"/>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2"/>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2"/>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2"/>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2"/>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2"/>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2"/>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2"/>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2"/>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2"/>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2"/>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2"/>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2"/>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2"/>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2"/>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2"/>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2"/>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2"/>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2"/>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2"/>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2"/>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2"/>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2"/>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2"/>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2"/>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2"/>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2"/>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2"/>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2"/>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2"/>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2"/>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2"/>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2"/>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2"/>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2"/>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2"/>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2"/>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2"/>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2"/>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2"/>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2"/>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2"/>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2"/>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2"/>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2"/>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2"/>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2"/>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2"/>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2"/>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2"/>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2"/>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2"/>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2"/>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2"/>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2"/>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2"/>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2"/>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2"/>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2"/>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2"/>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2"/>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2"/>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2"/>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2"/>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2"/>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2"/>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2"/>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2"/>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2"/>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2"/>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2"/>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2"/>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2"/>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2"/>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2"/>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2"/>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2"/>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2"/>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2"/>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2"/>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2"/>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2"/>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2"/>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2"/>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2"/>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2"/>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2"/>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2"/>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2"/>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2"/>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2"/>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2"/>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2"/>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2"/>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2"/>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2"/>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2"/>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2"/>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2"/>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2"/>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2"/>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2"/>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2"/>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2"/>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2"/>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2"/>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2"/>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2"/>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2"/>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2"/>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2"/>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2"/>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2"/>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2"/>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2"/>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2"/>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2"/>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2"/>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2"/>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2"/>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2"/>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2"/>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2"/>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2"/>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2"/>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2"/>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2"/>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2"/>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2"/>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2"/>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2"/>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2"/>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2"/>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2"/>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2"/>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2"/>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2"/>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2"/>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2"/>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2"/>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2"/>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2"/>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2"/>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2"/>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2"/>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2"/>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2"/>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2"/>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2"/>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2"/>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2"/>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2"/>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2"/>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2"/>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2"/>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2"/>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2"/>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2"/>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2"/>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2"/>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2"/>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2"/>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2"/>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2"/>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2"/>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2"/>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2"/>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2"/>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2"/>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2"/>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2"/>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2"/>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2"/>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2"/>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2"/>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2"/>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2"/>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2"/>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2"/>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2"/>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2"/>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2"/>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2"/>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2"/>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2"/>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2"/>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2"/>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2"/>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2"/>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2"/>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2"/>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2"/>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2"/>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2"/>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2"/>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2"/>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2"/>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2"/>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2"/>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2"/>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2"/>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2"/>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2"/>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2"/>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2"/>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2"/>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2"/>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2"/>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2"/>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2"/>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2"/>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2"/>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2"/>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2"/>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2"/>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2"/>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2"/>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2"/>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2"/>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2"/>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2"/>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2"/>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2"/>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2"/>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2"/>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2"/>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2"/>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2"/>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2"/>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2"/>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2"/>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2"/>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2"/>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2"/>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2"/>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2"/>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2"/>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2"/>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2"/>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2"/>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2"/>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2"/>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2"/>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2"/>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2"/>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2"/>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2"/>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2"/>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2"/>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2"/>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2"/>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2"/>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2"/>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2"/>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2"/>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2"/>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2"/>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2"/>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2"/>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2"/>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2"/>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2"/>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2"/>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2"/>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2"/>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2"/>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2"/>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2"/>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2"/>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2"/>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2"/>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2"/>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2"/>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2"/>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2"/>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2"/>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2"/>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2"/>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2"/>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2"/>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2"/>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2"/>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2"/>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2"/>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2"/>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2"/>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2"/>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2"/>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2"/>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2"/>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2"/>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2"/>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2"/>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2"/>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2"/>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2"/>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2"/>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2"/>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2"/>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2"/>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2"/>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2"/>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2"/>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2"/>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2"/>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2"/>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2"/>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2"/>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2"/>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2"/>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2"/>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2"/>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2"/>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2"/>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2"/>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2"/>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2"/>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2"/>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2"/>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2"/>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2"/>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2"/>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2"/>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2"/>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2"/>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2"/>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2"/>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2"/>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2"/>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2"/>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2"/>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2"/>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2"/>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2"/>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2"/>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2"/>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2"/>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2"/>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2"/>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2"/>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2"/>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2"/>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2"/>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2"/>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2"/>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2"/>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2"/>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2"/>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2"/>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2"/>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2"/>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2"/>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2"/>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2"/>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2"/>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2"/>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2"/>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2"/>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2"/>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2"/>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2"/>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2"/>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2"/>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2"/>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2"/>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2"/>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2"/>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2"/>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2"/>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2"/>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2"/>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2"/>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2"/>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2"/>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2"/>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2"/>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2"/>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2"/>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2"/>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2"/>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2"/>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2"/>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2"/>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2"/>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2"/>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2"/>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2"/>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2"/>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2"/>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2"/>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2"/>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2"/>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2"/>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2"/>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2"/>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2"/>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2"/>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2"/>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2"/>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2"/>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2"/>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2"/>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2"/>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2"/>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2"/>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2"/>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2"/>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2"/>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2"/>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2"/>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2"/>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2"/>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2"/>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2"/>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2"/>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2"/>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2"/>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2"/>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2"/>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2"/>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2"/>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2"/>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2"/>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2"/>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2"/>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2"/>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2"/>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2"/>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2"/>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2"/>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2"/>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2"/>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2"/>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2"/>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2"/>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2"/>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2"/>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2"/>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2"/>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2"/>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2"/>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2"/>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2"/>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2"/>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2"/>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2"/>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2"/>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2"/>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2"/>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2"/>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2"/>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2"/>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2"/>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2"/>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2"/>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2"/>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2"/>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2"/>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2"/>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2"/>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2"/>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2"/>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2"/>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2"/>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2"/>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2"/>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2"/>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2"/>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2"/>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2"/>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2"/>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2"/>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2"/>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2"/>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2"/>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2"/>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2"/>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2"/>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2"/>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2"/>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2"/>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2"/>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2"/>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2"/>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2"/>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2"/>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2"/>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2"/>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2"/>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2"/>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2"/>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2"/>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2"/>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2"/>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2"/>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2"/>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2"/>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2"/>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2"/>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2"/>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2"/>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2"/>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2"/>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2"/>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2"/>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2"/>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2"/>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2"/>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2"/>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2"/>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2"/>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2"/>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2"/>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2"/>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2"/>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2"/>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2"/>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2"/>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2"/>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2"/>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2"/>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2"/>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2"/>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2"/>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2"/>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2"/>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2"/>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2"/>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2"/>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2"/>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2"/>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2"/>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2"/>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2"/>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2"/>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2"/>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2"/>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2"/>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2"/>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2"/>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2"/>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2"/>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2"/>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2"/>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2"/>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2"/>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2"/>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2"/>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2"/>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2"/>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2"/>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2"/>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2"/>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2"/>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2"/>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2"/>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2"/>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2"/>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2"/>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2"/>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2"/>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2"/>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2"/>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2"/>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2"/>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2"/>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2"/>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2"/>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2"/>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2"/>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2"/>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2"/>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2"/>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2"/>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2"/>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2"/>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2"/>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2"/>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2"/>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2"/>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2"/>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2"/>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2"/>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2"/>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2"/>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2"/>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2"/>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2"/>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2"/>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2"/>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2"/>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2"/>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2"/>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2"/>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2"/>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2"/>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2"/>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2"/>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2"/>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2"/>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2"/>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2"/>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2"/>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2"/>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2"/>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2"/>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2"/>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2"/>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2"/>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2"/>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2"/>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2"/>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2"/>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2"/>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2"/>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2"/>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2"/>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2"/>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2"/>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2"/>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2"/>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2"/>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2"/>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2"/>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2"/>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2"/>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2"/>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2"/>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2"/>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2"/>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2"/>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2"/>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2"/>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2"/>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2"/>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2"/>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2"/>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2"/>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2"/>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2"/>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2"/>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2"/>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2"/>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2"/>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2"/>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2"/>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2"/>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2"/>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2"/>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2"/>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2"/>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2"/>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2"/>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2"/>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2"/>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2"/>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2"/>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2"/>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2"/>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2"/>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2"/>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2"/>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2"/>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2"/>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2"/>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2"/>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2"/>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2"/>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2"/>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2"/>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2"/>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2"/>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2"/>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2"/>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2"/>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2"/>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2"/>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2"/>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2"/>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2"/>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2"/>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2"/>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2"/>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2"/>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2"/>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2"/>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c r="A982" s="22"/>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22"/>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c r="A984" s="22"/>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22"/>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c r="A986" s="22"/>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22"/>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c r="A988" s="22"/>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22"/>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c r="A990" s="22"/>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22"/>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c r="A992" s="22"/>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22"/>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c r="A994" s="22"/>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22"/>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c r="A996" s="22"/>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22"/>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c r="A998" s="22"/>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22"/>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c r="A1000" s="22"/>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3.44" defaultRowHeight="15.0"/>
  <cols>
    <col customWidth="1" min="1" max="1" width="30.89"/>
    <col customWidth="1" min="2" max="2" width="8.56"/>
    <col customWidth="1" min="3" max="3" width="36.0"/>
    <col customWidth="1" min="4" max="26" width="8.56"/>
  </cols>
  <sheetData>
    <row r="1" ht="15.75" customHeight="1">
      <c r="A1" s="29"/>
      <c r="C1" s="29"/>
    </row>
    <row r="2" ht="36.0" customHeight="1">
      <c r="A2" s="30" t="s">
        <v>14</v>
      </c>
      <c r="B2" s="2"/>
      <c r="C2" s="3"/>
    </row>
    <row r="3" ht="15.75" customHeight="1">
      <c r="A3" s="29"/>
      <c r="C3" s="29"/>
    </row>
    <row r="4" ht="15.75" customHeight="1">
      <c r="A4" s="31" t="s">
        <v>15</v>
      </c>
      <c r="C4" s="32" t="s">
        <v>16</v>
      </c>
    </row>
    <row r="5" ht="15.75" customHeight="1">
      <c r="A5" s="33" t="s">
        <v>17</v>
      </c>
      <c r="C5" s="34" t="s">
        <v>18</v>
      </c>
    </row>
    <row r="6" ht="15.75" customHeight="1">
      <c r="A6" s="33" t="s">
        <v>19</v>
      </c>
      <c r="C6" s="34" t="s">
        <v>20</v>
      </c>
    </row>
    <row r="7" ht="15.75" customHeight="1">
      <c r="A7" s="33" t="s">
        <v>21</v>
      </c>
      <c r="C7" s="34" t="s">
        <v>22</v>
      </c>
    </row>
    <row r="8" ht="15.75" customHeight="1">
      <c r="A8" s="33" t="s">
        <v>23</v>
      </c>
      <c r="C8" s="34" t="s">
        <v>24</v>
      </c>
    </row>
    <row r="9" ht="15.75" customHeight="1">
      <c r="A9" s="33" t="s">
        <v>25</v>
      </c>
      <c r="C9" s="34" t="s">
        <v>26</v>
      </c>
    </row>
    <row r="10" ht="15.75" customHeight="1">
      <c r="A10" s="33" t="s">
        <v>27</v>
      </c>
      <c r="C10" s="34" t="s">
        <v>28</v>
      </c>
    </row>
    <row r="11" ht="15.75" customHeight="1">
      <c r="A11" s="33" t="s">
        <v>29</v>
      </c>
      <c r="C11" s="34" t="s">
        <v>30</v>
      </c>
    </row>
    <row r="12" ht="15.75" customHeight="1">
      <c r="A12" s="33" t="s">
        <v>31</v>
      </c>
      <c r="C12" s="34" t="s">
        <v>32</v>
      </c>
    </row>
    <row r="13" ht="15.75" customHeight="1">
      <c r="A13" s="35" t="s">
        <v>33</v>
      </c>
      <c r="C13" s="34" t="s">
        <v>34</v>
      </c>
    </row>
    <row r="14" ht="15.75" customHeight="1">
      <c r="A14" s="29"/>
      <c r="C14" s="34" t="s">
        <v>35</v>
      </c>
    </row>
    <row r="15" ht="15.75" customHeight="1">
      <c r="A15" s="29"/>
      <c r="C15" s="34" t="s">
        <v>36</v>
      </c>
    </row>
    <row r="16" ht="15.75" customHeight="1">
      <c r="A16" s="29"/>
      <c r="C16" s="34" t="s">
        <v>37</v>
      </c>
    </row>
    <row r="17" ht="15.75" customHeight="1">
      <c r="A17" s="29"/>
      <c r="C17" s="34" t="s">
        <v>38</v>
      </c>
    </row>
    <row r="18" ht="15.75" customHeight="1">
      <c r="A18" s="29"/>
      <c r="C18" s="34" t="s">
        <v>39</v>
      </c>
    </row>
    <row r="19" ht="15.75" customHeight="1">
      <c r="A19" s="29"/>
      <c r="C19" s="34" t="s">
        <v>40</v>
      </c>
    </row>
    <row r="20" ht="15.75" customHeight="1">
      <c r="A20" s="29"/>
      <c r="C20" s="34" t="s">
        <v>41</v>
      </c>
    </row>
    <row r="21" ht="15.75" customHeight="1">
      <c r="A21" s="29"/>
      <c r="C21" s="34" t="s">
        <v>42</v>
      </c>
    </row>
    <row r="22" ht="15.75" customHeight="1">
      <c r="A22" s="29"/>
      <c r="C22" s="34" t="s">
        <v>43</v>
      </c>
    </row>
    <row r="23" ht="15.75" customHeight="1">
      <c r="A23" s="29"/>
      <c r="C23" s="34" t="s">
        <v>44</v>
      </c>
    </row>
    <row r="24" ht="15.75" customHeight="1">
      <c r="A24" s="29"/>
      <c r="C24" s="34" t="s">
        <v>45</v>
      </c>
    </row>
    <row r="25" ht="15.75" customHeight="1">
      <c r="A25" s="29"/>
      <c r="C25" s="34" t="s">
        <v>46</v>
      </c>
    </row>
    <row r="26" ht="15.75" customHeight="1">
      <c r="A26" s="29"/>
      <c r="C26" s="34" t="s">
        <v>47</v>
      </c>
    </row>
    <row r="27" ht="15.75" customHeight="1">
      <c r="A27" s="29"/>
      <c r="C27" s="34" t="s">
        <v>48</v>
      </c>
    </row>
    <row r="28" ht="15.75" customHeight="1">
      <c r="A28" s="29"/>
      <c r="C28" s="34" t="s">
        <v>49</v>
      </c>
    </row>
    <row r="29" ht="15.75" customHeight="1">
      <c r="A29" s="29"/>
      <c r="C29" s="34" t="s">
        <v>50</v>
      </c>
    </row>
    <row r="30" ht="15.75" customHeight="1">
      <c r="A30" s="29"/>
      <c r="C30" s="34" t="s">
        <v>51</v>
      </c>
    </row>
    <row r="31" ht="15.75" customHeight="1">
      <c r="A31" s="29"/>
      <c r="C31" s="34" t="s">
        <v>52</v>
      </c>
    </row>
    <row r="32" ht="15.75" customHeight="1">
      <c r="A32" s="29"/>
      <c r="C32" s="34" t="s">
        <v>53</v>
      </c>
    </row>
    <row r="33" ht="15.75" customHeight="1">
      <c r="A33" s="29"/>
      <c r="C33" s="34" t="s">
        <v>54</v>
      </c>
    </row>
    <row r="34" ht="15.75" customHeight="1">
      <c r="A34" s="29"/>
      <c r="C34" s="34" t="s">
        <v>55</v>
      </c>
    </row>
    <row r="35" ht="15.75" customHeight="1">
      <c r="A35" s="29"/>
      <c r="C35" s="36" t="s">
        <v>56</v>
      </c>
    </row>
    <row r="36" ht="15.75" customHeight="1">
      <c r="A36" s="29"/>
      <c r="C36" s="29"/>
    </row>
    <row r="37" ht="15.75" customHeight="1">
      <c r="A37" s="29"/>
      <c r="C37" s="29"/>
    </row>
    <row r="38" ht="15.75" customHeight="1">
      <c r="A38" s="29"/>
      <c r="C38" s="29"/>
    </row>
    <row r="39" ht="15.75" customHeight="1">
      <c r="A39" s="29"/>
      <c r="C39" s="29"/>
    </row>
    <row r="40" ht="15.75" customHeight="1">
      <c r="A40" s="29"/>
      <c r="C40" s="29"/>
    </row>
    <row r="41" ht="15.75" customHeight="1">
      <c r="A41" s="29"/>
      <c r="C41" s="29"/>
    </row>
    <row r="42" ht="15.75" customHeight="1">
      <c r="A42" s="29"/>
      <c r="C42" s="29"/>
    </row>
    <row r="43" ht="15.75" customHeight="1">
      <c r="A43" s="29"/>
      <c r="C43" s="29"/>
    </row>
    <row r="44" ht="15.75" customHeight="1">
      <c r="A44" s="29"/>
      <c r="C44" s="29"/>
    </row>
    <row r="45" ht="15.75" customHeight="1">
      <c r="A45" s="29"/>
      <c r="C45" s="29"/>
    </row>
    <row r="46" ht="15.75" customHeight="1">
      <c r="A46" s="29"/>
      <c r="C46" s="29"/>
    </row>
    <row r="47" ht="15.75" customHeight="1">
      <c r="A47" s="29"/>
      <c r="C47" s="29"/>
    </row>
    <row r="48" ht="15.75" customHeight="1">
      <c r="A48" s="29"/>
      <c r="C48" s="29"/>
    </row>
    <row r="49" ht="15.75" customHeight="1">
      <c r="A49" s="29"/>
      <c r="C49" s="29"/>
    </row>
    <row r="50" ht="15.75" customHeight="1">
      <c r="A50" s="29"/>
      <c r="C50" s="29"/>
    </row>
    <row r="51" ht="15.75" customHeight="1">
      <c r="A51" s="29"/>
      <c r="C51" s="29"/>
    </row>
    <row r="52" ht="15.75" customHeight="1">
      <c r="A52" s="29"/>
      <c r="C52" s="29"/>
    </row>
    <row r="53" ht="15.75" customHeight="1">
      <c r="A53" s="29"/>
      <c r="C53" s="29"/>
    </row>
    <row r="54" ht="15.75" customHeight="1">
      <c r="A54" s="29"/>
      <c r="C54" s="29"/>
    </row>
    <row r="55" ht="15.75" customHeight="1">
      <c r="A55" s="29"/>
      <c r="C55" s="29"/>
    </row>
    <row r="56" ht="15.75" customHeight="1">
      <c r="A56" s="29"/>
      <c r="C56" s="29"/>
    </row>
    <row r="57" ht="15.75" customHeight="1">
      <c r="A57" s="29"/>
      <c r="C57" s="29"/>
    </row>
    <row r="58" ht="15.75" customHeight="1">
      <c r="A58" s="29"/>
      <c r="C58" s="29"/>
    </row>
    <row r="59" ht="15.75" customHeight="1">
      <c r="A59" s="29"/>
      <c r="C59" s="29"/>
    </row>
    <row r="60" ht="15.75" customHeight="1">
      <c r="A60" s="29"/>
      <c r="C60" s="29"/>
    </row>
    <row r="61" ht="15.75" customHeight="1">
      <c r="A61" s="29"/>
      <c r="C61" s="29"/>
    </row>
    <row r="62" ht="15.75" customHeight="1">
      <c r="A62" s="29"/>
      <c r="C62" s="29"/>
    </row>
    <row r="63" ht="15.75" customHeight="1">
      <c r="A63" s="29"/>
      <c r="C63" s="29"/>
    </row>
    <row r="64" ht="15.75" customHeight="1">
      <c r="A64" s="29"/>
      <c r="C64" s="29"/>
    </row>
    <row r="65" ht="15.75" customHeight="1">
      <c r="A65" s="29"/>
      <c r="C65" s="29"/>
    </row>
    <row r="66" ht="15.75" customHeight="1">
      <c r="A66" s="29"/>
      <c r="C66" s="29"/>
    </row>
    <row r="67" ht="15.75" customHeight="1">
      <c r="A67" s="29"/>
      <c r="C67" s="29"/>
    </row>
    <row r="68" ht="15.75" customHeight="1">
      <c r="A68" s="29"/>
      <c r="C68" s="29"/>
    </row>
    <row r="69" ht="15.75" customHeight="1">
      <c r="A69" s="29"/>
      <c r="C69" s="29"/>
    </row>
    <row r="70" ht="15.75" customHeight="1">
      <c r="A70" s="29"/>
      <c r="C70" s="29"/>
    </row>
    <row r="71" ht="15.75" customHeight="1">
      <c r="A71" s="29"/>
      <c r="C71" s="29"/>
    </row>
    <row r="72" ht="15.75" customHeight="1">
      <c r="A72" s="29"/>
      <c r="C72" s="29"/>
    </row>
    <row r="73" ht="15.75" customHeight="1">
      <c r="A73" s="29"/>
      <c r="C73" s="29"/>
    </row>
    <row r="74" ht="15.75" customHeight="1">
      <c r="A74" s="29"/>
      <c r="C74" s="29"/>
    </row>
    <row r="75" ht="15.75" customHeight="1">
      <c r="A75" s="29"/>
      <c r="C75" s="29"/>
    </row>
    <row r="76" ht="15.75" customHeight="1">
      <c r="A76" s="29"/>
      <c r="C76" s="29"/>
    </row>
    <row r="77" ht="15.75" customHeight="1">
      <c r="A77" s="29"/>
      <c r="C77" s="29"/>
    </row>
    <row r="78" ht="15.75" customHeight="1">
      <c r="A78" s="29"/>
      <c r="C78" s="29"/>
    </row>
    <row r="79" ht="15.75" customHeight="1">
      <c r="A79" s="29"/>
      <c r="C79" s="29"/>
    </row>
    <row r="80" ht="15.75" customHeight="1">
      <c r="A80" s="29"/>
      <c r="C80" s="29"/>
    </row>
    <row r="81" ht="15.75" customHeight="1">
      <c r="A81" s="29"/>
      <c r="C81" s="29"/>
    </row>
    <row r="82" ht="15.75" customHeight="1">
      <c r="A82" s="29"/>
      <c r="C82" s="29"/>
    </row>
    <row r="83" ht="15.75" customHeight="1">
      <c r="A83" s="29"/>
      <c r="C83" s="29"/>
    </row>
    <row r="84" ht="15.75" customHeight="1">
      <c r="A84" s="29"/>
      <c r="C84" s="29"/>
    </row>
    <row r="85" ht="15.75" customHeight="1">
      <c r="A85" s="29"/>
      <c r="C85" s="29"/>
    </row>
    <row r="86" ht="15.75" customHeight="1">
      <c r="A86" s="29"/>
      <c r="C86" s="29"/>
    </row>
    <row r="87" ht="15.75" customHeight="1">
      <c r="A87" s="29"/>
      <c r="C87" s="29"/>
    </row>
    <row r="88" ht="15.75" customHeight="1">
      <c r="A88" s="29"/>
      <c r="C88" s="29"/>
    </row>
    <row r="89" ht="15.75" customHeight="1">
      <c r="A89" s="29"/>
      <c r="C89" s="29"/>
    </row>
    <row r="90" ht="15.75" customHeight="1">
      <c r="A90" s="29"/>
      <c r="C90" s="29"/>
    </row>
    <row r="91" ht="15.75" customHeight="1">
      <c r="A91" s="29"/>
      <c r="C91" s="29"/>
    </row>
    <row r="92" ht="15.75" customHeight="1">
      <c r="A92" s="29"/>
      <c r="C92" s="29"/>
    </row>
    <row r="93" ht="15.75" customHeight="1">
      <c r="A93" s="29"/>
      <c r="C93" s="29"/>
    </row>
    <row r="94" ht="15.75" customHeight="1">
      <c r="A94" s="29"/>
      <c r="C94" s="29"/>
    </row>
    <row r="95" ht="15.75" customHeight="1">
      <c r="A95" s="29"/>
      <c r="C95" s="29"/>
    </row>
    <row r="96" ht="15.75" customHeight="1">
      <c r="A96" s="29"/>
      <c r="C96" s="29"/>
    </row>
    <row r="97" ht="15.75" customHeight="1">
      <c r="A97" s="29"/>
      <c r="C97" s="29"/>
    </row>
    <row r="98" ht="15.75" customHeight="1">
      <c r="A98" s="29"/>
      <c r="C98" s="29"/>
    </row>
    <row r="99" ht="15.75" customHeight="1">
      <c r="A99" s="29"/>
      <c r="C99" s="29"/>
    </row>
    <row r="100" ht="15.75" customHeight="1">
      <c r="A100" s="29"/>
      <c r="C100" s="29"/>
    </row>
    <row r="101" ht="15.75" customHeight="1">
      <c r="A101" s="29"/>
      <c r="C101" s="29"/>
    </row>
    <row r="102" ht="15.75" customHeight="1">
      <c r="A102" s="29"/>
      <c r="C102" s="29"/>
    </row>
    <row r="103" ht="15.75" customHeight="1">
      <c r="A103" s="29"/>
      <c r="C103" s="29"/>
    </row>
    <row r="104" ht="15.75" customHeight="1">
      <c r="A104" s="29"/>
      <c r="C104" s="29"/>
    </row>
    <row r="105" ht="15.75" customHeight="1">
      <c r="A105" s="29"/>
      <c r="C105" s="29"/>
    </row>
    <row r="106" ht="15.75" customHeight="1">
      <c r="A106" s="29"/>
      <c r="C106" s="29"/>
    </row>
    <row r="107" ht="15.75" customHeight="1">
      <c r="A107" s="29"/>
      <c r="C107" s="29"/>
    </row>
    <row r="108" ht="15.75" customHeight="1">
      <c r="A108" s="29"/>
      <c r="C108" s="29"/>
    </row>
    <row r="109" ht="15.75" customHeight="1">
      <c r="A109" s="29"/>
      <c r="C109" s="29"/>
    </row>
    <row r="110" ht="15.75" customHeight="1">
      <c r="A110" s="29"/>
      <c r="C110" s="29"/>
    </row>
    <row r="111" ht="15.75" customHeight="1">
      <c r="A111" s="29"/>
      <c r="C111" s="29"/>
    </row>
    <row r="112" ht="15.75" customHeight="1">
      <c r="A112" s="29"/>
      <c r="C112" s="29"/>
    </row>
    <row r="113" ht="15.75" customHeight="1">
      <c r="A113" s="29"/>
      <c r="C113" s="29"/>
    </row>
    <row r="114" ht="15.75" customHeight="1">
      <c r="A114" s="29"/>
      <c r="C114" s="29"/>
    </row>
    <row r="115" ht="15.75" customHeight="1">
      <c r="A115" s="29"/>
      <c r="C115" s="29"/>
    </row>
    <row r="116" ht="15.75" customHeight="1">
      <c r="A116" s="29"/>
      <c r="C116" s="29"/>
    </row>
    <row r="117" ht="15.75" customHeight="1">
      <c r="A117" s="29"/>
      <c r="C117" s="29"/>
    </row>
    <row r="118" ht="15.75" customHeight="1">
      <c r="A118" s="29"/>
      <c r="C118" s="29"/>
    </row>
    <row r="119" ht="15.75" customHeight="1">
      <c r="A119" s="29"/>
      <c r="C119" s="29"/>
    </row>
    <row r="120" ht="15.75" customHeight="1">
      <c r="A120" s="29"/>
      <c r="C120" s="29"/>
    </row>
    <row r="121" ht="15.75" customHeight="1">
      <c r="A121" s="29"/>
      <c r="C121" s="29"/>
    </row>
    <row r="122" ht="15.75" customHeight="1">
      <c r="A122" s="29"/>
      <c r="C122" s="29"/>
    </row>
    <row r="123" ht="15.75" customHeight="1">
      <c r="A123" s="29"/>
      <c r="C123" s="29"/>
    </row>
    <row r="124" ht="15.75" customHeight="1">
      <c r="A124" s="29"/>
      <c r="C124" s="29"/>
    </row>
    <row r="125" ht="15.75" customHeight="1">
      <c r="A125" s="29"/>
      <c r="C125" s="29"/>
    </row>
    <row r="126" ht="15.75" customHeight="1">
      <c r="A126" s="29"/>
      <c r="C126" s="29"/>
    </row>
    <row r="127" ht="15.75" customHeight="1">
      <c r="A127" s="29"/>
      <c r="C127" s="29"/>
    </row>
    <row r="128" ht="15.75" customHeight="1">
      <c r="A128" s="29"/>
      <c r="C128" s="29"/>
    </row>
    <row r="129" ht="15.75" customHeight="1">
      <c r="A129" s="29"/>
      <c r="C129" s="29"/>
    </row>
    <row r="130" ht="15.75" customHeight="1">
      <c r="A130" s="29"/>
      <c r="C130" s="29"/>
    </row>
    <row r="131" ht="15.75" customHeight="1">
      <c r="A131" s="29"/>
      <c r="C131" s="29"/>
    </row>
    <row r="132" ht="15.75" customHeight="1">
      <c r="A132" s="29"/>
      <c r="C132" s="29"/>
    </row>
    <row r="133" ht="15.75" customHeight="1">
      <c r="A133" s="29"/>
      <c r="C133" s="29"/>
    </row>
    <row r="134" ht="15.75" customHeight="1">
      <c r="A134" s="29"/>
      <c r="C134" s="29"/>
    </row>
    <row r="135" ht="15.75" customHeight="1">
      <c r="A135" s="29"/>
      <c r="C135" s="29"/>
    </row>
    <row r="136" ht="15.75" customHeight="1">
      <c r="A136" s="29"/>
      <c r="C136" s="29"/>
    </row>
    <row r="137" ht="15.75" customHeight="1">
      <c r="A137" s="29"/>
      <c r="C137" s="29"/>
    </row>
    <row r="138" ht="15.75" customHeight="1">
      <c r="A138" s="29"/>
      <c r="C138" s="29"/>
    </row>
    <row r="139" ht="15.75" customHeight="1">
      <c r="A139" s="29"/>
      <c r="C139" s="29"/>
    </row>
    <row r="140" ht="15.75" customHeight="1">
      <c r="A140" s="29"/>
      <c r="C140" s="29"/>
    </row>
    <row r="141" ht="15.75" customHeight="1">
      <c r="A141" s="29"/>
      <c r="C141" s="29"/>
    </row>
    <row r="142" ht="15.75" customHeight="1">
      <c r="A142" s="29"/>
      <c r="C142" s="29"/>
    </row>
    <row r="143" ht="15.75" customHeight="1">
      <c r="A143" s="29"/>
      <c r="C143" s="29"/>
    </row>
    <row r="144" ht="15.75" customHeight="1">
      <c r="A144" s="29"/>
      <c r="C144" s="29"/>
    </row>
    <row r="145" ht="15.75" customHeight="1">
      <c r="A145" s="29"/>
      <c r="C145" s="29"/>
    </row>
    <row r="146" ht="15.75" customHeight="1">
      <c r="A146" s="29"/>
      <c r="C146" s="29"/>
    </row>
    <row r="147" ht="15.75" customHeight="1">
      <c r="A147" s="29"/>
      <c r="C147" s="29"/>
    </row>
    <row r="148" ht="15.75" customHeight="1">
      <c r="A148" s="29"/>
      <c r="C148" s="29"/>
    </row>
    <row r="149" ht="15.75" customHeight="1">
      <c r="A149" s="29"/>
      <c r="C149" s="29"/>
    </row>
    <row r="150" ht="15.75" customHeight="1">
      <c r="A150" s="29"/>
      <c r="C150" s="29"/>
    </row>
    <row r="151" ht="15.75" customHeight="1">
      <c r="A151" s="29"/>
      <c r="C151" s="29"/>
    </row>
    <row r="152" ht="15.75" customHeight="1">
      <c r="A152" s="29"/>
      <c r="C152" s="29"/>
    </row>
    <row r="153" ht="15.75" customHeight="1">
      <c r="A153" s="29"/>
      <c r="C153" s="29"/>
    </row>
    <row r="154" ht="15.75" customHeight="1">
      <c r="A154" s="29"/>
      <c r="C154" s="29"/>
    </row>
    <row r="155" ht="15.75" customHeight="1">
      <c r="A155" s="29"/>
      <c r="C155" s="29"/>
    </row>
    <row r="156" ht="15.75" customHeight="1">
      <c r="A156" s="29"/>
      <c r="C156" s="29"/>
    </row>
    <row r="157" ht="15.75" customHeight="1">
      <c r="A157" s="29"/>
      <c r="C157" s="29"/>
    </row>
    <row r="158" ht="15.75" customHeight="1">
      <c r="A158" s="29"/>
      <c r="C158" s="29"/>
    </row>
    <row r="159" ht="15.75" customHeight="1">
      <c r="A159" s="29"/>
      <c r="C159" s="29"/>
    </row>
    <row r="160" ht="15.75" customHeight="1">
      <c r="A160" s="29"/>
      <c r="C160" s="29"/>
    </row>
    <row r="161" ht="15.75" customHeight="1">
      <c r="A161" s="29"/>
      <c r="C161" s="29"/>
    </row>
    <row r="162" ht="15.75" customHeight="1">
      <c r="A162" s="29"/>
      <c r="C162" s="29"/>
    </row>
    <row r="163" ht="15.75" customHeight="1">
      <c r="A163" s="29"/>
      <c r="C163" s="29"/>
    </row>
    <row r="164" ht="15.75" customHeight="1">
      <c r="A164" s="29"/>
      <c r="C164" s="29"/>
    </row>
    <row r="165" ht="15.75" customHeight="1">
      <c r="A165" s="29"/>
      <c r="C165" s="29"/>
    </row>
    <row r="166" ht="15.75" customHeight="1">
      <c r="A166" s="29"/>
      <c r="C166" s="29"/>
    </row>
    <row r="167" ht="15.75" customHeight="1">
      <c r="A167" s="29"/>
      <c r="C167" s="29"/>
    </row>
    <row r="168" ht="15.75" customHeight="1">
      <c r="A168" s="29"/>
      <c r="C168" s="29"/>
    </row>
    <row r="169" ht="15.75" customHeight="1">
      <c r="A169" s="29"/>
      <c r="C169" s="29"/>
    </row>
    <row r="170" ht="15.75" customHeight="1">
      <c r="A170" s="29"/>
      <c r="C170" s="29"/>
    </row>
    <row r="171" ht="15.75" customHeight="1">
      <c r="A171" s="29"/>
      <c r="C171" s="29"/>
    </row>
    <row r="172" ht="15.75" customHeight="1">
      <c r="A172" s="29"/>
      <c r="C172" s="29"/>
    </row>
    <row r="173" ht="15.75" customHeight="1">
      <c r="A173" s="29"/>
      <c r="C173" s="29"/>
    </row>
    <row r="174" ht="15.75" customHeight="1">
      <c r="A174" s="29"/>
      <c r="C174" s="29"/>
    </row>
    <row r="175" ht="15.75" customHeight="1">
      <c r="A175" s="29"/>
      <c r="C175" s="29"/>
    </row>
    <row r="176" ht="15.75" customHeight="1">
      <c r="A176" s="29"/>
      <c r="C176" s="29"/>
    </row>
    <row r="177" ht="15.75" customHeight="1">
      <c r="A177" s="29"/>
      <c r="C177" s="29"/>
    </row>
    <row r="178" ht="15.75" customHeight="1">
      <c r="A178" s="29"/>
      <c r="C178" s="29"/>
    </row>
    <row r="179" ht="15.75" customHeight="1">
      <c r="A179" s="29"/>
      <c r="C179" s="29"/>
    </row>
    <row r="180" ht="15.75" customHeight="1">
      <c r="A180" s="29"/>
      <c r="C180" s="29"/>
    </row>
    <row r="181" ht="15.75" customHeight="1">
      <c r="A181" s="29"/>
      <c r="C181" s="29"/>
    </row>
    <row r="182" ht="15.75" customHeight="1">
      <c r="A182" s="29"/>
      <c r="C182" s="29"/>
    </row>
    <row r="183" ht="15.75" customHeight="1">
      <c r="A183" s="29"/>
      <c r="C183" s="29"/>
    </row>
    <row r="184" ht="15.75" customHeight="1">
      <c r="A184" s="29"/>
      <c r="C184" s="29"/>
    </row>
    <row r="185" ht="15.75" customHeight="1">
      <c r="A185" s="29"/>
      <c r="C185" s="29"/>
    </row>
    <row r="186" ht="15.75" customHeight="1">
      <c r="A186" s="29"/>
      <c r="C186" s="29"/>
    </row>
    <row r="187" ht="15.75" customHeight="1">
      <c r="A187" s="29"/>
      <c r="C187" s="29"/>
    </row>
    <row r="188" ht="15.75" customHeight="1">
      <c r="A188" s="29"/>
      <c r="C188" s="29"/>
    </row>
    <row r="189" ht="15.75" customHeight="1">
      <c r="A189" s="29"/>
      <c r="C189" s="29"/>
    </row>
    <row r="190" ht="15.75" customHeight="1">
      <c r="A190" s="29"/>
      <c r="C190" s="29"/>
    </row>
    <row r="191" ht="15.75" customHeight="1">
      <c r="A191" s="29"/>
      <c r="C191" s="29"/>
    </row>
    <row r="192" ht="15.75" customHeight="1">
      <c r="A192" s="29"/>
      <c r="C192" s="29"/>
    </row>
    <row r="193" ht="15.75" customHeight="1">
      <c r="A193" s="29"/>
      <c r="C193" s="29"/>
    </row>
    <row r="194" ht="15.75" customHeight="1">
      <c r="A194" s="29"/>
      <c r="C194" s="29"/>
    </row>
    <row r="195" ht="15.75" customHeight="1">
      <c r="A195" s="29"/>
      <c r="C195" s="29"/>
    </row>
    <row r="196" ht="15.75" customHeight="1">
      <c r="A196" s="29"/>
      <c r="C196" s="29"/>
    </row>
    <row r="197" ht="15.75" customHeight="1">
      <c r="A197" s="29"/>
      <c r="C197" s="29"/>
    </row>
    <row r="198" ht="15.75" customHeight="1">
      <c r="A198" s="29"/>
      <c r="C198" s="29"/>
    </row>
    <row r="199" ht="15.75" customHeight="1">
      <c r="A199" s="29"/>
      <c r="C199" s="29"/>
    </row>
    <row r="200" ht="15.75" customHeight="1">
      <c r="A200" s="29"/>
      <c r="C200" s="29"/>
    </row>
    <row r="201" ht="15.75" customHeight="1">
      <c r="A201" s="29"/>
      <c r="C201" s="29"/>
    </row>
    <row r="202" ht="15.75" customHeight="1">
      <c r="A202" s="29"/>
      <c r="C202" s="29"/>
    </row>
    <row r="203" ht="15.75" customHeight="1">
      <c r="A203" s="29"/>
      <c r="C203" s="29"/>
    </row>
    <row r="204" ht="15.75" customHeight="1">
      <c r="A204" s="29"/>
      <c r="C204" s="29"/>
    </row>
    <row r="205" ht="15.75" customHeight="1">
      <c r="A205" s="29"/>
      <c r="C205" s="29"/>
    </row>
    <row r="206" ht="15.75" customHeight="1">
      <c r="A206" s="29"/>
      <c r="C206" s="29"/>
    </row>
    <row r="207" ht="15.75" customHeight="1">
      <c r="A207" s="29"/>
      <c r="C207" s="29"/>
    </row>
    <row r="208" ht="15.75" customHeight="1">
      <c r="A208" s="29"/>
      <c r="C208" s="29"/>
    </row>
    <row r="209" ht="15.75" customHeight="1">
      <c r="A209" s="29"/>
      <c r="C209" s="29"/>
    </row>
    <row r="210" ht="15.75" customHeight="1">
      <c r="A210" s="29"/>
      <c r="C210" s="29"/>
    </row>
    <row r="211" ht="15.75" customHeight="1">
      <c r="A211" s="29"/>
      <c r="C211" s="29"/>
    </row>
    <row r="212" ht="15.75" customHeight="1">
      <c r="A212" s="29"/>
      <c r="C212" s="29"/>
    </row>
    <row r="213" ht="15.75" customHeight="1">
      <c r="A213" s="29"/>
      <c r="C213" s="29"/>
    </row>
    <row r="214" ht="15.75" customHeight="1">
      <c r="A214" s="29"/>
      <c r="C214" s="29"/>
    </row>
    <row r="215" ht="15.75" customHeight="1">
      <c r="A215" s="29"/>
      <c r="C215" s="29"/>
    </row>
    <row r="216" ht="15.75" customHeight="1">
      <c r="A216" s="29"/>
      <c r="C216" s="29"/>
    </row>
    <row r="217" ht="15.75" customHeight="1">
      <c r="A217" s="29"/>
      <c r="C217" s="29"/>
    </row>
    <row r="218" ht="15.75" customHeight="1">
      <c r="A218" s="29"/>
      <c r="C218" s="29"/>
    </row>
    <row r="219" ht="15.75" customHeight="1">
      <c r="A219" s="29"/>
      <c r="C219" s="29"/>
    </row>
    <row r="220" ht="15.75" customHeight="1">
      <c r="A220" s="29"/>
      <c r="C220" s="29"/>
    </row>
    <row r="221" ht="15.75" customHeight="1">
      <c r="A221" s="29"/>
      <c r="C221" s="29"/>
    </row>
    <row r="222" ht="15.75" customHeight="1">
      <c r="A222" s="29"/>
      <c r="C222" s="29"/>
    </row>
    <row r="223" ht="15.75" customHeight="1">
      <c r="A223" s="29"/>
      <c r="C223" s="29"/>
    </row>
    <row r="224" ht="15.75" customHeight="1">
      <c r="A224" s="29"/>
      <c r="C224" s="29"/>
    </row>
    <row r="225" ht="15.75" customHeight="1">
      <c r="A225" s="29"/>
      <c r="C225" s="29"/>
    </row>
    <row r="226" ht="15.75" customHeight="1">
      <c r="A226" s="29"/>
      <c r="C226" s="29"/>
    </row>
    <row r="227" ht="15.75" customHeight="1">
      <c r="A227" s="29"/>
      <c r="C227" s="29"/>
    </row>
    <row r="228" ht="15.75" customHeight="1">
      <c r="A228" s="29"/>
      <c r="C228" s="29"/>
    </row>
    <row r="229" ht="15.75" customHeight="1">
      <c r="A229" s="29"/>
      <c r="C229" s="29"/>
    </row>
    <row r="230" ht="15.75" customHeight="1">
      <c r="A230" s="29"/>
      <c r="C230" s="29"/>
    </row>
    <row r="231" ht="15.75" customHeight="1">
      <c r="A231" s="29"/>
      <c r="C231" s="29"/>
    </row>
    <row r="232" ht="15.75" customHeight="1">
      <c r="A232" s="29"/>
      <c r="C232" s="29"/>
    </row>
    <row r="233" ht="15.75" customHeight="1">
      <c r="A233" s="29"/>
      <c r="C233" s="29"/>
    </row>
    <row r="234" ht="15.75" customHeight="1">
      <c r="A234" s="29"/>
      <c r="C234" s="29"/>
    </row>
    <row r="235" ht="15.75" customHeight="1">
      <c r="A235" s="29"/>
      <c r="C235" s="29"/>
    </row>
    <row r="236" ht="15.75" customHeight="1">
      <c r="A236" s="29"/>
      <c r="C236" s="29"/>
    </row>
    <row r="237" ht="15.75" customHeight="1">
      <c r="A237" s="29"/>
      <c r="C237" s="29"/>
    </row>
    <row r="238" ht="15.75" customHeight="1">
      <c r="A238" s="29"/>
      <c r="C238" s="29"/>
    </row>
    <row r="239" ht="15.75" customHeight="1">
      <c r="A239" s="29"/>
      <c r="C239" s="29"/>
    </row>
    <row r="240" ht="15.75" customHeight="1">
      <c r="A240" s="29"/>
      <c r="C240" s="29"/>
    </row>
    <row r="241" ht="15.75" customHeight="1">
      <c r="A241" s="29"/>
      <c r="C241" s="29"/>
    </row>
    <row r="242" ht="15.75" customHeight="1">
      <c r="A242" s="29"/>
      <c r="C242" s="29"/>
    </row>
    <row r="243" ht="15.75" customHeight="1">
      <c r="A243" s="29"/>
      <c r="C243" s="29"/>
    </row>
    <row r="244" ht="15.75" customHeight="1">
      <c r="A244" s="29"/>
      <c r="C244" s="29"/>
    </row>
    <row r="245" ht="15.75" customHeight="1">
      <c r="A245" s="29"/>
      <c r="C245" s="29"/>
    </row>
    <row r="246" ht="15.75" customHeight="1">
      <c r="A246" s="29"/>
      <c r="C246" s="29"/>
    </row>
    <row r="247" ht="15.75" customHeight="1">
      <c r="A247" s="29"/>
      <c r="C247" s="29"/>
    </row>
    <row r="248" ht="15.75" customHeight="1">
      <c r="A248" s="29"/>
      <c r="C248" s="29"/>
    </row>
    <row r="249" ht="15.75" customHeight="1">
      <c r="A249" s="29"/>
      <c r="C249" s="29"/>
    </row>
    <row r="250" ht="15.75" customHeight="1">
      <c r="A250" s="29"/>
      <c r="C250" s="29"/>
    </row>
    <row r="251" ht="15.75" customHeight="1">
      <c r="A251" s="29"/>
      <c r="C251" s="29"/>
    </row>
    <row r="252" ht="15.75" customHeight="1">
      <c r="A252" s="29"/>
      <c r="C252" s="29"/>
    </row>
    <row r="253" ht="15.75" customHeight="1">
      <c r="A253" s="29"/>
      <c r="C253" s="29"/>
    </row>
    <row r="254" ht="15.75" customHeight="1">
      <c r="A254" s="29"/>
      <c r="C254" s="29"/>
    </row>
    <row r="255" ht="15.75" customHeight="1">
      <c r="A255" s="29"/>
      <c r="C255" s="29"/>
    </row>
    <row r="256" ht="15.75" customHeight="1">
      <c r="A256" s="29"/>
      <c r="C256" s="29"/>
    </row>
    <row r="257" ht="15.75" customHeight="1">
      <c r="A257" s="29"/>
      <c r="C257" s="29"/>
    </row>
    <row r="258" ht="15.75" customHeight="1">
      <c r="A258" s="29"/>
      <c r="C258" s="29"/>
    </row>
    <row r="259" ht="15.75" customHeight="1">
      <c r="A259" s="29"/>
      <c r="C259" s="29"/>
    </row>
    <row r="260" ht="15.75" customHeight="1">
      <c r="A260" s="29"/>
      <c r="C260" s="29"/>
    </row>
    <row r="261" ht="15.75" customHeight="1">
      <c r="A261" s="29"/>
      <c r="C261" s="29"/>
    </row>
    <row r="262" ht="15.75" customHeight="1">
      <c r="A262" s="29"/>
      <c r="C262" s="29"/>
    </row>
    <row r="263" ht="15.75" customHeight="1">
      <c r="A263" s="29"/>
      <c r="C263" s="29"/>
    </row>
    <row r="264" ht="15.75" customHeight="1">
      <c r="A264" s="29"/>
      <c r="C264" s="29"/>
    </row>
    <row r="265" ht="15.75" customHeight="1">
      <c r="A265" s="29"/>
      <c r="C265" s="29"/>
    </row>
    <row r="266" ht="15.75" customHeight="1">
      <c r="A266" s="29"/>
      <c r="C266" s="29"/>
    </row>
    <row r="267" ht="15.75" customHeight="1">
      <c r="A267" s="29"/>
      <c r="C267" s="29"/>
    </row>
    <row r="268" ht="15.75" customHeight="1">
      <c r="A268" s="29"/>
      <c r="C268" s="29"/>
    </row>
    <row r="269" ht="15.75" customHeight="1">
      <c r="A269" s="29"/>
      <c r="C269" s="29"/>
    </row>
    <row r="270" ht="15.75" customHeight="1">
      <c r="A270" s="29"/>
      <c r="C270" s="29"/>
    </row>
    <row r="271" ht="15.75" customHeight="1">
      <c r="A271" s="29"/>
      <c r="C271" s="29"/>
    </row>
    <row r="272" ht="15.75" customHeight="1">
      <c r="A272" s="29"/>
      <c r="C272" s="29"/>
    </row>
    <row r="273" ht="15.75" customHeight="1">
      <c r="A273" s="29"/>
      <c r="C273" s="29"/>
    </row>
    <row r="274" ht="15.75" customHeight="1">
      <c r="A274" s="29"/>
      <c r="C274" s="29"/>
    </row>
    <row r="275" ht="15.75" customHeight="1">
      <c r="A275" s="29"/>
      <c r="C275" s="29"/>
    </row>
    <row r="276" ht="15.75" customHeight="1">
      <c r="A276" s="29"/>
      <c r="C276" s="29"/>
    </row>
    <row r="277" ht="15.75" customHeight="1">
      <c r="A277" s="29"/>
      <c r="C277" s="29"/>
    </row>
    <row r="278" ht="15.75" customHeight="1">
      <c r="A278" s="29"/>
      <c r="C278" s="29"/>
    </row>
    <row r="279" ht="15.75" customHeight="1">
      <c r="A279" s="29"/>
      <c r="C279" s="29"/>
    </row>
    <row r="280" ht="15.75" customHeight="1">
      <c r="A280" s="29"/>
      <c r="C280" s="29"/>
    </row>
    <row r="281" ht="15.75" customHeight="1">
      <c r="A281" s="29"/>
      <c r="C281" s="29"/>
    </row>
    <row r="282" ht="15.75" customHeight="1">
      <c r="A282" s="29"/>
      <c r="C282" s="29"/>
    </row>
    <row r="283" ht="15.75" customHeight="1">
      <c r="A283" s="29"/>
      <c r="C283" s="29"/>
    </row>
    <row r="284" ht="15.75" customHeight="1">
      <c r="A284" s="29"/>
      <c r="C284" s="29"/>
    </row>
    <row r="285" ht="15.75" customHeight="1">
      <c r="A285" s="29"/>
      <c r="C285" s="29"/>
    </row>
    <row r="286" ht="15.75" customHeight="1">
      <c r="A286" s="29"/>
      <c r="C286" s="29"/>
    </row>
    <row r="287" ht="15.75" customHeight="1">
      <c r="A287" s="29"/>
      <c r="C287" s="29"/>
    </row>
    <row r="288" ht="15.75" customHeight="1">
      <c r="A288" s="29"/>
      <c r="C288" s="29"/>
    </row>
    <row r="289" ht="15.75" customHeight="1">
      <c r="A289" s="29"/>
      <c r="C289" s="29"/>
    </row>
    <row r="290" ht="15.75" customHeight="1">
      <c r="A290" s="29"/>
      <c r="C290" s="29"/>
    </row>
    <row r="291" ht="15.75" customHeight="1">
      <c r="A291" s="29"/>
      <c r="C291" s="29"/>
    </row>
    <row r="292" ht="15.75" customHeight="1">
      <c r="A292" s="29"/>
      <c r="C292" s="29"/>
    </row>
    <row r="293" ht="15.75" customHeight="1">
      <c r="A293" s="29"/>
      <c r="C293" s="29"/>
    </row>
    <row r="294" ht="15.75" customHeight="1">
      <c r="A294" s="29"/>
      <c r="C294" s="29"/>
    </row>
    <row r="295" ht="15.75" customHeight="1">
      <c r="A295" s="29"/>
      <c r="C295" s="29"/>
    </row>
    <row r="296" ht="15.75" customHeight="1">
      <c r="A296" s="29"/>
      <c r="C296" s="29"/>
    </row>
    <row r="297" ht="15.75" customHeight="1">
      <c r="A297" s="29"/>
      <c r="C297" s="29"/>
    </row>
    <row r="298" ht="15.75" customHeight="1">
      <c r="A298" s="29"/>
      <c r="C298" s="29"/>
    </row>
    <row r="299" ht="15.75" customHeight="1">
      <c r="A299" s="29"/>
      <c r="C299" s="29"/>
    </row>
    <row r="300" ht="15.75" customHeight="1">
      <c r="A300" s="29"/>
      <c r="C300" s="29"/>
    </row>
    <row r="301" ht="15.75" customHeight="1">
      <c r="A301" s="29"/>
      <c r="C301" s="29"/>
    </row>
    <row r="302" ht="15.75" customHeight="1">
      <c r="A302" s="29"/>
      <c r="C302" s="29"/>
    </row>
    <row r="303" ht="15.75" customHeight="1">
      <c r="A303" s="29"/>
      <c r="C303" s="29"/>
    </row>
    <row r="304" ht="15.75" customHeight="1">
      <c r="A304" s="29"/>
      <c r="C304" s="29"/>
    </row>
    <row r="305" ht="15.75" customHeight="1">
      <c r="A305" s="29"/>
      <c r="C305" s="29"/>
    </row>
    <row r="306" ht="15.75" customHeight="1">
      <c r="A306" s="29"/>
      <c r="C306" s="29"/>
    </row>
    <row r="307" ht="15.75" customHeight="1">
      <c r="A307" s="29"/>
      <c r="C307" s="29"/>
    </row>
    <row r="308" ht="15.75" customHeight="1">
      <c r="A308" s="29"/>
      <c r="C308" s="29"/>
    </row>
    <row r="309" ht="15.75" customHeight="1">
      <c r="A309" s="29"/>
      <c r="C309" s="29"/>
    </row>
    <row r="310" ht="15.75" customHeight="1">
      <c r="A310" s="29"/>
      <c r="C310" s="29"/>
    </row>
    <row r="311" ht="15.75" customHeight="1">
      <c r="A311" s="29"/>
      <c r="C311" s="29"/>
    </row>
    <row r="312" ht="15.75" customHeight="1">
      <c r="A312" s="29"/>
      <c r="C312" s="29"/>
    </row>
    <row r="313" ht="15.75" customHeight="1">
      <c r="A313" s="29"/>
      <c r="C313" s="29"/>
    </row>
    <row r="314" ht="15.75" customHeight="1">
      <c r="A314" s="29"/>
      <c r="C314" s="29"/>
    </row>
    <row r="315" ht="15.75" customHeight="1">
      <c r="A315" s="29"/>
      <c r="C315" s="29"/>
    </row>
    <row r="316" ht="15.75" customHeight="1">
      <c r="A316" s="29"/>
      <c r="C316" s="29"/>
    </row>
    <row r="317" ht="15.75" customHeight="1">
      <c r="A317" s="29"/>
      <c r="C317" s="29"/>
    </row>
    <row r="318" ht="15.75" customHeight="1">
      <c r="A318" s="29"/>
      <c r="C318" s="29"/>
    </row>
    <row r="319" ht="15.75" customHeight="1">
      <c r="A319" s="29"/>
      <c r="C319" s="29"/>
    </row>
    <row r="320" ht="15.75" customHeight="1">
      <c r="A320" s="29"/>
      <c r="C320" s="29"/>
    </row>
    <row r="321" ht="15.75" customHeight="1">
      <c r="A321" s="29"/>
      <c r="C321" s="29"/>
    </row>
    <row r="322" ht="15.75" customHeight="1">
      <c r="A322" s="29"/>
      <c r="C322" s="29"/>
    </row>
    <row r="323" ht="15.75" customHeight="1">
      <c r="A323" s="29"/>
      <c r="C323" s="29"/>
    </row>
    <row r="324" ht="15.75" customHeight="1">
      <c r="A324" s="29"/>
      <c r="C324" s="29"/>
    </row>
    <row r="325" ht="15.75" customHeight="1">
      <c r="A325" s="29"/>
      <c r="C325" s="29"/>
    </row>
    <row r="326" ht="15.75" customHeight="1">
      <c r="A326" s="29"/>
      <c r="C326" s="29"/>
    </row>
    <row r="327" ht="15.75" customHeight="1">
      <c r="A327" s="29"/>
      <c r="C327" s="29"/>
    </row>
    <row r="328" ht="15.75" customHeight="1">
      <c r="A328" s="29"/>
      <c r="C328" s="29"/>
    </row>
    <row r="329" ht="15.75" customHeight="1">
      <c r="A329" s="29"/>
      <c r="C329" s="29"/>
    </row>
    <row r="330" ht="15.75" customHeight="1">
      <c r="A330" s="29"/>
      <c r="C330" s="29"/>
    </row>
    <row r="331" ht="15.75" customHeight="1">
      <c r="A331" s="29"/>
      <c r="C331" s="29"/>
    </row>
    <row r="332" ht="15.75" customHeight="1">
      <c r="A332" s="29"/>
      <c r="C332" s="29"/>
    </row>
    <row r="333" ht="15.75" customHeight="1">
      <c r="A333" s="29"/>
      <c r="C333" s="29"/>
    </row>
    <row r="334" ht="15.75" customHeight="1">
      <c r="A334" s="29"/>
      <c r="C334" s="29"/>
    </row>
    <row r="335" ht="15.75" customHeight="1">
      <c r="A335" s="29"/>
      <c r="C335" s="29"/>
    </row>
    <row r="336" ht="15.75" customHeight="1">
      <c r="A336" s="29"/>
      <c r="C336" s="29"/>
    </row>
    <row r="337" ht="15.75" customHeight="1">
      <c r="A337" s="29"/>
      <c r="C337" s="29"/>
    </row>
    <row r="338" ht="15.75" customHeight="1">
      <c r="A338" s="29"/>
      <c r="C338" s="29"/>
    </row>
    <row r="339" ht="15.75" customHeight="1">
      <c r="A339" s="29"/>
      <c r="C339" s="29"/>
    </row>
    <row r="340" ht="15.75" customHeight="1">
      <c r="A340" s="29"/>
      <c r="C340" s="29"/>
    </row>
    <row r="341" ht="15.75" customHeight="1">
      <c r="A341" s="29"/>
      <c r="C341" s="29"/>
    </row>
    <row r="342" ht="15.75" customHeight="1">
      <c r="A342" s="29"/>
      <c r="C342" s="29"/>
    </row>
    <row r="343" ht="15.75" customHeight="1">
      <c r="A343" s="29"/>
      <c r="C343" s="29"/>
    </row>
    <row r="344" ht="15.75" customHeight="1">
      <c r="A344" s="29"/>
      <c r="C344" s="29"/>
    </row>
    <row r="345" ht="15.75" customHeight="1">
      <c r="A345" s="29"/>
      <c r="C345" s="29"/>
    </row>
    <row r="346" ht="15.75" customHeight="1">
      <c r="A346" s="29"/>
      <c r="C346" s="29"/>
    </row>
    <row r="347" ht="15.75" customHeight="1">
      <c r="A347" s="29"/>
      <c r="C347" s="29"/>
    </row>
    <row r="348" ht="15.75" customHeight="1">
      <c r="A348" s="29"/>
      <c r="C348" s="29"/>
    </row>
    <row r="349" ht="15.75" customHeight="1">
      <c r="A349" s="29"/>
      <c r="C349" s="29"/>
    </row>
    <row r="350" ht="15.75" customHeight="1">
      <c r="A350" s="29"/>
      <c r="C350" s="29"/>
    </row>
    <row r="351" ht="15.75" customHeight="1">
      <c r="A351" s="29"/>
      <c r="C351" s="29"/>
    </row>
    <row r="352" ht="15.75" customHeight="1">
      <c r="A352" s="29"/>
      <c r="C352" s="29"/>
    </row>
    <row r="353" ht="15.75" customHeight="1">
      <c r="A353" s="29"/>
      <c r="C353" s="29"/>
    </row>
    <row r="354" ht="15.75" customHeight="1">
      <c r="A354" s="29"/>
      <c r="C354" s="29"/>
    </row>
    <row r="355" ht="15.75" customHeight="1">
      <c r="A355" s="29"/>
      <c r="C355" s="29"/>
    </row>
    <row r="356" ht="15.75" customHeight="1">
      <c r="A356" s="29"/>
      <c r="C356" s="29"/>
    </row>
    <row r="357" ht="15.75" customHeight="1">
      <c r="A357" s="29"/>
      <c r="C357" s="29"/>
    </row>
    <row r="358" ht="15.75" customHeight="1">
      <c r="A358" s="29"/>
      <c r="C358" s="29"/>
    </row>
    <row r="359" ht="15.75" customHeight="1">
      <c r="A359" s="29"/>
      <c r="C359" s="29"/>
    </row>
    <row r="360" ht="15.75" customHeight="1">
      <c r="A360" s="29"/>
      <c r="C360" s="29"/>
    </row>
    <row r="361" ht="15.75" customHeight="1">
      <c r="A361" s="29"/>
      <c r="C361" s="29"/>
    </row>
    <row r="362" ht="15.75" customHeight="1">
      <c r="A362" s="29"/>
      <c r="C362" s="29"/>
    </row>
    <row r="363" ht="15.75" customHeight="1">
      <c r="A363" s="29"/>
      <c r="C363" s="29"/>
    </row>
    <row r="364" ht="15.75" customHeight="1">
      <c r="A364" s="29"/>
      <c r="C364" s="29"/>
    </row>
    <row r="365" ht="15.75" customHeight="1">
      <c r="A365" s="29"/>
      <c r="C365" s="29"/>
    </row>
    <row r="366" ht="15.75" customHeight="1">
      <c r="A366" s="29"/>
      <c r="C366" s="29"/>
    </row>
    <row r="367" ht="15.75" customHeight="1">
      <c r="A367" s="29"/>
      <c r="C367" s="29"/>
    </row>
    <row r="368" ht="15.75" customHeight="1">
      <c r="A368" s="29"/>
      <c r="C368" s="29"/>
    </row>
    <row r="369" ht="15.75" customHeight="1">
      <c r="A369" s="29"/>
      <c r="C369" s="29"/>
    </row>
    <row r="370" ht="15.75" customHeight="1">
      <c r="A370" s="29"/>
      <c r="C370" s="29"/>
    </row>
    <row r="371" ht="15.75" customHeight="1">
      <c r="A371" s="29"/>
      <c r="C371" s="29"/>
    </row>
    <row r="372" ht="15.75" customHeight="1">
      <c r="A372" s="29"/>
      <c r="C372" s="29"/>
    </row>
    <row r="373" ht="15.75" customHeight="1">
      <c r="A373" s="29"/>
      <c r="C373" s="29"/>
    </row>
    <row r="374" ht="15.75" customHeight="1">
      <c r="A374" s="29"/>
      <c r="C374" s="29"/>
    </row>
    <row r="375" ht="15.75" customHeight="1">
      <c r="A375" s="29"/>
      <c r="C375" s="29"/>
    </row>
    <row r="376" ht="15.75" customHeight="1">
      <c r="A376" s="29"/>
      <c r="C376" s="29"/>
    </row>
    <row r="377" ht="15.75" customHeight="1">
      <c r="A377" s="29"/>
      <c r="C377" s="29"/>
    </row>
    <row r="378" ht="15.75" customHeight="1">
      <c r="A378" s="29"/>
      <c r="C378" s="29"/>
    </row>
    <row r="379" ht="15.75" customHeight="1">
      <c r="A379" s="29"/>
      <c r="C379" s="29"/>
    </row>
    <row r="380" ht="15.75" customHeight="1">
      <c r="A380" s="29"/>
      <c r="C380" s="29"/>
    </row>
    <row r="381" ht="15.75" customHeight="1">
      <c r="A381" s="29"/>
      <c r="C381" s="29"/>
    </row>
    <row r="382" ht="15.75" customHeight="1">
      <c r="A382" s="29"/>
      <c r="C382" s="29"/>
    </row>
    <row r="383" ht="15.75" customHeight="1">
      <c r="A383" s="29"/>
      <c r="C383" s="29"/>
    </row>
    <row r="384" ht="15.75" customHeight="1">
      <c r="A384" s="29"/>
      <c r="C384" s="29"/>
    </row>
    <row r="385" ht="15.75" customHeight="1">
      <c r="A385" s="29"/>
      <c r="C385" s="29"/>
    </row>
    <row r="386" ht="15.75" customHeight="1">
      <c r="A386" s="29"/>
      <c r="C386" s="29"/>
    </row>
    <row r="387" ht="15.75" customHeight="1">
      <c r="A387" s="29"/>
      <c r="C387" s="29"/>
    </row>
    <row r="388" ht="15.75" customHeight="1">
      <c r="A388" s="29"/>
      <c r="C388" s="29"/>
    </row>
    <row r="389" ht="15.75" customHeight="1">
      <c r="A389" s="29"/>
      <c r="C389" s="29"/>
    </row>
    <row r="390" ht="15.75" customHeight="1">
      <c r="A390" s="29"/>
      <c r="C390" s="29"/>
    </row>
    <row r="391" ht="15.75" customHeight="1">
      <c r="A391" s="29"/>
      <c r="C391" s="29"/>
    </row>
    <row r="392" ht="15.75" customHeight="1">
      <c r="A392" s="29"/>
      <c r="C392" s="29"/>
    </row>
    <row r="393" ht="15.75" customHeight="1">
      <c r="A393" s="29"/>
      <c r="C393" s="29"/>
    </row>
    <row r="394" ht="15.75" customHeight="1">
      <c r="A394" s="29"/>
      <c r="C394" s="29"/>
    </row>
    <row r="395" ht="15.75" customHeight="1">
      <c r="A395" s="29"/>
      <c r="C395" s="29"/>
    </row>
    <row r="396" ht="15.75" customHeight="1">
      <c r="A396" s="29"/>
      <c r="C396" s="29"/>
    </row>
    <row r="397" ht="15.75" customHeight="1">
      <c r="A397" s="29"/>
      <c r="C397" s="29"/>
    </row>
    <row r="398" ht="15.75" customHeight="1">
      <c r="A398" s="29"/>
      <c r="C398" s="29"/>
    </row>
    <row r="399" ht="15.75" customHeight="1">
      <c r="A399" s="29"/>
      <c r="C399" s="29"/>
    </row>
    <row r="400" ht="15.75" customHeight="1">
      <c r="A400" s="29"/>
      <c r="C400" s="29"/>
    </row>
    <row r="401" ht="15.75" customHeight="1">
      <c r="A401" s="29"/>
      <c r="C401" s="29"/>
    </row>
    <row r="402" ht="15.75" customHeight="1">
      <c r="A402" s="29"/>
      <c r="C402" s="29"/>
    </row>
    <row r="403" ht="15.75" customHeight="1">
      <c r="A403" s="29"/>
      <c r="C403" s="29"/>
    </row>
    <row r="404" ht="15.75" customHeight="1">
      <c r="A404" s="29"/>
      <c r="C404" s="29"/>
    </row>
    <row r="405" ht="15.75" customHeight="1">
      <c r="A405" s="29"/>
      <c r="C405" s="29"/>
    </row>
    <row r="406" ht="15.75" customHeight="1">
      <c r="A406" s="29"/>
      <c r="C406" s="29"/>
    </row>
    <row r="407" ht="15.75" customHeight="1">
      <c r="A407" s="29"/>
      <c r="C407" s="29"/>
    </row>
    <row r="408" ht="15.75" customHeight="1">
      <c r="A408" s="29"/>
      <c r="C408" s="29"/>
    </row>
    <row r="409" ht="15.75" customHeight="1">
      <c r="A409" s="29"/>
      <c r="C409" s="29"/>
    </row>
    <row r="410" ht="15.75" customHeight="1">
      <c r="A410" s="29"/>
      <c r="C410" s="29"/>
    </row>
    <row r="411" ht="15.75" customHeight="1">
      <c r="A411" s="29"/>
      <c r="C411" s="29"/>
    </row>
    <row r="412" ht="15.75" customHeight="1">
      <c r="A412" s="29"/>
      <c r="C412" s="29"/>
    </row>
    <row r="413" ht="15.75" customHeight="1">
      <c r="A413" s="29"/>
      <c r="C413" s="29"/>
    </row>
    <row r="414" ht="15.75" customHeight="1">
      <c r="A414" s="29"/>
      <c r="C414" s="29"/>
    </row>
    <row r="415" ht="15.75" customHeight="1">
      <c r="A415" s="29"/>
      <c r="C415" s="29"/>
    </row>
    <row r="416" ht="15.75" customHeight="1">
      <c r="A416" s="29"/>
      <c r="C416" s="29"/>
    </row>
    <row r="417" ht="15.75" customHeight="1">
      <c r="A417" s="29"/>
      <c r="C417" s="29"/>
    </row>
    <row r="418" ht="15.75" customHeight="1">
      <c r="A418" s="29"/>
      <c r="C418" s="29"/>
    </row>
    <row r="419" ht="15.75" customHeight="1">
      <c r="A419" s="29"/>
      <c r="C419" s="29"/>
    </row>
    <row r="420" ht="15.75" customHeight="1">
      <c r="A420" s="29"/>
      <c r="C420" s="29"/>
    </row>
    <row r="421" ht="15.75" customHeight="1">
      <c r="A421" s="29"/>
      <c r="C421" s="29"/>
    </row>
    <row r="422" ht="15.75" customHeight="1">
      <c r="A422" s="29"/>
      <c r="C422" s="29"/>
    </row>
    <row r="423" ht="15.75" customHeight="1">
      <c r="A423" s="29"/>
      <c r="C423" s="29"/>
    </row>
    <row r="424" ht="15.75" customHeight="1">
      <c r="A424" s="29"/>
      <c r="C424" s="29"/>
    </row>
    <row r="425" ht="15.75" customHeight="1">
      <c r="A425" s="29"/>
      <c r="C425" s="29"/>
    </row>
    <row r="426" ht="15.75" customHeight="1">
      <c r="A426" s="29"/>
      <c r="C426" s="29"/>
    </row>
    <row r="427" ht="15.75" customHeight="1">
      <c r="A427" s="29"/>
      <c r="C427" s="29"/>
    </row>
    <row r="428" ht="15.75" customHeight="1">
      <c r="A428" s="29"/>
      <c r="C428" s="29"/>
    </row>
    <row r="429" ht="15.75" customHeight="1">
      <c r="A429" s="29"/>
      <c r="C429" s="29"/>
    </row>
    <row r="430" ht="15.75" customHeight="1">
      <c r="A430" s="29"/>
      <c r="C430" s="29"/>
    </row>
    <row r="431" ht="15.75" customHeight="1">
      <c r="A431" s="29"/>
      <c r="C431" s="29"/>
    </row>
    <row r="432" ht="15.75" customHeight="1">
      <c r="A432" s="29"/>
      <c r="C432" s="29"/>
    </row>
    <row r="433" ht="15.75" customHeight="1">
      <c r="A433" s="29"/>
      <c r="C433" s="29"/>
    </row>
    <row r="434" ht="15.75" customHeight="1">
      <c r="A434" s="29"/>
      <c r="C434" s="29"/>
    </row>
    <row r="435" ht="15.75" customHeight="1">
      <c r="A435" s="29"/>
      <c r="C435" s="29"/>
    </row>
    <row r="436" ht="15.75" customHeight="1">
      <c r="A436" s="29"/>
      <c r="C436" s="29"/>
    </row>
    <row r="437" ht="15.75" customHeight="1">
      <c r="A437" s="29"/>
      <c r="C437" s="29"/>
    </row>
    <row r="438" ht="15.75" customHeight="1">
      <c r="A438" s="29"/>
      <c r="C438" s="29"/>
    </row>
    <row r="439" ht="15.75" customHeight="1">
      <c r="A439" s="29"/>
      <c r="C439" s="29"/>
    </row>
    <row r="440" ht="15.75" customHeight="1">
      <c r="A440" s="29"/>
      <c r="C440" s="29"/>
    </row>
    <row r="441" ht="15.75" customHeight="1">
      <c r="A441" s="29"/>
      <c r="C441" s="29"/>
    </row>
    <row r="442" ht="15.75" customHeight="1">
      <c r="A442" s="29"/>
      <c r="C442" s="29"/>
    </row>
    <row r="443" ht="15.75" customHeight="1">
      <c r="A443" s="29"/>
      <c r="C443" s="29"/>
    </row>
    <row r="444" ht="15.75" customHeight="1">
      <c r="A444" s="29"/>
      <c r="C444" s="29"/>
    </row>
    <row r="445" ht="15.75" customHeight="1">
      <c r="A445" s="29"/>
      <c r="C445" s="29"/>
    </row>
    <row r="446" ht="15.75" customHeight="1">
      <c r="A446" s="29"/>
      <c r="C446" s="29"/>
    </row>
    <row r="447" ht="15.75" customHeight="1">
      <c r="A447" s="29"/>
      <c r="C447" s="29"/>
    </row>
    <row r="448" ht="15.75" customHeight="1">
      <c r="A448" s="29"/>
      <c r="C448" s="29"/>
    </row>
    <row r="449" ht="15.75" customHeight="1">
      <c r="A449" s="29"/>
      <c r="C449" s="29"/>
    </row>
    <row r="450" ht="15.75" customHeight="1">
      <c r="A450" s="29"/>
      <c r="C450" s="29"/>
    </row>
    <row r="451" ht="15.75" customHeight="1">
      <c r="A451" s="29"/>
      <c r="C451" s="29"/>
    </row>
    <row r="452" ht="15.75" customHeight="1">
      <c r="A452" s="29"/>
      <c r="C452" s="29"/>
    </row>
    <row r="453" ht="15.75" customHeight="1">
      <c r="A453" s="29"/>
      <c r="C453" s="29"/>
    </row>
    <row r="454" ht="15.75" customHeight="1">
      <c r="A454" s="29"/>
      <c r="C454" s="29"/>
    </row>
    <row r="455" ht="15.75" customHeight="1">
      <c r="A455" s="29"/>
      <c r="C455" s="29"/>
    </row>
    <row r="456" ht="15.75" customHeight="1">
      <c r="A456" s="29"/>
      <c r="C456" s="29"/>
    </row>
    <row r="457" ht="15.75" customHeight="1">
      <c r="A457" s="29"/>
      <c r="C457" s="29"/>
    </row>
    <row r="458" ht="15.75" customHeight="1">
      <c r="A458" s="29"/>
      <c r="C458" s="29"/>
    </row>
    <row r="459" ht="15.75" customHeight="1">
      <c r="A459" s="29"/>
      <c r="C459" s="29"/>
    </row>
    <row r="460" ht="15.75" customHeight="1">
      <c r="A460" s="29"/>
      <c r="C460" s="29"/>
    </row>
    <row r="461" ht="15.75" customHeight="1">
      <c r="A461" s="29"/>
      <c r="C461" s="29"/>
    </row>
    <row r="462" ht="15.75" customHeight="1">
      <c r="A462" s="29"/>
      <c r="C462" s="29"/>
    </row>
    <row r="463" ht="15.75" customHeight="1">
      <c r="A463" s="29"/>
      <c r="C463" s="29"/>
    </row>
    <row r="464" ht="15.75" customHeight="1">
      <c r="A464" s="29"/>
      <c r="C464" s="29"/>
    </row>
    <row r="465" ht="15.75" customHeight="1">
      <c r="A465" s="29"/>
      <c r="C465" s="29"/>
    </row>
    <row r="466" ht="15.75" customHeight="1">
      <c r="A466" s="29"/>
      <c r="C466" s="29"/>
    </row>
    <row r="467" ht="15.75" customHeight="1">
      <c r="A467" s="29"/>
      <c r="C467" s="29"/>
    </row>
    <row r="468" ht="15.75" customHeight="1">
      <c r="A468" s="29"/>
      <c r="C468" s="29"/>
    </row>
    <row r="469" ht="15.75" customHeight="1">
      <c r="A469" s="29"/>
      <c r="C469" s="29"/>
    </row>
    <row r="470" ht="15.75" customHeight="1">
      <c r="A470" s="29"/>
      <c r="C470" s="29"/>
    </row>
    <row r="471" ht="15.75" customHeight="1">
      <c r="A471" s="29"/>
      <c r="C471" s="29"/>
    </row>
    <row r="472" ht="15.75" customHeight="1">
      <c r="A472" s="29"/>
      <c r="C472" s="29"/>
    </row>
    <row r="473" ht="15.75" customHeight="1">
      <c r="A473" s="29"/>
      <c r="C473" s="29"/>
    </row>
    <row r="474" ht="15.75" customHeight="1">
      <c r="A474" s="29"/>
      <c r="C474" s="29"/>
    </row>
    <row r="475" ht="15.75" customHeight="1">
      <c r="A475" s="29"/>
      <c r="C475" s="29"/>
    </row>
    <row r="476" ht="15.75" customHeight="1">
      <c r="A476" s="29"/>
      <c r="C476" s="29"/>
    </row>
    <row r="477" ht="15.75" customHeight="1">
      <c r="A477" s="29"/>
      <c r="C477" s="29"/>
    </row>
    <row r="478" ht="15.75" customHeight="1">
      <c r="A478" s="29"/>
      <c r="C478" s="29"/>
    </row>
    <row r="479" ht="15.75" customHeight="1">
      <c r="A479" s="29"/>
      <c r="C479" s="29"/>
    </row>
    <row r="480" ht="15.75" customHeight="1">
      <c r="A480" s="29"/>
      <c r="C480" s="29"/>
    </row>
    <row r="481" ht="15.75" customHeight="1">
      <c r="A481" s="29"/>
      <c r="C481" s="29"/>
    </row>
    <row r="482" ht="15.75" customHeight="1">
      <c r="A482" s="29"/>
      <c r="C482" s="29"/>
    </row>
    <row r="483" ht="15.75" customHeight="1">
      <c r="A483" s="29"/>
      <c r="C483" s="29"/>
    </row>
    <row r="484" ht="15.75" customHeight="1">
      <c r="A484" s="29"/>
      <c r="C484" s="29"/>
    </row>
    <row r="485" ht="15.75" customHeight="1">
      <c r="A485" s="29"/>
      <c r="C485" s="29"/>
    </row>
    <row r="486" ht="15.75" customHeight="1">
      <c r="A486" s="29"/>
      <c r="C486" s="29"/>
    </row>
    <row r="487" ht="15.75" customHeight="1">
      <c r="A487" s="29"/>
      <c r="C487" s="29"/>
    </row>
    <row r="488" ht="15.75" customHeight="1">
      <c r="A488" s="29"/>
      <c r="C488" s="29"/>
    </row>
    <row r="489" ht="15.75" customHeight="1">
      <c r="A489" s="29"/>
      <c r="C489" s="29"/>
    </row>
    <row r="490" ht="15.75" customHeight="1">
      <c r="A490" s="29"/>
      <c r="C490" s="29"/>
    </row>
    <row r="491" ht="15.75" customHeight="1">
      <c r="A491" s="29"/>
      <c r="C491" s="29"/>
    </row>
    <row r="492" ht="15.75" customHeight="1">
      <c r="A492" s="29"/>
      <c r="C492" s="29"/>
    </row>
    <row r="493" ht="15.75" customHeight="1">
      <c r="A493" s="29"/>
      <c r="C493" s="29"/>
    </row>
    <row r="494" ht="15.75" customHeight="1">
      <c r="A494" s="29"/>
      <c r="C494" s="29"/>
    </row>
    <row r="495" ht="15.75" customHeight="1">
      <c r="A495" s="29"/>
      <c r="C495" s="29"/>
    </row>
    <row r="496" ht="15.75" customHeight="1">
      <c r="A496" s="29"/>
      <c r="C496" s="29"/>
    </row>
    <row r="497" ht="15.75" customHeight="1">
      <c r="A497" s="29"/>
      <c r="C497" s="29"/>
    </row>
    <row r="498" ht="15.75" customHeight="1">
      <c r="A498" s="29"/>
      <c r="C498" s="29"/>
    </row>
    <row r="499" ht="15.75" customHeight="1">
      <c r="A499" s="29"/>
      <c r="C499" s="29"/>
    </row>
    <row r="500" ht="15.75" customHeight="1">
      <c r="A500" s="29"/>
      <c r="C500" s="29"/>
    </row>
    <row r="501" ht="15.75" customHeight="1">
      <c r="A501" s="29"/>
      <c r="C501" s="29"/>
    </row>
    <row r="502" ht="15.75" customHeight="1">
      <c r="A502" s="29"/>
      <c r="C502" s="29"/>
    </row>
    <row r="503" ht="15.75" customHeight="1">
      <c r="A503" s="29"/>
      <c r="C503" s="29"/>
    </row>
    <row r="504" ht="15.75" customHeight="1">
      <c r="A504" s="29"/>
      <c r="C504" s="29"/>
    </row>
    <row r="505" ht="15.75" customHeight="1">
      <c r="A505" s="29"/>
      <c r="C505" s="29"/>
    </row>
    <row r="506" ht="15.75" customHeight="1">
      <c r="A506" s="29"/>
      <c r="C506" s="29"/>
    </row>
    <row r="507" ht="15.75" customHeight="1">
      <c r="A507" s="29"/>
      <c r="C507" s="29"/>
    </row>
    <row r="508" ht="15.75" customHeight="1">
      <c r="A508" s="29"/>
      <c r="C508" s="29"/>
    </row>
    <row r="509" ht="15.75" customHeight="1">
      <c r="A509" s="29"/>
      <c r="C509" s="29"/>
    </row>
    <row r="510" ht="15.75" customHeight="1">
      <c r="A510" s="29"/>
      <c r="C510" s="29"/>
    </row>
    <row r="511" ht="15.75" customHeight="1">
      <c r="A511" s="29"/>
      <c r="C511" s="29"/>
    </row>
    <row r="512" ht="15.75" customHeight="1">
      <c r="A512" s="29"/>
      <c r="C512" s="29"/>
    </row>
    <row r="513" ht="15.75" customHeight="1">
      <c r="A513" s="29"/>
      <c r="C513" s="29"/>
    </row>
    <row r="514" ht="15.75" customHeight="1">
      <c r="A514" s="29"/>
      <c r="C514" s="29"/>
    </row>
    <row r="515" ht="15.75" customHeight="1">
      <c r="A515" s="29"/>
      <c r="C515" s="29"/>
    </row>
    <row r="516" ht="15.75" customHeight="1">
      <c r="A516" s="29"/>
      <c r="C516" s="29"/>
    </row>
    <row r="517" ht="15.75" customHeight="1">
      <c r="A517" s="29"/>
      <c r="C517" s="29"/>
    </row>
    <row r="518" ht="15.75" customHeight="1">
      <c r="A518" s="29"/>
      <c r="C518" s="29"/>
    </row>
    <row r="519" ht="15.75" customHeight="1">
      <c r="A519" s="29"/>
      <c r="C519" s="29"/>
    </row>
    <row r="520" ht="15.75" customHeight="1">
      <c r="A520" s="29"/>
      <c r="C520" s="29"/>
    </row>
    <row r="521" ht="15.75" customHeight="1">
      <c r="A521" s="29"/>
      <c r="C521" s="29"/>
    </row>
    <row r="522" ht="15.75" customHeight="1">
      <c r="A522" s="29"/>
      <c r="C522" s="29"/>
    </row>
    <row r="523" ht="15.75" customHeight="1">
      <c r="A523" s="29"/>
      <c r="C523" s="29"/>
    </row>
    <row r="524" ht="15.75" customHeight="1">
      <c r="A524" s="29"/>
      <c r="C524" s="29"/>
    </row>
    <row r="525" ht="15.75" customHeight="1">
      <c r="A525" s="29"/>
      <c r="C525" s="29"/>
    </row>
    <row r="526" ht="15.75" customHeight="1">
      <c r="A526" s="29"/>
      <c r="C526" s="29"/>
    </row>
    <row r="527" ht="15.75" customHeight="1">
      <c r="A527" s="29"/>
      <c r="C527" s="29"/>
    </row>
    <row r="528" ht="15.75" customHeight="1">
      <c r="A528" s="29"/>
      <c r="C528" s="29"/>
    </row>
    <row r="529" ht="15.75" customHeight="1">
      <c r="A529" s="29"/>
      <c r="C529" s="29"/>
    </row>
    <row r="530" ht="15.75" customHeight="1">
      <c r="A530" s="29"/>
      <c r="C530" s="29"/>
    </row>
    <row r="531" ht="15.75" customHeight="1">
      <c r="A531" s="29"/>
      <c r="C531" s="29"/>
    </row>
    <row r="532" ht="15.75" customHeight="1">
      <c r="A532" s="29"/>
      <c r="C532" s="29"/>
    </row>
    <row r="533" ht="15.75" customHeight="1">
      <c r="A533" s="29"/>
      <c r="C533" s="29"/>
    </row>
    <row r="534" ht="15.75" customHeight="1">
      <c r="A534" s="29"/>
      <c r="C534" s="29"/>
    </row>
    <row r="535" ht="15.75" customHeight="1">
      <c r="A535" s="29"/>
      <c r="C535" s="29"/>
    </row>
    <row r="536" ht="15.75" customHeight="1">
      <c r="A536" s="29"/>
      <c r="C536" s="29"/>
    </row>
    <row r="537" ht="15.75" customHeight="1">
      <c r="A537" s="29"/>
      <c r="C537" s="29"/>
    </row>
    <row r="538" ht="15.75" customHeight="1">
      <c r="A538" s="29"/>
      <c r="C538" s="29"/>
    </row>
    <row r="539" ht="15.75" customHeight="1">
      <c r="A539" s="29"/>
      <c r="C539" s="29"/>
    </row>
    <row r="540" ht="15.75" customHeight="1">
      <c r="A540" s="29"/>
      <c r="C540" s="29"/>
    </row>
    <row r="541" ht="15.75" customHeight="1">
      <c r="A541" s="29"/>
      <c r="C541" s="29"/>
    </row>
    <row r="542" ht="15.75" customHeight="1">
      <c r="A542" s="29"/>
      <c r="C542" s="29"/>
    </row>
    <row r="543" ht="15.75" customHeight="1">
      <c r="A543" s="29"/>
      <c r="C543" s="29"/>
    </row>
    <row r="544" ht="15.75" customHeight="1">
      <c r="A544" s="29"/>
      <c r="C544" s="29"/>
    </row>
    <row r="545" ht="15.75" customHeight="1">
      <c r="A545" s="29"/>
      <c r="C545" s="29"/>
    </row>
    <row r="546" ht="15.75" customHeight="1">
      <c r="A546" s="29"/>
      <c r="C546" s="29"/>
    </row>
    <row r="547" ht="15.75" customHeight="1">
      <c r="A547" s="29"/>
      <c r="C547" s="29"/>
    </row>
    <row r="548" ht="15.75" customHeight="1">
      <c r="A548" s="29"/>
      <c r="C548" s="29"/>
    </row>
    <row r="549" ht="15.75" customHeight="1">
      <c r="A549" s="29"/>
      <c r="C549" s="29"/>
    </row>
    <row r="550" ht="15.75" customHeight="1">
      <c r="A550" s="29"/>
      <c r="C550" s="29"/>
    </row>
    <row r="551" ht="15.75" customHeight="1">
      <c r="A551" s="29"/>
      <c r="C551" s="29"/>
    </row>
    <row r="552" ht="15.75" customHeight="1">
      <c r="A552" s="29"/>
      <c r="C552" s="29"/>
    </row>
    <row r="553" ht="15.75" customHeight="1">
      <c r="A553" s="29"/>
      <c r="C553" s="29"/>
    </row>
    <row r="554" ht="15.75" customHeight="1">
      <c r="A554" s="29"/>
      <c r="C554" s="29"/>
    </row>
    <row r="555" ht="15.75" customHeight="1">
      <c r="A555" s="29"/>
      <c r="C555" s="29"/>
    </row>
    <row r="556" ht="15.75" customHeight="1">
      <c r="A556" s="29"/>
      <c r="C556" s="29"/>
    </row>
    <row r="557" ht="15.75" customHeight="1">
      <c r="A557" s="29"/>
      <c r="C557" s="29"/>
    </row>
    <row r="558" ht="15.75" customHeight="1">
      <c r="A558" s="29"/>
      <c r="C558" s="29"/>
    </row>
    <row r="559" ht="15.75" customHeight="1">
      <c r="A559" s="29"/>
      <c r="C559" s="29"/>
    </row>
    <row r="560" ht="15.75" customHeight="1">
      <c r="A560" s="29"/>
      <c r="C560" s="29"/>
    </row>
    <row r="561" ht="15.75" customHeight="1">
      <c r="A561" s="29"/>
      <c r="C561" s="29"/>
    </row>
    <row r="562" ht="15.75" customHeight="1">
      <c r="A562" s="29"/>
      <c r="C562" s="29"/>
    </row>
    <row r="563" ht="15.75" customHeight="1">
      <c r="A563" s="29"/>
      <c r="C563" s="29"/>
    </row>
    <row r="564" ht="15.75" customHeight="1">
      <c r="A564" s="29"/>
      <c r="C564" s="29"/>
    </row>
    <row r="565" ht="15.75" customHeight="1">
      <c r="A565" s="29"/>
      <c r="C565" s="29"/>
    </row>
    <row r="566" ht="15.75" customHeight="1">
      <c r="A566" s="29"/>
      <c r="C566" s="29"/>
    </row>
    <row r="567" ht="15.75" customHeight="1">
      <c r="A567" s="29"/>
      <c r="C567" s="29"/>
    </row>
    <row r="568" ht="15.75" customHeight="1">
      <c r="A568" s="29"/>
      <c r="C568" s="29"/>
    </row>
    <row r="569" ht="15.75" customHeight="1">
      <c r="A569" s="29"/>
      <c r="C569" s="29"/>
    </row>
    <row r="570" ht="15.75" customHeight="1">
      <c r="A570" s="29"/>
      <c r="C570" s="29"/>
    </row>
    <row r="571" ht="15.75" customHeight="1">
      <c r="A571" s="29"/>
      <c r="C571" s="29"/>
    </row>
    <row r="572" ht="15.75" customHeight="1">
      <c r="A572" s="29"/>
      <c r="C572" s="29"/>
    </row>
    <row r="573" ht="15.75" customHeight="1">
      <c r="A573" s="29"/>
      <c r="C573" s="29"/>
    </row>
    <row r="574" ht="15.75" customHeight="1">
      <c r="A574" s="29"/>
      <c r="C574" s="29"/>
    </row>
    <row r="575" ht="15.75" customHeight="1">
      <c r="A575" s="29"/>
      <c r="C575" s="29"/>
    </row>
    <row r="576" ht="15.75" customHeight="1">
      <c r="A576" s="29"/>
      <c r="C576" s="29"/>
    </row>
    <row r="577" ht="15.75" customHeight="1">
      <c r="A577" s="29"/>
      <c r="C577" s="29"/>
    </row>
    <row r="578" ht="15.75" customHeight="1">
      <c r="A578" s="29"/>
      <c r="C578" s="29"/>
    </row>
    <row r="579" ht="15.75" customHeight="1">
      <c r="A579" s="29"/>
      <c r="C579" s="29"/>
    </row>
    <row r="580" ht="15.75" customHeight="1">
      <c r="A580" s="29"/>
      <c r="C580" s="29"/>
    </row>
    <row r="581" ht="15.75" customHeight="1">
      <c r="A581" s="29"/>
      <c r="C581" s="29"/>
    </row>
    <row r="582" ht="15.75" customHeight="1">
      <c r="A582" s="29"/>
      <c r="C582" s="29"/>
    </row>
    <row r="583" ht="15.75" customHeight="1">
      <c r="A583" s="29"/>
      <c r="C583" s="29"/>
    </row>
    <row r="584" ht="15.75" customHeight="1">
      <c r="A584" s="29"/>
      <c r="C584" s="29"/>
    </row>
    <row r="585" ht="15.75" customHeight="1">
      <c r="A585" s="29"/>
      <c r="C585" s="29"/>
    </row>
    <row r="586" ht="15.75" customHeight="1">
      <c r="A586" s="29"/>
      <c r="C586" s="29"/>
    </row>
    <row r="587" ht="15.75" customHeight="1">
      <c r="A587" s="29"/>
      <c r="C587" s="29"/>
    </row>
    <row r="588" ht="15.75" customHeight="1">
      <c r="A588" s="29"/>
      <c r="C588" s="29"/>
    </row>
    <row r="589" ht="15.75" customHeight="1">
      <c r="A589" s="29"/>
      <c r="C589" s="29"/>
    </row>
    <row r="590" ht="15.75" customHeight="1">
      <c r="A590" s="29"/>
      <c r="C590" s="29"/>
    </row>
    <row r="591" ht="15.75" customHeight="1">
      <c r="A591" s="29"/>
      <c r="C591" s="29"/>
    </row>
    <row r="592" ht="15.75" customHeight="1">
      <c r="A592" s="29"/>
      <c r="C592" s="29"/>
    </row>
    <row r="593" ht="15.75" customHeight="1">
      <c r="A593" s="29"/>
      <c r="C593" s="29"/>
    </row>
    <row r="594" ht="15.75" customHeight="1">
      <c r="A594" s="29"/>
      <c r="C594" s="29"/>
    </row>
    <row r="595" ht="15.75" customHeight="1">
      <c r="A595" s="29"/>
      <c r="C595" s="29"/>
    </row>
    <row r="596" ht="15.75" customHeight="1">
      <c r="A596" s="29"/>
      <c r="C596" s="29"/>
    </row>
    <row r="597" ht="15.75" customHeight="1">
      <c r="A597" s="29"/>
      <c r="C597" s="29"/>
    </row>
    <row r="598" ht="15.75" customHeight="1">
      <c r="A598" s="29"/>
      <c r="C598" s="29"/>
    </row>
    <row r="599" ht="15.75" customHeight="1">
      <c r="A599" s="29"/>
      <c r="C599" s="29"/>
    </row>
    <row r="600" ht="15.75" customHeight="1">
      <c r="A600" s="29"/>
      <c r="C600" s="29"/>
    </row>
    <row r="601" ht="15.75" customHeight="1">
      <c r="A601" s="29"/>
      <c r="C601" s="29"/>
    </row>
    <row r="602" ht="15.75" customHeight="1">
      <c r="A602" s="29"/>
      <c r="C602" s="29"/>
    </row>
    <row r="603" ht="15.75" customHeight="1">
      <c r="A603" s="29"/>
      <c r="C603" s="29"/>
    </row>
    <row r="604" ht="15.75" customHeight="1">
      <c r="A604" s="29"/>
      <c r="C604" s="29"/>
    </row>
    <row r="605" ht="15.75" customHeight="1">
      <c r="A605" s="29"/>
      <c r="C605" s="29"/>
    </row>
    <row r="606" ht="15.75" customHeight="1">
      <c r="A606" s="29"/>
      <c r="C606" s="29"/>
    </row>
    <row r="607" ht="15.75" customHeight="1">
      <c r="A607" s="29"/>
      <c r="C607" s="29"/>
    </row>
    <row r="608" ht="15.75" customHeight="1">
      <c r="A608" s="29"/>
      <c r="C608" s="29"/>
    </row>
    <row r="609" ht="15.75" customHeight="1">
      <c r="A609" s="29"/>
      <c r="C609" s="29"/>
    </row>
    <row r="610" ht="15.75" customHeight="1">
      <c r="A610" s="29"/>
      <c r="C610" s="29"/>
    </row>
    <row r="611" ht="15.75" customHeight="1">
      <c r="A611" s="29"/>
      <c r="C611" s="29"/>
    </row>
    <row r="612" ht="15.75" customHeight="1">
      <c r="A612" s="29"/>
      <c r="C612" s="29"/>
    </row>
    <row r="613" ht="15.75" customHeight="1">
      <c r="A613" s="29"/>
      <c r="C613" s="29"/>
    </row>
    <row r="614" ht="15.75" customHeight="1">
      <c r="A614" s="29"/>
      <c r="C614" s="29"/>
    </row>
    <row r="615" ht="15.75" customHeight="1">
      <c r="A615" s="29"/>
      <c r="C615" s="29"/>
    </row>
    <row r="616" ht="15.75" customHeight="1">
      <c r="A616" s="29"/>
      <c r="C616" s="29"/>
    </row>
    <row r="617" ht="15.75" customHeight="1">
      <c r="A617" s="29"/>
      <c r="C617" s="29"/>
    </row>
    <row r="618" ht="15.75" customHeight="1">
      <c r="A618" s="29"/>
      <c r="C618" s="29"/>
    </row>
    <row r="619" ht="15.75" customHeight="1">
      <c r="A619" s="29"/>
      <c r="C619" s="29"/>
    </row>
    <row r="620" ht="15.75" customHeight="1">
      <c r="A620" s="29"/>
      <c r="C620" s="29"/>
    </row>
    <row r="621" ht="15.75" customHeight="1">
      <c r="A621" s="29"/>
      <c r="C621" s="29"/>
    </row>
    <row r="622" ht="15.75" customHeight="1">
      <c r="A622" s="29"/>
      <c r="C622" s="29"/>
    </row>
    <row r="623" ht="15.75" customHeight="1">
      <c r="A623" s="29"/>
      <c r="C623" s="29"/>
    </row>
    <row r="624" ht="15.75" customHeight="1">
      <c r="A624" s="29"/>
      <c r="C624" s="29"/>
    </row>
    <row r="625" ht="15.75" customHeight="1">
      <c r="A625" s="29"/>
      <c r="C625" s="29"/>
    </row>
    <row r="626" ht="15.75" customHeight="1">
      <c r="A626" s="29"/>
      <c r="C626" s="29"/>
    </row>
    <row r="627" ht="15.75" customHeight="1">
      <c r="A627" s="29"/>
      <c r="C627" s="29"/>
    </row>
    <row r="628" ht="15.75" customHeight="1">
      <c r="A628" s="29"/>
      <c r="C628" s="29"/>
    </row>
    <row r="629" ht="15.75" customHeight="1">
      <c r="A629" s="29"/>
      <c r="C629" s="29"/>
    </row>
    <row r="630" ht="15.75" customHeight="1">
      <c r="A630" s="29"/>
      <c r="C630" s="29"/>
    </row>
    <row r="631" ht="15.75" customHeight="1">
      <c r="A631" s="29"/>
      <c r="C631" s="29"/>
    </row>
    <row r="632" ht="15.75" customHeight="1">
      <c r="A632" s="29"/>
      <c r="C632" s="29"/>
    </row>
    <row r="633" ht="15.75" customHeight="1">
      <c r="A633" s="29"/>
      <c r="C633" s="29"/>
    </row>
    <row r="634" ht="15.75" customHeight="1">
      <c r="A634" s="29"/>
      <c r="C634" s="29"/>
    </row>
    <row r="635" ht="15.75" customHeight="1">
      <c r="A635" s="29"/>
      <c r="C635" s="29"/>
    </row>
    <row r="636" ht="15.75" customHeight="1">
      <c r="A636" s="29"/>
      <c r="C636" s="29"/>
    </row>
    <row r="637" ht="15.75" customHeight="1">
      <c r="A637" s="29"/>
      <c r="C637" s="29"/>
    </row>
    <row r="638" ht="15.75" customHeight="1">
      <c r="A638" s="29"/>
      <c r="C638" s="29"/>
    </row>
    <row r="639" ht="15.75" customHeight="1">
      <c r="A639" s="29"/>
      <c r="C639" s="29"/>
    </row>
    <row r="640" ht="15.75" customHeight="1">
      <c r="A640" s="29"/>
      <c r="C640" s="29"/>
    </row>
    <row r="641" ht="15.75" customHeight="1">
      <c r="A641" s="29"/>
      <c r="C641" s="29"/>
    </row>
    <row r="642" ht="15.75" customHeight="1">
      <c r="A642" s="29"/>
      <c r="C642" s="29"/>
    </row>
    <row r="643" ht="15.75" customHeight="1">
      <c r="A643" s="29"/>
      <c r="C643" s="29"/>
    </row>
    <row r="644" ht="15.75" customHeight="1">
      <c r="A644" s="29"/>
      <c r="C644" s="29"/>
    </row>
    <row r="645" ht="15.75" customHeight="1">
      <c r="A645" s="29"/>
      <c r="C645" s="29"/>
    </row>
    <row r="646" ht="15.75" customHeight="1">
      <c r="A646" s="29"/>
      <c r="C646" s="29"/>
    </row>
    <row r="647" ht="15.75" customHeight="1">
      <c r="A647" s="29"/>
      <c r="C647" s="29"/>
    </row>
    <row r="648" ht="15.75" customHeight="1">
      <c r="A648" s="29"/>
      <c r="C648" s="29"/>
    </row>
    <row r="649" ht="15.75" customHeight="1">
      <c r="A649" s="29"/>
      <c r="C649" s="29"/>
    </row>
    <row r="650" ht="15.75" customHeight="1">
      <c r="A650" s="29"/>
      <c r="C650" s="29"/>
    </row>
    <row r="651" ht="15.75" customHeight="1">
      <c r="A651" s="29"/>
      <c r="C651" s="29"/>
    </row>
    <row r="652" ht="15.75" customHeight="1">
      <c r="A652" s="29"/>
      <c r="C652" s="29"/>
    </row>
    <row r="653" ht="15.75" customHeight="1">
      <c r="A653" s="29"/>
      <c r="C653" s="29"/>
    </row>
    <row r="654" ht="15.75" customHeight="1">
      <c r="A654" s="29"/>
      <c r="C654" s="29"/>
    </row>
    <row r="655" ht="15.75" customHeight="1">
      <c r="A655" s="29"/>
      <c r="C655" s="29"/>
    </row>
    <row r="656" ht="15.75" customHeight="1">
      <c r="A656" s="29"/>
      <c r="C656" s="29"/>
    </row>
    <row r="657" ht="15.75" customHeight="1">
      <c r="A657" s="29"/>
      <c r="C657" s="29"/>
    </row>
    <row r="658" ht="15.75" customHeight="1">
      <c r="A658" s="29"/>
      <c r="C658" s="29"/>
    </row>
    <row r="659" ht="15.75" customHeight="1">
      <c r="A659" s="29"/>
      <c r="C659" s="29"/>
    </row>
    <row r="660" ht="15.75" customHeight="1">
      <c r="A660" s="29"/>
      <c r="C660" s="29"/>
    </row>
    <row r="661" ht="15.75" customHeight="1">
      <c r="A661" s="29"/>
      <c r="C661" s="29"/>
    </row>
    <row r="662" ht="15.75" customHeight="1">
      <c r="A662" s="29"/>
      <c r="C662" s="29"/>
    </row>
    <row r="663" ht="15.75" customHeight="1">
      <c r="A663" s="29"/>
      <c r="C663" s="29"/>
    </row>
    <row r="664" ht="15.75" customHeight="1">
      <c r="A664" s="29"/>
      <c r="C664" s="29"/>
    </row>
    <row r="665" ht="15.75" customHeight="1">
      <c r="A665" s="29"/>
      <c r="C665" s="29"/>
    </row>
    <row r="666" ht="15.75" customHeight="1">
      <c r="A666" s="29"/>
      <c r="C666" s="29"/>
    </row>
    <row r="667" ht="15.75" customHeight="1">
      <c r="A667" s="29"/>
      <c r="C667" s="29"/>
    </row>
    <row r="668" ht="15.75" customHeight="1">
      <c r="A668" s="29"/>
      <c r="C668" s="29"/>
    </row>
    <row r="669" ht="15.75" customHeight="1">
      <c r="A669" s="29"/>
      <c r="C669" s="29"/>
    </row>
    <row r="670" ht="15.75" customHeight="1">
      <c r="A670" s="29"/>
      <c r="C670" s="29"/>
    </row>
    <row r="671" ht="15.75" customHeight="1">
      <c r="A671" s="29"/>
      <c r="C671" s="29"/>
    </row>
    <row r="672" ht="15.75" customHeight="1">
      <c r="A672" s="29"/>
      <c r="C672" s="29"/>
    </row>
    <row r="673" ht="15.75" customHeight="1">
      <c r="A673" s="29"/>
      <c r="C673" s="29"/>
    </row>
    <row r="674" ht="15.75" customHeight="1">
      <c r="A674" s="29"/>
      <c r="C674" s="29"/>
    </row>
    <row r="675" ht="15.75" customHeight="1">
      <c r="A675" s="29"/>
      <c r="C675" s="29"/>
    </row>
    <row r="676" ht="15.75" customHeight="1">
      <c r="A676" s="29"/>
      <c r="C676" s="29"/>
    </row>
    <row r="677" ht="15.75" customHeight="1">
      <c r="A677" s="29"/>
      <c r="C677" s="29"/>
    </row>
    <row r="678" ht="15.75" customHeight="1">
      <c r="A678" s="29"/>
      <c r="C678" s="29"/>
    </row>
    <row r="679" ht="15.75" customHeight="1">
      <c r="A679" s="29"/>
      <c r="C679" s="29"/>
    </row>
    <row r="680" ht="15.75" customHeight="1">
      <c r="A680" s="29"/>
      <c r="C680" s="29"/>
    </row>
    <row r="681" ht="15.75" customHeight="1">
      <c r="A681" s="29"/>
      <c r="C681" s="29"/>
    </row>
    <row r="682" ht="15.75" customHeight="1">
      <c r="A682" s="29"/>
      <c r="C682" s="29"/>
    </row>
    <row r="683" ht="15.75" customHeight="1">
      <c r="A683" s="29"/>
      <c r="C683" s="29"/>
    </row>
    <row r="684" ht="15.75" customHeight="1">
      <c r="A684" s="29"/>
      <c r="C684" s="29"/>
    </row>
    <row r="685" ht="15.75" customHeight="1">
      <c r="A685" s="29"/>
      <c r="C685" s="29"/>
    </row>
    <row r="686" ht="15.75" customHeight="1">
      <c r="A686" s="29"/>
      <c r="C686" s="29"/>
    </row>
    <row r="687" ht="15.75" customHeight="1">
      <c r="A687" s="29"/>
      <c r="C687" s="29"/>
    </row>
    <row r="688" ht="15.75" customHeight="1">
      <c r="A688" s="29"/>
      <c r="C688" s="29"/>
    </row>
    <row r="689" ht="15.75" customHeight="1">
      <c r="A689" s="29"/>
      <c r="C689" s="29"/>
    </row>
    <row r="690" ht="15.75" customHeight="1">
      <c r="A690" s="29"/>
      <c r="C690" s="29"/>
    </row>
    <row r="691" ht="15.75" customHeight="1">
      <c r="A691" s="29"/>
      <c r="C691" s="29"/>
    </row>
    <row r="692" ht="15.75" customHeight="1">
      <c r="A692" s="29"/>
      <c r="C692" s="29"/>
    </row>
    <row r="693" ht="15.75" customHeight="1">
      <c r="A693" s="29"/>
      <c r="C693" s="29"/>
    </row>
    <row r="694" ht="15.75" customHeight="1">
      <c r="A694" s="29"/>
      <c r="C694" s="29"/>
    </row>
    <row r="695" ht="15.75" customHeight="1">
      <c r="A695" s="29"/>
      <c r="C695" s="29"/>
    </row>
    <row r="696" ht="15.75" customHeight="1">
      <c r="A696" s="29"/>
      <c r="C696" s="29"/>
    </row>
    <row r="697" ht="15.75" customHeight="1">
      <c r="A697" s="29"/>
      <c r="C697" s="29"/>
    </row>
    <row r="698" ht="15.75" customHeight="1">
      <c r="A698" s="29"/>
      <c r="C698" s="29"/>
    </row>
    <row r="699" ht="15.75" customHeight="1">
      <c r="A699" s="29"/>
      <c r="C699" s="29"/>
    </row>
    <row r="700" ht="15.75" customHeight="1">
      <c r="A700" s="29"/>
      <c r="C700" s="29"/>
    </row>
    <row r="701" ht="15.75" customHeight="1">
      <c r="A701" s="29"/>
      <c r="C701" s="29"/>
    </row>
    <row r="702" ht="15.75" customHeight="1">
      <c r="A702" s="29"/>
      <c r="C702" s="29"/>
    </row>
    <row r="703" ht="15.75" customHeight="1">
      <c r="A703" s="29"/>
      <c r="C703" s="29"/>
    </row>
    <row r="704" ht="15.75" customHeight="1">
      <c r="A704" s="29"/>
      <c r="C704" s="29"/>
    </row>
    <row r="705" ht="15.75" customHeight="1">
      <c r="A705" s="29"/>
      <c r="C705" s="29"/>
    </row>
    <row r="706" ht="15.75" customHeight="1">
      <c r="A706" s="29"/>
      <c r="C706" s="29"/>
    </row>
    <row r="707" ht="15.75" customHeight="1">
      <c r="A707" s="29"/>
      <c r="C707" s="29"/>
    </row>
    <row r="708" ht="15.75" customHeight="1">
      <c r="A708" s="29"/>
      <c r="C708" s="29"/>
    </row>
    <row r="709" ht="15.75" customHeight="1">
      <c r="A709" s="29"/>
      <c r="C709" s="29"/>
    </row>
    <row r="710" ht="15.75" customHeight="1">
      <c r="A710" s="29"/>
      <c r="C710" s="29"/>
    </row>
    <row r="711" ht="15.75" customHeight="1">
      <c r="A711" s="29"/>
      <c r="C711" s="29"/>
    </row>
    <row r="712" ht="15.75" customHeight="1">
      <c r="A712" s="29"/>
      <c r="C712" s="29"/>
    </row>
    <row r="713" ht="15.75" customHeight="1">
      <c r="A713" s="29"/>
      <c r="C713" s="29"/>
    </row>
    <row r="714" ht="15.75" customHeight="1">
      <c r="A714" s="29"/>
      <c r="C714" s="29"/>
    </row>
    <row r="715" ht="15.75" customHeight="1">
      <c r="A715" s="29"/>
      <c r="C715" s="29"/>
    </row>
    <row r="716" ht="15.75" customHeight="1">
      <c r="A716" s="29"/>
      <c r="C716" s="29"/>
    </row>
    <row r="717" ht="15.75" customHeight="1">
      <c r="A717" s="29"/>
      <c r="C717" s="29"/>
    </row>
    <row r="718" ht="15.75" customHeight="1">
      <c r="A718" s="29"/>
      <c r="C718" s="29"/>
    </row>
    <row r="719" ht="15.75" customHeight="1">
      <c r="A719" s="29"/>
      <c r="C719" s="29"/>
    </row>
    <row r="720" ht="15.75" customHeight="1">
      <c r="A720" s="29"/>
      <c r="C720" s="29"/>
    </row>
    <row r="721" ht="15.75" customHeight="1">
      <c r="A721" s="29"/>
      <c r="C721" s="29"/>
    </row>
    <row r="722" ht="15.75" customHeight="1">
      <c r="A722" s="29"/>
      <c r="C722" s="29"/>
    </row>
    <row r="723" ht="15.75" customHeight="1">
      <c r="A723" s="29"/>
      <c r="C723" s="29"/>
    </row>
    <row r="724" ht="15.75" customHeight="1">
      <c r="A724" s="29"/>
      <c r="C724" s="29"/>
    </row>
    <row r="725" ht="15.75" customHeight="1">
      <c r="A725" s="29"/>
      <c r="C725" s="29"/>
    </row>
    <row r="726" ht="15.75" customHeight="1">
      <c r="A726" s="29"/>
      <c r="C726" s="29"/>
    </row>
    <row r="727" ht="15.75" customHeight="1">
      <c r="A727" s="29"/>
      <c r="C727" s="29"/>
    </row>
    <row r="728" ht="15.75" customHeight="1">
      <c r="A728" s="29"/>
      <c r="C728" s="29"/>
    </row>
    <row r="729" ht="15.75" customHeight="1">
      <c r="A729" s="29"/>
      <c r="C729" s="29"/>
    </row>
    <row r="730" ht="15.75" customHeight="1">
      <c r="A730" s="29"/>
      <c r="C730" s="29"/>
    </row>
    <row r="731" ht="15.75" customHeight="1">
      <c r="A731" s="29"/>
      <c r="C731" s="29"/>
    </row>
    <row r="732" ht="15.75" customHeight="1">
      <c r="A732" s="29"/>
      <c r="C732" s="29"/>
    </row>
    <row r="733" ht="15.75" customHeight="1">
      <c r="A733" s="29"/>
      <c r="C733" s="29"/>
    </row>
    <row r="734" ht="15.75" customHeight="1">
      <c r="A734" s="29"/>
      <c r="C734" s="29"/>
    </row>
    <row r="735" ht="15.75" customHeight="1">
      <c r="A735" s="29"/>
      <c r="C735" s="29"/>
    </row>
    <row r="736" ht="15.75" customHeight="1">
      <c r="A736" s="29"/>
      <c r="C736" s="29"/>
    </row>
    <row r="737" ht="15.75" customHeight="1">
      <c r="A737" s="29"/>
      <c r="C737" s="29"/>
    </row>
    <row r="738" ht="15.75" customHeight="1">
      <c r="A738" s="29"/>
      <c r="C738" s="29"/>
    </row>
    <row r="739" ht="15.75" customHeight="1">
      <c r="A739" s="29"/>
      <c r="C739" s="29"/>
    </row>
    <row r="740" ht="15.75" customHeight="1">
      <c r="A740" s="29"/>
      <c r="C740" s="29"/>
    </row>
    <row r="741" ht="15.75" customHeight="1">
      <c r="A741" s="29"/>
      <c r="C741" s="29"/>
    </row>
    <row r="742" ht="15.75" customHeight="1">
      <c r="A742" s="29"/>
      <c r="C742" s="29"/>
    </row>
    <row r="743" ht="15.75" customHeight="1">
      <c r="A743" s="29"/>
      <c r="C743" s="29"/>
    </row>
    <row r="744" ht="15.75" customHeight="1">
      <c r="A744" s="29"/>
      <c r="C744" s="29"/>
    </row>
    <row r="745" ht="15.75" customHeight="1">
      <c r="A745" s="29"/>
      <c r="C745" s="29"/>
    </row>
    <row r="746" ht="15.75" customHeight="1">
      <c r="A746" s="29"/>
      <c r="C746" s="29"/>
    </row>
    <row r="747" ht="15.75" customHeight="1">
      <c r="A747" s="29"/>
      <c r="C747" s="29"/>
    </row>
    <row r="748" ht="15.75" customHeight="1">
      <c r="A748" s="29"/>
      <c r="C748" s="29"/>
    </row>
    <row r="749" ht="15.75" customHeight="1">
      <c r="A749" s="29"/>
      <c r="C749" s="29"/>
    </row>
    <row r="750" ht="15.75" customHeight="1">
      <c r="A750" s="29"/>
      <c r="C750" s="29"/>
    </row>
    <row r="751" ht="15.75" customHeight="1">
      <c r="A751" s="29"/>
      <c r="C751" s="29"/>
    </row>
    <row r="752" ht="15.75" customHeight="1">
      <c r="A752" s="29"/>
      <c r="C752" s="29"/>
    </row>
    <row r="753" ht="15.75" customHeight="1">
      <c r="A753" s="29"/>
      <c r="C753" s="29"/>
    </row>
    <row r="754" ht="15.75" customHeight="1">
      <c r="A754" s="29"/>
      <c r="C754" s="29"/>
    </row>
    <row r="755" ht="15.75" customHeight="1">
      <c r="A755" s="29"/>
      <c r="C755" s="29"/>
    </row>
    <row r="756" ht="15.75" customHeight="1">
      <c r="A756" s="29"/>
      <c r="C756" s="29"/>
    </row>
    <row r="757" ht="15.75" customHeight="1">
      <c r="A757" s="29"/>
      <c r="C757" s="29"/>
    </row>
    <row r="758" ht="15.75" customHeight="1">
      <c r="A758" s="29"/>
      <c r="C758" s="29"/>
    </row>
    <row r="759" ht="15.75" customHeight="1">
      <c r="A759" s="29"/>
      <c r="C759" s="29"/>
    </row>
    <row r="760" ht="15.75" customHeight="1">
      <c r="A760" s="29"/>
      <c r="C760" s="29"/>
    </row>
    <row r="761" ht="15.75" customHeight="1">
      <c r="A761" s="29"/>
      <c r="C761" s="29"/>
    </row>
    <row r="762" ht="15.75" customHeight="1">
      <c r="A762" s="29"/>
      <c r="C762" s="29"/>
    </row>
    <row r="763" ht="15.75" customHeight="1">
      <c r="A763" s="29"/>
      <c r="C763" s="29"/>
    </row>
    <row r="764" ht="15.75" customHeight="1">
      <c r="A764" s="29"/>
      <c r="C764" s="29"/>
    </row>
    <row r="765" ht="15.75" customHeight="1">
      <c r="A765" s="29"/>
      <c r="C765" s="29"/>
    </row>
    <row r="766" ht="15.75" customHeight="1">
      <c r="A766" s="29"/>
      <c r="C766" s="29"/>
    </row>
    <row r="767" ht="15.75" customHeight="1">
      <c r="A767" s="29"/>
      <c r="C767" s="29"/>
    </row>
    <row r="768" ht="15.75" customHeight="1">
      <c r="A768" s="29"/>
      <c r="C768" s="29"/>
    </row>
    <row r="769" ht="15.75" customHeight="1">
      <c r="A769" s="29"/>
      <c r="C769" s="29"/>
    </row>
    <row r="770" ht="15.75" customHeight="1">
      <c r="A770" s="29"/>
      <c r="C770" s="29"/>
    </row>
    <row r="771" ht="15.75" customHeight="1">
      <c r="A771" s="29"/>
      <c r="C771" s="29"/>
    </row>
    <row r="772" ht="15.75" customHeight="1">
      <c r="A772" s="29"/>
      <c r="C772" s="29"/>
    </row>
    <row r="773" ht="15.75" customHeight="1">
      <c r="A773" s="29"/>
      <c r="C773" s="29"/>
    </row>
    <row r="774" ht="15.75" customHeight="1">
      <c r="A774" s="29"/>
      <c r="C774" s="29"/>
    </row>
    <row r="775" ht="15.75" customHeight="1">
      <c r="A775" s="29"/>
      <c r="C775" s="29"/>
    </row>
    <row r="776" ht="15.75" customHeight="1">
      <c r="A776" s="29"/>
      <c r="C776" s="29"/>
    </row>
    <row r="777" ht="15.75" customHeight="1">
      <c r="A777" s="29"/>
      <c r="C777" s="29"/>
    </row>
    <row r="778" ht="15.75" customHeight="1">
      <c r="A778" s="29"/>
      <c r="C778" s="29"/>
    </row>
    <row r="779" ht="15.75" customHeight="1">
      <c r="A779" s="29"/>
      <c r="C779" s="29"/>
    </row>
    <row r="780" ht="15.75" customHeight="1">
      <c r="A780" s="29"/>
      <c r="C780" s="29"/>
    </row>
    <row r="781" ht="15.75" customHeight="1">
      <c r="A781" s="29"/>
      <c r="C781" s="29"/>
    </row>
    <row r="782" ht="15.75" customHeight="1">
      <c r="A782" s="29"/>
      <c r="C782" s="29"/>
    </row>
    <row r="783" ht="15.75" customHeight="1">
      <c r="A783" s="29"/>
      <c r="C783" s="29"/>
    </row>
    <row r="784" ht="15.75" customHeight="1">
      <c r="A784" s="29"/>
      <c r="C784" s="29"/>
    </row>
    <row r="785" ht="15.75" customHeight="1">
      <c r="A785" s="29"/>
      <c r="C785" s="29"/>
    </row>
    <row r="786" ht="15.75" customHeight="1">
      <c r="A786" s="29"/>
      <c r="C786" s="29"/>
    </row>
    <row r="787" ht="15.75" customHeight="1">
      <c r="A787" s="29"/>
      <c r="C787" s="29"/>
    </row>
    <row r="788" ht="15.75" customHeight="1">
      <c r="A788" s="29"/>
      <c r="C788" s="29"/>
    </row>
    <row r="789" ht="15.75" customHeight="1">
      <c r="A789" s="29"/>
      <c r="C789" s="29"/>
    </row>
    <row r="790" ht="15.75" customHeight="1">
      <c r="A790" s="29"/>
      <c r="C790" s="29"/>
    </row>
    <row r="791" ht="15.75" customHeight="1">
      <c r="A791" s="29"/>
      <c r="C791" s="29"/>
    </row>
    <row r="792" ht="15.75" customHeight="1">
      <c r="A792" s="29"/>
      <c r="C792" s="29"/>
    </row>
    <row r="793" ht="15.75" customHeight="1">
      <c r="A793" s="29"/>
      <c r="C793" s="29"/>
    </row>
    <row r="794" ht="15.75" customHeight="1">
      <c r="A794" s="29"/>
      <c r="C794" s="29"/>
    </row>
    <row r="795" ht="15.75" customHeight="1">
      <c r="A795" s="29"/>
      <c r="C795" s="29"/>
    </row>
    <row r="796" ht="15.75" customHeight="1">
      <c r="A796" s="29"/>
      <c r="C796" s="29"/>
    </row>
    <row r="797" ht="15.75" customHeight="1">
      <c r="A797" s="29"/>
      <c r="C797" s="29"/>
    </row>
    <row r="798" ht="15.75" customHeight="1">
      <c r="A798" s="29"/>
      <c r="C798" s="29"/>
    </row>
    <row r="799" ht="15.75" customHeight="1">
      <c r="A799" s="29"/>
      <c r="C799" s="29"/>
    </row>
    <row r="800" ht="15.75" customHeight="1">
      <c r="A800" s="29"/>
      <c r="C800" s="29"/>
    </row>
    <row r="801" ht="15.75" customHeight="1">
      <c r="A801" s="29"/>
      <c r="C801" s="29"/>
    </row>
    <row r="802" ht="15.75" customHeight="1">
      <c r="A802" s="29"/>
      <c r="C802" s="29"/>
    </row>
    <row r="803" ht="15.75" customHeight="1">
      <c r="A803" s="29"/>
      <c r="C803" s="29"/>
    </row>
    <row r="804" ht="15.75" customHeight="1">
      <c r="A804" s="29"/>
      <c r="C804" s="29"/>
    </row>
    <row r="805" ht="15.75" customHeight="1">
      <c r="A805" s="29"/>
      <c r="C805" s="29"/>
    </row>
    <row r="806" ht="15.75" customHeight="1">
      <c r="A806" s="29"/>
      <c r="C806" s="29"/>
    </row>
    <row r="807" ht="15.75" customHeight="1">
      <c r="A807" s="29"/>
      <c r="C807" s="29"/>
    </row>
    <row r="808" ht="15.75" customHeight="1">
      <c r="A808" s="29"/>
      <c r="C808" s="29"/>
    </row>
    <row r="809" ht="15.75" customHeight="1">
      <c r="A809" s="29"/>
      <c r="C809" s="29"/>
    </row>
    <row r="810" ht="15.75" customHeight="1">
      <c r="A810" s="29"/>
      <c r="C810" s="29"/>
    </row>
    <row r="811" ht="15.75" customHeight="1">
      <c r="A811" s="29"/>
      <c r="C811" s="29"/>
    </row>
    <row r="812" ht="15.75" customHeight="1">
      <c r="A812" s="29"/>
      <c r="C812" s="29"/>
    </row>
    <row r="813" ht="15.75" customHeight="1">
      <c r="A813" s="29"/>
      <c r="C813" s="29"/>
    </row>
    <row r="814" ht="15.75" customHeight="1">
      <c r="A814" s="29"/>
      <c r="C814" s="29"/>
    </row>
    <row r="815" ht="15.75" customHeight="1">
      <c r="A815" s="29"/>
      <c r="C815" s="29"/>
    </row>
    <row r="816" ht="15.75" customHeight="1">
      <c r="A816" s="29"/>
      <c r="C816" s="29"/>
    </row>
    <row r="817" ht="15.75" customHeight="1">
      <c r="A817" s="29"/>
      <c r="C817" s="29"/>
    </row>
    <row r="818" ht="15.75" customHeight="1">
      <c r="A818" s="29"/>
      <c r="C818" s="29"/>
    </row>
    <row r="819" ht="15.75" customHeight="1">
      <c r="A819" s="29"/>
      <c r="C819" s="29"/>
    </row>
    <row r="820" ht="15.75" customHeight="1">
      <c r="A820" s="29"/>
      <c r="C820" s="29"/>
    </row>
    <row r="821" ht="15.75" customHeight="1">
      <c r="A821" s="29"/>
      <c r="C821" s="29"/>
    </row>
    <row r="822" ht="15.75" customHeight="1">
      <c r="A822" s="29"/>
      <c r="C822" s="29"/>
    </row>
    <row r="823" ht="15.75" customHeight="1">
      <c r="A823" s="29"/>
      <c r="C823" s="29"/>
    </row>
    <row r="824" ht="15.75" customHeight="1">
      <c r="A824" s="29"/>
      <c r="C824" s="29"/>
    </row>
    <row r="825" ht="15.75" customHeight="1">
      <c r="A825" s="29"/>
      <c r="C825" s="29"/>
    </row>
    <row r="826" ht="15.75" customHeight="1">
      <c r="A826" s="29"/>
      <c r="C826" s="29"/>
    </row>
    <row r="827" ht="15.75" customHeight="1">
      <c r="A827" s="29"/>
      <c r="C827" s="29"/>
    </row>
    <row r="828" ht="15.75" customHeight="1">
      <c r="A828" s="29"/>
      <c r="C828" s="29"/>
    </row>
    <row r="829" ht="15.75" customHeight="1">
      <c r="A829" s="29"/>
      <c r="C829" s="29"/>
    </row>
    <row r="830" ht="15.75" customHeight="1">
      <c r="A830" s="29"/>
      <c r="C830" s="29"/>
    </row>
    <row r="831" ht="15.75" customHeight="1">
      <c r="A831" s="29"/>
      <c r="C831" s="29"/>
    </row>
    <row r="832" ht="15.75" customHeight="1">
      <c r="A832" s="29"/>
      <c r="C832" s="29"/>
    </row>
    <row r="833" ht="15.75" customHeight="1">
      <c r="A833" s="29"/>
      <c r="C833" s="29"/>
    </row>
    <row r="834" ht="15.75" customHeight="1">
      <c r="A834" s="29"/>
      <c r="C834" s="29"/>
    </row>
    <row r="835" ht="15.75" customHeight="1">
      <c r="A835" s="29"/>
      <c r="C835" s="29"/>
    </row>
    <row r="836" ht="15.75" customHeight="1">
      <c r="A836" s="29"/>
      <c r="C836" s="29"/>
    </row>
    <row r="837" ht="15.75" customHeight="1">
      <c r="A837" s="29"/>
      <c r="C837" s="29"/>
    </row>
    <row r="838" ht="15.75" customHeight="1">
      <c r="A838" s="29"/>
      <c r="C838" s="29"/>
    </row>
    <row r="839" ht="15.75" customHeight="1">
      <c r="A839" s="29"/>
      <c r="C839" s="29"/>
    </row>
    <row r="840" ht="15.75" customHeight="1">
      <c r="A840" s="29"/>
      <c r="C840" s="29"/>
    </row>
    <row r="841" ht="15.75" customHeight="1">
      <c r="A841" s="29"/>
      <c r="C841" s="29"/>
    </row>
    <row r="842" ht="15.75" customHeight="1">
      <c r="A842" s="29"/>
      <c r="C842" s="29"/>
    </row>
    <row r="843" ht="15.75" customHeight="1">
      <c r="A843" s="29"/>
      <c r="C843" s="29"/>
    </row>
    <row r="844" ht="15.75" customHeight="1">
      <c r="A844" s="29"/>
      <c r="C844" s="29"/>
    </row>
    <row r="845" ht="15.75" customHeight="1">
      <c r="A845" s="29"/>
      <c r="C845" s="29"/>
    </row>
    <row r="846" ht="15.75" customHeight="1">
      <c r="A846" s="29"/>
      <c r="C846" s="29"/>
    </row>
    <row r="847" ht="15.75" customHeight="1">
      <c r="A847" s="29"/>
      <c r="C847" s="29"/>
    </row>
    <row r="848" ht="15.75" customHeight="1">
      <c r="A848" s="29"/>
      <c r="C848" s="29"/>
    </row>
    <row r="849" ht="15.75" customHeight="1">
      <c r="A849" s="29"/>
      <c r="C849" s="29"/>
    </row>
    <row r="850" ht="15.75" customHeight="1">
      <c r="A850" s="29"/>
      <c r="C850" s="29"/>
    </row>
    <row r="851" ht="15.75" customHeight="1">
      <c r="A851" s="29"/>
      <c r="C851" s="29"/>
    </row>
    <row r="852" ht="15.75" customHeight="1">
      <c r="A852" s="29"/>
      <c r="C852" s="29"/>
    </row>
    <row r="853" ht="15.75" customHeight="1">
      <c r="A853" s="29"/>
      <c r="C853" s="29"/>
    </row>
    <row r="854" ht="15.75" customHeight="1">
      <c r="A854" s="29"/>
      <c r="C854" s="29"/>
    </row>
    <row r="855" ht="15.75" customHeight="1">
      <c r="A855" s="29"/>
      <c r="C855" s="29"/>
    </row>
    <row r="856" ht="15.75" customHeight="1">
      <c r="A856" s="29"/>
      <c r="C856" s="29"/>
    </row>
    <row r="857" ht="15.75" customHeight="1">
      <c r="A857" s="29"/>
      <c r="C857" s="29"/>
    </row>
    <row r="858" ht="15.75" customHeight="1">
      <c r="A858" s="29"/>
      <c r="C858" s="29"/>
    </row>
    <row r="859" ht="15.75" customHeight="1">
      <c r="A859" s="29"/>
      <c r="C859" s="29"/>
    </row>
    <row r="860" ht="15.75" customHeight="1">
      <c r="A860" s="29"/>
      <c r="C860" s="29"/>
    </row>
    <row r="861" ht="15.75" customHeight="1">
      <c r="A861" s="29"/>
      <c r="C861" s="29"/>
    </row>
    <row r="862" ht="15.75" customHeight="1">
      <c r="A862" s="29"/>
      <c r="C862" s="29"/>
    </row>
    <row r="863" ht="15.75" customHeight="1">
      <c r="A863" s="29"/>
      <c r="C863" s="29"/>
    </row>
    <row r="864" ht="15.75" customHeight="1">
      <c r="A864" s="29"/>
      <c r="C864" s="29"/>
    </row>
    <row r="865" ht="15.75" customHeight="1">
      <c r="A865" s="29"/>
      <c r="C865" s="29"/>
    </row>
    <row r="866" ht="15.75" customHeight="1">
      <c r="A866" s="29"/>
      <c r="C866" s="29"/>
    </row>
    <row r="867" ht="15.75" customHeight="1">
      <c r="A867" s="29"/>
      <c r="C867" s="29"/>
    </row>
    <row r="868" ht="15.75" customHeight="1">
      <c r="A868" s="29"/>
      <c r="C868" s="29"/>
    </row>
    <row r="869" ht="15.75" customHeight="1">
      <c r="A869" s="29"/>
      <c r="C869" s="29"/>
    </row>
    <row r="870" ht="15.75" customHeight="1">
      <c r="A870" s="29"/>
      <c r="C870" s="29"/>
    </row>
    <row r="871" ht="15.75" customHeight="1">
      <c r="A871" s="29"/>
      <c r="C871" s="29"/>
    </row>
    <row r="872" ht="15.75" customHeight="1">
      <c r="A872" s="29"/>
      <c r="C872" s="29"/>
    </row>
    <row r="873" ht="15.75" customHeight="1">
      <c r="A873" s="29"/>
      <c r="C873" s="29"/>
    </row>
    <row r="874" ht="15.75" customHeight="1">
      <c r="A874" s="29"/>
      <c r="C874" s="29"/>
    </row>
    <row r="875" ht="15.75" customHeight="1">
      <c r="A875" s="29"/>
      <c r="C875" s="29"/>
    </row>
    <row r="876" ht="15.75" customHeight="1">
      <c r="A876" s="29"/>
      <c r="C876" s="29"/>
    </row>
    <row r="877" ht="15.75" customHeight="1">
      <c r="A877" s="29"/>
      <c r="C877" s="29"/>
    </row>
    <row r="878" ht="15.75" customHeight="1">
      <c r="A878" s="29"/>
      <c r="C878" s="29"/>
    </row>
    <row r="879" ht="15.75" customHeight="1">
      <c r="A879" s="29"/>
      <c r="C879" s="29"/>
    </row>
    <row r="880" ht="15.75" customHeight="1">
      <c r="A880" s="29"/>
      <c r="C880" s="29"/>
    </row>
    <row r="881" ht="15.75" customHeight="1">
      <c r="A881" s="29"/>
      <c r="C881" s="29"/>
    </row>
    <row r="882" ht="15.75" customHeight="1">
      <c r="A882" s="29"/>
      <c r="C882" s="29"/>
    </row>
    <row r="883" ht="15.75" customHeight="1">
      <c r="A883" s="29"/>
      <c r="C883" s="29"/>
    </row>
    <row r="884" ht="15.75" customHeight="1">
      <c r="A884" s="29"/>
      <c r="C884" s="29"/>
    </row>
    <row r="885" ht="15.75" customHeight="1">
      <c r="A885" s="29"/>
      <c r="C885" s="29"/>
    </row>
    <row r="886" ht="15.75" customHeight="1">
      <c r="A886" s="29"/>
      <c r="C886" s="29"/>
    </row>
    <row r="887" ht="15.75" customHeight="1">
      <c r="A887" s="29"/>
      <c r="C887" s="29"/>
    </row>
    <row r="888" ht="15.75" customHeight="1">
      <c r="A888" s="29"/>
      <c r="C888" s="29"/>
    </row>
    <row r="889" ht="15.75" customHeight="1">
      <c r="A889" s="29"/>
      <c r="C889" s="29"/>
    </row>
    <row r="890" ht="15.75" customHeight="1">
      <c r="A890" s="29"/>
      <c r="C890" s="29"/>
    </row>
    <row r="891" ht="15.75" customHeight="1">
      <c r="A891" s="29"/>
      <c r="C891" s="29"/>
    </row>
    <row r="892" ht="15.75" customHeight="1">
      <c r="A892" s="29"/>
      <c r="C892" s="29"/>
    </row>
    <row r="893" ht="15.75" customHeight="1">
      <c r="A893" s="29"/>
      <c r="C893" s="29"/>
    </row>
    <row r="894" ht="15.75" customHeight="1">
      <c r="A894" s="29"/>
      <c r="C894" s="29"/>
    </row>
    <row r="895" ht="15.75" customHeight="1">
      <c r="A895" s="29"/>
      <c r="C895" s="29"/>
    </row>
    <row r="896" ht="15.75" customHeight="1">
      <c r="A896" s="29"/>
      <c r="C896" s="29"/>
    </row>
    <row r="897" ht="15.75" customHeight="1">
      <c r="A897" s="29"/>
      <c r="C897" s="29"/>
    </row>
    <row r="898" ht="15.75" customHeight="1">
      <c r="A898" s="29"/>
      <c r="C898" s="29"/>
    </row>
    <row r="899" ht="15.75" customHeight="1">
      <c r="A899" s="29"/>
      <c r="C899" s="29"/>
    </row>
    <row r="900" ht="15.75" customHeight="1">
      <c r="A900" s="29"/>
      <c r="C900" s="29"/>
    </row>
    <row r="901" ht="15.75" customHeight="1">
      <c r="A901" s="29"/>
      <c r="C901" s="29"/>
    </row>
    <row r="902" ht="15.75" customHeight="1">
      <c r="A902" s="29"/>
      <c r="C902" s="29"/>
    </row>
    <row r="903" ht="15.75" customHeight="1">
      <c r="A903" s="29"/>
      <c r="C903" s="29"/>
    </row>
    <row r="904" ht="15.75" customHeight="1">
      <c r="A904" s="29"/>
      <c r="C904" s="29"/>
    </row>
    <row r="905" ht="15.75" customHeight="1">
      <c r="A905" s="29"/>
      <c r="C905" s="29"/>
    </row>
    <row r="906" ht="15.75" customHeight="1">
      <c r="A906" s="29"/>
      <c r="C906" s="29"/>
    </row>
    <row r="907" ht="15.75" customHeight="1">
      <c r="A907" s="29"/>
      <c r="C907" s="29"/>
    </row>
    <row r="908" ht="15.75" customHeight="1">
      <c r="A908" s="29"/>
      <c r="C908" s="29"/>
    </row>
    <row r="909" ht="15.75" customHeight="1">
      <c r="A909" s="29"/>
      <c r="C909" s="29"/>
    </row>
    <row r="910" ht="15.75" customHeight="1">
      <c r="A910" s="29"/>
      <c r="C910" s="29"/>
    </row>
    <row r="911" ht="15.75" customHeight="1">
      <c r="A911" s="29"/>
      <c r="C911" s="29"/>
    </row>
    <row r="912" ht="15.75" customHeight="1">
      <c r="A912" s="29"/>
      <c r="C912" s="29"/>
    </row>
    <row r="913" ht="15.75" customHeight="1">
      <c r="A913" s="29"/>
      <c r="C913" s="29"/>
    </row>
    <row r="914" ht="15.75" customHeight="1">
      <c r="A914" s="29"/>
      <c r="C914" s="29"/>
    </row>
    <row r="915" ht="15.75" customHeight="1">
      <c r="A915" s="29"/>
      <c r="C915" s="29"/>
    </row>
    <row r="916" ht="15.75" customHeight="1">
      <c r="A916" s="29"/>
      <c r="C916" s="29"/>
    </row>
    <row r="917" ht="15.75" customHeight="1">
      <c r="A917" s="29"/>
      <c r="C917" s="29"/>
    </row>
    <row r="918" ht="15.75" customHeight="1">
      <c r="A918" s="29"/>
      <c r="C918" s="29"/>
    </row>
    <row r="919" ht="15.75" customHeight="1">
      <c r="A919" s="29"/>
      <c r="C919" s="29"/>
    </row>
    <row r="920" ht="15.75" customHeight="1">
      <c r="A920" s="29"/>
      <c r="C920" s="29"/>
    </row>
    <row r="921" ht="15.75" customHeight="1">
      <c r="A921" s="29"/>
      <c r="C921" s="29"/>
    </row>
    <row r="922" ht="15.75" customHeight="1">
      <c r="A922" s="29"/>
      <c r="C922" s="29"/>
    </row>
    <row r="923" ht="15.75" customHeight="1">
      <c r="A923" s="29"/>
      <c r="C923" s="29"/>
    </row>
    <row r="924" ht="15.75" customHeight="1">
      <c r="A924" s="29"/>
      <c r="C924" s="29"/>
    </row>
    <row r="925" ht="15.75" customHeight="1">
      <c r="A925" s="29"/>
      <c r="C925" s="29"/>
    </row>
    <row r="926" ht="15.75" customHeight="1">
      <c r="A926" s="29"/>
      <c r="C926" s="29"/>
    </row>
    <row r="927" ht="15.75" customHeight="1">
      <c r="A927" s="29"/>
      <c r="C927" s="29"/>
    </row>
    <row r="928" ht="15.75" customHeight="1">
      <c r="A928" s="29"/>
      <c r="C928" s="29"/>
    </row>
    <row r="929" ht="15.75" customHeight="1">
      <c r="A929" s="29"/>
      <c r="C929" s="29"/>
    </row>
    <row r="930" ht="15.75" customHeight="1">
      <c r="A930" s="29"/>
      <c r="C930" s="29"/>
    </row>
    <row r="931" ht="15.75" customHeight="1">
      <c r="A931" s="29"/>
      <c r="C931" s="29"/>
    </row>
    <row r="932" ht="15.75" customHeight="1">
      <c r="A932" s="29"/>
      <c r="C932" s="29"/>
    </row>
    <row r="933" ht="15.75" customHeight="1">
      <c r="A933" s="29"/>
      <c r="C933" s="29"/>
    </row>
    <row r="934" ht="15.75" customHeight="1">
      <c r="A934" s="29"/>
      <c r="C934" s="29"/>
    </row>
    <row r="935" ht="15.75" customHeight="1">
      <c r="A935" s="29"/>
      <c r="C935" s="29"/>
    </row>
    <row r="936" ht="15.75" customHeight="1">
      <c r="A936" s="29"/>
      <c r="C936" s="29"/>
    </row>
    <row r="937" ht="15.75" customHeight="1">
      <c r="A937" s="29"/>
      <c r="C937" s="29"/>
    </row>
    <row r="938" ht="15.75" customHeight="1">
      <c r="A938" s="29"/>
      <c r="C938" s="29"/>
    </row>
    <row r="939" ht="15.75" customHeight="1">
      <c r="A939" s="29"/>
      <c r="C939" s="29"/>
    </row>
    <row r="940" ht="15.75" customHeight="1">
      <c r="A940" s="29"/>
      <c r="C940" s="29"/>
    </row>
    <row r="941" ht="15.75" customHeight="1">
      <c r="A941" s="29"/>
      <c r="C941" s="29"/>
    </row>
    <row r="942" ht="15.75" customHeight="1">
      <c r="A942" s="29"/>
      <c r="C942" s="29"/>
    </row>
    <row r="943" ht="15.75" customHeight="1">
      <c r="A943" s="29"/>
      <c r="C943" s="29"/>
    </row>
    <row r="944" ht="15.75" customHeight="1">
      <c r="A944" s="29"/>
      <c r="C944" s="29"/>
    </row>
    <row r="945" ht="15.75" customHeight="1">
      <c r="A945" s="29"/>
      <c r="C945" s="29"/>
    </row>
    <row r="946" ht="15.75" customHeight="1">
      <c r="A946" s="29"/>
      <c r="C946" s="29"/>
    </row>
    <row r="947" ht="15.75" customHeight="1">
      <c r="A947" s="29"/>
      <c r="C947" s="29"/>
    </row>
    <row r="948" ht="15.75" customHeight="1">
      <c r="A948" s="29"/>
      <c r="C948" s="29"/>
    </row>
    <row r="949" ht="15.75" customHeight="1">
      <c r="A949" s="29"/>
      <c r="C949" s="29"/>
    </row>
    <row r="950" ht="15.75" customHeight="1">
      <c r="A950" s="29"/>
      <c r="C950" s="29"/>
    </row>
    <row r="951" ht="15.75" customHeight="1">
      <c r="A951" s="29"/>
      <c r="C951" s="29"/>
    </row>
    <row r="952" ht="15.75" customHeight="1">
      <c r="A952" s="29"/>
      <c r="C952" s="29"/>
    </row>
    <row r="953" ht="15.75" customHeight="1">
      <c r="A953" s="29"/>
      <c r="C953" s="29"/>
    </row>
    <row r="954" ht="15.75" customHeight="1">
      <c r="A954" s="29"/>
      <c r="C954" s="29"/>
    </row>
    <row r="955" ht="15.75" customHeight="1">
      <c r="A955" s="29"/>
      <c r="C955" s="29"/>
    </row>
    <row r="956" ht="15.75" customHeight="1">
      <c r="A956" s="29"/>
      <c r="C956" s="29"/>
    </row>
    <row r="957" ht="15.75" customHeight="1">
      <c r="A957" s="29"/>
      <c r="C957" s="29"/>
    </row>
    <row r="958" ht="15.75" customHeight="1">
      <c r="A958" s="29"/>
      <c r="C958" s="29"/>
    </row>
    <row r="959" ht="15.75" customHeight="1">
      <c r="A959" s="29"/>
      <c r="C959" s="29"/>
    </row>
    <row r="960" ht="15.75" customHeight="1">
      <c r="A960" s="29"/>
      <c r="C960" s="29"/>
    </row>
    <row r="961" ht="15.75" customHeight="1">
      <c r="A961" s="29"/>
      <c r="C961" s="29"/>
    </row>
    <row r="962" ht="15.75" customHeight="1">
      <c r="A962" s="29"/>
      <c r="C962" s="29"/>
    </row>
    <row r="963" ht="15.75" customHeight="1">
      <c r="A963" s="29"/>
      <c r="C963" s="29"/>
    </row>
    <row r="964" ht="15.75" customHeight="1">
      <c r="A964" s="29"/>
      <c r="C964" s="29"/>
    </row>
    <row r="965" ht="15.75" customHeight="1">
      <c r="A965" s="29"/>
      <c r="C965" s="29"/>
    </row>
    <row r="966" ht="15.75" customHeight="1">
      <c r="A966" s="29"/>
      <c r="C966" s="29"/>
    </row>
    <row r="967" ht="15.75" customHeight="1">
      <c r="A967" s="29"/>
      <c r="C967" s="29"/>
    </row>
    <row r="968" ht="15.75" customHeight="1">
      <c r="A968" s="29"/>
      <c r="C968" s="29"/>
    </row>
    <row r="969" ht="15.75" customHeight="1">
      <c r="A969" s="29"/>
      <c r="C969" s="29"/>
    </row>
    <row r="970" ht="15.75" customHeight="1">
      <c r="A970" s="29"/>
      <c r="C970" s="29"/>
    </row>
    <row r="971" ht="15.75" customHeight="1">
      <c r="A971" s="29"/>
      <c r="C971" s="29"/>
    </row>
    <row r="972" ht="15.75" customHeight="1">
      <c r="A972" s="29"/>
      <c r="C972" s="29"/>
    </row>
    <row r="973" ht="15.75" customHeight="1">
      <c r="A973" s="29"/>
      <c r="C973" s="29"/>
    </row>
    <row r="974" ht="15.75" customHeight="1">
      <c r="A974" s="29"/>
      <c r="C974" s="29"/>
    </row>
    <row r="975" ht="15.75" customHeight="1">
      <c r="A975" s="29"/>
      <c r="C975" s="29"/>
    </row>
    <row r="976" ht="15.75" customHeight="1">
      <c r="A976" s="29"/>
      <c r="C976" s="29"/>
    </row>
    <row r="977" ht="15.75" customHeight="1">
      <c r="A977" s="29"/>
      <c r="C977" s="29"/>
    </row>
    <row r="978" ht="15.75" customHeight="1">
      <c r="A978" s="29"/>
      <c r="C978" s="29"/>
    </row>
    <row r="979" ht="15.75" customHeight="1">
      <c r="A979" s="29"/>
      <c r="C979" s="29"/>
    </row>
    <row r="980" ht="15.75" customHeight="1">
      <c r="A980" s="29"/>
      <c r="C980" s="29"/>
    </row>
    <row r="981" ht="15.75" customHeight="1">
      <c r="A981" s="29"/>
      <c r="C981" s="29"/>
    </row>
    <row r="982" ht="15.75" customHeight="1">
      <c r="A982" s="29"/>
      <c r="C982" s="29"/>
    </row>
    <row r="983" ht="15.75" customHeight="1">
      <c r="A983" s="29"/>
      <c r="C983" s="29"/>
    </row>
    <row r="984" ht="15.75" customHeight="1">
      <c r="A984" s="29"/>
      <c r="C984" s="29"/>
    </row>
    <row r="985" ht="15.75" customHeight="1">
      <c r="A985" s="29"/>
      <c r="C985" s="29"/>
    </row>
    <row r="986" ht="15.75" customHeight="1">
      <c r="A986" s="29"/>
      <c r="C986" s="29"/>
    </row>
    <row r="987" ht="15.75" customHeight="1">
      <c r="A987" s="29"/>
      <c r="C987" s="29"/>
    </row>
    <row r="988" ht="15.75" customHeight="1">
      <c r="A988" s="29"/>
      <c r="C988" s="29"/>
    </row>
    <row r="989" ht="15.75" customHeight="1">
      <c r="A989" s="29"/>
      <c r="C989" s="29"/>
    </row>
    <row r="990" ht="15.75" customHeight="1">
      <c r="A990" s="29"/>
      <c r="C990" s="29"/>
    </row>
    <row r="991" ht="15.75" customHeight="1">
      <c r="A991" s="29"/>
      <c r="C991" s="29"/>
    </row>
    <row r="992" ht="15.75" customHeight="1">
      <c r="A992" s="29"/>
      <c r="C992" s="29"/>
    </row>
    <row r="993" ht="15.75" customHeight="1">
      <c r="A993" s="29"/>
      <c r="C993" s="29"/>
    </row>
    <row r="994" ht="15.75" customHeight="1">
      <c r="A994" s="29"/>
      <c r="C994" s="29"/>
    </row>
    <row r="995" ht="15.75" customHeight="1">
      <c r="A995" s="29"/>
      <c r="C995" s="29"/>
    </row>
    <row r="996" ht="15.75" customHeight="1">
      <c r="A996" s="29"/>
      <c r="C996" s="29"/>
    </row>
    <row r="997" ht="15.75" customHeight="1">
      <c r="A997" s="29"/>
      <c r="C997" s="29"/>
    </row>
    <row r="998" ht="15.75" customHeight="1">
      <c r="A998" s="29"/>
      <c r="C998" s="29"/>
    </row>
    <row r="999" ht="15.75" customHeight="1">
      <c r="A999" s="29"/>
      <c r="C999" s="29"/>
    </row>
    <row r="1000" ht="15.75" customHeight="1">
      <c r="A1000" s="29"/>
      <c r="C1000" s="29"/>
    </row>
    <row r="1001" ht="15.75" customHeight="1">
      <c r="A1001" s="29"/>
      <c r="C1001" s="29"/>
    </row>
    <row r="1002" ht="15.75" customHeight="1">
      <c r="A1002" s="29"/>
      <c r="C1002" s="29"/>
    </row>
  </sheetData>
  <mergeCells count="1">
    <mergeCell ref="A2:C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11.44"/>
    <col customWidth="1" min="2" max="2" width="30.44"/>
    <col customWidth="1" min="3" max="3" width="33.11"/>
    <col customWidth="1" min="4" max="4" width="14.22"/>
    <col customWidth="1" min="5" max="6" width="15.0"/>
    <col customWidth="1" min="7" max="8" width="12.0"/>
    <col customWidth="1" min="9" max="26" width="6.89"/>
  </cols>
  <sheetData>
    <row r="1" ht="18.0" customHeight="1">
      <c r="A1" s="37"/>
      <c r="B1" s="37"/>
      <c r="C1" s="37"/>
      <c r="D1" s="37"/>
      <c r="E1" s="37"/>
      <c r="F1" s="37"/>
      <c r="G1" s="37"/>
      <c r="H1" s="37"/>
      <c r="I1" s="37"/>
      <c r="J1" s="37"/>
      <c r="K1" s="37"/>
      <c r="L1" s="37"/>
      <c r="M1" s="37"/>
      <c r="N1" s="37"/>
      <c r="O1" s="37"/>
      <c r="P1" s="37"/>
      <c r="Q1" s="37"/>
      <c r="R1" s="37"/>
      <c r="S1" s="37"/>
      <c r="T1" s="37"/>
      <c r="U1" s="37"/>
      <c r="V1" s="37"/>
      <c r="W1" s="37"/>
      <c r="X1" s="37"/>
      <c r="Y1" s="37"/>
      <c r="Z1" s="37"/>
    </row>
    <row r="2" ht="36.0" customHeight="1">
      <c r="A2" s="38" t="s">
        <v>57</v>
      </c>
      <c r="B2" s="2"/>
      <c r="C2" s="3"/>
      <c r="F2" s="39" t="s">
        <v>58</v>
      </c>
      <c r="G2" s="40">
        <v>500.0</v>
      </c>
      <c r="H2" s="41"/>
      <c r="I2" s="37"/>
      <c r="J2" s="37"/>
      <c r="K2" s="37"/>
      <c r="L2" s="37"/>
      <c r="M2" s="37"/>
      <c r="N2" s="37"/>
      <c r="O2" s="37"/>
      <c r="P2" s="37"/>
      <c r="Q2" s="37"/>
      <c r="R2" s="37"/>
      <c r="S2" s="37"/>
      <c r="T2" s="37"/>
      <c r="U2" s="37"/>
      <c r="V2" s="37"/>
      <c r="W2" s="37"/>
      <c r="X2" s="37"/>
      <c r="Y2" s="37"/>
      <c r="Z2" s="37"/>
    </row>
    <row r="3" ht="22.5" customHeight="1">
      <c r="A3" s="42" t="s">
        <v>59</v>
      </c>
      <c r="B3" s="43" t="s">
        <v>60</v>
      </c>
      <c r="C3" s="42" t="s">
        <v>61</v>
      </c>
      <c r="D3" s="42" t="s">
        <v>62</v>
      </c>
      <c r="E3" s="43" t="s">
        <v>63</v>
      </c>
      <c r="F3" s="42" t="s">
        <v>64</v>
      </c>
      <c r="G3" s="43" t="s">
        <v>63</v>
      </c>
      <c r="H3" s="42" t="s">
        <v>65</v>
      </c>
      <c r="I3" s="37"/>
      <c r="J3" s="37"/>
      <c r="K3" s="37"/>
      <c r="L3" s="37"/>
      <c r="M3" s="37"/>
      <c r="N3" s="37"/>
      <c r="O3" s="37"/>
      <c r="P3" s="37"/>
      <c r="Q3" s="37"/>
      <c r="R3" s="37"/>
      <c r="S3" s="37"/>
      <c r="T3" s="37"/>
      <c r="U3" s="37"/>
      <c r="V3" s="37"/>
      <c r="W3" s="37"/>
      <c r="X3" s="37"/>
      <c r="Y3" s="37"/>
      <c r="Z3" s="37"/>
    </row>
    <row r="4" ht="18.0" customHeight="1">
      <c r="A4" s="44">
        <v>42370.0</v>
      </c>
      <c r="B4" s="45" t="s">
        <v>66</v>
      </c>
      <c r="C4" s="45" t="s">
        <v>67</v>
      </c>
      <c r="D4" s="46">
        <v>150.0</v>
      </c>
      <c r="E4" s="46"/>
      <c r="F4" s="46">
        <v>0.0</v>
      </c>
      <c r="G4" s="47"/>
      <c r="H4" s="47" t="str">
        <f>D4-F4+G2</f>
        <v> R$ 650.00 </v>
      </c>
      <c r="I4" s="37"/>
      <c r="J4" s="37"/>
      <c r="K4" s="37"/>
      <c r="L4" s="37"/>
      <c r="M4" s="37"/>
      <c r="N4" s="37"/>
      <c r="O4" s="37"/>
      <c r="P4" s="37"/>
      <c r="Q4" s="37"/>
      <c r="R4" s="37"/>
      <c r="S4" s="37"/>
      <c r="T4" s="37"/>
      <c r="U4" s="37"/>
      <c r="V4" s="37"/>
      <c r="W4" s="37"/>
      <c r="X4" s="37"/>
      <c r="Y4" s="37"/>
      <c r="Z4" s="37"/>
    </row>
    <row r="5" ht="18.0" customHeight="1">
      <c r="A5" s="44">
        <v>42371.0</v>
      </c>
      <c r="B5" s="45" t="s">
        <v>68</v>
      </c>
      <c r="C5" s="45" t="s">
        <v>69</v>
      </c>
      <c r="D5" s="46">
        <v>0.0</v>
      </c>
      <c r="E5" s="46"/>
      <c r="F5" s="46">
        <v>45.0</v>
      </c>
      <c r="G5" s="47"/>
      <c r="H5" s="47" t="str">
        <f t="shared" ref="H5:H27" si="1">D5-F5+H4</f>
        <v> R$ 605.00 </v>
      </c>
      <c r="I5" s="37"/>
      <c r="J5" s="37"/>
      <c r="K5" s="37"/>
      <c r="L5" s="37"/>
      <c r="M5" s="37"/>
      <c r="N5" s="37"/>
      <c r="O5" s="37"/>
      <c r="P5" s="37"/>
      <c r="Q5" s="37"/>
      <c r="R5" s="37"/>
      <c r="S5" s="37"/>
      <c r="T5" s="37"/>
      <c r="U5" s="37"/>
      <c r="V5" s="37"/>
      <c r="W5" s="37"/>
      <c r="X5" s="37"/>
      <c r="Y5" s="37"/>
      <c r="Z5" s="37"/>
    </row>
    <row r="6" ht="18.0" customHeight="1">
      <c r="A6" s="44">
        <v>42372.0</v>
      </c>
      <c r="B6" s="45" t="s">
        <v>66</v>
      </c>
      <c r="C6" s="45" t="s">
        <v>70</v>
      </c>
      <c r="D6" s="46">
        <v>220.0</v>
      </c>
      <c r="E6" s="46"/>
      <c r="F6" s="46">
        <v>0.0</v>
      </c>
      <c r="G6" s="47"/>
      <c r="H6" s="47" t="str">
        <f t="shared" si="1"/>
        <v> R$ 825.00 </v>
      </c>
      <c r="I6" s="37"/>
      <c r="J6" s="37"/>
      <c r="K6" s="37"/>
      <c r="L6" s="37"/>
      <c r="M6" s="37"/>
      <c r="N6" s="37"/>
      <c r="O6" s="37"/>
      <c r="P6" s="37"/>
      <c r="Q6" s="37"/>
      <c r="R6" s="37"/>
      <c r="S6" s="37"/>
      <c r="T6" s="37"/>
      <c r="U6" s="37"/>
      <c r="V6" s="37"/>
      <c r="W6" s="37"/>
      <c r="X6" s="37"/>
      <c r="Y6" s="37"/>
      <c r="Z6" s="37"/>
    </row>
    <row r="7" ht="18.0" customHeight="1">
      <c r="A7" s="44">
        <v>42373.0</v>
      </c>
      <c r="B7" s="45" t="s">
        <v>71</v>
      </c>
      <c r="C7" s="45" t="s">
        <v>72</v>
      </c>
      <c r="D7" s="46">
        <v>0.0</v>
      </c>
      <c r="E7" s="46"/>
      <c r="F7" s="46">
        <v>500.0</v>
      </c>
      <c r="G7" s="47"/>
      <c r="H7" s="47" t="str">
        <f t="shared" si="1"/>
        <v> R$ 325.00 </v>
      </c>
      <c r="I7" s="37"/>
      <c r="J7" s="37"/>
      <c r="K7" s="37"/>
      <c r="L7" s="37"/>
      <c r="M7" s="37"/>
      <c r="N7" s="37"/>
      <c r="O7" s="37"/>
      <c r="P7" s="37"/>
      <c r="Q7" s="37"/>
      <c r="R7" s="37"/>
      <c r="S7" s="37"/>
      <c r="T7" s="37"/>
      <c r="U7" s="37"/>
      <c r="V7" s="37"/>
      <c r="W7" s="37"/>
      <c r="X7" s="37"/>
      <c r="Y7" s="37"/>
      <c r="Z7" s="37"/>
    </row>
    <row r="8" ht="18.0" customHeight="1">
      <c r="A8" s="44">
        <v>42374.0</v>
      </c>
      <c r="B8" s="45" t="s">
        <v>73</v>
      </c>
      <c r="C8" s="45" t="s">
        <v>74</v>
      </c>
      <c r="D8" s="46">
        <v>0.0</v>
      </c>
      <c r="E8" s="46"/>
      <c r="F8" s="46">
        <v>650.0</v>
      </c>
      <c r="G8" s="47"/>
      <c r="H8" s="47" t="str">
        <f t="shared" si="1"/>
        <v>-R$ 325.00 </v>
      </c>
      <c r="I8" s="37"/>
      <c r="J8" s="37"/>
      <c r="K8" s="37"/>
      <c r="L8" s="37"/>
      <c r="M8" s="37"/>
      <c r="N8" s="37"/>
      <c r="O8" s="37"/>
      <c r="P8" s="37"/>
      <c r="Q8" s="37"/>
      <c r="R8" s="37"/>
      <c r="S8" s="37"/>
      <c r="T8" s="37"/>
      <c r="U8" s="37"/>
      <c r="V8" s="37"/>
      <c r="W8" s="37"/>
      <c r="X8" s="37"/>
      <c r="Y8" s="37"/>
      <c r="Z8" s="37"/>
    </row>
    <row r="9" ht="18.0" customHeight="1">
      <c r="A9" s="44">
        <v>42375.0</v>
      </c>
      <c r="B9" s="45" t="s">
        <v>66</v>
      </c>
      <c r="C9" s="45" t="s">
        <v>75</v>
      </c>
      <c r="D9" s="46">
        <v>1500.0</v>
      </c>
      <c r="E9" s="46"/>
      <c r="F9" s="46">
        <v>0.0</v>
      </c>
      <c r="G9" s="47"/>
      <c r="H9" s="47" t="str">
        <f t="shared" si="1"/>
        <v> R$ 1,175.00 </v>
      </c>
      <c r="I9" s="37"/>
      <c r="J9" s="37"/>
      <c r="K9" s="37"/>
      <c r="L9" s="37"/>
      <c r="M9" s="37"/>
      <c r="N9" s="37"/>
      <c r="O9" s="37"/>
      <c r="P9" s="37"/>
      <c r="Q9" s="37"/>
      <c r="R9" s="37"/>
      <c r="S9" s="37"/>
      <c r="T9" s="37"/>
      <c r="U9" s="37"/>
      <c r="V9" s="37"/>
      <c r="W9" s="37"/>
      <c r="X9" s="37"/>
      <c r="Y9" s="37"/>
      <c r="Z9" s="37"/>
    </row>
    <row r="10" ht="18.0" customHeight="1">
      <c r="A10" s="44">
        <v>42376.0</v>
      </c>
      <c r="B10" s="45" t="s">
        <v>66</v>
      </c>
      <c r="C10" s="45" t="s">
        <v>76</v>
      </c>
      <c r="D10" s="46">
        <v>1200.0</v>
      </c>
      <c r="E10" s="46"/>
      <c r="F10" s="46">
        <v>0.0</v>
      </c>
      <c r="G10" s="47"/>
      <c r="H10" s="47" t="str">
        <f t="shared" si="1"/>
        <v> R$ 2,375.00 </v>
      </c>
      <c r="I10" s="37"/>
      <c r="J10" s="37"/>
      <c r="K10" s="37"/>
      <c r="L10" s="37"/>
      <c r="M10" s="37"/>
      <c r="N10" s="37"/>
      <c r="O10" s="37"/>
      <c r="P10" s="37"/>
      <c r="Q10" s="37"/>
      <c r="R10" s="37"/>
      <c r="S10" s="37"/>
      <c r="T10" s="37"/>
      <c r="U10" s="37"/>
      <c r="V10" s="37"/>
      <c r="W10" s="37"/>
      <c r="X10" s="37"/>
      <c r="Y10" s="37"/>
      <c r="Z10" s="37"/>
    </row>
    <row r="11" ht="18.0" customHeight="1">
      <c r="A11" s="44">
        <v>42377.0</v>
      </c>
      <c r="B11" s="45" t="s">
        <v>66</v>
      </c>
      <c r="C11" s="45" t="s">
        <v>77</v>
      </c>
      <c r="D11" s="46">
        <v>1000.0</v>
      </c>
      <c r="E11" s="46"/>
      <c r="F11" s="46">
        <v>0.0</v>
      </c>
      <c r="G11" s="47"/>
      <c r="H11" s="47" t="str">
        <f t="shared" si="1"/>
        <v> R$ 3,375.00 </v>
      </c>
      <c r="I11" s="37"/>
      <c r="J11" s="37"/>
      <c r="K11" s="37"/>
      <c r="L11" s="37"/>
      <c r="M11" s="37"/>
      <c r="N11" s="37"/>
      <c r="O11" s="37"/>
      <c r="P11" s="37"/>
      <c r="Q11" s="37"/>
      <c r="R11" s="37"/>
      <c r="S11" s="37"/>
      <c r="T11" s="37"/>
      <c r="U11" s="37"/>
      <c r="V11" s="37"/>
      <c r="W11" s="37"/>
      <c r="X11" s="37"/>
      <c r="Y11" s="37"/>
      <c r="Z11" s="37"/>
    </row>
    <row r="12" ht="18.0" customHeight="1">
      <c r="A12" s="44">
        <v>42378.0</v>
      </c>
      <c r="B12" s="45" t="s">
        <v>78</v>
      </c>
      <c r="C12" s="45" t="s">
        <v>69</v>
      </c>
      <c r="D12" s="46">
        <v>0.0</v>
      </c>
      <c r="E12" s="46"/>
      <c r="F12" s="46">
        <v>125.0</v>
      </c>
      <c r="G12" s="47"/>
      <c r="H12" s="47" t="str">
        <f t="shared" si="1"/>
        <v> R$ 3,250.00 </v>
      </c>
      <c r="I12" s="37"/>
      <c r="J12" s="37"/>
      <c r="K12" s="37"/>
      <c r="L12" s="37"/>
      <c r="M12" s="37"/>
      <c r="N12" s="37"/>
      <c r="O12" s="37"/>
      <c r="P12" s="37"/>
      <c r="Q12" s="37"/>
      <c r="R12" s="37"/>
      <c r="S12" s="37"/>
      <c r="T12" s="37"/>
      <c r="U12" s="37"/>
      <c r="V12" s="37"/>
      <c r="W12" s="37"/>
      <c r="X12" s="37"/>
      <c r="Y12" s="37"/>
      <c r="Z12" s="37"/>
    </row>
    <row r="13" ht="18.0" customHeight="1">
      <c r="A13" s="44">
        <v>42379.0</v>
      </c>
      <c r="B13" s="45" t="s">
        <v>79</v>
      </c>
      <c r="C13" s="45" t="s">
        <v>80</v>
      </c>
      <c r="D13" s="46">
        <v>0.0</v>
      </c>
      <c r="E13" s="46"/>
      <c r="F13" s="46">
        <v>220.0</v>
      </c>
      <c r="G13" s="47"/>
      <c r="H13" s="47" t="str">
        <f t="shared" si="1"/>
        <v> R$ 3,030.00 </v>
      </c>
      <c r="I13" s="37"/>
      <c r="J13" s="37"/>
      <c r="K13" s="37"/>
      <c r="L13" s="37"/>
      <c r="M13" s="37"/>
      <c r="N13" s="37"/>
      <c r="O13" s="37"/>
      <c r="P13" s="37"/>
      <c r="Q13" s="37"/>
      <c r="R13" s="37"/>
      <c r="S13" s="37"/>
      <c r="T13" s="37"/>
      <c r="U13" s="37"/>
      <c r="V13" s="37"/>
      <c r="W13" s="37"/>
      <c r="X13" s="37"/>
      <c r="Y13" s="37"/>
      <c r="Z13" s="37"/>
    </row>
    <row r="14" ht="18.0" customHeight="1">
      <c r="A14" s="44">
        <v>42380.0</v>
      </c>
      <c r="B14" s="45"/>
      <c r="C14" s="45"/>
      <c r="D14" s="46"/>
      <c r="E14" s="46"/>
      <c r="F14" s="46"/>
      <c r="G14" s="47"/>
      <c r="H14" s="47" t="str">
        <f t="shared" si="1"/>
        <v> R$ 3,030.00 </v>
      </c>
      <c r="I14" s="37"/>
      <c r="J14" s="37"/>
      <c r="K14" s="37"/>
      <c r="L14" s="37"/>
      <c r="M14" s="37"/>
      <c r="N14" s="37"/>
      <c r="O14" s="37"/>
      <c r="P14" s="37"/>
      <c r="Q14" s="37"/>
      <c r="R14" s="37"/>
      <c r="S14" s="37"/>
      <c r="T14" s="37"/>
      <c r="U14" s="37"/>
      <c r="V14" s="37"/>
      <c r="W14" s="37"/>
      <c r="X14" s="37"/>
      <c r="Y14" s="37"/>
      <c r="Z14" s="37"/>
    </row>
    <row r="15" ht="18.0" customHeight="1">
      <c r="A15" s="48"/>
      <c r="B15" s="45"/>
      <c r="C15" s="45"/>
      <c r="D15" s="46"/>
      <c r="E15" s="46"/>
      <c r="F15" s="49"/>
      <c r="G15" s="47"/>
      <c r="H15" s="47" t="str">
        <f t="shared" si="1"/>
        <v> R$ 3,030.00 </v>
      </c>
      <c r="I15" s="37"/>
      <c r="J15" s="37"/>
      <c r="K15" s="37"/>
      <c r="L15" s="37"/>
      <c r="M15" s="37"/>
      <c r="N15" s="37"/>
      <c r="O15" s="37"/>
      <c r="P15" s="37"/>
      <c r="Q15" s="37"/>
      <c r="R15" s="37"/>
      <c r="S15" s="37"/>
      <c r="T15" s="37"/>
      <c r="U15" s="37"/>
      <c r="V15" s="37"/>
      <c r="W15" s="37"/>
      <c r="X15" s="37"/>
      <c r="Y15" s="37"/>
      <c r="Z15" s="37"/>
    </row>
    <row r="16" ht="18.0" customHeight="1">
      <c r="A16" s="48"/>
      <c r="B16" s="45"/>
      <c r="C16" s="45"/>
      <c r="D16" s="46"/>
      <c r="E16" s="46"/>
      <c r="F16" s="49"/>
      <c r="G16" s="47"/>
      <c r="H16" s="47" t="str">
        <f t="shared" si="1"/>
        <v> R$ 3,030.00 </v>
      </c>
      <c r="I16" s="37"/>
      <c r="J16" s="37"/>
      <c r="K16" s="37"/>
      <c r="L16" s="37"/>
      <c r="M16" s="37"/>
      <c r="N16" s="37"/>
      <c r="O16" s="37"/>
      <c r="P16" s="37"/>
      <c r="Q16" s="37"/>
      <c r="R16" s="37"/>
      <c r="S16" s="37"/>
      <c r="T16" s="37"/>
      <c r="U16" s="37"/>
      <c r="V16" s="37"/>
      <c r="W16" s="37"/>
      <c r="X16" s="37"/>
      <c r="Y16" s="37"/>
      <c r="Z16" s="37"/>
    </row>
    <row r="17" ht="18.0" customHeight="1">
      <c r="A17" s="48"/>
      <c r="B17" s="45"/>
      <c r="C17" s="45"/>
      <c r="D17" s="46"/>
      <c r="E17" s="46"/>
      <c r="F17" s="49"/>
      <c r="G17" s="47"/>
      <c r="H17" s="47" t="str">
        <f t="shared" si="1"/>
        <v> R$ 3,030.00 </v>
      </c>
      <c r="I17" s="37"/>
      <c r="J17" s="37"/>
      <c r="K17" s="37"/>
      <c r="L17" s="37"/>
      <c r="M17" s="37"/>
      <c r="N17" s="37"/>
      <c r="O17" s="37"/>
      <c r="P17" s="37"/>
      <c r="Q17" s="37"/>
      <c r="R17" s="37"/>
      <c r="S17" s="37"/>
      <c r="T17" s="37"/>
      <c r="U17" s="37"/>
      <c r="V17" s="37"/>
      <c r="W17" s="37"/>
      <c r="X17" s="37"/>
      <c r="Y17" s="37"/>
      <c r="Z17" s="37"/>
    </row>
    <row r="18" ht="18.0" customHeight="1">
      <c r="A18" s="48"/>
      <c r="B18" s="45"/>
      <c r="C18" s="45"/>
      <c r="D18" s="46"/>
      <c r="E18" s="46"/>
      <c r="F18" s="49"/>
      <c r="G18" s="47"/>
      <c r="H18" s="47" t="str">
        <f t="shared" si="1"/>
        <v> R$ 3,030.00 </v>
      </c>
      <c r="I18" s="37"/>
      <c r="J18" s="37"/>
      <c r="K18" s="37"/>
      <c r="L18" s="37"/>
      <c r="M18" s="37"/>
      <c r="N18" s="37"/>
      <c r="O18" s="37"/>
      <c r="P18" s="37"/>
      <c r="Q18" s="37"/>
      <c r="R18" s="37"/>
      <c r="S18" s="37"/>
      <c r="T18" s="37"/>
      <c r="U18" s="37"/>
      <c r="V18" s="37"/>
      <c r="W18" s="37"/>
      <c r="X18" s="37"/>
      <c r="Y18" s="37"/>
      <c r="Z18" s="37"/>
    </row>
    <row r="19" ht="18.0" customHeight="1">
      <c r="A19" s="48"/>
      <c r="B19" s="45"/>
      <c r="C19" s="45"/>
      <c r="D19" s="46"/>
      <c r="E19" s="46"/>
      <c r="F19" s="49"/>
      <c r="G19" s="47"/>
      <c r="H19" s="47" t="str">
        <f t="shared" si="1"/>
        <v> R$ 3,030.00 </v>
      </c>
      <c r="I19" s="37"/>
      <c r="J19" s="37"/>
      <c r="K19" s="37"/>
      <c r="L19" s="37"/>
      <c r="M19" s="37"/>
      <c r="N19" s="37"/>
      <c r="O19" s="37"/>
      <c r="P19" s="37"/>
      <c r="Q19" s="37"/>
      <c r="R19" s="37"/>
      <c r="S19" s="37"/>
      <c r="T19" s="37"/>
      <c r="U19" s="37"/>
      <c r="V19" s="37"/>
      <c r="W19" s="37"/>
      <c r="X19" s="37"/>
      <c r="Y19" s="37"/>
      <c r="Z19" s="37"/>
    </row>
    <row r="20" ht="18.0" customHeight="1">
      <c r="A20" s="48"/>
      <c r="B20" s="45"/>
      <c r="C20" s="45"/>
      <c r="D20" s="46"/>
      <c r="E20" s="46"/>
      <c r="F20" s="49"/>
      <c r="G20" s="47"/>
      <c r="H20" s="47" t="str">
        <f t="shared" si="1"/>
        <v> R$ 3,030.00 </v>
      </c>
      <c r="I20" s="37"/>
      <c r="J20" s="37"/>
      <c r="K20" s="37"/>
      <c r="L20" s="37"/>
      <c r="M20" s="37"/>
      <c r="N20" s="37"/>
      <c r="O20" s="37"/>
      <c r="P20" s="37"/>
      <c r="Q20" s="37"/>
      <c r="R20" s="37"/>
      <c r="S20" s="37"/>
      <c r="T20" s="37"/>
      <c r="U20" s="37"/>
      <c r="V20" s="37"/>
      <c r="W20" s="37"/>
      <c r="X20" s="37"/>
      <c r="Y20" s="37"/>
      <c r="Z20" s="37"/>
    </row>
    <row r="21" ht="18.0" customHeight="1">
      <c r="A21" s="48"/>
      <c r="B21" s="45"/>
      <c r="C21" s="45"/>
      <c r="D21" s="46"/>
      <c r="E21" s="46"/>
      <c r="F21" s="49"/>
      <c r="G21" s="47"/>
      <c r="H21" s="47" t="str">
        <f t="shared" si="1"/>
        <v> R$ 3,030.00 </v>
      </c>
      <c r="I21" s="37"/>
      <c r="J21" s="37"/>
      <c r="K21" s="37"/>
      <c r="L21" s="37"/>
      <c r="M21" s="37"/>
      <c r="N21" s="37"/>
      <c r="O21" s="37"/>
      <c r="P21" s="37"/>
      <c r="Q21" s="37"/>
      <c r="R21" s="37"/>
      <c r="S21" s="37"/>
      <c r="T21" s="37"/>
      <c r="U21" s="37"/>
      <c r="V21" s="37"/>
      <c r="W21" s="37"/>
      <c r="X21" s="37"/>
      <c r="Y21" s="37"/>
      <c r="Z21" s="37"/>
    </row>
    <row r="22" ht="18.0" customHeight="1">
      <c r="A22" s="48"/>
      <c r="B22" s="45"/>
      <c r="C22" s="45"/>
      <c r="D22" s="46"/>
      <c r="E22" s="46"/>
      <c r="F22" s="49"/>
      <c r="G22" s="47"/>
      <c r="H22" s="47" t="str">
        <f t="shared" si="1"/>
        <v> R$ 3,030.00 </v>
      </c>
      <c r="I22" s="37"/>
      <c r="J22" s="37"/>
      <c r="K22" s="37"/>
      <c r="L22" s="37"/>
      <c r="M22" s="37"/>
      <c r="N22" s="37"/>
      <c r="O22" s="37"/>
      <c r="P22" s="37"/>
      <c r="Q22" s="37"/>
      <c r="R22" s="37"/>
      <c r="S22" s="37"/>
      <c r="T22" s="37"/>
      <c r="U22" s="37"/>
      <c r="V22" s="37"/>
      <c r="W22" s="37"/>
      <c r="X22" s="37"/>
      <c r="Y22" s="37"/>
      <c r="Z22" s="37"/>
    </row>
    <row r="23" ht="18.0" customHeight="1">
      <c r="A23" s="48"/>
      <c r="B23" s="45"/>
      <c r="C23" s="45"/>
      <c r="D23" s="46"/>
      <c r="E23" s="46"/>
      <c r="F23" s="49"/>
      <c r="G23" s="47"/>
      <c r="H23" s="47" t="str">
        <f t="shared" si="1"/>
        <v> R$ 3,030.00 </v>
      </c>
      <c r="I23" s="37"/>
      <c r="J23" s="37"/>
      <c r="K23" s="37"/>
      <c r="L23" s="37"/>
      <c r="M23" s="37"/>
      <c r="N23" s="37"/>
      <c r="O23" s="37"/>
      <c r="P23" s="37"/>
      <c r="Q23" s="37"/>
      <c r="R23" s="37"/>
      <c r="S23" s="37"/>
      <c r="T23" s="37"/>
      <c r="U23" s="37"/>
      <c r="V23" s="37"/>
      <c r="W23" s="37"/>
      <c r="X23" s="37"/>
      <c r="Y23" s="37"/>
      <c r="Z23" s="37"/>
    </row>
    <row r="24" ht="18.0" customHeight="1">
      <c r="A24" s="48"/>
      <c r="B24" s="45"/>
      <c r="C24" s="45"/>
      <c r="D24" s="46"/>
      <c r="E24" s="46"/>
      <c r="F24" s="49"/>
      <c r="G24" s="47"/>
      <c r="H24" s="47" t="str">
        <f t="shared" si="1"/>
        <v> R$ 3,030.00 </v>
      </c>
      <c r="I24" s="37"/>
      <c r="J24" s="37"/>
      <c r="K24" s="37"/>
      <c r="L24" s="37"/>
      <c r="M24" s="37"/>
      <c r="N24" s="37"/>
      <c r="O24" s="37"/>
      <c r="P24" s="37"/>
      <c r="Q24" s="37"/>
      <c r="R24" s="37"/>
      <c r="S24" s="37"/>
      <c r="T24" s="37"/>
      <c r="U24" s="37"/>
      <c r="V24" s="37"/>
      <c r="W24" s="37"/>
      <c r="X24" s="37"/>
      <c r="Y24" s="37"/>
      <c r="Z24" s="37"/>
    </row>
    <row r="25" ht="18.0" customHeight="1">
      <c r="A25" s="48"/>
      <c r="B25" s="45"/>
      <c r="C25" s="45"/>
      <c r="D25" s="46"/>
      <c r="E25" s="46"/>
      <c r="F25" s="49"/>
      <c r="G25" s="47"/>
      <c r="H25" s="47" t="str">
        <f t="shared" si="1"/>
        <v> R$ 3,030.00 </v>
      </c>
      <c r="I25" s="37"/>
      <c r="J25" s="37"/>
      <c r="K25" s="37"/>
      <c r="L25" s="37"/>
      <c r="M25" s="37"/>
      <c r="N25" s="37"/>
      <c r="O25" s="37"/>
      <c r="P25" s="37"/>
      <c r="Q25" s="37"/>
      <c r="R25" s="37"/>
      <c r="S25" s="37"/>
      <c r="T25" s="37"/>
      <c r="U25" s="37"/>
      <c r="V25" s="37"/>
      <c r="W25" s="37"/>
      <c r="X25" s="37"/>
      <c r="Y25" s="37"/>
      <c r="Z25" s="37"/>
    </row>
    <row r="26" ht="18.0" customHeight="1">
      <c r="A26" s="48"/>
      <c r="B26" s="45"/>
      <c r="C26" s="45"/>
      <c r="D26" s="46"/>
      <c r="E26" s="46"/>
      <c r="F26" s="49"/>
      <c r="G26" s="47"/>
      <c r="H26" s="47" t="str">
        <f t="shared" si="1"/>
        <v> R$ 3,030.00 </v>
      </c>
      <c r="I26" s="37"/>
      <c r="J26" s="37"/>
      <c r="K26" s="37"/>
      <c r="L26" s="37"/>
      <c r="M26" s="37"/>
      <c r="N26" s="37"/>
      <c r="O26" s="37"/>
      <c r="P26" s="37"/>
      <c r="Q26" s="37"/>
      <c r="R26" s="37"/>
      <c r="S26" s="37"/>
      <c r="T26" s="37"/>
      <c r="U26" s="37"/>
      <c r="V26" s="37"/>
      <c r="W26" s="37"/>
      <c r="X26" s="37"/>
      <c r="Y26" s="37"/>
      <c r="Z26" s="37"/>
    </row>
    <row r="27" ht="18.0" customHeight="1">
      <c r="A27" s="48"/>
      <c r="B27" s="45"/>
      <c r="C27" s="45"/>
      <c r="D27" s="46"/>
      <c r="E27" s="46"/>
      <c r="F27" s="49"/>
      <c r="G27" s="47"/>
      <c r="H27" s="47" t="str">
        <f t="shared" si="1"/>
        <v> R$ 3,030.00 </v>
      </c>
      <c r="I27" s="37"/>
      <c r="J27" s="37"/>
      <c r="K27" s="37"/>
      <c r="L27" s="37"/>
      <c r="M27" s="37"/>
      <c r="N27" s="37"/>
      <c r="O27" s="37"/>
      <c r="P27" s="37"/>
      <c r="Q27" s="37"/>
      <c r="R27" s="37"/>
      <c r="S27" s="37"/>
      <c r="T27" s="37"/>
      <c r="U27" s="37"/>
      <c r="V27" s="37"/>
      <c r="W27" s="37"/>
      <c r="X27" s="37"/>
      <c r="Y27" s="37"/>
      <c r="Z27" s="37"/>
    </row>
    <row r="28" ht="15.75" customHeight="1">
      <c r="A28" s="50" t="s">
        <v>81</v>
      </c>
      <c r="B28" s="51"/>
      <c r="C28" s="51"/>
      <c r="D28" s="52" t="str">
        <f>SUM(D4:D27)</f>
        <v> R$ 4,070.00 </v>
      </c>
      <c r="E28" s="52"/>
      <c r="F28" s="52" t="str">
        <f>SUM(F4:F27)</f>
        <v> R$ 1,540.00 </v>
      </c>
      <c r="G28" s="53"/>
      <c r="H28" s="53" t="str">
        <f>H21</f>
        <v> R$ 3,030.00 </v>
      </c>
    </row>
    <row r="29" ht="15.75" customHeight="1">
      <c r="A29" s="54"/>
      <c r="B29" s="55"/>
      <c r="C29" s="55"/>
      <c r="D29" s="55"/>
      <c r="E29" s="56"/>
      <c r="F29" s="56"/>
      <c r="G29" s="56"/>
      <c r="H29" s="56"/>
    </row>
    <row r="30" ht="15.75" customHeight="1">
      <c r="A30" s="56"/>
      <c r="B30" s="56"/>
      <c r="C30" s="56"/>
      <c r="D30" s="56"/>
      <c r="E30" s="56"/>
      <c r="F30" s="56"/>
      <c r="G30" s="56"/>
      <c r="H30" s="56"/>
    </row>
    <row r="31" ht="15.75" customHeight="1">
      <c r="A31" s="56"/>
      <c r="B31" s="56"/>
      <c r="C31" s="56"/>
      <c r="D31" s="56"/>
      <c r="E31" s="56"/>
      <c r="F31" s="56"/>
      <c r="G31" s="56"/>
      <c r="H31" s="56"/>
    </row>
    <row r="32" ht="15.75" customHeight="1">
      <c r="A32" s="56"/>
      <c r="B32" s="56"/>
      <c r="C32" s="56"/>
      <c r="D32" s="56"/>
      <c r="E32" s="56"/>
      <c r="F32" s="56"/>
      <c r="G32" s="56"/>
      <c r="H32" s="56"/>
    </row>
    <row r="33" ht="15.75" customHeight="1">
      <c r="A33" s="56"/>
      <c r="B33" s="56"/>
      <c r="C33" s="56"/>
      <c r="D33" s="56"/>
      <c r="E33" s="56"/>
      <c r="F33" s="56"/>
      <c r="G33" s="56"/>
      <c r="H33" s="56"/>
    </row>
    <row r="34" ht="15.75" customHeight="1">
      <c r="A34" s="56"/>
      <c r="B34" s="56"/>
      <c r="C34" s="56"/>
      <c r="D34" s="56"/>
      <c r="E34" s="56"/>
      <c r="F34" s="56"/>
      <c r="G34" s="56"/>
      <c r="H34" s="56"/>
    </row>
    <row r="35" ht="15.75" customHeight="1">
      <c r="A35" s="56"/>
      <c r="B35" s="56"/>
      <c r="C35" s="56"/>
      <c r="D35" s="56"/>
      <c r="E35" s="56"/>
      <c r="F35" s="56"/>
      <c r="G35" s="56"/>
      <c r="H35" s="56"/>
    </row>
    <row r="36" ht="15.75" customHeight="1">
      <c r="A36" s="56"/>
      <c r="B36" s="56"/>
      <c r="C36" s="56"/>
      <c r="D36" s="56"/>
      <c r="E36" s="56"/>
      <c r="F36" s="56"/>
      <c r="G36" s="56"/>
      <c r="H36" s="56"/>
    </row>
    <row r="37" ht="15.75" customHeight="1">
      <c r="A37" s="56"/>
      <c r="B37" s="56"/>
      <c r="C37" s="56"/>
      <c r="D37" s="56"/>
      <c r="E37" s="56"/>
      <c r="F37" s="56"/>
      <c r="G37" s="56"/>
      <c r="H37" s="56"/>
    </row>
    <row r="38" ht="15.75" customHeight="1">
      <c r="A38" s="56"/>
      <c r="B38" s="56"/>
      <c r="C38" s="56"/>
      <c r="D38" s="56"/>
      <c r="E38" s="56"/>
      <c r="F38" s="56"/>
      <c r="G38" s="56"/>
      <c r="H38" s="56"/>
    </row>
    <row r="39" ht="15.75" customHeight="1">
      <c r="A39" s="56"/>
      <c r="B39" s="56"/>
      <c r="C39" s="56"/>
      <c r="D39" s="56"/>
      <c r="E39" s="56"/>
      <c r="F39" s="56"/>
      <c r="G39" s="56"/>
      <c r="H39" s="56"/>
    </row>
    <row r="40" ht="15.75" customHeight="1">
      <c r="A40" s="56"/>
      <c r="B40" s="56"/>
      <c r="C40" s="56"/>
      <c r="D40" s="56"/>
      <c r="E40" s="56"/>
      <c r="F40" s="56"/>
      <c r="G40" s="56"/>
      <c r="H40" s="56"/>
    </row>
    <row r="41" ht="15.75" customHeight="1">
      <c r="A41" s="56"/>
      <c r="B41" s="56"/>
      <c r="C41" s="56"/>
      <c r="D41" s="56"/>
      <c r="E41" s="56"/>
      <c r="F41" s="56"/>
      <c r="G41" s="56"/>
      <c r="H41" s="56"/>
    </row>
    <row r="42" ht="15.75" customHeight="1">
      <c r="A42" s="56"/>
      <c r="B42" s="56"/>
      <c r="C42" s="56"/>
      <c r="D42" s="56"/>
      <c r="E42" s="56"/>
      <c r="F42" s="56"/>
      <c r="G42" s="56"/>
      <c r="H42" s="56"/>
    </row>
    <row r="43" ht="15.75" customHeight="1">
      <c r="A43" s="56"/>
      <c r="B43" s="56"/>
      <c r="C43" s="56"/>
      <c r="D43" s="56"/>
      <c r="E43" s="56"/>
      <c r="F43" s="56"/>
      <c r="G43" s="56"/>
      <c r="H43" s="56"/>
    </row>
    <row r="44" ht="15.75" customHeight="1">
      <c r="A44" s="56"/>
      <c r="B44" s="56"/>
      <c r="C44" s="56"/>
      <c r="D44" s="56"/>
      <c r="E44" s="56"/>
      <c r="F44" s="56"/>
      <c r="G44" s="56"/>
      <c r="H44" s="56"/>
    </row>
    <row r="45" ht="15.75" customHeight="1">
      <c r="A45" s="56"/>
      <c r="B45" s="56"/>
      <c r="C45" s="56"/>
      <c r="D45" s="56"/>
      <c r="E45" s="56"/>
      <c r="F45" s="56"/>
      <c r="G45" s="56"/>
      <c r="H45" s="56"/>
    </row>
    <row r="46" ht="15.75" customHeight="1">
      <c r="A46" s="56"/>
      <c r="B46" s="56"/>
      <c r="C46" s="56"/>
      <c r="D46" s="56"/>
      <c r="E46" s="56"/>
      <c r="F46" s="56"/>
      <c r="G46" s="56"/>
      <c r="H46" s="56"/>
    </row>
    <row r="47" ht="15.75" customHeight="1">
      <c r="A47" s="56"/>
      <c r="B47" s="56"/>
      <c r="C47" s="56"/>
      <c r="D47" s="56"/>
      <c r="E47" s="56"/>
      <c r="F47" s="56"/>
      <c r="G47" s="56"/>
      <c r="H47" s="56"/>
    </row>
    <row r="48" ht="15.75" customHeight="1">
      <c r="A48" s="56"/>
      <c r="B48" s="56"/>
      <c r="C48" s="56"/>
      <c r="D48" s="56"/>
      <c r="E48" s="56"/>
      <c r="F48" s="56"/>
      <c r="G48" s="56"/>
      <c r="H48" s="56"/>
    </row>
    <row r="49" ht="15.75" customHeight="1">
      <c r="A49" s="56"/>
      <c r="B49" s="56"/>
      <c r="C49" s="56"/>
      <c r="D49" s="56"/>
      <c r="E49" s="56"/>
      <c r="F49" s="56"/>
      <c r="G49" s="56"/>
      <c r="H49" s="56"/>
    </row>
    <row r="50" ht="15.75" customHeight="1">
      <c r="A50" s="56"/>
      <c r="B50" s="56"/>
      <c r="C50" s="56"/>
      <c r="D50" s="56"/>
      <c r="E50" s="56"/>
      <c r="F50" s="56"/>
      <c r="G50" s="56"/>
      <c r="H50" s="56"/>
    </row>
    <row r="51" ht="15.75" customHeight="1">
      <c r="A51" s="56"/>
      <c r="B51" s="56"/>
      <c r="C51" s="56"/>
      <c r="D51" s="56"/>
      <c r="E51" s="56"/>
      <c r="F51" s="56"/>
      <c r="G51" s="56"/>
      <c r="H51" s="56"/>
    </row>
    <row r="52" ht="15.75" customHeight="1">
      <c r="A52" s="56"/>
      <c r="B52" s="56"/>
      <c r="C52" s="56"/>
      <c r="D52" s="56"/>
      <c r="E52" s="56"/>
      <c r="F52" s="56"/>
      <c r="G52" s="56"/>
      <c r="H52" s="56"/>
    </row>
    <row r="53" ht="15.75" customHeight="1">
      <c r="A53" s="56"/>
      <c r="B53" s="56"/>
      <c r="C53" s="56"/>
      <c r="D53" s="56"/>
      <c r="E53" s="56"/>
      <c r="F53" s="56"/>
      <c r="G53" s="56"/>
      <c r="H53" s="56"/>
    </row>
    <row r="54" ht="15.75" customHeight="1">
      <c r="A54" s="56"/>
      <c r="B54" s="56"/>
      <c r="C54" s="56"/>
      <c r="D54" s="56"/>
      <c r="E54" s="56"/>
      <c r="F54" s="56"/>
      <c r="G54" s="56"/>
      <c r="H54" s="56"/>
    </row>
    <row r="55" ht="15.75" customHeight="1">
      <c r="A55" s="56"/>
      <c r="B55" s="56"/>
      <c r="C55" s="56"/>
      <c r="D55" s="56"/>
      <c r="E55" s="56"/>
      <c r="F55" s="56"/>
      <c r="G55" s="56"/>
      <c r="H55" s="56"/>
    </row>
    <row r="56" ht="15.75" customHeight="1">
      <c r="A56" s="56"/>
      <c r="B56" s="56"/>
      <c r="C56" s="56"/>
      <c r="D56" s="56"/>
      <c r="E56" s="56"/>
      <c r="F56" s="56"/>
      <c r="G56" s="56"/>
      <c r="H56" s="56"/>
    </row>
    <row r="57" ht="15.75" customHeight="1">
      <c r="A57" s="56"/>
      <c r="B57" s="56"/>
      <c r="C57" s="56"/>
      <c r="D57" s="56"/>
      <c r="E57" s="56"/>
      <c r="F57" s="56"/>
      <c r="G57" s="56"/>
      <c r="H57" s="56"/>
    </row>
    <row r="58" ht="15.75" customHeight="1">
      <c r="A58" s="56"/>
      <c r="B58" s="56"/>
      <c r="C58" s="56"/>
      <c r="D58" s="56"/>
      <c r="E58" s="56"/>
      <c r="F58" s="56"/>
      <c r="G58" s="56"/>
      <c r="H58" s="56"/>
    </row>
    <row r="59" ht="15.75" customHeight="1">
      <c r="A59" s="56"/>
      <c r="B59" s="56"/>
      <c r="C59" s="56"/>
      <c r="D59" s="56"/>
      <c r="E59" s="56"/>
      <c r="F59" s="56"/>
      <c r="G59" s="56"/>
      <c r="H59" s="56"/>
    </row>
    <row r="60" ht="15.75" customHeight="1">
      <c r="A60" s="56"/>
      <c r="B60" s="56"/>
      <c r="C60" s="56"/>
      <c r="D60" s="56"/>
      <c r="E60" s="56"/>
      <c r="F60" s="56"/>
      <c r="G60" s="56"/>
      <c r="H60" s="56"/>
    </row>
    <row r="61" ht="15.75" customHeight="1">
      <c r="A61" s="56"/>
      <c r="B61" s="56"/>
      <c r="C61" s="56"/>
      <c r="D61" s="56"/>
      <c r="E61" s="56"/>
      <c r="F61" s="56"/>
      <c r="G61" s="56"/>
      <c r="H61" s="56"/>
    </row>
    <row r="62" ht="15.75" customHeight="1">
      <c r="A62" s="56"/>
      <c r="B62" s="56"/>
      <c r="C62" s="56"/>
      <c r="D62" s="56"/>
      <c r="E62" s="56"/>
      <c r="F62" s="56"/>
      <c r="G62" s="56"/>
      <c r="H62" s="56"/>
    </row>
    <row r="63" ht="15.75" customHeight="1">
      <c r="A63" s="56"/>
      <c r="B63" s="56"/>
      <c r="C63" s="56"/>
      <c r="D63" s="56"/>
      <c r="E63" s="56"/>
      <c r="F63" s="56"/>
      <c r="G63" s="56"/>
      <c r="H63" s="56"/>
    </row>
    <row r="64" ht="15.75" customHeight="1">
      <c r="A64" s="56"/>
      <c r="B64" s="56"/>
      <c r="C64" s="56"/>
      <c r="D64" s="56"/>
      <c r="E64" s="56"/>
      <c r="F64" s="56"/>
      <c r="G64" s="56"/>
      <c r="H64" s="56"/>
    </row>
    <row r="65" ht="15.75" customHeight="1">
      <c r="A65" s="56"/>
      <c r="B65" s="56"/>
      <c r="C65" s="56"/>
      <c r="D65" s="56"/>
      <c r="E65" s="56"/>
      <c r="F65" s="56"/>
      <c r="G65" s="56"/>
      <c r="H65" s="56"/>
    </row>
    <row r="66" ht="15.75" customHeight="1">
      <c r="A66" s="56"/>
      <c r="B66" s="56"/>
      <c r="C66" s="56"/>
      <c r="D66" s="56"/>
      <c r="E66" s="56"/>
      <c r="F66" s="56"/>
      <c r="G66" s="56"/>
      <c r="H66" s="56"/>
    </row>
    <row r="67" ht="15.75" customHeight="1">
      <c r="A67" s="56"/>
      <c r="B67" s="56"/>
      <c r="C67" s="56"/>
      <c r="D67" s="56"/>
      <c r="E67" s="56"/>
      <c r="F67" s="56"/>
      <c r="G67" s="56"/>
      <c r="H67" s="56"/>
    </row>
    <row r="68" ht="15.75" customHeight="1">
      <c r="A68" s="56"/>
      <c r="B68" s="56"/>
      <c r="C68" s="56"/>
      <c r="D68" s="56"/>
      <c r="E68" s="56"/>
      <c r="F68" s="56"/>
      <c r="G68" s="56"/>
      <c r="H68" s="56"/>
    </row>
    <row r="69" ht="15.75" customHeight="1">
      <c r="A69" s="56"/>
      <c r="B69" s="56"/>
      <c r="C69" s="56"/>
      <c r="D69" s="56"/>
      <c r="E69" s="56"/>
      <c r="F69" s="56"/>
      <c r="G69" s="56"/>
      <c r="H69" s="56"/>
    </row>
    <row r="70" ht="15.75" customHeight="1">
      <c r="A70" s="56"/>
      <c r="B70" s="56"/>
      <c r="C70" s="56"/>
      <c r="D70" s="56"/>
      <c r="E70" s="56"/>
      <c r="F70" s="56"/>
      <c r="G70" s="56"/>
      <c r="H70" s="56"/>
    </row>
    <row r="71" ht="15.75" customHeight="1">
      <c r="A71" s="56"/>
      <c r="B71" s="56"/>
      <c r="C71" s="56"/>
      <c r="D71" s="56"/>
      <c r="E71" s="56"/>
      <c r="F71" s="56"/>
      <c r="G71" s="56"/>
      <c r="H71" s="56"/>
    </row>
    <row r="72" ht="15.75" customHeight="1">
      <c r="A72" s="56"/>
      <c r="B72" s="56"/>
      <c r="C72" s="56"/>
      <c r="D72" s="56"/>
      <c r="E72" s="56"/>
      <c r="F72" s="56"/>
      <c r="G72" s="56"/>
      <c r="H72" s="56"/>
    </row>
    <row r="73" ht="15.75" customHeight="1">
      <c r="A73" s="56"/>
      <c r="B73" s="56"/>
      <c r="C73" s="56"/>
      <c r="D73" s="56"/>
      <c r="E73" s="56"/>
      <c r="F73" s="56"/>
      <c r="G73" s="56"/>
      <c r="H73" s="56"/>
    </row>
    <row r="74" ht="15.75" customHeight="1">
      <c r="A74" s="56"/>
      <c r="B74" s="56"/>
      <c r="C74" s="56"/>
      <c r="D74" s="56"/>
      <c r="E74" s="56"/>
      <c r="F74" s="56"/>
      <c r="G74" s="56"/>
      <c r="H74" s="56"/>
    </row>
    <row r="75" ht="15.75" customHeight="1">
      <c r="A75" s="56"/>
      <c r="B75" s="56"/>
      <c r="C75" s="56"/>
      <c r="D75" s="56"/>
      <c r="E75" s="56"/>
      <c r="F75" s="56"/>
      <c r="G75" s="56"/>
      <c r="H75" s="56"/>
    </row>
    <row r="76" ht="15.75" customHeight="1">
      <c r="A76" s="56"/>
      <c r="B76" s="56"/>
      <c r="C76" s="56"/>
      <c r="D76" s="56"/>
      <c r="E76" s="56"/>
      <c r="F76" s="56"/>
      <c r="G76" s="56"/>
      <c r="H76" s="56"/>
    </row>
    <row r="77" ht="15.75" customHeight="1">
      <c r="A77" s="56"/>
      <c r="B77" s="56"/>
      <c r="C77" s="56"/>
      <c r="D77" s="56"/>
      <c r="E77" s="56"/>
      <c r="F77" s="56"/>
      <c r="G77" s="56"/>
      <c r="H77" s="56"/>
    </row>
    <row r="78" ht="15.75" customHeight="1">
      <c r="A78" s="56"/>
      <c r="B78" s="56"/>
      <c r="C78" s="56"/>
      <c r="D78" s="56"/>
      <c r="E78" s="56"/>
      <c r="F78" s="56"/>
      <c r="G78" s="56"/>
      <c r="H78" s="56"/>
    </row>
    <row r="79" ht="15.75" customHeight="1">
      <c r="A79" s="56"/>
      <c r="B79" s="56"/>
      <c r="C79" s="56"/>
      <c r="D79" s="56"/>
      <c r="E79" s="56"/>
      <c r="F79" s="56"/>
      <c r="G79" s="56"/>
      <c r="H79" s="56"/>
    </row>
    <row r="80" ht="15.75" customHeight="1">
      <c r="A80" s="56"/>
      <c r="B80" s="56"/>
      <c r="C80" s="56"/>
      <c r="D80" s="56"/>
      <c r="E80" s="56"/>
      <c r="F80" s="56"/>
      <c r="G80" s="56"/>
      <c r="H80" s="56"/>
    </row>
    <row r="81" ht="15.75" customHeight="1">
      <c r="A81" s="56"/>
      <c r="B81" s="56"/>
      <c r="C81" s="56"/>
      <c r="D81" s="56"/>
      <c r="E81" s="56"/>
      <c r="F81" s="56"/>
      <c r="G81" s="56"/>
      <c r="H81" s="56"/>
    </row>
    <row r="82" ht="15.75" customHeight="1">
      <c r="A82" s="56"/>
      <c r="B82" s="56"/>
      <c r="C82" s="56"/>
      <c r="D82" s="56"/>
      <c r="E82" s="56"/>
      <c r="F82" s="56"/>
      <c r="G82" s="56"/>
      <c r="H82" s="56"/>
    </row>
    <row r="83" ht="15.75" customHeight="1">
      <c r="A83" s="56"/>
      <c r="B83" s="56"/>
      <c r="C83" s="56"/>
      <c r="D83" s="56"/>
      <c r="E83" s="56"/>
      <c r="F83" s="56"/>
      <c r="G83" s="56"/>
      <c r="H83" s="56"/>
    </row>
    <row r="84" ht="15.75" customHeight="1">
      <c r="A84" s="56"/>
      <c r="B84" s="56"/>
      <c r="C84" s="56"/>
      <c r="D84" s="56"/>
      <c r="E84" s="56"/>
      <c r="F84" s="56"/>
      <c r="G84" s="56"/>
      <c r="H84" s="56"/>
    </row>
    <row r="85" ht="15.75" customHeight="1">
      <c r="A85" s="56"/>
      <c r="B85" s="56"/>
      <c r="C85" s="56"/>
      <c r="D85" s="56"/>
      <c r="E85" s="56"/>
      <c r="F85" s="56"/>
      <c r="G85" s="56"/>
      <c r="H85" s="56"/>
    </row>
    <row r="86" ht="15.75" customHeight="1">
      <c r="A86" s="56"/>
      <c r="B86" s="56"/>
      <c r="C86" s="56"/>
      <c r="D86" s="56"/>
      <c r="E86" s="56"/>
      <c r="F86" s="56"/>
      <c r="G86" s="56"/>
      <c r="H86" s="56"/>
    </row>
    <row r="87" ht="15.75" customHeight="1">
      <c r="A87" s="56"/>
      <c r="B87" s="56"/>
      <c r="C87" s="56"/>
      <c r="D87" s="56"/>
      <c r="E87" s="56"/>
      <c r="F87" s="56"/>
      <c r="G87" s="56"/>
      <c r="H87" s="56"/>
    </row>
    <row r="88" ht="15.75" customHeight="1">
      <c r="A88" s="56"/>
      <c r="B88" s="56"/>
      <c r="C88" s="56"/>
      <c r="D88" s="56"/>
      <c r="E88" s="56"/>
      <c r="F88" s="56"/>
      <c r="G88" s="56"/>
      <c r="H88" s="56"/>
    </row>
    <row r="89" ht="15.75" customHeight="1">
      <c r="A89" s="56"/>
      <c r="B89" s="56"/>
      <c r="C89" s="56"/>
      <c r="D89" s="56"/>
      <c r="E89" s="56"/>
      <c r="F89" s="56"/>
      <c r="G89" s="56"/>
      <c r="H89" s="56"/>
    </row>
    <row r="90" ht="15.75" customHeight="1">
      <c r="A90" s="56"/>
      <c r="B90" s="56"/>
      <c r="C90" s="56"/>
      <c r="D90" s="56"/>
      <c r="E90" s="56"/>
      <c r="F90" s="56"/>
      <c r="G90" s="56"/>
      <c r="H90" s="56"/>
    </row>
    <row r="91" ht="15.75" customHeight="1">
      <c r="A91" s="56"/>
      <c r="B91" s="56"/>
      <c r="C91" s="56"/>
      <c r="D91" s="56"/>
      <c r="E91" s="56"/>
      <c r="F91" s="56"/>
      <c r="G91" s="56"/>
      <c r="H91" s="56"/>
    </row>
    <row r="92" ht="15.75" customHeight="1">
      <c r="A92" s="56"/>
      <c r="B92" s="56"/>
      <c r="C92" s="56"/>
      <c r="D92" s="56"/>
      <c r="E92" s="56"/>
      <c r="F92" s="56"/>
      <c r="G92" s="56"/>
      <c r="H92" s="56"/>
    </row>
    <row r="93" ht="15.75" customHeight="1">
      <c r="A93" s="56"/>
      <c r="B93" s="56"/>
      <c r="C93" s="56"/>
      <c r="D93" s="56"/>
      <c r="E93" s="56"/>
      <c r="F93" s="56"/>
      <c r="G93" s="56"/>
      <c r="H93" s="56"/>
    </row>
    <row r="94" ht="15.75" customHeight="1">
      <c r="A94" s="56"/>
      <c r="B94" s="56"/>
      <c r="C94" s="56"/>
      <c r="D94" s="56"/>
      <c r="E94" s="56"/>
      <c r="F94" s="56"/>
      <c r="G94" s="56"/>
      <c r="H94" s="56"/>
    </row>
    <row r="95" ht="15.75" customHeight="1">
      <c r="A95" s="56"/>
      <c r="B95" s="56"/>
      <c r="C95" s="56"/>
      <c r="D95" s="56"/>
      <c r="E95" s="56"/>
      <c r="F95" s="56"/>
      <c r="G95" s="56"/>
      <c r="H95" s="56"/>
    </row>
    <row r="96" ht="15.75" customHeight="1">
      <c r="A96" s="56"/>
      <c r="B96" s="56"/>
      <c r="C96" s="56"/>
      <c r="D96" s="56"/>
      <c r="E96" s="56"/>
      <c r="F96" s="56"/>
      <c r="G96" s="56"/>
      <c r="H96" s="56"/>
    </row>
    <row r="97" ht="15.75" customHeight="1">
      <c r="A97" s="56"/>
      <c r="B97" s="56"/>
      <c r="C97" s="56"/>
      <c r="D97" s="56"/>
      <c r="E97" s="56"/>
      <c r="F97" s="56"/>
      <c r="G97" s="56"/>
      <c r="H97" s="56"/>
    </row>
    <row r="98" ht="15.75" customHeight="1">
      <c r="A98" s="56"/>
      <c r="B98" s="56"/>
      <c r="C98" s="56"/>
      <c r="D98" s="56"/>
      <c r="E98" s="56"/>
      <c r="F98" s="56"/>
      <c r="G98" s="56"/>
      <c r="H98" s="56"/>
    </row>
    <row r="99" ht="15.75" customHeight="1">
      <c r="A99" s="56"/>
      <c r="B99" s="56"/>
      <c r="C99" s="56"/>
      <c r="D99" s="56"/>
      <c r="E99" s="56"/>
      <c r="F99" s="56"/>
      <c r="G99" s="56"/>
      <c r="H99" s="56"/>
    </row>
    <row r="100" ht="15.75" customHeight="1">
      <c r="A100" s="56"/>
      <c r="B100" s="56"/>
      <c r="C100" s="56"/>
      <c r="D100" s="56"/>
      <c r="E100" s="56"/>
      <c r="F100" s="56"/>
      <c r="G100" s="56"/>
      <c r="H100" s="56"/>
    </row>
    <row r="101" ht="15.75" customHeight="1">
      <c r="A101" s="56"/>
      <c r="B101" s="56"/>
      <c r="C101" s="56"/>
      <c r="D101" s="56"/>
      <c r="E101" s="56"/>
      <c r="F101" s="56"/>
      <c r="G101" s="56"/>
      <c r="H101" s="56"/>
    </row>
    <row r="102" ht="15.75" customHeight="1">
      <c r="A102" s="56"/>
      <c r="B102" s="56"/>
      <c r="C102" s="56"/>
      <c r="D102" s="56"/>
      <c r="E102" s="56"/>
      <c r="F102" s="56"/>
      <c r="G102" s="56"/>
      <c r="H102" s="56"/>
    </row>
    <row r="103" ht="15.75" customHeight="1">
      <c r="A103" s="56"/>
      <c r="B103" s="56"/>
      <c r="C103" s="56"/>
      <c r="D103" s="56"/>
      <c r="E103" s="56"/>
      <c r="F103" s="56"/>
      <c r="G103" s="56"/>
      <c r="H103" s="56"/>
    </row>
    <row r="104" ht="15.75" customHeight="1">
      <c r="A104" s="56"/>
      <c r="B104" s="56"/>
      <c r="C104" s="56"/>
      <c r="D104" s="56"/>
      <c r="E104" s="56"/>
      <c r="F104" s="56"/>
      <c r="G104" s="56"/>
      <c r="H104" s="56"/>
    </row>
    <row r="105" ht="15.75" customHeight="1">
      <c r="A105" s="56"/>
      <c r="B105" s="56"/>
      <c r="C105" s="56"/>
      <c r="D105" s="56"/>
      <c r="E105" s="56"/>
      <c r="F105" s="56"/>
      <c r="G105" s="56"/>
      <c r="H105" s="56"/>
    </row>
    <row r="106" ht="15.75" customHeight="1">
      <c r="A106" s="56"/>
      <c r="B106" s="56"/>
      <c r="C106" s="56"/>
      <c r="D106" s="56"/>
      <c r="E106" s="56"/>
      <c r="F106" s="56"/>
      <c r="G106" s="56"/>
      <c r="H106" s="56"/>
    </row>
    <row r="107" ht="15.75" customHeight="1">
      <c r="A107" s="56"/>
      <c r="B107" s="56"/>
      <c r="C107" s="56"/>
      <c r="D107" s="56"/>
      <c r="E107" s="56"/>
      <c r="F107" s="56"/>
      <c r="G107" s="56"/>
      <c r="H107" s="56"/>
    </row>
    <row r="108" ht="15.75" customHeight="1">
      <c r="A108" s="56"/>
      <c r="B108" s="56"/>
      <c r="C108" s="56"/>
      <c r="D108" s="56"/>
      <c r="E108" s="56"/>
      <c r="F108" s="56"/>
      <c r="G108" s="56"/>
      <c r="H108" s="56"/>
    </row>
    <row r="109" ht="15.75" customHeight="1">
      <c r="A109" s="56"/>
      <c r="B109" s="56"/>
      <c r="C109" s="56"/>
      <c r="D109" s="56"/>
      <c r="E109" s="56"/>
      <c r="F109" s="56"/>
      <c r="G109" s="56"/>
      <c r="H109" s="56"/>
    </row>
    <row r="110" ht="15.75" customHeight="1">
      <c r="A110" s="56"/>
      <c r="B110" s="56"/>
      <c r="C110" s="56"/>
      <c r="D110" s="56"/>
      <c r="E110" s="56"/>
      <c r="F110" s="56"/>
      <c r="G110" s="56"/>
      <c r="H110" s="56"/>
    </row>
    <row r="111" ht="15.75" customHeight="1">
      <c r="A111" s="56"/>
      <c r="B111" s="56"/>
      <c r="C111" s="56"/>
      <c r="D111" s="56"/>
      <c r="E111" s="56"/>
      <c r="F111" s="56"/>
      <c r="G111" s="56"/>
      <c r="H111" s="56"/>
    </row>
    <row r="112" ht="15.75" customHeight="1">
      <c r="A112" s="56"/>
      <c r="B112" s="56"/>
      <c r="C112" s="56"/>
      <c r="D112" s="56"/>
      <c r="E112" s="56"/>
      <c r="F112" s="56"/>
      <c r="G112" s="56"/>
      <c r="H112" s="56"/>
    </row>
    <row r="113" ht="15.75" customHeight="1">
      <c r="A113" s="56"/>
      <c r="B113" s="56"/>
      <c r="C113" s="56"/>
      <c r="D113" s="56"/>
      <c r="E113" s="56"/>
      <c r="F113" s="56"/>
      <c r="G113" s="56"/>
      <c r="H113" s="56"/>
    </row>
    <row r="114" ht="15.75" customHeight="1">
      <c r="A114" s="56"/>
      <c r="B114" s="56"/>
      <c r="C114" s="56"/>
      <c r="D114" s="56"/>
      <c r="E114" s="56"/>
      <c r="F114" s="56"/>
      <c r="G114" s="56"/>
      <c r="H114" s="56"/>
    </row>
    <row r="115" ht="15.75" customHeight="1">
      <c r="A115" s="56"/>
      <c r="B115" s="56"/>
      <c r="C115" s="56"/>
      <c r="D115" s="56"/>
      <c r="E115" s="56"/>
      <c r="F115" s="56"/>
      <c r="G115" s="56"/>
      <c r="H115" s="56"/>
    </row>
    <row r="116" ht="15.75" customHeight="1">
      <c r="A116" s="56"/>
      <c r="B116" s="56"/>
      <c r="C116" s="56"/>
      <c r="D116" s="56"/>
      <c r="E116" s="56"/>
      <c r="F116" s="56"/>
      <c r="G116" s="56"/>
      <c r="H116" s="56"/>
    </row>
    <row r="117" ht="15.75" customHeight="1">
      <c r="A117" s="56"/>
      <c r="B117" s="56"/>
      <c r="C117" s="56"/>
      <c r="D117" s="56"/>
      <c r="E117" s="56"/>
      <c r="F117" s="56"/>
      <c r="G117" s="56"/>
      <c r="H117" s="56"/>
    </row>
    <row r="118" ht="15.75" customHeight="1">
      <c r="A118" s="56"/>
      <c r="B118" s="56"/>
      <c r="C118" s="56"/>
      <c r="D118" s="56"/>
      <c r="E118" s="56"/>
      <c r="F118" s="56"/>
      <c r="G118" s="56"/>
      <c r="H118" s="56"/>
    </row>
    <row r="119" ht="15.75" customHeight="1">
      <c r="A119" s="56"/>
      <c r="B119" s="56"/>
      <c r="C119" s="56"/>
      <c r="D119" s="56"/>
      <c r="E119" s="56"/>
      <c r="F119" s="56"/>
      <c r="G119" s="56"/>
      <c r="H119" s="56"/>
    </row>
    <row r="120" ht="15.75" customHeight="1">
      <c r="A120" s="56"/>
      <c r="B120" s="56"/>
      <c r="C120" s="56"/>
      <c r="D120" s="56"/>
      <c r="E120" s="56"/>
      <c r="F120" s="56"/>
      <c r="G120" s="56"/>
      <c r="H120" s="56"/>
    </row>
    <row r="121" ht="15.75" customHeight="1">
      <c r="A121" s="56"/>
      <c r="B121" s="56"/>
      <c r="C121" s="56"/>
      <c r="D121" s="56"/>
      <c r="E121" s="56"/>
      <c r="F121" s="56"/>
      <c r="G121" s="56"/>
      <c r="H121" s="56"/>
    </row>
    <row r="122" ht="15.75" customHeight="1">
      <c r="A122" s="56"/>
      <c r="B122" s="56"/>
      <c r="C122" s="56"/>
      <c r="D122" s="56"/>
      <c r="E122" s="56"/>
      <c r="F122" s="56"/>
      <c r="G122" s="56"/>
      <c r="H122" s="56"/>
    </row>
    <row r="123" ht="15.75" customHeight="1">
      <c r="A123" s="56"/>
      <c r="B123" s="56"/>
      <c r="C123" s="56"/>
      <c r="D123" s="56"/>
      <c r="E123" s="56"/>
      <c r="F123" s="56"/>
      <c r="G123" s="56"/>
      <c r="H123" s="56"/>
    </row>
    <row r="124" ht="15.75" customHeight="1">
      <c r="A124" s="56"/>
      <c r="B124" s="56"/>
      <c r="C124" s="56"/>
      <c r="D124" s="56"/>
      <c r="E124" s="56"/>
      <c r="F124" s="56"/>
      <c r="G124" s="56"/>
      <c r="H124" s="56"/>
    </row>
    <row r="125" ht="15.75" customHeight="1">
      <c r="A125" s="56"/>
      <c r="B125" s="56"/>
      <c r="C125" s="56"/>
      <c r="D125" s="56"/>
      <c r="E125" s="56"/>
      <c r="F125" s="56"/>
      <c r="G125" s="56"/>
      <c r="H125" s="56"/>
    </row>
    <row r="126" ht="15.75" customHeight="1">
      <c r="A126" s="56"/>
      <c r="B126" s="56"/>
      <c r="C126" s="56"/>
      <c r="D126" s="56"/>
      <c r="E126" s="56"/>
      <c r="F126" s="56"/>
      <c r="G126" s="56"/>
      <c r="H126" s="56"/>
    </row>
    <row r="127" ht="15.75" customHeight="1">
      <c r="A127" s="56"/>
      <c r="B127" s="56"/>
      <c r="C127" s="56"/>
      <c r="D127" s="56"/>
      <c r="E127" s="56"/>
      <c r="F127" s="56"/>
      <c r="G127" s="56"/>
      <c r="H127" s="56"/>
    </row>
    <row r="128" ht="15.75" customHeight="1">
      <c r="A128" s="56"/>
      <c r="B128" s="56"/>
      <c r="C128" s="56"/>
      <c r="D128" s="56"/>
      <c r="E128" s="56"/>
      <c r="F128" s="56"/>
      <c r="G128" s="56"/>
      <c r="H128" s="56"/>
    </row>
    <row r="129" ht="15.75" customHeight="1">
      <c r="A129" s="56"/>
      <c r="B129" s="56"/>
      <c r="C129" s="56"/>
      <c r="D129" s="56"/>
      <c r="E129" s="56"/>
      <c r="F129" s="56"/>
      <c r="G129" s="56"/>
      <c r="H129" s="56"/>
    </row>
    <row r="130" ht="15.75" customHeight="1">
      <c r="A130" s="56"/>
      <c r="B130" s="56"/>
      <c r="C130" s="56"/>
      <c r="D130" s="56"/>
      <c r="E130" s="56"/>
      <c r="F130" s="56"/>
      <c r="G130" s="56"/>
      <c r="H130" s="56"/>
    </row>
    <row r="131" ht="15.75" customHeight="1">
      <c r="A131" s="56"/>
      <c r="B131" s="56"/>
      <c r="C131" s="56"/>
      <c r="D131" s="56"/>
      <c r="E131" s="56"/>
      <c r="F131" s="56"/>
      <c r="G131" s="56"/>
      <c r="H131" s="56"/>
    </row>
    <row r="132" ht="15.75" customHeight="1">
      <c r="A132" s="56"/>
      <c r="B132" s="56"/>
      <c r="C132" s="56"/>
      <c r="D132" s="56"/>
      <c r="E132" s="56"/>
      <c r="F132" s="56"/>
      <c r="G132" s="56"/>
      <c r="H132" s="56"/>
    </row>
    <row r="133" ht="15.75" customHeight="1">
      <c r="A133" s="56"/>
      <c r="B133" s="56"/>
      <c r="C133" s="56"/>
      <c r="D133" s="56"/>
      <c r="E133" s="56"/>
      <c r="F133" s="56"/>
      <c r="G133" s="56"/>
      <c r="H133" s="56"/>
    </row>
    <row r="134" ht="15.75" customHeight="1">
      <c r="A134" s="56"/>
      <c r="B134" s="56"/>
      <c r="C134" s="56"/>
      <c r="D134" s="56"/>
      <c r="E134" s="56"/>
      <c r="F134" s="56"/>
      <c r="G134" s="56"/>
      <c r="H134" s="56"/>
    </row>
    <row r="135" ht="15.75" customHeight="1">
      <c r="A135" s="56"/>
      <c r="B135" s="56"/>
      <c r="C135" s="56"/>
      <c r="D135" s="56"/>
      <c r="E135" s="56"/>
      <c r="F135" s="56"/>
      <c r="G135" s="56"/>
      <c r="H135" s="56"/>
    </row>
    <row r="136" ht="15.75" customHeight="1">
      <c r="A136" s="56"/>
      <c r="B136" s="56"/>
      <c r="C136" s="56"/>
      <c r="D136" s="56"/>
      <c r="E136" s="56"/>
      <c r="F136" s="56"/>
      <c r="G136" s="56"/>
      <c r="H136" s="56"/>
    </row>
    <row r="137" ht="15.75" customHeight="1">
      <c r="A137" s="56"/>
      <c r="B137" s="56"/>
      <c r="C137" s="56"/>
      <c r="D137" s="56"/>
      <c r="E137" s="56"/>
      <c r="F137" s="56"/>
      <c r="G137" s="56"/>
      <c r="H137" s="56"/>
    </row>
    <row r="138" ht="15.75" customHeight="1">
      <c r="A138" s="56"/>
      <c r="B138" s="56"/>
      <c r="C138" s="56"/>
      <c r="D138" s="56"/>
      <c r="E138" s="56"/>
      <c r="F138" s="56"/>
      <c r="G138" s="56"/>
      <c r="H138" s="56"/>
    </row>
    <row r="139" ht="15.75" customHeight="1">
      <c r="A139" s="56"/>
      <c r="B139" s="56"/>
      <c r="C139" s="56"/>
      <c r="D139" s="56"/>
      <c r="E139" s="56"/>
      <c r="F139" s="56"/>
      <c r="G139" s="56"/>
      <c r="H139" s="56"/>
    </row>
    <row r="140" ht="15.75" customHeight="1">
      <c r="A140" s="56"/>
      <c r="B140" s="56"/>
      <c r="C140" s="56"/>
      <c r="D140" s="56"/>
      <c r="E140" s="56"/>
      <c r="F140" s="56"/>
      <c r="G140" s="56"/>
      <c r="H140" s="56"/>
    </row>
    <row r="141" ht="15.75" customHeight="1">
      <c r="A141" s="56"/>
      <c r="B141" s="56"/>
      <c r="C141" s="56"/>
      <c r="D141" s="56"/>
      <c r="E141" s="56"/>
      <c r="F141" s="56"/>
      <c r="G141" s="56"/>
      <c r="H141" s="56"/>
    </row>
    <row r="142" ht="15.75" customHeight="1">
      <c r="A142" s="56"/>
      <c r="B142" s="56"/>
      <c r="C142" s="56"/>
      <c r="D142" s="56"/>
      <c r="E142" s="56"/>
      <c r="F142" s="56"/>
      <c r="G142" s="56"/>
      <c r="H142" s="56"/>
    </row>
    <row r="143" ht="15.75" customHeight="1">
      <c r="A143" s="56"/>
      <c r="B143" s="56"/>
      <c r="C143" s="56"/>
      <c r="D143" s="56"/>
      <c r="E143" s="56"/>
      <c r="F143" s="56"/>
      <c r="G143" s="56"/>
      <c r="H143" s="56"/>
    </row>
    <row r="144" ht="15.75" customHeight="1">
      <c r="A144" s="56"/>
      <c r="B144" s="56"/>
      <c r="C144" s="56"/>
      <c r="D144" s="56"/>
      <c r="E144" s="56"/>
      <c r="F144" s="56"/>
      <c r="G144" s="56"/>
      <c r="H144" s="56"/>
    </row>
    <row r="145" ht="15.75" customHeight="1">
      <c r="A145" s="56"/>
      <c r="B145" s="56"/>
      <c r="C145" s="56"/>
      <c r="D145" s="56"/>
      <c r="E145" s="56"/>
      <c r="F145" s="56"/>
      <c r="G145" s="56"/>
      <c r="H145" s="56"/>
    </row>
    <row r="146" ht="15.75" customHeight="1">
      <c r="A146" s="56"/>
      <c r="B146" s="56"/>
      <c r="C146" s="56"/>
      <c r="D146" s="56"/>
      <c r="E146" s="56"/>
      <c r="F146" s="56"/>
      <c r="G146" s="56"/>
      <c r="H146" s="56"/>
    </row>
    <row r="147" ht="15.75" customHeight="1">
      <c r="A147" s="56"/>
      <c r="B147" s="56"/>
      <c r="C147" s="56"/>
      <c r="D147" s="56"/>
      <c r="E147" s="56"/>
      <c r="F147" s="56"/>
      <c r="G147" s="56"/>
      <c r="H147" s="56"/>
    </row>
    <row r="148" ht="15.75" customHeight="1">
      <c r="A148" s="56"/>
      <c r="B148" s="56"/>
      <c r="C148" s="56"/>
      <c r="D148" s="56"/>
      <c r="E148" s="56"/>
      <c r="F148" s="56"/>
      <c r="G148" s="56"/>
      <c r="H148" s="56"/>
    </row>
    <row r="149" ht="15.75" customHeight="1">
      <c r="A149" s="56"/>
      <c r="B149" s="56"/>
      <c r="C149" s="56"/>
      <c r="D149" s="56"/>
      <c r="E149" s="56"/>
      <c r="F149" s="56"/>
      <c r="G149" s="56"/>
      <c r="H149" s="56"/>
    </row>
    <row r="150" ht="15.75" customHeight="1">
      <c r="A150" s="56"/>
      <c r="B150" s="56"/>
      <c r="C150" s="56"/>
      <c r="D150" s="56"/>
      <c r="E150" s="56"/>
      <c r="F150" s="56"/>
      <c r="G150" s="56"/>
      <c r="H150" s="56"/>
    </row>
    <row r="151" ht="15.75" customHeight="1">
      <c r="A151" s="56"/>
      <c r="B151" s="56"/>
      <c r="C151" s="56"/>
      <c r="D151" s="56"/>
      <c r="E151" s="56"/>
      <c r="F151" s="56"/>
      <c r="G151" s="56"/>
      <c r="H151" s="56"/>
    </row>
    <row r="152" ht="15.75" customHeight="1">
      <c r="A152" s="56"/>
      <c r="B152" s="56"/>
      <c r="C152" s="56"/>
      <c r="D152" s="56"/>
      <c r="E152" s="56"/>
      <c r="F152" s="56"/>
      <c r="G152" s="56"/>
      <c r="H152" s="56"/>
    </row>
    <row r="153" ht="15.75" customHeight="1">
      <c r="A153" s="56"/>
      <c r="B153" s="56"/>
      <c r="C153" s="56"/>
      <c r="D153" s="56"/>
      <c r="E153" s="56"/>
      <c r="F153" s="56"/>
      <c r="G153" s="56"/>
      <c r="H153" s="56"/>
    </row>
    <row r="154" ht="15.75" customHeight="1">
      <c r="A154" s="56"/>
      <c r="B154" s="56"/>
      <c r="C154" s="56"/>
      <c r="D154" s="56"/>
      <c r="E154" s="56"/>
      <c r="F154" s="56"/>
      <c r="G154" s="56"/>
      <c r="H154" s="56"/>
    </row>
    <row r="155" ht="15.75" customHeight="1">
      <c r="A155" s="56"/>
      <c r="B155" s="56"/>
      <c r="C155" s="56"/>
      <c r="D155" s="56"/>
      <c r="E155" s="56"/>
      <c r="F155" s="56"/>
      <c r="G155" s="56"/>
      <c r="H155" s="56"/>
    </row>
    <row r="156" ht="15.75" customHeight="1">
      <c r="A156" s="56"/>
      <c r="B156" s="56"/>
      <c r="C156" s="56"/>
      <c r="D156" s="56"/>
      <c r="E156" s="56"/>
      <c r="F156" s="56"/>
      <c r="G156" s="56"/>
      <c r="H156" s="56"/>
    </row>
    <row r="157" ht="15.75" customHeight="1">
      <c r="A157" s="56"/>
      <c r="B157" s="56"/>
      <c r="C157" s="56"/>
      <c r="D157" s="56"/>
      <c r="E157" s="56"/>
      <c r="F157" s="56"/>
      <c r="G157" s="56"/>
      <c r="H157" s="56"/>
    </row>
    <row r="158" ht="15.75" customHeight="1">
      <c r="A158" s="56"/>
      <c r="B158" s="56"/>
      <c r="C158" s="56"/>
      <c r="D158" s="56"/>
      <c r="E158" s="56"/>
      <c r="F158" s="56"/>
      <c r="G158" s="56"/>
      <c r="H158" s="56"/>
    </row>
    <row r="159" ht="15.75" customHeight="1">
      <c r="A159" s="56"/>
      <c r="B159" s="56"/>
      <c r="C159" s="56"/>
      <c r="D159" s="56"/>
      <c r="E159" s="56"/>
      <c r="F159" s="56"/>
      <c r="G159" s="56"/>
      <c r="H159" s="56"/>
    </row>
    <row r="160" ht="15.75" customHeight="1">
      <c r="A160" s="56"/>
      <c r="B160" s="56"/>
      <c r="C160" s="56"/>
      <c r="D160" s="56"/>
      <c r="E160" s="56"/>
      <c r="F160" s="56"/>
      <c r="G160" s="56"/>
      <c r="H160" s="56"/>
    </row>
    <row r="161" ht="15.75" customHeight="1">
      <c r="A161" s="56"/>
      <c r="B161" s="56"/>
      <c r="C161" s="56"/>
      <c r="D161" s="56"/>
      <c r="E161" s="56"/>
      <c r="F161" s="56"/>
      <c r="G161" s="56"/>
      <c r="H161" s="56"/>
    </row>
    <row r="162" ht="15.75" customHeight="1">
      <c r="A162" s="56"/>
      <c r="B162" s="56"/>
      <c r="C162" s="56"/>
      <c r="D162" s="56"/>
      <c r="E162" s="56"/>
      <c r="F162" s="56"/>
      <c r="G162" s="56"/>
      <c r="H162" s="56"/>
    </row>
    <row r="163" ht="15.75" customHeight="1">
      <c r="A163" s="56"/>
      <c r="B163" s="56"/>
      <c r="C163" s="56"/>
      <c r="D163" s="56"/>
      <c r="E163" s="56"/>
      <c r="F163" s="56"/>
      <c r="G163" s="56"/>
      <c r="H163" s="56"/>
    </row>
    <row r="164" ht="15.75" customHeight="1">
      <c r="A164" s="56"/>
      <c r="B164" s="56"/>
      <c r="C164" s="56"/>
      <c r="D164" s="56"/>
      <c r="E164" s="56"/>
      <c r="F164" s="56"/>
      <c r="G164" s="56"/>
      <c r="H164" s="56"/>
    </row>
    <row r="165" ht="15.75" customHeight="1">
      <c r="A165" s="56"/>
      <c r="B165" s="56"/>
      <c r="C165" s="56"/>
      <c r="D165" s="56"/>
      <c r="E165" s="56"/>
      <c r="F165" s="56"/>
      <c r="G165" s="56"/>
      <c r="H165" s="56"/>
    </row>
    <row r="166" ht="15.75" customHeight="1">
      <c r="A166" s="56"/>
      <c r="B166" s="56"/>
      <c r="C166" s="56"/>
      <c r="D166" s="56"/>
      <c r="E166" s="56"/>
      <c r="F166" s="56"/>
      <c r="G166" s="56"/>
      <c r="H166" s="56"/>
    </row>
    <row r="167" ht="15.75" customHeight="1">
      <c r="A167" s="56"/>
      <c r="B167" s="56"/>
      <c r="C167" s="56"/>
      <c r="D167" s="56"/>
      <c r="E167" s="56"/>
      <c r="F167" s="56"/>
      <c r="G167" s="56"/>
      <c r="H167" s="56"/>
    </row>
    <row r="168" ht="15.75" customHeight="1">
      <c r="A168" s="56"/>
      <c r="B168" s="56"/>
      <c r="C168" s="56"/>
      <c r="D168" s="56"/>
      <c r="E168" s="56"/>
      <c r="F168" s="56"/>
      <c r="G168" s="56"/>
      <c r="H168" s="56"/>
    </row>
    <row r="169" ht="15.75" customHeight="1">
      <c r="A169" s="56"/>
      <c r="B169" s="56"/>
      <c r="C169" s="56"/>
      <c r="D169" s="56"/>
      <c r="E169" s="56"/>
      <c r="F169" s="56"/>
      <c r="G169" s="56"/>
      <c r="H169" s="56"/>
    </row>
    <row r="170" ht="15.75" customHeight="1">
      <c r="A170" s="56"/>
      <c r="B170" s="56"/>
      <c r="C170" s="56"/>
      <c r="D170" s="56"/>
      <c r="E170" s="56"/>
      <c r="F170" s="56"/>
      <c r="G170" s="56"/>
      <c r="H170" s="56"/>
    </row>
    <row r="171" ht="15.75" customHeight="1">
      <c r="A171" s="56"/>
      <c r="B171" s="56"/>
      <c r="C171" s="56"/>
      <c r="D171" s="56"/>
      <c r="E171" s="56"/>
      <c r="F171" s="56"/>
      <c r="G171" s="56"/>
      <c r="H171" s="56"/>
    </row>
    <row r="172" ht="15.75" customHeight="1">
      <c r="A172" s="56"/>
      <c r="B172" s="56"/>
      <c r="C172" s="56"/>
      <c r="D172" s="56"/>
      <c r="E172" s="56"/>
      <c r="F172" s="56"/>
      <c r="G172" s="56"/>
      <c r="H172" s="56"/>
    </row>
    <row r="173" ht="15.75" customHeight="1">
      <c r="A173" s="56"/>
      <c r="B173" s="56"/>
      <c r="C173" s="56"/>
      <c r="D173" s="56"/>
      <c r="E173" s="56"/>
      <c r="F173" s="56"/>
      <c r="G173" s="56"/>
      <c r="H173" s="56"/>
    </row>
    <row r="174" ht="15.75" customHeight="1">
      <c r="A174" s="56"/>
      <c r="B174" s="56"/>
      <c r="C174" s="56"/>
      <c r="D174" s="56"/>
      <c r="E174" s="56"/>
      <c r="F174" s="56"/>
      <c r="G174" s="56"/>
      <c r="H174" s="56"/>
    </row>
    <row r="175" ht="15.75" customHeight="1">
      <c r="A175" s="56"/>
      <c r="B175" s="56"/>
      <c r="C175" s="56"/>
      <c r="D175" s="56"/>
      <c r="E175" s="56"/>
      <c r="F175" s="56"/>
      <c r="G175" s="56"/>
      <c r="H175" s="56"/>
    </row>
    <row r="176" ht="15.75" customHeight="1">
      <c r="A176" s="56"/>
      <c r="B176" s="56"/>
      <c r="C176" s="56"/>
      <c r="D176" s="56"/>
      <c r="E176" s="56"/>
      <c r="F176" s="56"/>
      <c r="G176" s="56"/>
      <c r="H176" s="56"/>
    </row>
    <row r="177" ht="15.75" customHeight="1">
      <c r="A177" s="56"/>
      <c r="B177" s="56"/>
      <c r="C177" s="56"/>
      <c r="D177" s="56"/>
      <c r="E177" s="56"/>
      <c r="F177" s="56"/>
      <c r="G177" s="56"/>
      <c r="H177" s="56"/>
    </row>
    <row r="178" ht="15.75" customHeight="1">
      <c r="A178" s="56"/>
      <c r="B178" s="56"/>
      <c r="C178" s="56"/>
      <c r="D178" s="56"/>
      <c r="E178" s="56"/>
      <c r="F178" s="56"/>
      <c r="G178" s="56"/>
      <c r="H178" s="56"/>
    </row>
    <row r="179" ht="15.75" customHeight="1">
      <c r="A179" s="56"/>
      <c r="B179" s="56"/>
      <c r="C179" s="56"/>
      <c r="D179" s="56"/>
      <c r="E179" s="56"/>
      <c r="F179" s="56"/>
      <c r="G179" s="56"/>
      <c r="H179" s="56"/>
    </row>
    <row r="180" ht="15.75" customHeight="1">
      <c r="A180" s="56"/>
      <c r="B180" s="56"/>
      <c r="C180" s="56"/>
      <c r="D180" s="56"/>
      <c r="E180" s="56"/>
      <c r="F180" s="56"/>
      <c r="G180" s="56"/>
      <c r="H180" s="56"/>
    </row>
    <row r="181" ht="15.75" customHeight="1">
      <c r="A181" s="56"/>
      <c r="B181" s="56"/>
      <c r="C181" s="56"/>
      <c r="D181" s="56"/>
      <c r="E181" s="56"/>
      <c r="F181" s="56"/>
      <c r="G181" s="56"/>
      <c r="H181" s="56"/>
    </row>
    <row r="182" ht="15.75" customHeight="1">
      <c r="A182" s="56"/>
      <c r="B182" s="56"/>
      <c r="C182" s="56"/>
      <c r="D182" s="56"/>
      <c r="E182" s="56"/>
      <c r="F182" s="56"/>
      <c r="G182" s="56"/>
      <c r="H182" s="56"/>
    </row>
    <row r="183" ht="15.75" customHeight="1">
      <c r="A183" s="56"/>
      <c r="B183" s="56"/>
      <c r="C183" s="56"/>
      <c r="D183" s="56"/>
      <c r="E183" s="56"/>
      <c r="F183" s="56"/>
      <c r="G183" s="56"/>
      <c r="H183" s="56"/>
    </row>
    <row r="184" ht="15.75" customHeight="1">
      <c r="A184" s="56"/>
      <c r="B184" s="56"/>
      <c r="C184" s="56"/>
      <c r="D184" s="56"/>
      <c r="E184" s="56"/>
      <c r="F184" s="56"/>
      <c r="G184" s="56"/>
      <c r="H184" s="56"/>
    </row>
    <row r="185" ht="15.75" customHeight="1">
      <c r="A185" s="56"/>
      <c r="B185" s="56"/>
      <c r="C185" s="56"/>
      <c r="D185" s="56"/>
      <c r="E185" s="56"/>
      <c r="F185" s="56"/>
      <c r="G185" s="56"/>
      <c r="H185" s="56"/>
    </row>
    <row r="186" ht="15.75" customHeight="1">
      <c r="A186" s="56"/>
      <c r="B186" s="56"/>
      <c r="C186" s="56"/>
      <c r="D186" s="56"/>
      <c r="E186" s="56"/>
      <c r="F186" s="56"/>
      <c r="G186" s="56"/>
      <c r="H186" s="56"/>
    </row>
    <row r="187" ht="15.75" customHeight="1">
      <c r="A187" s="56"/>
      <c r="B187" s="56"/>
      <c r="C187" s="56"/>
      <c r="D187" s="56"/>
      <c r="E187" s="56"/>
      <c r="F187" s="56"/>
      <c r="G187" s="56"/>
      <c r="H187" s="56"/>
    </row>
    <row r="188" ht="15.75" customHeight="1">
      <c r="A188" s="56"/>
      <c r="B188" s="56"/>
      <c r="C188" s="56"/>
      <c r="D188" s="56"/>
      <c r="E188" s="56"/>
      <c r="F188" s="56"/>
      <c r="G188" s="56"/>
      <c r="H188" s="56"/>
    </row>
    <row r="189" ht="15.75" customHeight="1">
      <c r="A189" s="56"/>
      <c r="B189" s="56"/>
      <c r="C189" s="56"/>
      <c r="D189" s="56"/>
      <c r="E189" s="56"/>
      <c r="F189" s="56"/>
      <c r="G189" s="56"/>
      <c r="H189" s="56"/>
    </row>
    <row r="190" ht="15.75" customHeight="1">
      <c r="A190" s="56"/>
      <c r="B190" s="56"/>
      <c r="C190" s="56"/>
      <c r="D190" s="56"/>
      <c r="E190" s="56"/>
      <c r="F190" s="56"/>
      <c r="G190" s="56"/>
      <c r="H190" s="56"/>
    </row>
    <row r="191" ht="15.75" customHeight="1">
      <c r="A191" s="56"/>
      <c r="B191" s="56"/>
      <c r="C191" s="56"/>
      <c r="D191" s="56"/>
      <c r="E191" s="56"/>
      <c r="F191" s="56"/>
      <c r="G191" s="56"/>
      <c r="H191" s="56"/>
    </row>
    <row r="192" ht="15.75" customHeight="1">
      <c r="A192" s="56"/>
      <c r="B192" s="56"/>
      <c r="C192" s="56"/>
      <c r="D192" s="56"/>
      <c r="E192" s="56"/>
      <c r="F192" s="56"/>
      <c r="G192" s="56"/>
      <c r="H192" s="56"/>
    </row>
    <row r="193" ht="15.75" customHeight="1">
      <c r="A193" s="56"/>
      <c r="B193" s="56"/>
      <c r="C193" s="56"/>
      <c r="D193" s="56"/>
      <c r="E193" s="56"/>
      <c r="F193" s="56"/>
      <c r="G193" s="56"/>
      <c r="H193" s="56"/>
    </row>
    <row r="194" ht="15.75" customHeight="1">
      <c r="A194" s="56"/>
      <c r="B194" s="56"/>
      <c r="C194" s="56"/>
      <c r="D194" s="56"/>
      <c r="E194" s="56"/>
      <c r="F194" s="56"/>
      <c r="G194" s="56"/>
      <c r="H194" s="56"/>
    </row>
    <row r="195" ht="15.75" customHeight="1">
      <c r="A195" s="56"/>
      <c r="B195" s="56"/>
      <c r="C195" s="56"/>
      <c r="D195" s="56"/>
      <c r="E195" s="56"/>
      <c r="F195" s="56"/>
      <c r="G195" s="56"/>
      <c r="H195" s="56"/>
    </row>
    <row r="196" ht="15.75" customHeight="1">
      <c r="A196" s="56"/>
      <c r="B196" s="56"/>
      <c r="C196" s="56"/>
      <c r="D196" s="56"/>
      <c r="E196" s="56"/>
      <c r="F196" s="56"/>
      <c r="G196" s="56"/>
      <c r="H196" s="56"/>
    </row>
    <row r="197" ht="15.75" customHeight="1">
      <c r="A197" s="56"/>
      <c r="B197" s="56"/>
      <c r="C197" s="56"/>
      <c r="D197" s="56"/>
      <c r="E197" s="56"/>
      <c r="F197" s="56"/>
      <c r="G197" s="56"/>
      <c r="H197" s="56"/>
    </row>
    <row r="198" ht="15.75" customHeight="1">
      <c r="A198" s="56"/>
      <c r="B198" s="56"/>
      <c r="C198" s="56"/>
      <c r="D198" s="56"/>
      <c r="E198" s="56"/>
      <c r="F198" s="56"/>
      <c r="G198" s="56"/>
      <c r="H198" s="56"/>
    </row>
    <row r="199" ht="15.75" customHeight="1">
      <c r="A199" s="56"/>
      <c r="B199" s="56"/>
      <c r="C199" s="56"/>
      <c r="D199" s="56"/>
      <c r="E199" s="56"/>
      <c r="F199" s="56"/>
      <c r="G199" s="56"/>
      <c r="H199" s="56"/>
    </row>
    <row r="200" ht="15.75" customHeight="1">
      <c r="A200" s="56"/>
      <c r="B200" s="56"/>
      <c r="C200" s="56"/>
      <c r="D200" s="56"/>
      <c r="E200" s="56"/>
      <c r="F200" s="56"/>
      <c r="G200" s="56"/>
      <c r="H200" s="56"/>
    </row>
    <row r="201" ht="15.75" customHeight="1">
      <c r="A201" s="56"/>
      <c r="B201" s="56"/>
      <c r="C201" s="56"/>
      <c r="D201" s="56"/>
      <c r="E201" s="56"/>
      <c r="F201" s="56"/>
      <c r="G201" s="56"/>
      <c r="H201" s="56"/>
    </row>
    <row r="202" ht="15.75" customHeight="1">
      <c r="A202" s="56"/>
      <c r="B202" s="56"/>
      <c r="C202" s="56"/>
      <c r="D202" s="56"/>
      <c r="E202" s="56"/>
      <c r="F202" s="56"/>
      <c r="G202" s="56"/>
      <c r="H202" s="56"/>
    </row>
    <row r="203" ht="15.75" customHeight="1">
      <c r="A203" s="56"/>
      <c r="B203" s="56"/>
      <c r="C203" s="56"/>
      <c r="D203" s="56"/>
      <c r="E203" s="56"/>
      <c r="F203" s="56"/>
      <c r="G203" s="56"/>
      <c r="H203" s="56"/>
    </row>
    <row r="204" ht="15.75" customHeight="1">
      <c r="A204" s="56"/>
      <c r="B204" s="56"/>
      <c r="C204" s="56"/>
      <c r="D204" s="56"/>
      <c r="E204" s="56"/>
      <c r="F204" s="56"/>
      <c r="G204" s="56"/>
      <c r="H204" s="56"/>
    </row>
    <row r="205" ht="15.75" customHeight="1">
      <c r="A205" s="56"/>
      <c r="B205" s="56"/>
      <c r="C205" s="56"/>
      <c r="D205" s="56"/>
      <c r="E205" s="56"/>
      <c r="F205" s="56"/>
      <c r="G205" s="56"/>
      <c r="H205" s="56"/>
    </row>
    <row r="206" ht="15.75" customHeight="1">
      <c r="A206" s="56"/>
      <c r="B206" s="56"/>
      <c r="C206" s="56"/>
      <c r="D206" s="56"/>
      <c r="E206" s="56"/>
      <c r="F206" s="56"/>
      <c r="G206" s="56"/>
      <c r="H206" s="56"/>
    </row>
    <row r="207" ht="15.75" customHeight="1">
      <c r="A207" s="56"/>
      <c r="B207" s="56"/>
      <c r="C207" s="56"/>
      <c r="D207" s="56"/>
      <c r="E207" s="56"/>
      <c r="F207" s="56"/>
      <c r="G207" s="56"/>
      <c r="H207" s="56"/>
    </row>
    <row r="208" ht="15.75" customHeight="1">
      <c r="A208" s="56"/>
      <c r="B208" s="56"/>
      <c r="C208" s="56"/>
      <c r="D208" s="56"/>
      <c r="E208" s="56"/>
      <c r="F208" s="56"/>
      <c r="G208" s="56"/>
      <c r="H208" s="56"/>
    </row>
    <row r="209" ht="15.75" customHeight="1">
      <c r="A209" s="56"/>
      <c r="B209" s="56"/>
      <c r="C209" s="56"/>
      <c r="D209" s="56"/>
      <c r="E209" s="56"/>
      <c r="F209" s="56"/>
      <c r="G209" s="56"/>
      <c r="H209" s="56"/>
    </row>
    <row r="210" ht="15.75" customHeight="1">
      <c r="A210" s="56"/>
      <c r="B210" s="56"/>
      <c r="C210" s="56"/>
      <c r="D210" s="56"/>
      <c r="E210" s="56"/>
      <c r="F210" s="56"/>
      <c r="G210" s="56"/>
      <c r="H210" s="56"/>
    </row>
    <row r="211" ht="15.75" customHeight="1">
      <c r="A211" s="56"/>
      <c r="B211" s="56"/>
      <c r="C211" s="56"/>
      <c r="D211" s="56"/>
      <c r="E211" s="56"/>
      <c r="F211" s="56"/>
      <c r="G211" s="56"/>
      <c r="H211" s="56"/>
    </row>
    <row r="212" ht="15.75" customHeight="1">
      <c r="A212" s="56"/>
      <c r="B212" s="56"/>
      <c r="C212" s="56"/>
      <c r="D212" s="56"/>
      <c r="E212" s="56"/>
      <c r="F212" s="56"/>
      <c r="G212" s="56"/>
      <c r="H212" s="56"/>
    </row>
    <row r="213" ht="15.75" customHeight="1">
      <c r="A213" s="56"/>
      <c r="B213" s="56"/>
      <c r="C213" s="56"/>
      <c r="D213" s="56"/>
      <c r="E213" s="56"/>
      <c r="F213" s="56"/>
      <c r="G213" s="56"/>
      <c r="H213" s="56"/>
    </row>
    <row r="214" ht="15.75" customHeight="1">
      <c r="A214" s="56"/>
      <c r="B214" s="56"/>
      <c r="C214" s="56"/>
      <c r="D214" s="56"/>
      <c r="E214" s="56"/>
      <c r="F214" s="56"/>
      <c r="G214" s="56"/>
      <c r="H214" s="56"/>
    </row>
    <row r="215" ht="15.75" customHeight="1">
      <c r="A215" s="56"/>
      <c r="B215" s="56"/>
      <c r="C215" s="56"/>
      <c r="D215" s="56"/>
      <c r="E215" s="56"/>
      <c r="F215" s="56"/>
      <c r="G215" s="56"/>
      <c r="H215" s="56"/>
    </row>
    <row r="216" ht="15.75" customHeight="1">
      <c r="A216" s="56"/>
      <c r="B216" s="56"/>
      <c r="C216" s="56"/>
      <c r="D216" s="56"/>
      <c r="E216" s="56"/>
      <c r="F216" s="56"/>
      <c r="G216" s="56"/>
      <c r="H216" s="56"/>
    </row>
    <row r="217" ht="15.75" customHeight="1">
      <c r="A217" s="56"/>
      <c r="B217" s="56"/>
      <c r="C217" s="56"/>
      <c r="D217" s="56"/>
      <c r="E217" s="56"/>
      <c r="F217" s="56"/>
      <c r="G217" s="56"/>
      <c r="H217" s="56"/>
    </row>
    <row r="218" ht="15.75" customHeight="1">
      <c r="A218" s="56"/>
      <c r="B218" s="56"/>
      <c r="C218" s="56"/>
      <c r="D218" s="56"/>
      <c r="E218" s="56"/>
      <c r="F218" s="56"/>
      <c r="G218" s="56"/>
      <c r="H218" s="56"/>
    </row>
    <row r="219" ht="15.75" customHeight="1">
      <c r="A219" s="56"/>
      <c r="B219" s="56"/>
      <c r="C219" s="56"/>
      <c r="D219" s="56"/>
      <c r="E219" s="56"/>
      <c r="F219" s="56"/>
      <c r="G219" s="56"/>
      <c r="H219" s="56"/>
    </row>
    <row r="220" ht="15.75" customHeight="1">
      <c r="A220" s="56"/>
      <c r="B220" s="56"/>
      <c r="C220" s="56"/>
      <c r="D220" s="56"/>
      <c r="E220" s="56"/>
      <c r="F220" s="56"/>
      <c r="G220" s="56"/>
      <c r="H220" s="56"/>
    </row>
    <row r="221" ht="15.75" customHeight="1">
      <c r="A221" s="56"/>
      <c r="B221" s="56"/>
      <c r="C221" s="56"/>
      <c r="D221" s="56"/>
      <c r="E221" s="56"/>
      <c r="F221" s="56"/>
      <c r="G221" s="56"/>
      <c r="H221" s="56"/>
    </row>
    <row r="222" ht="15.75" customHeight="1">
      <c r="A222" s="56"/>
      <c r="B222" s="56"/>
      <c r="C222" s="56"/>
      <c r="D222" s="56"/>
      <c r="E222" s="56"/>
      <c r="F222" s="56"/>
      <c r="G222" s="56"/>
      <c r="H222" s="56"/>
    </row>
    <row r="223" ht="15.75" customHeight="1">
      <c r="A223" s="56"/>
      <c r="B223" s="56"/>
      <c r="C223" s="56"/>
      <c r="D223" s="56"/>
      <c r="E223" s="56"/>
      <c r="F223" s="56"/>
      <c r="G223" s="56"/>
      <c r="H223" s="56"/>
    </row>
    <row r="224" ht="15.75" customHeight="1">
      <c r="A224" s="56"/>
      <c r="B224" s="56"/>
      <c r="C224" s="56"/>
      <c r="D224" s="56"/>
      <c r="E224" s="56"/>
      <c r="F224" s="56"/>
      <c r="G224" s="56"/>
      <c r="H224" s="56"/>
    </row>
    <row r="225" ht="15.75" customHeight="1">
      <c r="A225" s="56"/>
      <c r="B225" s="56"/>
      <c r="C225" s="56"/>
      <c r="D225" s="56"/>
      <c r="E225" s="56"/>
      <c r="F225" s="56"/>
      <c r="G225" s="56"/>
      <c r="H225" s="56"/>
    </row>
    <row r="226" ht="15.75" customHeight="1">
      <c r="A226" s="56"/>
      <c r="B226" s="56"/>
      <c r="C226" s="56"/>
      <c r="D226" s="56"/>
      <c r="E226" s="56"/>
      <c r="F226" s="56"/>
      <c r="G226" s="56"/>
      <c r="H226" s="56"/>
    </row>
    <row r="227" ht="15.75" customHeight="1">
      <c r="A227" s="56"/>
      <c r="B227" s="56"/>
      <c r="C227" s="56"/>
      <c r="D227" s="56"/>
      <c r="E227" s="56"/>
      <c r="F227" s="56"/>
      <c r="G227" s="56"/>
      <c r="H227" s="56"/>
    </row>
    <row r="228" ht="15.75" customHeight="1">
      <c r="A228" s="56"/>
      <c r="B228" s="56"/>
      <c r="C228" s="56"/>
      <c r="D228" s="56"/>
      <c r="E228" s="56"/>
      <c r="F228" s="56"/>
      <c r="G228" s="56"/>
      <c r="H228" s="56"/>
    </row>
    <row r="229" ht="15.75" customHeight="1">
      <c r="A229" s="56"/>
      <c r="B229" s="56"/>
      <c r="C229" s="56"/>
      <c r="D229" s="56"/>
      <c r="E229" s="56"/>
      <c r="F229" s="56"/>
      <c r="G229" s="56"/>
      <c r="H229" s="56"/>
    </row>
    <row r="230" ht="15.75" customHeight="1">
      <c r="A230" s="56"/>
      <c r="B230" s="56"/>
      <c r="C230" s="56"/>
      <c r="D230" s="56"/>
      <c r="E230" s="56"/>
      <c r="F230" s="56"/>
      <c r="G230" s="56"/>
      <c r="H230" s="56"/>
    </row>
    <row r="231" ht="15.75" customHeight="1">
      <c r="A231" s="56"/>
      <c r="B231" s="56"/>
      <c r="C231" s="56"/>
      <c r="D231" s="56"/>
      <c r="E231" s="56"/>
      <c r="F231" s="56"/>
      <c r="G231" s="56"/>
      <c r="H231" s="56"/>
    </row>
    <row r="232" ht="15.75" customHeight="1">
      <c r="A232" s="56"/>
      <c r="B232" s="56"/>
      <c r="C232" s="56"/>
      <c r="D232" s="56"/>
      <c r="E232" s="56"/>
      <c r="F232" s="56"/>
      <c r="G232" s="56"/>
      <c r="H232" s="56"/>
    </row>
    <row r="233" ht="15.75" customHeight="1">
      <c r="A233" s="56"/>
      <c r="B233" s="56"/>
      <c r="C233" s="56"/>
      <c r="D233" s="56"/>
      <c r="E233" s="56"/>
      <c r="F233" s="56"/>
      <c r="G233" s="56"/>
      <c r="H233" s="56"/>
    </row>
    <row r="234" ht="15.75" customHeight="1">
      <c r="A234" s="56"/>
      <c r="B234" s="56"/>
      <c r="C234" s="56"/>
      <c r="D234" s="56"/>
      <c r="E234" s="56"/>
      <c r="F234" s="56"/>
      <c r="G234" s="56"/>
      <c r="H234" s="56"/>
    </row>
    <row r="235" ht="15.75" customHeight="1">
      <c r="A235" s="56"/>
      <c r="B235" s="56"/>
      <c r="C235" s="56"/>
      <c r="D235" s="56"/>
      <c r="E235" s="56"/>
      <c r="F235" s="56"/>
      <c r="G235" s="56"/>
      <c r="H235" s="56"/>
    </row>
    <row r="236" ht="15.75" customHeight="1">
      <c r="A236" s="56"/>
      <c r="B236" s="56"/>
      <c r="C236" s="56"/>
      <c r="D236" s="56"/>
      <c r="E236" s="56"/>
      <c r="F236" s="56"/>
      <c r="G236" s="56"/>
      <c r="H236" s="56"/>
    </row>
    <row r="237" ht="15.75" customHeight="1">
      <c r="A237" s="56"/>
      <c r="B237" s="56"/>
      <c r="C237" s="56"/>
      <c r="D237" s="56"/>
      <c r="E237" s="56"/>
      <c r="F237" s="56"/>
      <c r="G237" s="56"/>
      <c r="H237" s="56"/>
    </row>
    <row r="238" ht="15.75" customHeight="1">
      <c r="A238" s="56"/>
      <c r="B238" s="56"/>
      <c r="C238" s="56"/>
      <c r="D238" s="56"/>
      <c r="E238" s="56"/>
      <c r="F238" s="56"/>
      <c r="G238" s="56"/>
      <c r="H238" s="56"/>
    </row>
    <row r="239" ht="15.75" customHeight="1">
      <c r="A239" s="56"/>
      <c r="B239" s="56"/>
      <c r="C239" s="56"/>
      <c r="D239" s="56"/>
      <c r="E239" s="56"/>
      <c r="F239" s="56"/>
      <c r="G239" s="56"/>
      <c r="H239" s="56"/>
    </row>
    <row r="240" ht="15.75" customHeight="1">
      <c r="A240" s="56"/>
      <c r="B240" s="56"/>
      <c r="C240" s="56"/>
      <c r="D240" s="56"/>
      <c r="E240" s="56"/>
      <c r="F240" s="56"/>
      <c r="G240" s="56"/>
      <c r="H240" s="56"/>
    </row>
    <row r="241" ht="15.75" customHeight="1">
      <c r="A241" s="56"/>
      <c r="B241" s="56"/>
      <c r="C241" s="56"/>
      <c r="D241" s="56"/>
      <c r="E241" s="56"/>
      <c r="F241" s="56"/>
      <c r="G241" s="56"/>
      <c r="H241" s="56"/>
    </row>
    <row r="242" ht="15.75" customHeight="1">
      <c r="A242" s="56"/>
      <c r="B242" s="56"/>
      <c r="C242" s="56"/>
      <c r="D242" s="56"/>
      <c r="E242" s="56"/>
      <c r="F242" s="56"/>
      <c r="G242" s="56"/>
      <c r="H242" s="56"/>
    </row>
    <row r="243" ht="15.75" customHeight="1">
      <c r="A243" s="56"/>
      <c r="B243" s="56"/>
      <c r="C243" s="56"/>
      <c r="D243" s="56"/>
      <c r="E243" s="56"/>
      <c r="F243" s="56"/>
      <c r="G243" s="56"/>
      <c r="H243" s="56"/>
    </row>
    <row r="244" ht="15.75" customHeight="1">
      <c r="A244" s="56"/>
      <c r="B244" s="56"/>
      <c r="C244" s="56"/>
      <c r="D244" s="56"/>
      <c r="E244" s="56"/>
      <c r="F244" s="56"/>
      <c r="G244" s="56"/>
      <c r="H244" s="56"/>
    </row>
    <row r="245" ht="15.75" customHeight="1">
      <c r="A245" s="56"/>
      <c r="B245" s="56"/>
      <c r="C245" s="56"/>
      <c r="D245" s="56"/>
      <c r="E245" s="56"/>
      <c r="F245" s="56"/>
      <c r="G245" s="56"/>
      <c r="H245" s="56"/>
    </row>
    <row r="246" ht="15.75" customHeight="1">
      <c r="A246" s="56"/>
      <c r="B246" s="56"/>
      <c r="C246" s="56"/>
      <c r="D246" s="56"/>
      <c r="E246" s="56"/>
      <c r="F246" s="56"/>
      <c r="G246" s="56"/>
      <c r="H246" s="56"/>
    </row>
    <row r="247" ht="15.75" customHeight="1">
      <c r="A247" s="56"/>
      <c r="B247" s="56"/>
      <c r="C247" s="56"/>
      <c r="D247" s="56"/>
      <c r="E247" s="56"/>
      <c r="F247" s="56"/>
      <c r="G247" s="56"/>
      <c r="H247" s="56"/>
    </row>
    <row r="248" ht="15.75" customHeight="1">
      <c r="A248" s="56"/>
      <c r="B248" s="56"/>
      <c r="C248" s="56"/>
      <c r="D248" s="56"/>
      <c r="E248" s="56"/>
      <c r="F248" s="56"/>
      <c r="G248" s="56"/>
      <c r="H248" s="56"/>
    </row>
    <row r="249" ht="15.75" customHeight="1">
      <c r="A249" s="56"/>
      <c r="B249" s="56"/>
      <c r="C249" s="56"/>
      <c r="D249" s="56"/>
      <c r="E249" s="56"/>
      <c r="F249" s="56"/>
      <c r="G249" s="56"/>
      <c r="H249" s="56"/>
    </row>
    <row r="250" ht="15.75" customHeight="1">
      <c r="A250" s="56"/>
      <c r="B250" s="56"/>
      <c r="C250" s="56"/>
      <c r="D250" s="56"/>
      <c r="E250" s="56"/>
      <c r="F250" s="56"/>
      <c r="G250" s="56"/>
      <c r="H250" s="56"/>
    </row>
    <row r="251" ht="15.75" customHeight="1">
      <c r="A251" s="56"/>
      <c r="B251" s="56"/>
      <c r="C251" s="56"/>
      <c r="D251" s="56"/>
      <c r="E251" s="56"/>
      <c r="F251" s="56"/>
      <c r="G251" s="56"/>
      <c r="H251" s="56"/>
    </row>
    <row r="252" ht="15.75" customHeight="1">
      <c r="A252" s="56"/>
      <c r="B252" s="56"/>
      <c r="C252" s="56"/>
      <c r="D252" s="56"/>
      <c r="E252" s="56"/>
      <c r="F252" s="56"/>
      <c r="G252" s="56"/>
      <c r="H252" s="56"/>
    </row>
    <row r="253" ht="15.75" customHeight="1">
      <c r="A253" s="56"/>
      <c r="B253" s="56"/>
      <c r="C253" s="56"/>
      <c r="D253" s="56"/>
      <c r="E253" s="56"/>
      <c r="F253" s="56"/>
      <c r="G253" s="56"/>
      <c r="H253" s="56"/>
    </row>
    <row r="254" ht="15.75" customHeight="1">
      <c r="A254" s="56"/>
      <c r="B254" s="56"/>
      <c r="C254" s="56"/>
      <c r="D254" s="56"/>
      <c r="E254" s="56"/>
      <c r="F254" s="56"/>
      <c r="G254" s="56"/>
      <c r="H254" s="56"/>
    </row>
    <row r="255" ht="15.75" customHeight="1">
      <c r="A255" s="56"/>
      <c r="B255" s="56"/>
      <c r="C255" s="56"/>
      <c r="D255" s="56"/>
      <c r="E255" s="56"/>
      <c r="F255" s="56"/>
      <c r="G255" s="56"/>
      <c r="H255" s="56"/>
    </row>
    <row r="256" ht="15.75" customHeight="1">
      <c r="A256" s="56"/>
      <c r="B256" s="56"/>
      <c r="C256" s="56"/>
      <c r="D256" s="56"/>
      <c r="E256" s="56"/>
      <c r="F256" s="56"/>
      <c r="G256" s="56"/>
      <c r="H256" s="56"/>
    </row>
    <row r="257" ht="15.75" customHeight="1">
      <c r="A257" s="56"/>
      <c r="B257" s="56"/>
      <c r="C257" s="56"/>
      <c r="D257" s="56"/>
      <c r="E257" s="56"/>
      <c r="F257" s="56"/>
      <c r="G257" s="56"/>
      <c r="H257" s="56"/>
    </row>
    <row r="258" ht="15.75" customHeight="1">
      <c r="A258" s="56"/>
      <c r="B258" s="56"/>
      <c r="C258" s="56"/>
      <c r="D258" s="56"/>
      <c r="E258" s="56"/>
      <c r="F258" s="56"/>
      <c r="G258" s="56"/>
      <c r="H258" s="56"/>
    </row>
    <row r="259" ht="15.75" customHeight="1">
      <c r="A259" s="56"/>
      <c r="B259" s="56"/>
      <c r="C259" s="56"/>
      <c r="D259" s="56"/>
      <c r="E259" s="56"/>
      <c r="F259" s="56"/>
      <c r="G259" s="56"/>
      <c r="H259" s="56"/>
    </row>
    <row r="260" ht="15.75" customHeight="1">
      <c r="A260" s="56"/>
      <c r="B260" s="56"/>
      <c r="C260" s="56"/>
      <c r="D260" s="56"/>
      <c r="E260" s="56"/>
      <c r="F260" s="56"/>
      <c r="G260" s="56"/>
      <c r="H260" s="56"/>
    </row>
    <row r="261" ht="15.75" customHeight="1">
      <c r="A261" s="56"/>
      <c r="B261" s="56"/>
      <c r="C261" s="56"/>
      <c r="D261" s="56"/>
      <c r="E261" s="56"/>
      <c r="F261" s="56"/>
      <c r="G261" s="56"/>
      <c r="H261" s="56"/>
    </row>
    <row r="262" ht="15.75" customHeight="1">
      <c r="A262" s="56"/>
      <c r="B262" s="56"/>
      <c r="C262" s="56"/>
      <c r="D262" s="56"/>
      <c r="E262" s="56"/>
      <c r="F262" s="56"/>
      <c r="G262" s="56"/>
      <c r="H262" s="56"/>
    </row>
    <row r="263" ht="15.75" customHeight="1">
      <c r="A263" s="56"/>
      <c r="B263" s="56"/>
      <c r="C263" s="56"/>
      <c r="D263" s="56"/>
      <c r="E263" s="56"/>
      <c r="F263" s="56"/>
      <c r="G263" s="56"/>
      <c r="H263" s="56"/>
    </row>
    <row r="264" ht="15.75" customHeight="1">
      <c r="A264" s="56"/>
      <c r="B264" s="56"/>
      <c r="C264" s="56"/>
      <c r="D264" s="56"/>
      <c r="E264" s="56"/>
      <c r="F264" s="56"/>
      <c r="G264" s="56"/>
      <c r="H264" s="56"/>
    </row>
    <row r="265" ht="15.75" customHeight="1">
      <c r="A265" s="56"/>
      <c r="B265" s="56"/>
      <c r="C265" s="56"/>
      <c r="D265" s="56"/>
      <c r="E265" s="56"/>
      <c r="F265" s="56"/>
      <c r="G265" s="56"/>
      <c r="H265" s="56"/>
    </row>
    <row r="266" ht="15.75" customHeight="1">
      <c r="A266" s="56"/>
      <c r="B266" s="56"/>
      <c r="C266" s="56"/>
      <c r="D266" s="56"/>
      <c r="E266" s="56"/>
      <c r="F266" s="56"/>
      <c r="G266" s="56"/>
      <c r="H266" s="56"/>
    </row>
    <row r="267" ht="15.75" customHeight="1">
      <c r="A267" s="56"/>
      <c r="B267" s="56"/>
      <c r="C267" s="56"/>
      <c r="D267" s="56"/>
      <c r="E267" s="56"/>
      <c r="F267" s="56"/>
      <c r="G267" s="56"/>
      <c r="H267" s="56"/>
    </row>
    <row r="268" ht="15.75" customHeight="1">
      <c r="A268" s="56"/>
      <c r="B268" s="56"/>
      <c r="C268" s="56"/>
      <c r="D268" s="56"/>
      <c r="E268" s="56"/>
      <c r="F268" s="56"/>
      <c r="G268" s="56"/>
      <c r="H268" s="56"/>
    </row>
    <row r="269" ht="15.75" customHeight="1">
      <c r="A269" s="56"/>
      <c r="B269" s="56"/>
      <c r="C269" s="56"/>
      <c r="D269" s="56"/>
      <c r="E269" s="56"/>
      <c r="F269" s="56"/>
      <c r="G269" s="56"/>
      <c r="H269" s="56"/>
    </row>
    <row r="270" ht="15.75" customHeight="1">
      <c r="A270" s="56"/>
      <c r="B270" s="56"/>
      <c r="C270" s="56"/>
      <c r="D270" s="56"/>
      <c r="E270" s="56"/>
      <c r="F270" s="56"/>
      <c r="G270" s="56"/>
      <c r="H270" s="56"/>
    </row>
    <row r="271" ht="15.75" customHeight="1">
      <c r="A271" s="56"/>
      <c r="B271" s="56"/>
      <c r="C271" s="56"/>
      <c r="D271" s="56"/>
      <c r="E271" s="56"/>
      <c r="F271" s="56"/>
      <c r="G271" s="56"/>
      <c r="H271" s="56"/>
    </row>
    <row r="272" ht="15.75" customHeight="1">
      <c r="A272" s="56"/>
      <c r="B272" s="56"/>
      <c r="C272" s="56"/>
      <c r="D272" s="56"/>
      <c r="E272" s="56"/>
      <c r="F272" s="56"/>
      <c r="G272" s="56"/>
      <c r="H272" s="56"/>
    </row>
    <row r="273" ht="15.75" customHeight="1">
      <c r="A273" s="56"/>
      <c r="B273" s="56"/>
      <c r="C273" s="56"/>
      <c r="D273" s="56"/>
      <c r="E273" s="56"/>
      <c r="F273" s="56"/>
      <c r="G273" s="56"/>
      <c r="H273" s="56"/>
    </row>
    <row r="274" ht="15.75" customHeight="1">
      <c r="A274" s="56"/>
      <c r="B274" s="56"/>
      <c r="C274" s="56"/>
      <c r="D274" s="56"/>
      <c r="E274" s="56"/>
      <c r="F274" s="56"/>
      <c r="G274" s="56"/>
      <c r="H274" s="56"/>
    </row>
    <row r="275" ht="15.75" customHeight="1">
      <c r="A275" s="56"/>
      <c r="B275" s="56"/>
      <c r="C275" s="56"/>
      <c r="D275" s="56"/>
      <c r="E275" s="56"/>
      <c r="F275" s="56"/>
      <c r="G275" s="56"/>
      <c r="H275" s="56"/>
    </row>
    <row r="276" ht="15.75" customHeight="1">
      <c r="A276" s="56"/>
      <c r="B276" s="56"/>
      <c r="C276" s="56"/>
      <c r="D276" s="56"/>
      <c r="E276" s="56"/>
      <c r="F276" s="56"/>
      <c r="G276" s="56"/>
      <c r="H276" s="56"/>
    </row>
    <row r="277" ht="15.75" customHeight="1">
      <c r="A277" s="56"/>
      <c r="B277" s="56"/>
      <c r="C277" s="56"/>
      <c r="D277" s="56"/>
      <c r="E277" s="56"/>
      <c r="F277" s="56"/>
      <c r="G277" s="56"/>
      <c r="H277" s="56"/>
    </row>
    <row r="278" ht="15.75" customHeight="1">
      <c r="A278" s="56"/>
      <c r="B278" s="56"/>
      <c r="C278" s="56"/>
      <c r="D278" s="56"/>
      <c r="E278" s="56"/>
      <c r="F278" s="56"/>
      <c r="G278" s="56"/>
      <c r="H278" s="56"/>
    </row>
    <row r="279" ht="15.75" customHeight="1">
      <c r="A279" s="56"/>
      <c r="B279" s="56"/>
      <c r="C279" s="56"/>
      <c r="D279" s="56"/>
      <c r="E279" s="56"/>
      <c r="F279" s="56"/>
      <c r="G279" s="56"/>
      <c r="H279" s="56"/>
    </row>
    <row r="280" ht="15.75" customHeight="1">
      <c r="A280" s="56"/>
      <c r="B280" s="56"/>
      <c r="C280" s="56"/>
      <c r="D280" s="56"/>
      <c r="E280" s="56"/>
      <c r="F280" s="56"/>
      <c r="G280" s="56"/>
      <c r="H280" s="56"/>
    </row>
    <row r="281" ht="15.75" customHeight="1">
      <c r="A281" s="56"/>
      <c r="B281" s="56"/>
      <c r="C281" s="56"/>
      <c r="D281" s="56"/>
      <c r="E281" s="56"/>
      <c r="F281" s="56"/>
      <c r="G281" s="56"/>
      <c r="H281" s="56"/>
    </row>
    <row r="282" ht="15.75" customHeight="1">
      <c r="A282" s="56"/>
      <c r="B282" s="56"/>
      <c r="C282" s="56"/>
      <c r="D282" s="56"/>
      <c r="E282" s="56"/>
      <c r="F282" s="56"/>
      <c r="G282" s="56"/>
      <c r="H282" s="56"/>
    </row>
    <row r="283" ht="15.75" customHeight="1">
      <c r="A283" s="56"/>
      <c r="B283" s="56"/>
      <c r="C283" s="56"/>
      <c r="D283" s="56"/>
      <c r="E283" s="56"/>
      <c r="F283" s="56"/>
      <c r="G283" s="56"/>
      <c r="H283" s="56"/>
    </row>
    <row r="284" ht="15.75" customHeight="1">
      <c r="A284" s="56"/>
      <c r="B284" s="56"/>
      <c r="C284" s="56"/>
      <c r="D284" s="56"/>
      <c r="E284" s="56"/>
      <c r="F284" s="56"/>
      <c r="G284" s="56"/>
      <c r="H284" s="56"/>
    </row>
    <row r="285" ht="15.75" customHeight="1">
      <c r="A285" s="56"/>
      <c r="B285" s="56"/>
      <c r="C285" s="56"/>
      <c r="D285" s="56"/>
      <c r="E285" s="56"/>
      <c r="F285" s="56"/>
      <c r="G285" s="56"/>
      <c r="H285" s="56"/>
    </row>
    <row r="286" ht="15.75" customHeight="1">
      <c r="A286" s="56"/>
      <c r="B286" s="56"/>
      <c r="C286" s="56"/>
      <c r="D286" s="56"/>
      <c r="E286" s="56"/>
      <c r="F286" s="56"/>
      <c r="G286" s="56"/>
      <c r="H286" s="56"/>
    </row>
    <row r="287" ht="15.75" customHeight="1">
      <c r="A287" s="56"/>
      <c r="B287" s="56"/>
      <c r="C287" s="56"/>
      <c r="D287" s="56"/>
      <c r="E287" s="56"/>
      <c r="F287" s="56"/>
      <c r="G287" s="56"/>
      <c r="H287" s="56"/>
    </row>
    <row r="288" ht="15.75" customHeight="1">
      <c r="A288" s="56"/>
      <c r="B288" s="56"/>
      <c r="C288" s="56"/>
      <c r="D288" s="56"/>
      <c r="E288" s="56"/>
      <c r="F288" s="56"/>
      <c r="G288" s="56"/>
      <c r="H288" s="56"/>
    </row>
    <row r="289" ht="15.75" customHeight="1">
      <c r="A289" s="56"/>
      <c r="B289" s="56"/>
      <c r="C289" s="56"/>
      <c r="D289" s="56"/>
      <c r="E289" s="56"/>
      <c r="F289" s="56"/>
      <c r="G289" s="56"/>
      <c r="H289" s="56"/>
    </row>
    <row r="290" ht="15.75" customHeight="1">
      <c r="A290" s="56"/>
      <c r="B290" s="56"/>
      <c r="C290" s="56"/>
      <c r="D290" s="56"/>
      <c r="E290" s="56"/>
      <c r="F290" s="56"/>
      <c r="G290" s="56"/>
      <c r="H290" s="56"/>
    </row>
    <row r="291" ht="15.75" customHeight="1">
      <c r="A291" s="56"/>
      <c r="B291" s="56"/>
      <c r="C291" s="56"/>
      <c r="D291" s="56"/>
      <c r="E291" s="56"/>
      <c r="F291" s="56"/>
      <c r="G291" s="56"/>
      <c r="H291" s="56"/>
    </row>
    <row r="292" ht="15.75" customHeight="1">
      <c r="A292" s="56"/>
      <c r="B292" s="56"/>
      <c r="C292" s="56"/>
      <c r="D292" s="56"/>
      <c r="E292" s="56"/>
      <c r="F292" s="56"/>
      <c r="G292" s="56"/>
      <c r="H292" s="56"/>
    </row>
    <row r="293" ht="15.75" customHeight="1">
      <c r="A293" s="56"/>
      <c r="B293" s="56"/>
      <c r="C293" s="56"/>
      <c r="D293" s="56"/>
      <c r="E293" s="56"/>
      <c r="F293" s="56"/>
      <c r="G293" s="56"/>
      <c r="H293" s="56"/>
    </row>
    <row r="294" ht="15.75" customHeight="1">
      <c r="A294" s="56"/>
      <c r="B294" s="56"/>
      <c r="C294" s="56"/>
      <c r="D294" s="56"/>
      <c r="E294" s="56"/>
      <c r="F294" s="56"/>
      <c r="G294" s="56"/>
      <c r="H294" s="56"/>
    </row>
    <row r="295" ht="15.75" customHeight="1">
      <c r="A295" s="56"/>
      <c r="B295" s="56"/>
      <c r="C295" s="56"/>
      <c r="D295" s="56"/>
      <c r="E295" s="56"/>
      <c r="F295" s="56"/>
      <c r="G295" s="56"/>
      <c r="H295" s="56"/>
    </row>
    <row r="296" ht="15.75" customHeight="1">
      <c r="A296" s="56"/>
      <c r="B296" s="56"/>
      <c r="C296" s="56"/>
      <c r="D296" s="56"/>
      <c r="E296" s="56"/>
      <c r="F296" s="56"/>
      <c r="G296" s="56"/>
      <c r="H296" s="56"/>
    </row>
    <row r="297" ht="15.75" customHeight="1">
      <c r="A297" s="56"/>
      <c r="B297" s="56"/>
      <c r="C297" s="56"/>
      <c r="D297" s="56"/>
      <c r="E297" s="56"/>
      <c r="F297" s="56"/>
      <c r="G297" s="56"/>
      <c r="H297" s="56"/>
    </row>
    <row r="298" ht="15.75" customHeight="1">
      <c r="A298" s="56"/>
      <c r="B298" s="56"/>
      <c r="C298" s="56"/>
      <c r="D298" s="56"/>
      <c r="E298" s="56"/>
      <c r="F298" s="56"/>
      <c r="G298" s="56"/>
      <c r="H298" s="56"/>
    </row>
    <row r="299" ht="15.75" customHeight="1">
      <c r="A299" s="56"/>
      <c r="B299" s="56"/>
      <c r="C299" s="56"/>
      <c r="D299" s="56"/>
      <c r="E299" s="56"/>
      <c r="F299" s="56"/>
      <c r="G299" s="56"/>
      <c r="H299" s="56"/>
    </row>
    <row r="300" ht="15.75" customHeight="1">
      <c r="A300" s="56"/>
      <c r="B300" s="56"/>
      <c r="C300" s="56"/>
      <c r="D300" s="56"/>
      <c r="E300" s="56"/>
      <c r="F300" s="56"/>
      <c r="G300" s="56"/>
      <c r="H300" s="56"/>
    </row>
    <row r="301" ht="15.75" customHeight="1">
      <c r="A301" s="56"/>
      <c r="B301" s="56"/>
      <c r="C301" s="56"/>
      <c r="D301" s="56"/>
      <c r="E301" s="56"/>
      <c r="F301" s="56"/>
      <c r="G301" s="56"/>
      <c r="H301" s="56"/>
    </row>
    <row r="302" ht="15.75" customHeight="1">
      <c r="A302" s="56"/>
      <c r="B302" s="56"/>
      <c r="C302" s="56"/>
      <c r="D302" s="56"/>
      <c r="E302" s="56"/>
      <c r="F302" s="56"/>
      <c r="G302" s="56"/>
      <c r="H302" s="56"/>
    </row>
    <row r="303" ht="15.75" customHeight="1">
      <c r="A303" s="56"/>
      <c r="B303" s="56"/>
      <c r="C303" s="56"/>
      <c r="D303" s="56"/>
      <c r="E303" s="56"/>
      <c r="F303" s="56"/>
      <c r="G303" s="56"/>
      <c r="H303" s="56"/>
    </row>
    <row r="304" ht="15.75" customHeight="1">
      <c r="A304" s="56"/>
      <c r="B304" s="56"/>
      <c r="C304" s="56"/>
      <c r="D304" s="56"/>
      <c r="E304" s="56"/>
      <c r="F304" s="56"/>
      <c r="G304" s="56"/>
      <c r="H304" s="56"/>
    </row>
    <row r="305" ht="15.75" customHeight="1">
      <c r="A305" s="56"/>
      <c r="B305" s="56"/>
      <c r="C305" s="56"/>
      <c r="D305" s="56"/>
      <c r="E305" s="56"/>
      <c r="F305" s="56"/>
      <c r="G305" s="56"/>
      <c r="H305" s="56"/>
    </row>
    <row r="306" ht="15.75" customHeight="1">
      <c r="A306" s="56"/>
      <c r="B306" s="56"/>
      <c r="C306" s="56"/>
      <c r="D306" s="56"/>
      <c r="E306" s="56"/>
      <c r="F306" s="56"/>
      <c r="G306" s="56"/>
      <c r="H306" s="56"/>
    </row>
    <row r="307" ht="15.75" customHeight="1">
      <c r="A307" s="56"/>
      <c r="B307" s="56"/>
      <c r="C307" s="56"/>
      <c r="D307" s="56"/>
      <c r="E307" s="56"/>
      <c r="F307" s="56"/>
      <c r="G307" s="56"/>
      <c r="H307" s="56"/>
    </row>
    <row r="308" ht="15.75" customHeight="1">
      <c r="A308" s="56"/>
      <c r="B308" s="56"/>
      <c r="C308" s="56"/>
      <c r="D308" s="56"/>
      <c r="E308" s="56"/>
      <c r="F308" s="56"/>
      <c r="G308" s="56"/>
      <c r="H308" s="56"/>
    </row>
    <row r="309" ht="15.75" customHeight="1">
      <c r="A309" s="56"/>
      <c r="B309" s="56"/>
      <c r="C309" s="56"/>
      <c r="D309" s="56"/>
      <c r="E309" s="56"/>
      <c r="F309" s="56"/>
      <c r="G309" s="56"/>
      <c r="H309" s="56"/>
    </row>
    <row r="310" ht="15.75" customHeight="1">
      <c r="A310" s="56"/>
      <c r="B310" s="56"/>
      <c r="C310" s="56"/>
      <c r="D310" s="56"/>
      <c r="E310" s="56"/>
      <c r="F310" s="56"/>
      <c r="G310" s="56"/>
      <c r="H310" s="56"/>
    </row>
    <row r="311" ht="15.75" customHeight="1">
      <c r="A311" s="56"/>
      <c r="B311" s="56"/>
      <c r="C311" s="56"/>
      <c r="D311" s="56"/>
      <c r="E311" s="56"/>
      <c r="F311" s="56"/>
      <c r="G311" s="56"/>
      <c r="H311" s="56"/>
    </row>
    <row r="312" ht="15.75" customHeight="1">
      <c r="A312" s="56"/>
      <c r="B312" s="56"/>
      <c r="C312" s="56"/>
      <c r="D312" s="56"/>
      <c r="E312" s="56"/>
      <c r="F312" s="56"/>
      <c r="G312" s="56"/>
      <c r="H312" s="56"/>
    </row>
    <row r="313" ht="15.75" customHeight="1">
      <c r="A313" s="56"/>
      <c r="B313" s="56"/>
      <c r="C313" s="56"/>
      <c r="D313" s="56"/>
      <c r="E313" s="56"/>
      <c r="F313" s="56"/>
      <c r="G313" s="56"/>
      <c r="H313" s="56"/>
    </row>
    <row r="314" ht="15.75" customHeight="1">
      <c r="A314" s="56"/>
      <c r="B314" s="56"/>
      <c r="C314" s="56"/>
      <c r="D314" s="56"/>
      <c r="E314" s="56"/>
      <c r="F314" s="56"/>
      <c r="G314" s="56"/>
      <c r="H314" s="56"/>
    </row>
    <row r="315" ht="15.75" customHeight="1">
      <c r="A315" s="56"/>
      <c r="B315" s="56"/>
      <c r="C315" s="56"/>
      <c r="D315" s="56"/>
      <c r="E315" s="56"/>
      <c r="F315" s="56"/>
      <c r="G315" s="56"/>
      <c r="H315" s="56"/>
    </row>
    <row r="316" ht="15.75" customHeight="1">
      <c r="A316" s="56"/>
      <c r="B316" s="56"/>
      <c r="C316" s="56"/>
      <c r="D316" s="56"/>
      <c r="E316" s="56"/>
      <c r="F316" s="56"/>
      <c r="G316" s="56"/>
      <c r="H316" s="56"/>
    </row>
    <row r="317" ht="15.75" customHeight="1">
      <c r="A317" s="56"/>
      <c r="B317" s="56"/>
      <c r="C317" s="56"/>
      <c r="D317" s="56"/>
      <c r="E317" s="56"/>
      <c r="F317" s="56"/>
      <c r="G317" s="56"/>
      <c r="H317" s="56"/>
    </row>
    <row r="318" ht="15.75" customHeight="1">
      <c r="A318" s="56"/>
      <c r="B318" s="56"/>
      <c r="C318" s="56"/>
      <c r="D318" s="56"/>
      <c r="E318" s="56"/>
      <c r="F318" s="56"/>
      <c r="G318" s="56"/>
      <c r="H318" s="56"/>
    </row>
    <row r="319" ht="15.75" customHeight="1">
      <c r="A319" s="56"/>
      <c r="B319" s="56"/>
      <c r="C319" s="56"/>
      <c r="D319" s="56"/>
      <c r="E319" s="56"/>
      <c r="F319" s="56"/>
      <c r="G319" s="56"/>
      <c r="H319" s="56"/>
    </row>
    <row r="320" ht="15.75" customHeight="1">
      <c r="A320" s="56"/>
      <c r="B320" s="56"/>
      <c r="C320" s="56"/>
      <c r="D320" s="56"/>
      <c r="E320" s="56"/>
      <c r="F320" s="56"/>
      <c r="G320" s="56"/>
      <c r="H320" s="56"/>
    </row>
    <row r="321" ht="15.75" customHeight="1">
      <c r="A321" s="56"/>
      <c r="B321" s="56"/>
      <c r="C321" s="56"/>
      <c r="D321" s="56"/>
      <c r="E321" s="56"/>
      <c r="F321" s="56"/>
      <c r="G321" s="56"/>
      <c r="H321" s="56"/>
    </row>
    <row r="322" ht="15.75" customHeight="1">
      <c r="A322" s="56"/>
      <c r="B322" s="56"/>
      <c r="C322" s="56"/>
      <c r="D322" s="56"/>
      <c r="E322" s="56"/>
      <c r="F322" s="56"/>
      <c r="G322" s="56"/>
      <c r="H322" s="56"/>
    </row>
    <row r="323" ht="15.75" customHeight="1">
      <c r="A323" s="56"/>
      <c r="B323" s="56"/>
      <c r="C323" s="56"/>
      <c r="D323" s="56"/>
      <c r="E323" s="56"/>
      <c r="F323" s="56"/>
      <c r="G323" s="56"/>
      <c r="H323" s="56"/>
    </row>
    <row r="324" ht="15.75" customHeight="1">
      <c r="A324" s="56"/>
      <c r="B324" s="56"/>
      <c r="C324" s="56"/>
      <c r="D324" s="56"/>
      <c r="E324" s="56"/>
      <c r="F324" s="56"/>
      <c r="G324" s="56"/>
      <c r="H324" s="56"/>
    </row>
    <row r="325" ht="15.75" customHeight="1">
      <c r="A325" s="56"/>
      <c r="B325" s="56"/>
      <c r="C325" s="56"/>
      <c r="D325" s="56"/>
      <c r="E325" s="56"/>
      <c r="F325" s="56"/>
      <c r="G325" s="56"/>
      <c r="H325" s="56"/>
    </row>
    <row r="326" ht="15.75" customHeight="1">
      <c r="A326" s="56"/>
      <c r="B326" s="56"/>
      <c r="C326" s="56"/>
      <c r="D326" s="56"/>
      <c r="E326" s="56"/>
      <c r="F326" s="56"/>
      <c r="G326" s="56"/>
      <c r="H326" s="56"/>
    </row>
    <row r="327" ht="15.75" customHeight="1">
      <c r="A327" s="56"/>
      <c r="B327" s="56"/>
      <c r="C327" s="56"/>
      <c r="D327" s="56"/>
      <c r="E327" s="56"/>
      <c r="F327" s="56"/>
      <c r="G327" s="56"/>
      <c r="H327" s="56"/>
    </row>
    <row r="328" ht="15.75" customHeight="1">
      <c r="A328" s="56"/>
      <c r="B328" s="56"/>
      <c r="C328" s="56"/>
      <c r="D328" s="56"/>
      <c r="E328" s="56"/>
      <c r="F328" s="56"/>
      <c r="G328" s="56"/>
      <c r="H328" s="56"/>
    </row>
    <row r="329" ht="15.75" customHeight="1">
      <c r="A329" s="56"/>
      <c r="B329" s="56"/>
      <c r="C329" s="56"/>
      <c r="D329" s="56"/>
      <c r="E329" s="56"/>
      <c r="F329" s="56"/>
      <c r="G329" s="56"/>
      <c r="H329" s="56"/>
    </row>
    <row r="330" ht="15.75" customHeight="1">
      <c r="A330" s="56"/>
      <c r="B330" s="56"/>
      <c r="C330" s="56"/>
      <c r="D330" s="56"/>
      <c r="E330" s="56"/>
      <c r="F330" s="56"/>
      <c r="G330" s="56"/>
      <c r="H330" s="56"/>
    </row>
    <row r="331" ht="15.75" customHeight="1">
      <c r="A331" s="56"/>
      <c r="B331" s="56"/>
      <c r="C331" s="56"/>
      <c r="D331" s="56"/>
      <c r="E331" s="56"/>
      <c r="F331" s="56"/>
      <c r="G331" s="56"/>
      <c r="H331" s="56"/>
    </row>
    <row r="332" ht="15.75" customHeight="1">
      <c r="A332" s="56"/>
      <c r="B332" s="56"/>
      <c r="C332" s="56"/>
      <c r="D332" s="56"/>
      <c r="E332" s="56"/>
      <c r="F332" s="56"/>
      <c r="G332" s="56"/>
      <c r="H332" s="56"/>
    </row>
    <row r="333" ht="15.75" customHeight="1">
      <c r="A333" s="56"/>
      <c r="B333" s="56"/>
      <c r="C333" s="56"/>
      <c r="D333" s="56"/>
      <c r="E333" s="56"/>
      <c r="F333" s="56"/>
      <c r="G333" s="56"/>
      <c r="H333" s="56"/>
    </row>
    <row r="334" ht="15.75" customHeight="1">
      <c r="A334" s="56"/>
      <c r="B334" s="56"/>
      <c r="C334" s="56"/>
      <c r="D334" s="56"/>
      <c r="E334" s="56"/>
      <c r="F334" s="56"/>
      <c r="G334" s="56"/>
      <c r="H334" s="56"/>
    </row>
    <row r="335" ht="15.75" customHeight="1">
      <c r="A335" s="56"/>
      <c r="B335" s="56"/>
      <c r="C335" s="56"/>
      <c r="D335" s="56"/>
      <c r="E335" s="56"/>
      <c r="F335" s="56"/>
      <c r="G335" s="56"/>
      <c r="H335" s="56"/>
    </row>
    <row r="336" ht="15.75" customHeight="1">
      <c r="A336" s="56"/>
      <c r="B336" s="56"/>
      <c r="C336" s="56"/>
      <c r="D336" s="56"/>
      <c r="E336" s="56"/>
      <c r="F336" s="56"/>
      <c r="G336" s="56"/>
      <c r="H336" s="56"/>
    </row>
    <row r="337" ht="15.75" customHeight="1">
      <c r="A337" s="56"/>
      <c r="B337" s="56"/>
      <c r="C337" s="56"/>
      <c r="D337" s="56"/>
      <c r="E337" s="56"/>
      <c r="F337" s="56"/>
      <c r="G337" s="56"/>
      <c r="H337" s="56"/>
    </row>
    <row r="338" ht="15.75" customHeight="1">
      <c r="A338" s="56"/>
      <c r="B338" s="56"/>
      <c r="C338" s="56"/>
      <c r="D338" s="56"/>
      <c r="E338" s="56"/>
      <c r="F338" s="56"/>
      <c r="G338" s="56"/>
      <c r="H338" s="56"/>
    </row>
    <row r="339" ht="15.75" customHeight="1">
      <c r="A339" s="56"/>
      <c r="B339" s="56"/>
      <c r="C339" s="56"/>
      <c r="D339" s="56"/>
      <c r="E339" s="56"/>
      <c r="F339" s="56"/>
      <c r="G339" s="56"/>
      <c r="H339" s="56"/>
    </row>
    <row r="340" ht="15.75" customHeight="1">
      <c r="A340" s="56"/>
      <c r="B340" s="56"/>
      <c r="C340" s="56"/>
      <c r="D340" s="56"/>
      <c r="E340" s="56"/>
      <c r="F340" s="56"/>
      <c r="G340" s="56"/>
      <c r="H340" s="56"/>
    </row>
    <row r="341" ht="15.75" customHeight="1">
      <c r="A341" s="56"/>
      <c r="B341" s="56"/>
      <c r="C341" s="56"/>
      <c r="D341" s="56"/>
      <c r="E341" s="56"/>
      <c r="F341" s="56"/>
      <c r="G341" s="56"/>
      <c r="H341" s="56"/>
    </row>
    <row r="342" ht="15.75" customHeight="1">
      <c r="A342" s="56"/>
      <c r="B342" s="56"/>
      <c r="C342" s="56"/>
      <c r="D342" s="56"/>
      <c r="E342" s="56"/>
      <c r="F342" s="56"/>
      <c r="G342" s="56"/>
      <c r="H342" s="56"/>
    </row>
    <row r="343" ht="15.75" customHeight="1">
      <c r="A343" s="56"/>
      <c r="B343" s="56"/>
      <c r="C343" s="56"/>
      <c r="D343" s="56"/>
      <c r="E343" s="56"/>
      <c r="F343" s="56"/>
      <c r="G343" s="56"/>
      <c r="H343" s="56"/>
    </row>
    <row r="344" ht="15.75" customHeight="1">
      <c r="A344" s="56"/>
      <c r="B344" s="56"/>
      <c r="C344" s="56"/>
      <c r="D344" s="56"/>
      <c r="E344" s="56"/>
      <c r="F344" s="56"/>
      <c r="G344" s="56"/>
      <c r="H344" s="56"/>
    </row>
    <row r="345" ht="15.75" customHeight="1">
      <c r="A345" s="56"/>
      <c r="B345" s="56"/>
      <c r="C345" s="56"/>
      <c r="D345" s="56"/>
      <c r="E345" s="56"/>
      <c r="F345" s="56"/>
      <c r="G345" s="56"/>
      <c r="H345" s="56"/>
    </row>
    <row r="346" ht="15.75" customHeight="1">
      <c r="A346" s="56"/>
      <c r="B346" s="56"/>
      <c r="C346" s="56"/>
      <c r="D346" s="56"/>
      <c r="E346" s="56"/>
      <c r="F346" s="56"/>
      <c r="G346" s="56"/>
      <c r="H346" s="56"/>
    </row>
    <row r="347" ht="15.75" customHeight="1">
      <c r="A347" s="56"/>
      <c r="B347" s="56"/>
      <c r="C347" s="56"/>
      <c r="D347" s="56"/>
      <c r="E347" s="56"/>
      <c r="F347" s="56"/>
      <c r="G347" s="56"/>
      <c r="H347" s="56"/>
    </row>
    <row r="348" ht="15.75" customHeight="1">
      <c r="A348" s="56"/>
      <c r="B348" s="56"/>
      <c r="C348" s="56"/>
      <c r="D348" s="56"/>
      <c r="E348" s="56"/>
      <c r="F348" s="56"/>
      <c r="G348" s="56"/>
      <c r="H348" s="56"/>
    </row>
    <row r="349" ht="15.75" customHeight="1">
      <c r="A349" s="56"/>
      <c r="B349" s="56"/>
      <c r="C349" s="56"/>
      <c r="D349" s="56"/>
      <c r="E349" s="56"/>
      <c r="F349" s="56"/>
      <c r="G349" s="56"/>
      <c r="H349" s="56"/>
    </row>
    <row r="350" ht="15.75" customHeight="1">
      <c r="A350" s="56"/>
      <c r="B350" s="56"/>
      <c r="C350" s="56"/>
      <c r="D350" s="56"/>
      <c r="E350" s="56"/>
      <c r="F350" s="56"/>
      <c r="G350" s="56"/>
      <c r="H350" s="56"/>
    </row>
    <row r="351" ht="15.75" customHeight="1">
      <c r="A351" s="56"/>
      <c r="B351" s="56"/>
      <c r="C351" s="56"/>
      <c r="D351" s="56"/>
      <c r="E351" s="56"/>
      <c r="F351" s="56"/>
      <c r="G351" s="56"/>
      <c r="H351" s="56"/>
    </row>
    <row r="352" ht="15.75" customHeight="1">
      <c r="A352" s="56"/>
      <c r="B352" s="56"/>
      <c r="C352" s="56"/>
      <c r="D352" s="56"/>
      <c r="E352" s="56"/>
      <c r="F352" s="56"/>
      <c r="G352" s="56"/>
      <c r="H352" s="56"/>
    </row>
    <row r="353" ht="15.75" customHeight="1">
      <c r="A353" s="56"/>
      <c r="B353" s="56"/>
      <c r="C353" s="56"/>
      <c r="D353" s="56"/>
      <c r="E353" s="56"/>
      <c r="F353" s="56"/>
      <c r="G353" s="56"/>
      <c r="H353" s="56"/>
    </row>
    <row r="354" ht="15.75" customHeight="1">
      <c r="A354" s="56"/>
      <c r="B354" s="56"/>
      <c r="C354" s="56"/>
      <c r="D354" s="56"/>
      <c r="E354" s="56"/>
      <c r="F354" s="56"/>
      <c r="G354" s="56"/>
      <c r="H354" s="56"/>
    </row>
    <row r="355" ht="15.75" customHeight="1">
      <c r="A355" s="56"/>
      <c r="B355" s="56"/>
      <c r="C355" s="56"/>
      <c r="D355" s="56"/>
      <c r="E355" s="56"/>
      <c r="F355" s="56"/>
      <c r="G355" s="56"/>
      <c r="H355" s="56"/>
    </row>
    <row r="356" ht="15.75" customHeight="1">
      <c r="A356" s="56"/>
      <c r="B356" s="56"/>
      <c r="C356" s="56"/>
      <c r="D356" s="56"/>
      <c r="E356" s="56"/>
      <c r="F356" s="56"/>
      <c r="G356" s="56"/>
      <c r="H356" s="56"/>
    </row>
    <row r="357" ht="15.75" customHeight="1">
      <c r="A357" s="56"/>
      <c r="B357" s="56"/>
      <c r="C357" s="56"/>
      <c r="D357" s="56"/>
      <c r="E357" s="56"/>
      <c r="F357" s="56"/>
      <c r="G357" s="56"/>
      <c r="H357" s="56"/>
    </row>
    <row r="358" ht="15.75" customHeight="1">
      <c r="A358" s="56"/>
      <c r="B358" s="56"/>
      <c r="C358" s="56"/>
      <c r="D358" s="56"/>
      <c r="E358" s="56"/>
      <c r="F358" s="56"/>
      <c r="G358" s="56"/>
      <c r="H358" s="56"/>
    </row>
    <row r="359" ht="15.75" customHeight="1">
      <c r="A359" s="56"/>
      <c r="B359" s="56"/>
      <c r="C359" s="56"/>
      <c r="D359" s="56"/>
      <c r="E359" s="56"/>
      <c r="F359" s="56"/>
      <c r="G359" s="56"/>
      <c r="H359" s="56"/>
    </row>
    <row r="360" ht="15.75" customHeight="1">
      <c r="A360" s="56"/>
      <c r="B360" s="56"/>
      <c r="C360" s="56"/>
      <c r="D360" s="56"/>
      <c r="E360" s="56"/>
      <c r="F360" s="56"/>
      <c r="G360" s="56"/>
      <c r="H360" s="56"/>
    </row>
    <row r="361" ht="15.75" customHeight="1">
      <c r="A361" s="56"/>
      <c r="B361" s="56"/>
      <c r="C361" s="56"/>
      <c r="D361" s="56"/>
      <c r="E361" s="56"/>
      <c r="F361" s="56"/>
      <c r="G361" s="56"/>
      <c r="H361" s="56"/>
    </row>
    <row r="362" ht="15.75" customHeight="1">
      <c r="A362" s="56"/>
      <c r="B362" s="56"/>
      <c r="C362" s="56"/>
      <c r="D362" s="56"/>
      <c r="E362" s="56"/>
      <c r="F362" s="56"/>
      <c r="G362" s="56"/>
      <c r="H362" s="56"/>
    </row>
    <row r="363" ht="15.75" customHeight="1">
      <c r="A363" s="56"/>
      <c r="B363" s="56"/>
      <c r="C363" s="56"/>
      <c r="D363" s="56"/>
      <c r="E363" s="56"/>
      <c r="F363" s="56"/>
      <c r="G363" s="56"/>
      <c r="H363" s="56"/>
    </row>
    <row r="364" ht="15.75" customHeight="1">
      <c r="A364" s="56"/>
      <c r="B364" s="56"/>
      <c r="C364" s="56"/>
      <c r="D364" s="56"/>
      <c r="E364" s="56"/>
      <c r="F364" s="56"/>
      <c r="G364" s="56"/>
      <c r="H364" s="56"/>
    </row>
    <row r="365" ht="15.75" customHeight="1">
      <c r="A365" s="56"/>
      <c r="B365" s="56"/>
      <c r="C365" s="56"/>
      <c r="D365" s="56"/>
      <c r="E365" s="56"/>
      <c r="F365" s="56"/>
      <c r="G365" s="56"/>
      <c r="H365" s="56"/>
    </row>
    <row r="366" ht="15.75" customHeight="1">
      <c r="A366" s="56"/>
      <c r="B366" s="56"/>
      <c r="C366" s="56"/>
      <c r="D366" s="56"/>
      <c r="E366" s="56"/>
      <c r="F366" s="56"/>
      <c r="G366" s="56"/>
      <c r="H366" s="56"/>
    </row>
    <row r="367" ht="15.75" customHeight="1">
      <c r="A367" s="56"/>
      <c r="B367" s="56"/>
      <c r="C367" s="56"/>
      <c r="D367" s="56"/>
      <c r="E367" s="56"/>
      <c r="F367" s="56"/>
      <c r="G367" s="56"/>
      <c r="H367" s="56"/>
    </row>
    <row r="368" ht="15.75" customHeight="1">
      <c r="A368" s="56"/>
      <c r="B368" s="56"/>
      <c r="C368" s="56"/>
      <c r="D368" s="56"/>
      <c r="E368" s="56"/>
      <c r="F368" s="56"/>
      <c r="G368" s="56"/>
      <c r="H368" s="56"/>
    </row>
    <row r="369" ht="15.75" customHeight="1">
      <c r="A369" s="56"/>
      <c r="B369" s="56"/>
      <c r="C369" s="56"/>
      <c r="D369" s="56"/>
      <c r="E369" s="56"/>
      <c r="F369" s="56"/>
      <c r="G369" s="56"/>
      <c r="H369" s="56"/>
    </row>
    <row r="370" ht="15.75" customHeight="1">
      <c r="A370" s="56"/>
      <c r="B370" s="56"/>
      <c r="C370" s="56"/>
      <c r="D370" s="56"/>
      <c r="E370" s="56"/>
      <c r="F370" s="56"/>
      <c r="G370" s="56"/>
      <c r="H370" s="56"/>
    </row>
    <row r="371" ht="15.75" customHeight="1">
      <c r="A371" s="56"/>
      <c r="B371" s="56"/>
      <c r="C371" s="56"/>
      <c r="D371" s="56"/>
      <c r="E371" s="56"/>
      <c r="F371" s="56"/>
      <c r="G371" s="56"/>
      <c r="H371" s="56"/>
    </row>
    <row r="372" ht="15.75" customHeight="1">
      <c r="A372" s="56"/>
      <c r="B372" s="56"/>
      <c r="C372" s="56"/>
      <c r="D372" s="56"/>
      <c r="E372" s="56"/>
      <c r="F372" s="56"/>
      <c r="G372" s="56"/>
      <c r="H372" s="56"/>
    </row>
    <row r="373" ht="15.75" customHeight="1">
      <c r="A373" s="56"/>
      <c r="B373" s="56"/>
      <c r="C373" s="56"/>
      <c r="D373" s="56"/>
      <c r="E373" s="56"/>
      <c r="F373" s="56"/>
      <c r="G373" s="56"/>
      <c r="H373" s="56"/>
    </row>
    <row r="374" ht="15.75" customHeight="1">
      <c r="A374" s="56"/>
      <c r="B374" s="56"/>
      <c r="C374" s="56"/>
      <c r="D374" s="56"/>
      <c r="E374" s="56"/>
      <c r="F374" s="56"/>
      <c r="G374" s="56"/>
      <c r="H374" s="56"/>
    </row>
    <row r="375" ht="15.75" customHeight="1">
      <c r="A375" s="56"/>
      <c r="B375" s="56"/>
      <c r="C375" s="56"/>
      <c r="D375" s="56"/>
      <c r="E375" s="56"/>
      <c r="F375" s="56"/>
      <c r="G375" s="56"/>
      <c r="H375" s="56"/>
    </row>
    <row r="376" ht="15.75" customHeight="1">
      <c r="A376" s="56"/>
      <c r="B376" s="56"/>
      <c r="C376" s="56"/>
      <c r="D376" s="56"/>
      <c r="E376" s="56"/>
      <c r="F376" s="56"/>
      <c r="G376" s="56"/>
      <c r="H376" s="56"/>
    </row>
    <row r="377" ht="15.75" customHeight="1">
      <c r="A377" s="56"/>
      <c r="B377" s="56"/>
      <c r="C377" s="56"/>
      <c r="D377" s="56"/>
      <c r="E377" s="56"/>
      <c r="F377" s="56"/>
      <c r="G377" s="56"/>
      <c r="H377" s="56"/>
    </row>
    <row r="378" ht="15.75" customHeight="1">
      <c r="A378" s="56"/>
      <c r="B378" s="56"/>
      <c r="C378" s="56"/>
      <c r="D378" s="56"/>
      <c r="E378" s="56"/>
      <c r="F378" s="56"/>
      <c r="G378" s="56"/>
      <c r="H378" s="56"/>
    </row>
    <row r="379" ht="15.75" customHeight="1">
      <c r="A379" s="56"/>
      <c r="B379" s="56"/>
      <c r="C379" s="56"/>
      <c r="D379" s="56"/>
      <c r="E379" s="56"/>
      <c r="F379" s="56"/>
      <c r="G379" s="56"/>
      <c r="H379" s="56"/>
    </row>
    <row r="380" ht="15.75" customHeight="1">
      <c r="A380" s="56"/>
      <c r="B380" s="56"/>
      <c r="C380" s="56"/>
      <c r="D380" s="56"/>
      <c r="E380" s="56"/>
      <c r="F380" s="56"/>
      <c r="G380" s="56"/>
      <c r="H380" s="56"/>
    </row>
    <row r="381" ht="15.75" customHeight="1">
      <c r="A381" s="56"/>
      <c r="B381" s="56"/>
      <c r="C381" s="56"/>
      <c r="D381" s="56"/>
      <c r="E381" s="56"/>
      <c r="F381" s="56"/>
      <c r="G381" s="56"/>
      <c r="H381" s="56"/>
    </row>
    <row r="382" ht="15.75" customHeight="1">
      <c r="A382" s="56"/>
      <c r="B382" s="56"/>
      <c r="C382" s="56"/>
      <c r="D382" s="56"/>
      <c r="E382" s="56"/>
      <c r="F382" s="56"/>
      <c r="G382" s="56"/>
      <c r="H382" s="56"/>
    </row>
    <row r="383" ht="15.75" customHeight="1">
      <c r="A383" s="56"/>
      <c r="B383" s="56"/>
      <c r="C383" s="56"/>
      <c r="D383" s="56"/>
      <c r="E383" s="56"/>
      <c r="F383" s="56"/>
      <c r="G383" s="56"/>
      <c r="H383" s="56"/>
    </row>
    <row r="384" ht="15.75" customHeight="1">
      <c r="A384" s="56"/>
      <c r="B384" s="56"/>
      <c r="C384" s="56"/>
      <c r="D384" s="56"/>
      <c r="E384" s="56"/>
      <c r="F384" s="56"/>
      <c r="G384" s="56"/>
      <c r="H384" s="56"/>
    </row>
    <row r="385" ht="15.75" customHeight="1">
      <c r="A385" s="56"/>
      <c r="B385" s="56"/>
      <c r="C385" s="56"/>
      <c r="D385" s="56"/>
      <c r="E385" s="56"/>
      <c r="F385" s="56"/>
      <c r="G385" s="56"/>
      <c r="H385" s="56"/>
    </row>
    <row r="386" ht="15.75" customHeight="1">
      <c r="A386" s="56"/>
      <c r="B386" s="56"/>
      <c r="C386" s="56"/>
      <c r="D386" s="56"/>
      <c r="E386" s="56"/>
      <c r="F386" s="56"/>
      <c r="G386" s="56"/>
      <c r="H386" s="56"/>
    </row>
    <row r="387" ht="15.75" customHeight="1">
      <c r="A387" s="56"/>
      <c r="B387" s="56"/>
      <c r="C387" s="56"/>
      <c r="D387" s="56"/>
      <c r="E387" s="56"/>
      <c r="F387" s="56"/>
      <c r="G387" s="56"/>
      <c r="H387" s="56"/>
    </row>
    <row r="388" ht="15.75" customHeight="1">
      <c r="A388" s="56"/>
      <c r="B388" s="56"/>
      <c r="C388" s="56"/>
      <c r="D388" s="56"/>
      <c r="E388" s="56"/>
      <c r="F388" s="56"/>
      <c r="G388" s="56"/>
      <c r="H388" s="56"/>
    </row>
    <row r="389" ht="15.75" customHeight="1">
      <c r="A389" s="56"/>
      <c r="B389" s="56"/>
      <c r="C389" s="56"/>
      <c r="D389" s="56"/>
      <c r="E389" s="56"/>
      <c r="F389" s="56"/>
      <c r="G389" s="56"/>
      <c r="H389" s="56"/>
    </row>
    <row r="390" ht="15.75" customHeight="1">
      <c r="A390" s="56"/>
      <c r="B390" s="56"/>
      <c r="C390" s="56"/>
      <c r="D390" s="56"/>
      <c r="E390" s="56"/>
      <c r="F390" s="56"/>
      <c r="G390" s="56"/>
      <c r="H390" s="56"/>
    </row>
    <row r="391" ht="15.75" customHeight="1">
      <c r="A391" s="56"/>
      <c r="B391" s="56"/>
      <c r="C391" s="56"/>
      <c r="D391" s="56"/>
      <c r="E391" s="56"/>
      <c r="F391" s="56"/>
      <c r="G391" s="56"/>
      <c r="H391" s="56"/>
    </row>
    <row r="392" ht="15.75" customHeight="1">
      <c r="A392" s="56"/>
      <c r="B392" s="56"/>
      <c r="C392" s="56"/>
      <c r="D392" s="56"/>
      <c r="E392" s="56"/>
      <c r="F392" s="56"/>
      <c r="G392" s="56"/>
      <c r="H392" s="56"/>
    </row>
    <row r="393" ht="15.75" customHeight="1">
      <c r="A393" s="56"/>
      <c r="B393" s="56"/>
      <c r="C393" s="56"/>
      <c r="D393" s="56"/>
      <c r="E393" s="56"/>
      <c r="F393" s="56"/>
      <c r="G393" s="56"/>
      <c r="H393" s="56"/>
    </row>
    <row r="394" ht="15.75" customHeight="1">
      <c r="A394" s="56"/>
      <c r="B394" s="56"/>
      <c r="C394" s="56"/>
      <c r="D394" s="56"/>
      <c r="E394" s="56"/>
      <c r="F394" s="56"/>
      <c r="G394" s="56"/>
      <c r="H394" s="56"/>
    </row>
    <row r="395" ht="15.75" customHeight="1">
      <c r="A395" s="56"/>
      <c r="B395" s="56"/>
      <c r="C395" s="56"/>
      <c r="D395" s="56"/>
      <c r="E395" s="56"/>
      <c r="F395" s="56"/>
      <c r="G395" s="56"/>
      <c r="H395" s="56"/>
    </row>
    <row r="396" ht="15.75" customHeight="1">
      <c r="A396" s="56"/>
      <c r="B396" s="56"/>
      <c r="C396" s="56"/>
      <c r="D396" s="56"/>
      <c r="E396" s="56"/>
      <c r="F396" s="56"/>
      <c r="G396" s="56"/>
      <c r="H396" s="56"/>
    </row>
    <row r="397" ht="15.75" customHeight="1">
      <c r="A397" s="56"/>
      <c r="B397" s="56"/>
      <c r="C397" s="56"/>
      <c r="D397" s="56"/>
      <c r="E397" s="56"/>
      <c r="F397" s="56"/>
      <c r="G397" s="56"/>
      <c r="H397" s="56"/>
    </row>
    <row r="398" ht="15.75" customHeight="1">
      <c r="A398" s="56"/>
      <c r="B398" s="56"/>
      <c r="C398" s="56"/>
      <c r="D398" s="56"/>
      <c r="E398" s="56"/>
      <c r="F398" s="56"/>
      <c r="G398" s="56"/>
      <c r="H398" s="56"/>
    </row>
    <row r="399" ht="15.75" customHeight="1">
      <c r="A399" s="56"/>
      <c r="B399" s="56"/>
      <c r="C399" s="56"/>
      <c r="D399" s="56"/>
      <c r="E399" s="56"/>
      <c r="F399" s="56"/>
      <c r="G399" s="56"/>
      <c r="H399" s="56"/>
    </row>
    <row r="400" ht="15.75" customHeight="1">
      <c r="A400" s="56"/>
      <c r="B400" s="56"/>
      <c r="C400" s="56"/>
      <c r="D400" s="56"/>
      <c r="E400" s="56"/>
      <c r="F400" s="56"/>
      <c r="G400" s="56"/>
      <c r="H400" s="56"/>
    </row>
    <row r="401" ht="15.75" customHeight="1">
      <c r="A401" s="56"/>
      <c r="B401" s="56"/>
      <c r="C401" s="56"/>
      <c r="D401" s="56"/>
      <c r="E401" s="56"/>
      <c r="F401" s="56"/>
      <c r="G401" s="56"/>
      <c r="H401" s="56"/>
    </row>
    <row r="402" ht="15.75" customHeight="1">
      <c r="A402" s="56"/>
      <c r="B402" s="56"/>
      <c r="C402" s="56"/>
      <c r="D402" s="56"/>
      <c r="E402" s="56"/>
      <c r="F402" s="56"/>
      <c r="G402" s="56"/>
      <c r="H402" s="56"/>
    </row>
    <row r="403" ht="15.75" customHeight="1">
      <c r="A403" s="56"/>
      <c r="B403" s="56"/>
      <c r="C403" s="56"/>
      <c r="D403" s="56"/>
      <c r="E403" s="56"/>
      <c r="F403" s="56"/>
      <c r="G403" s="56"/>
      <c r="H403" s="56"/>
    </row>
    <row r="404" ht="15.75" customHeight="1">
      <c r="A404" s="56"/>
      <c r="B404" s="56"/>
      <c r="C404" s="56"/>
      <c r="D404" s="56"/>
      <c r="E404" s="56"/>
      <c r="F404" s="56"/>
      <c r="G404" s="56"/>
      <c r="H404" s="56"/>
    </row>
    <row r="405" ht="15.75" customHeight="1">
      <c r="A405" s="56"/>
      <c r="B405" s="56"/>
      <c r="C405" s="56"/>
      <c r="D405" s="56"/>
      <c r="E405" s="56"/>
      <c r="F405" s="56"/>
      <c r="G405" s="56"/>
      <c r="H405" s="56"/>
    </row>
    <row r="406" ht="15.75" customHeight="1">
      <c r="A406" s="56"/>
      <c r="B406" s="56"/>
      <c r="C406" s="56"/>
      <c r="D406" s="56"/>
      <c r="E406" s="56"/>
      <c r="F406" s="56"/>
      <c r="G406" s="56"/>
      <c r="H406" s="56"/>
    </row>
    <row r="407" ht="15.75" customHeight="1">
      <c r="A407" s="56"/>
      <c r="B407" s="56"/>
      <c r="C407" s="56"/>
      <c r="D407" s="56"/>
      <c r="E407" s="56"/>
      <c r="F407" s="56"/>
      <c r="G407" s="56"/>
      <c r="H407" s="56"/>
    </row>
    <row r="408" ht="15.75" customHeight="1">
      <c r="A408" s="56"/>
      <c r="B408" s="56"/>
      <c r="C408" s="56"/>
      <c r="D408" s="56"/>
      <c r="E408" s="56"/>
      <c r="F408" s="56"/>
      <c r="G408" s="56"/>
      <c r="H408" s="56"/>
    </row>
    <row r="409" ht="15.75" customHeight="1">
      <c r="A409" s="56"/>
      <c r="B409" s="56"/>
      <c r="C409" s="56"/>
      <c r="D409" s="56"/>
      <c r="E409" s="56"/>
      <c r="F409" s="56"/>
      <c r="G409" s="56"/>
      <c r="H409" s="56"/>
    </row>
    <row r="410" ht="15.75" customHeight="1">
      <c r="A410" s="56"/>
      <c r="B410" s="56"/>
      <c r="C410" s="56"/>
      <c r="D410" s="56"/>
      <c r="E410" s="56"/>
      <c r="F410" s="56"/>
      <c r="G410" s="56"/>
      <c r="H410" s="56"/>
    </row>
    <row r="411" ht="15.75" customHeight="1">
      <c r="A411" s="56"/>
      <c r="B411" s="56"/>
      <c r="C411" s="56"/>
      <c r="D411" s="56"/>
      <c r="E411" s="56"/>
      <c r="F411" s="56"/>
      <c r="G411" s="56"/>
      <c r="H411" s="56"/>
    </row>
    <row r="412" ht="15.75" customHeight="1">
      <c r="A412" s="56"/>
      <c r="B412" s="56"/>
      <c r="C412" s="56"/>
      <c r="D412" s="56"/>
      <c r="E412" s="56"/>
      <c r="F412" s="56"/>
      <c r="G412" s="56"/>
      <c r="H412" s="56"/>
    </row>
    <row r="413" ht="15.75" customHeight="1">
      <c r="A413" s="56"/>
      <c r="B413" s="56"/>
      <c r="C413" s="56"/>
      <c r="D413" s="56"/>
      <c r="E413" s="56"/>
      <c r="F413" s="56"/>
      <c r="G413" s="56"/>
      <c r="H413" s="56"/>
    </row>
    <row r="414" ht="15.75" customHeight="1">
      <c r="A414" s="56"/>
      <c r="B414" s="56"/>
      <c r="C414" s="56"/>
      <c r="D414" s="56"/>
      <c r="E414" s="56"/>
      <c r="F414" s="56"/>
      <c r="G414" s="56"/>
      <c r="H414" s="56"/>
    </row>
    <row r="415" ht="15.75" customHeight="1">
      <c r="A415" s="56"/>
      <c r="B415" s="56"/>
      <c r="C415" s="56"/>
      <c r="D415" s="56"/>
      <c r="E415" s="56"/>
      <c r="F415" s="56"/>
      <c r="G415" s="56"/>
      <c r="H415" s="56"/>
    </row>
    <row r="416" ht="15.75" customHeight="1">
      <c r="A416" s="56"/>
      <c r="B416" s="56"/>
      <c r="C416" s="56"/>
      <c r="D416" s="56"/>
      <c r="E416" s="56"/>
      <c r="F416" s="56"/>
      <c r="G416" s="56"/>
      <c r="H416" s="56"/>
    </row>
    <row r="417" ht="15.75" customHeight="1">
      <c r="A417" s="56"/>
      <c r="B417" s="56"/>
      <c r="C417" s="56"/>
      <c r="D417" s="56"/>
      <c r="E417" s="56"/>
      <c r="F417" s="56"/>
      <c r="G417" s="56"/>
      <c r="H417" s="56"/>
    </row>
    <row r="418" ht="15.75" customHeight="1">
      <c r="A418" s="56"/>
      <c r="B418" s="56"/>
      <c r="C418" s="56"/>
      <c r="D418" s="56"/>
      <c r="E418" s="56"/>
      <c r="F418" s="56"/>
      <c r="G418" s="56"/>
      <c r="H418" s="56"/>
    </row>
    <row r="419" ht="15.75" customHeight="1">
      <c r="A419" s="56"/>
      <c r="B419" s="56"/>
      <c r="C419" s="56"/>
      <c r="D419" s="56"/>
      <c r="E419" s="56"/>
      <c r="F419" s="56"/>
      <c r="G419" s="56"/>
      <c r="H419" s="56"/>
    </row>
    <row r="420" ht="15.75" customHeight="1">
      <c r="A420" s="56"/>
      <c r="B420" s="56"/>
      <c r="C420" s="56"/>
      <c r="D420" s="56"/>
      <c r="E420" s="56"/>
      <c r="F420" s="56"/>
      <c r="G420" s="56"/>
      <c r="H420" s="56"/>
    </row>
    <row r="421" ht="15.75" customHeight="1">
      <c r="A421" s="56"/>
      <c r="B421" s="56"/>
      <c r="C421" s="56"/>
      <c r="D421" s="56"/>
      <c r="E421" s="56"/>
      <c r="F421" s="56"/>
      <c r="G421" s="56"/>
      <c r="H421" s="56"/>
    </row>
    <row r="422" ht="15.75" customHeight="1">
      <c r="A422" s="56"/>
      <c r="B422" s="56"/>
      <c r="C422" s="56"/>
      <c r="D422" s="56"/>
      <c r="E422" s="56"/>
      <c r="F422" s="56"/>
      <c r="G422" s="56"/>
      <c r="H422" s="56"/>
    </row>
    <row r="423" ht="15.75" customHeight="1">
      <c r="A423" s="56"/>
      <c r="B423" s="56"/>
      <c r="C423" s="56"/>
      <c r="D423" s="56"/>
      <c r="E423" s="56"/>
      <c r="F423" s="56"/>
      <c r="G423" s="56"/>
      <c r="H423" s="56"/>
    </row>
    <row r="424" ht="15.75" customHeight="1">
      <c r="A424" s="56"/>
      <c r="B424" s="56"/>
      <c r="C424" s="56"/>
      <c r="D424" s="56"/>
      <c r="E424" s="56"/>
      <c r="F424" s="56"/>
      <c r="G424" s="56"/>
      <c r="H424" s="56"/>
    </row>
    <row r="425" ht="15.75" customHeight="1">
      <c r="A425" s="56"/>
      <c r="B425" s="56"/>
      <c r="C425" s="56"/>
      <c r="D425" s="56"/>
      <c r="E425" s="56"/>
      <c r="F425" s="56"/>
      <c r="G425" s="56"/>
      <c r="H425" s="56"/>
    </row>
    <row r="426" ht="15.75" customHeight="1">
      <c r="A426" s="56"/>
      <c r="B426" s="56"/>
      <c r="C426" s="56"/>
      <c r="D426" s="56"/>
      <c r="E426" s="56"/>
      <c r="F426" s="56"/>
      <c r="G426" s="56"/>
      <c r="H426" s="56"/>
    </row>
    <row r="427" ht="15.75" customHeight="1">
      <c r="A427" s="56"/>
      <c r="B427" s="56"/>
      <c r="C427" s="56"/>
      <c r="D427" s="56"/>
      <c r="E427" s="56"/>
      <c r="F427" s="56"/>
      <c r="G427" s="56"/>
      <c r="H427" s="56"/>
    </row>
    <row r="428" ht="15.75" customHeight="1">
      <c r="A428" s="56"/>
      <c r="B428" s="56"/>
      <c r="C428" s="56"/>
      <c r="D428" s="56"/>
      <c r="E428" s="56"/>
      <c r="F428" s="56"/>
      <c r="G428" s="56"/>
      <c r="H428" s="56"/>
    </row>
    <row r="429" ht="15.75" customHeight="1">
      <c r="A429" s="56"/>
      <c r="B429" s="56"/>
      <c r="C429" s="56"/>
      <c r="D429" s="56"/>
      <c r="E429" s="56"/>
      <c r="F429" s="56"/>
      <c r="G429" s="56"/>
      <c r="H429" s="56"/>
    </row>
    <row r="430" ht="15.75" customHeight="1">
      <c r="A430" s="56"/>
      <c r="B430" s="56"/>
      <c r="C430" s="56"/>
      <c r="D430" s="56"/>
      <c r="E430" s="56"/>
      <c r="F430" s="56"/>
      <c r="G430" s="56"/>
      <c r="H430" s="56"/>
    </row>
    <row r="431" ht="15.75" customHeight="1">
      <c r="A431" s="56"/>
      <c r="B431" s="56"/>
      <c r="C431" s="56"/>
      <c r="D431" s="56"/>
      <c r="E431" s="56"/>
      <c r="F431" s="56"/>
      <c r="G431" s="56"/>
      <c r="H431" s="56"/>
    </row>
    <row r="432" ht="15.75" customHeight="1">
      <c r="A432" s="56"/>
      <c r="B432" s="56"/>
      <c r="C432" s="56"/>
      <c r="D432" s="56"/>
      <c r="E432" s="56"/>
      <c r="F432" s="56"/>
      <c r="G432" s="56"/>
      <c r="H432" s="56"/>
    </row>
    <row r="433" ht="15.75" customHeight="1">
      <c r="A433" s="56"/>
      <c r="B433" s="56"/>
      <c r="C433" s="56"/>
      <c r="D433" s="56"/>
      <c r="E433" s="56"/>
      <c r="F433" s="56"/>
      <c r="G433" s="56"/>
      <c r="H433" s="56"/>
    </row>
    <row r="434" ht="15.75" customHeight="1">
      <c r="A434" s="56"/>
      <c r="B434" s="56"/>
      <c r="C434" s="56"/>
      <c r="D434" s="56"/>
      <c r="E434" s="56"/>
      <c r="F434" s="56"/>
      <c r="G434" s="56"/>
      <c r="H434" s="56"/>
    </row>
    <row r="435" ht="15.75" customHeight="1">
      <c r="A435" s="56"/>
      <c r="B435" s="56"/>
      <c r="C435" s="56"/>
      <c r="D435" s="56"/>
      <c r="E435" s="56"/>
      <c r="F435" s="56"/>
      <c r="G435" s="56"/>
      <c r="H435" s="56"/>
    </row>
    <row r="436" ht="15.75" customHeight="1">
      <c r="A436" s="56"/>
      <c r="B436" s="56"/>
      <c r="C436" s="56"/>
      <c r="D436" s="56"/>
      <c r="E436" s="56"/>
      <c r="F436" s="56"/>
      <c r="G436" s="56"/>
      <c r="H436" s="56"/>
    </row>
    <row r="437" ht="15.75" customHeight="1">
      <c r="A437" s="56"/>
      <c r="B437" s="56"/>
      <c r="C437" s="56"/>
      <c r="D437" s="56"/>
      <c r="E437" s="56"/>
      <c r="F437" s="56"/>
      <c r="G437" s="56"/>
      <c r="H437" s="56"/>
    </row>
    <row r="438" ht="15.75" customHeight="1">
      <c r="A438" s="56"/>
      <c r="B438" s="56"/>
      <c r="C438" s="56"/>
      <c r="D438" s="56"/>
      <c r="E438" s="56"/>
      <c r="F438" s="56"/>
      <c r="G438" s="56"/>
      <c r="H438" s="56"/>
    </row>
    <row r="439" ht="15.75" customHeight="1">
      <c r="A439" s="56"/>
      <c r="B439" s="56"/>
      <c r="C439" s="56"/>
      <c r="D439" s="56"/>
      <c r="E439" s="56"/>
      <c r="F439" s="56"/>
      <c r="G439" s="56"/>
      <c r="H439" s="56"/>
    </row>
    <row r="440" ht="15.75" customHeight="1">
      <c r="A440" s="56"/>
      <c r="B440" s="56"/>
      <c r="C440" s="56"/>
      <c r="D440" s="56"/>
      <c r="E440" s="56"/>
      <c r="F440" s="56"/>
      <c r="G440" s="56"/>
      <c r="H440" s="56"/>
    </row>
    <row r="441" ht="15.75" customHeight="1">
      <c r="A441" s="56"/>
      <c r="B441" s="56"/>
      <c r="C441" s="56"/>
      <c r="D441" s="56"/>
      <c r="E441" s="56"/>
      <c r="F441" s="56"/>
      <c r="G441" s="56"/>
      <c r="H441" s="56"/>
    </row>
    <row r="442" ht="15.75" customHeight="1">
      <c r="A442" s="56"/>
      <c r="B442" s="56"/>
      <c r="C442" s="56"/>
      <c r="D442" s="56"/>
      <c r="E442" s="56"/>
      <c r="F442" s="56"/>
      <c r="G442" s="56"/>
      <c r="H442" s="56"/>
    </row>
    <row r="443" ht="15.75" customHeight="1">
      <c r="A443" s="56"/>
      <c r="B443" s="56"/>
      <c r="C443" s="56"/>
      <c r="D443" s="56"/>
      <c r="E443" s="56"/>
      <c r="F443" s="56"/>
      <c r="G443" s="56"/>
      <c r="H443" s="56"/>
    </row>
    <row r="444" ht="15.75" customHeight="1">
      <c r="A444" s="56"/>
      <c r="B444" s="56"/>
      <c r="C444" s="56"/>
      <c r="D444" s="56"/>
      <c r="E444" s="56"/>
      <c r="F444" s="56"/>
      <c r="G444" s="56"/>
      <c r="H444" s="56"/>
    </row>
    <row r="445" ht="15.75" customHeight="1">
      <c r="A445" s="56"/>
      <c r="B445" s="56"/>
      <c r="C445" s="56"/>
      <c r="D445" s="56"/>
      <c r="E445" s="56"/>
      <c r="F445" s="56"/>
      <c r="G445" s="56"/>
      <c r="H445" s="56"/>
    </row>
    <row r="446" ht="15.75" customHeight="1">
      <c r="A446" s="56"/>
      <c r="B446" s="56"/>
      <c r="C446" s="56"/>
      <c r="D446" s="56"/>
      <c r="E446" s="56"/>
      <c r="F446" s="56"/>
      <c r="G446" s="56"/>
      <c r="H446" s="56"/>
    </row>
    <row r="447" ht="15.75" customHeight="1">
      <c r="A447" s="56"/>
      <c r="B447" s="56"/>
      <c r="C447" s="56"/>
      <c r="D447" s="56"/>
      <c r="E447" s="56"/>
      <c r="F447" s="56"/>
      <c r="G447" s="56"/>
      <c r="H447" s="56"/>
    </row>
    <row r="448" ht="15.75" customHeight="1">
      <c r="A448" s="56"/>
      <c r="B448" s="56"/>
      <c r="C448" s="56"/>
      <c r="D448" s="56"/>
      <c r="E448" s="56"/>
      <c r="F448" s="56"/>
      <c r="G448" s="56"/>
      <c r="H448" s="56"/>
    </row>
    <row r="449" ht="15.75" customHeight="1">
      <c r="A449" s="56"/>
      <c r="B449" s="56"/>
      <c r="C449" s="56"/>
      <c r="D449" s="56"/>
      <c r="E449" s="56"/>
      <c r="F449" s="56"/>
      <c r="G449" s="56"/>
      <c r="H449" s="56"/>
    </row>
    <row r="450" ht="15.75" customHeight="1">
      <c r="A450" s="56"/>
      <c r="B450" s="56"/>
      <c r="C450" s="56"/>
      <c r="D450" s="56"/>
      <c r="E450" s="56"/>
      <c r="F450" s="56"/>
      <c r="G450" s="56"/>
      <c r="H450" s="56"/>
    </row>
    <row r="451" ht="15.75" customHeight="1">
      <c r="A451" s="56"/>
      <c r="B451" s="56"/>
      <c r="C451" s="56"/>
      <c r="D451" s="56"/>
      <c r="E451" s="56"/>
      <c r="F451" s="56"/>
      <c r="G451" s="56"/>
      <c r="H451" s="56"/>
    </row>
    <row r="452" ht="15.75" customHeight="1">
      <c r="A452" s="56"/>
      <c r="B452" s="56"/>
      <c r="C452" s="56"/>
      <c r="D452" s="56"/>
      <c r="E452" s="56"/>
      <c r="F452" s="56"/>
      <c r="G452" s="56"/>
      <c r="H452" s="56"/>
    </row>
    <row r="453" ht="15.75" customHeight="1">
      <c r="A453" s="56"/>
      <c r="B453" s="56"/>
      <c r="C453" s="56"/>
      <c r="D453" s="56"/>
      <c r="E453" s="56"/>
      <c r="F453" s="56"/>
      <c r="G453" s="56"/>
      <c r="H453" s="56"/>
    </row>
    <row r="454" ht="15.75" customHeight="1">
      <c r="A454" s="56"/>
      <c r="B454" s="56"/>
      <c r="C454" s="56"/>
      <c r="D454" s="56"/>
      <c r="E454" s="56"/>
      <c r="F454" s="56"/>
      <c r="G454" s="56"/>
      <c r="H454" s="56"/>
    </row>
    <row r="455" ht="15.75" customHeight="1">
      <c r="A455" s="56"/>
      <c r="B455" s="56"/>
      <c r="C455" s="56"/>
      <c r="D455" s="56"/>
      <c r="E455" s="56"/>
      <c r="F455" s="56"/>
      <c r="G455" s="56"/>
      <c r="H455" s="56"/>
    </row>
    <row r="456" ht="15.75" customHeight="1">
      <c r="A456" s="56"/>
      <c r="B456" s="56"/>
      <c r="C456" s="56"/>
      <c r="D456" s="56"/>
      <c r="E456" s="56"/>
      <c r="F456" s="56"/>
      <c r="G456" s="56"/>
      <c r="H456" s="56"/>
    </row>
    <row r="457" ht="15.75" customHeight="1">
      <c r="A457" s="56"/>
      <c r="B457" s="56"/>
      <c r="C457" s="56"/>
      <c r="D457" s="56"/>
      <c r="E457" s="56"/>
      <c r="F457" s="56"/>
      <c r="G457" s="56"/>
      <c r="H457" s="56"/>
    </row>
    <row r="458" ht="15.75" customHeight="1">
      <c r="A458" s="56"/>
      <c r="B458" s="56"/>
      <c r="C458" s="56"/>
      <c r="D458" s="56"/>
      <c r="E458" s="56"/>
      <c r="F458" s="56"/>
      <c r="G458" s="56"/>
      <c r="H458" s="56"/>
    </row>
    <row r="459" ht="15.75" customHeight="1">
      <c r="A459" s="56"/>
      <c r="B459" s="56"/>
      <c r="C459" s="56"/>
      <c r="D459" s="56"/>
      <c r="E459" s="56"/>
      <c r="F459" s="56"/>
      <c r="G459" s="56"/>
      <c r="H459" s="56"/>
    </row>
    <row r="460" ht="15.75" customHeight="1">
      <c r="A460" s="56"/>
      <c r="B460" s="56"/>
      <c r="C460" s="56"/>
      <c r="D460" s="56"/>
      <c r="E460" s="56"/>
      <c r="F460" s="56"/>
      <c r="G460" s="56"/>
      <c r="H460" s="56"/>
    </row>
    <row r="461" ht="15.75" customHeight="1">
      <c r="A461" s="56"/>
      <c r="B461" s="56"/>
      <c r="C461" s="56"/>
      <c r="D461" s="56"/>
      <c r="E461" s="56"/>
      <c r="F461" s="56"/>
      <c r="G461" s="56"/>
      <c r="H461" s="56"/>
    </row>
    <row r="462" ht="15.75" customHeight="1">
      <c r="A462" s="56"/>
      <c r="B462" s="56"/>
      <c r="C462" s="56"/>
      <c r="D462" s="56"/>
      <c r="E462" s="56"/>
      <c r="F462" s="56"/>
      <c r="G462" s="56"/>
      <c r="H462" s="56"/>
    </row>
    <row r="463" ht="15.75" customHeight="1">
      <c r="A463" s="56"/>
      <c r="B463" s="56"/>
      <c r="C463" s="56"/>
      <c r="D463" s="56"/>
      <c r="E463" s="56"/>
      <c r="F463" s="56"/>
      <c r="G463" s="56"/>
      <c r="H463" s="56"/>
    </row>
    <row r="464" ht="15.75" customHeight="1">
      <c r="A464" s="56"/>
      <c r="B464" s="56"/>
      <c r="C464" s="56"/>
      <c r="D464" s="56"/>
      <c r="E464" s="56"/>
      <c r="F464" s="56"/>
      <c r="G464" s="56"/>
      <c r="H464" s="56"/>
    </row>
    <row r="465" ht="15.75" customHeight="1">
      <c r="A465" s="56"/>
      <c r="B465" s="56"/>
      <c r="C465" s="56"/>
      <c r="D465" s="56"/>
      <c r="E465" s="56"/>
      <c r="F465" s="56"/>
      <c r="G465" s="56"/>
      <c r="H465" s="56"/>
    </row>
    <row r="466" ht="15.75" customHeight="1">
      <c r="A466" s="56"/>
      <c r="B466" s="56"/>
      <c r="C466" s="56"/>
      <c r="D466" s="56"/>
      <c r="E466" s="56"/>
      <c r="F466" s="56"/>
      <c r="G466" s="56"/>
      <c r="H466" s="56"/>
    </row>
    <row r="467" ht="15.75" customHeight="1">
      <c r="A467" s="56"/>
      <c r="B467" s="56"/>
      <c r="C467" s="56"/>
      <c r="D467" s="56"/>
      <c r="E467" s="56"/>
      <c r="F467" s="56"/>
      <c r="G467" s="56"/>
      <c r="H467" s="56"/>
    </row>
    <row r="468" ht="15.75" customHeight="1">
      <c r="A468" s="56"/>
      <c r="B468" s="56"/>
      <c r="C468" s="56"/>
      <c r="D468" s="56"/>
      <c r="E468" s="56"/>
      <c r="F468" s="56"/>
      <c r="G468" s="56"/>
      <c r="H468" s="56"/>
    </row>
    <row r="469" ht="15.75" customHeight="1">
      <c r="A469" s="56"/>
      <c r="B469" s="56"/>
      <c r="C469" s="56"/>
      <c r="D469" s="56"/>
      <c r="E469" s="56"/>
      <c r="F469" s="56"/>
      <c r="G469" s="56"/>
      <c r="H469" s="56"/>
    </row>
    <row r="470" ht="15.75" customHeight="1">
      <c r="A470" s="56"/>
      <c r="B470" s="56"/>
      <c r="C470" s="56"/>
      <c r="D470" s="56"/>
      <c r="E470" s="56"/>
      <c r="F470" s="56"/>
      <c r="G470" s="56"/>
      <c r="H470" s="56"/>
    </row>
    <row r="471" ht="15.75" customHeight="1">
      <c r="A471" s="56"/>
      <c r="B471" s="56"/>
      <c r="C471" s="56"/>
      <c r="D471" s="56"/>
      <c r="E471" s="56"/>
      <c r="F471" s="56"/>
      <c r="G471" s="56"/>
      <c r="H471" s="56"/>
    </row>
    <row r="472" ht="15.75" customHeight="1">
      <c r="A472" s="56"/>
      <c r="B472" s="56"/>
      <c r="C472" s="56"/>
      <c r="D472" s="56"/>
      <c r="E472" s="56"/>
      <c r="F472" s="56"/>
      <c r="G472" s="56"/>
      <c r="H472" s="56"/>
    </row>
    <row r="473" ht="15.75" customHeight="1">
      <c r="A473" s="56"/>
      <c r="B473" s="56"/>
      <c r="C473" s="56"/>
      <c r="D473" s="56"/>
      <c r="E473" s="56"/>
      <c r="F473" s="56"/>
      <c r="G473" s="56"/>
      <c r="H473" s="56"/>
    </row>
    <row r="474" ht="15.75" customHeight="1">
      <c r="A474" s="56"/>
      <c r="B474" s="56"/>
      <c r="C474" s="56"/>
      <c r="D474" s="56"/>
      <c r="E474" s="56"/>
      <c r="F474" s="56"/>
      <c r="G474" s="56"/>
      <c r="H474" s="56"/>
    </row>
    <row r="475" ht="15.75" customHeight="1">
      <c r="A475" s="56"/>
      <c r="B475" s="56"/>
      <c r="C475" s="56"/>
      <c r="D475" s="56"/>
      <c r="E475" s="56"/>
      <c r="F475" s="56"/>
      <c r="G475" s="56"/>
      <c r="H475" s="56"/>
    </row>
    <row r="476" ht="15.75" customHeight="1">
      <c r="A476" s="56"/>
      <c r="B476" s="56"/>
      <c r="C476" s="56"/>
      <c r="D476" s="56"/>
      <c r="E476" s="56"/>
      <c r="F476" s="56"/>
      <c r="G476" s="56"/>
      <c r="H476" s="56"/>
    </row>
    <row r="477" ht="15.75" customHeight="1">
      <c r="A477" s="56"/>
      <c r="B477" s="56"/>
      <c r="C477" s="56"/>
      <c r="D477" s="56"/>
      <c r="E477" s="56"/>
      <c r="F477" s="56"/>
      <c r="G477" s="56"/>
      <c r="H477" s="56"/>
    </row>
    <row r="478" ht="15.75" customHeight="1">
      <c r="A478" s="56"/>
      <c r="B478" s="56"/>
      <c r="C478" s="56"/>
      <c r="D478" s="56"/>
      <c r="E478" s="56"/>
      <c r="F478" s="56"/>
      <c r="G478" s="56"/>
      <c r="H478" s="56"/>
    </row>
    <row r="479" ht="15.75" customHeight="1">
      <c r="A479" s="56"/>
      <c r="B479" s="56"/>
      <c r="C479" s="56"/>
      <c r="D479" s="56"/>
      <c r="E479" s="56"/>
      <c r="F479" s="56"/>
      <c r="G479" s="56"/>
      <c r="H479" s="56"/>
    </row>
    <row r="480" ht="15.75" customHeight="1">
      <c r="A480" s="56"/>
      <c r="B480" s="56"/>
      <c r="C480" s="56"/>
      <c r="D480" s="56"/>
      <c r="E480" s="56"/>
      <c r="F480" s="56"/>
      <c r="G480" s="56"/>
      <c r="H480" s="56"/>
    </row>
    <row r="481" ht="15.75" customHeight="1">
      <c r="A481" s="56"/>
      <c r="B481" s="56"/>
      <c r="C481" s="56"/>
      <c r="D481" s="56"/>
      <c r="E481" s="56"/>
      <c r="F481" s="56"/>
      <c r="G481" s="56"/>
      <c r="H481" s="56"/>
    </row>
    <row r="482" ht="15.75" customHeight="1">
      <c r="A482" s="56"/>
      <c r="B482" s="56"/>
      <c r="C482" s="56"/>
      <c r="D482" s="56"/>
      <c r="E482" s="56"/>
      <c r="F482" s="56"/>
      <c r="G482" s="56"/>
      <c r="H482" s="56"/>
    </row>
    <row r="483" ht="15.75" customHeight="1">
      <c r="A483" s="56"/>
      <c r="B483" s="56"/>
      <c r="C483" s="56"/>
      <c r="D483" s="56"/>
      <c r="E483" s="56"/>
      <c r="F483" s="56"/>
      <c r="G483" s="56"/>
      <c r="H483" s="56"/>
    </row>
    <row r="484" ht="15.75" customHeight="1">
      <c r="A484" s="56"/>
      <c r="B484" s="56"/>
      <c r="C484" s="56"/>
      <c r="D484" s="56"/>
      <c r="E484" s="56"/>
      <c r="F484" s="56"/>
      <c r="G484" s="56"/>
      <c r="H484" s="56"/>
    </row>
    <row r="485" ht="15.75" customHeight="1">
      <c r="A485" s="56"/>
      <c r="B485" s="56"/>
      <c r="C485" s="56"/>
      <c r="D485" s="56"/>
      <c r="E485" s="56"/>
      <c r="F485" s="56"/>
      <c r="G485" s="56"/>
      <c r="H485" s="56"/>
    </row>
    <row r="486" ht="15.75" customHeight="1">
      <c r="A486" s="56"/>
      <c r="B486" s="56"/>
      <c r="C486" s="56"/>
      <c r="D486" s="56"/>
      <c r="E486" s="56"/>
      <c r="F486" s="56"/>
      <c r="G486" s="56"/>
      <c r="H486" s="56"/>
    </row>
    <row r="487" ht="15.75" customHeight="1">
      <c r="A487" s="56"/>
      <c r="B487" s="56"/>
      <c r="C487" s="56"/>
      <c r="D487" s="56"/>
      <c r="E487" s="56"/>
      <c r="F487" s="56"/>
      <c r="G487" s="56"/>
      <c r="H487" s="56"/>
    </row>
    <row r="488" ht="15.75" customHeight="1">
      <c r="A488" s="56"/>
      <c r="B488" s="56"/>
      <c r="C488" s="56"/>
      <c r="D488" s="56"/>
      <c r="E488" s="56"/>
      <c r="F488" s="56"/>
      <c r="G488" s="56"/>
      <c r="H488" s="56"/>
    </row>
    <row r="489" ht="15.75" customHeight="1">
      <c r="A489" s="56"/>
      <c r="B489" s="56"/>
      <c r="C489" s="56"/>
      <c r="D489" s="56"/>
      <c r="E489" s="56"/>
      <c r="F489" s="56"/>
      <c r="G489" s="56"/>
      <c r="H489" s="56"/>
    </row>
    <row r="490" ht="15.75" customHeight="1">
      <c r="A490" s="56"/>
      <c r="B490" s="56"/>
      <c r="C490" s="56"/>
      <c r="D490" s="56"/>
      <c r="E490" s="56"/>
      <c r="F490" s="56"/>
      <c r="G490" s="56"/>
      <c r="H490" s="56"/>
    </row>
    <row r="491" ht="15.75" customHeight="1">
      <c r="A491" s="56"/>
      <c r="B491" s="56"/>
      <c r="C491" s="56"/>
      <c r="D491" s="56"/>
      <c r="E491" s="56"/>
      <c r="F491" s="56"/>
      <c r="G491" s="56"/>
      <c r="H491" s="56"/>
    </row>
    <row r="492" ht="15.75" customHeight="1">
      <c r="A492" s="56"/>
      <c r="B492" s="56"/>
      <c r="C492" s="56"/>
      <c r="D492" s="56"/>
      <c r="E492" s="56"/>
      <c r="F492" s="56"/>
      <c r="G492" s="56"/>
      <c r="H492" s="56"/>
    </row>
    <row r="493" ht="15.75" customHeight="1">
      <c r="A493" s="56"/>
      <c r="B493" s="56"/>
      <c r="C493" s="56"/>
      <c r="D493" s="56"/>
      <c r="E493" s="56"/>
      <c r="F493" s="56"/>
      <c r="G493" s="56"/>
      <c r="H493" s="56"/>
    </row>
    <row r="494" ht="15.75" customHeight="1">
      <c r="A494" s="56"/>
      <c r="B494" s="56"/>
      <c r="C494" s="56"/>
      <c r="D494" s="56"/>
      <c r="E494" s="56"/>
      <c r="F494" s="56"/>
      <c r="G494" s="56"/>
      <c r="H494" s="56"/>
    </row>
    <row r="495" ht="15.75" customHeight="1">
      <c r="A495" s="56"/>
      <c r="B495" s="56"/>
      <c r="C495" s="56"/>
      <c r="D495" s="56"/>
      <c r="E495" s="56"/>
      <c r="F495" s="56"/>
      <c r="G495" s="56"/>
      <c r="H495" s="56"/>
    </row>
    <row r="496" ht="15.75" customHeight="1">
      <c r="A496" s="56"/>
      <c r="B496" s="56"/>
      <c r="C496" s="56"/>
      <c r="D496" s="56"/>
      <c r="E496" s="56"/>
      <c r="F496" s="56"/>
      <c r="G496" s="56"/>
      <c r="H496" s="56"/>
    </row>
    <row r="497" ht="15.75" customHeight="1">
      <c r="A497" s="56"/>
      <c r="B497" s="56"/>
      <c r="C497" s="56"/>
      <c r="D497" s="56"/>
      <c r="E497" s="56"/>
      <c r="F497" s="56"/>
      <c r="G497" s="56"/>
      <c r="H497" s="56"/>
    </row>
    <row r="498" ht="15.75" customHeight="1">
      <c r="A498" s="56"/>
      <c r="B498" s="56"/>
      <c r="C498" s="56"/>
      <c r="D498" s="56"/>
      <c r="E498" s="56"/>
      <c r="F498" s="56"/>
      <c r="G498" s="56"/>
      <c r="H498" s="56"/>
    </row>
    <row r="499" ht="15.75" customHeight="1">
      <c r="A499" s="56"/>
      <c r="B499" s="56"/>
      <c r="C499" s="56"/>
      <c r="D499" s="56"/>
      <c r="E499" s="56"/>
      <c r="F499" s="56"/>
      <c r="G499" s="56"/>
      <c r="H499" s="56"/>
    </row>
    <row r="500" ht="15.75" customHeight="1">
      <c r="A500" s="56"/>
      <c r="B500" s="56"/>
      <c r="C500" s="56"/>
      <c r="D500" s="56"/>
      <c r="E500" s="56"/>
      <c r="F500" s="56"/>
      <c r="G500" s="56"/>
      <c r="H500" s="56"/>
    </row>
    <row r="501" ht="15.75" customHeight="1">
      <c r="A501" s="56"/>
      <c r="B501" s="56"/>
      <c r="C501" s="56"/>
      <c r="D501" s="56"/>
      <c r="E501" s="56"/>
      <c r="F501" s="56"/>
      <c r="G501" s="56"/>
      <c r="H501" s="56"/>
    </row>
    <row r="502" ht="15.75" customHeight="1">
      <c r="A502" s="56"/>
      <c r="B502" s="56"/>
      <c r="C502" s="56"/>
      <c r="D502" s="56"/>
      <c r="E502" s="56"/>
      <c r="F502" s="56"/>
      <c r="G502" s="56"/>
      <c r="H502" s="56"/>
    </row>
    <row r="503" ht="15.75" customHeight="1">
      <c r="A503" s="56"/>
      <c r="B503" s="56"/>
      <c r="C503" s="56"/>
      <c r="D503" s="56"/>
      <c r="E503" s="56"/>
      <c r="F503" s="56"/>
      <c r="G503" s="56"/>
      <c r="H503" s="56"/>
    </row>
    <row r="504" ht="15.75" customHeight="1">
      <c r="A504" s="56"/>
      <c r="B504" s="56"/>
      <c r="C504" s="56"/>
      <c r="D504" s="56"/>
      <c r="E504" s="56"/>
      <c r="F504" s="56"/>
      <c r="G504" s="56"/>
      <c r="H504" s="56"/>
    </row>
    <row r="505" ht="15.75" customHeight="1">
      <c r="A505" s="56"/>
      <c r="B505" s="56"/>
      <c r="C505" s="56"/>
      <c r="D505" s="56"/>
      <c r="E505" s="56"/>
      <c r="F505" s="56"/>
      <c r="G505" s="56"/>
      <c r="H505" s="56"/>
    </row>
    <row r="506" ht="15.75" customHeight="1">
      <c r="A506" s="56"/>
      <c r="B506" s="56"/>
      <c r="C506" s="56"/>
      <c r="D506" s="56"/>
      <c r="E506" s="56"/>
      <c r="F506" s="56"/>
      <c r="G506" s="56"/>
      <c r="H506" s="56"/>
    </row>
    <row r="507" ht="15.75" customHeight="1">
      <c r="A507" s="56"/>
      <c r="B507" s="56"/>
      <c r="C507" s="56"/>
      <c r="D507" s="56"/>
      <c r="E507" s="56"/>
      <c r="F507" s="56"/>
      <c r="G507" s="56"/>
      <c r="H507" s="56"/>
    </row>
    <row r="508" ht="15.75" customHeight="1">
      <c r="A508" s="56"/>
      <c r="B508" s="56"/>
      <c r="C508" s="56"/>
      <c r="D508" s="56"/>
      <c r="E508" s="56"/>
      <c r="F508" s="56"/>
      <c r="G508" s="56"/>
      <c r="H508" s="56"/>
    </row>
    <row r="509" ht="15.75" customHeight="1">
      <c r="A509" s="56"/>
      <c r="B509" s="56"/>
      <c r="C509" s="56"/>
      <c r="D509" s="56"/>
      <c r="E509" s="56"/>
      <c r="F509" s="56"/>
      <c r="G509" s="56"/>
      <c r="H509" s="56"/>
    </row>
    <row r="510" ht="15.75" customHeight="1">
      <c r="A510" s="56"/>
      <c r="B510" s="56"/>
      <c r="C510" s="56"/>
      <c r="D510" s="56"/>
      <c r="E510" s="56"/>
      <c r="F510" s="56"/>
      <c r="G510" s="56"/>
      <c r="H510" s="56"/>
    </row>
    <row r="511" ht="15.75" customHeight="1">
      <c r="A511" s="56"/>
      <c r="B511" s="56"/>
      <c r="C511" s="56"/>
      <c r="D511" s="56"/>
      <c r="E511" s="56"/>
      <c r="F511" s="56"/>
      <c r="G511" s="56"/>
      <c r="H511" s="56"/>
    </row>
    <row r="512" ht="15.75" customHeight="1">
      <c r="A512" s="56"/>
      <c r="B512" s="56"/>
      <c r="C512" s="56"/>
      <c r="D512" s="56"/>
      <c r="E512" s="56"/>
      <c r="F512" s="56"/>
      <c r="G512" s="56"/>
      <c r="H512" s="56"/>
    </row>
    <row r="513" ht="15.75" customHeight="1">
      <c r="A513" s="56"/>
      <c r="B513" s="56"/>
      <c r="C513" s="56"/>
      <c r="D513" s="56"/>
      <c r="E513" s="56"/>
      <c r="F513" s="56"/>
      <c r="G513" s="56"/>
      <c r="H513" s="56"/>
    </row>
    <row r="514" ht="15.75" customHeight="1">
      <c r="A514" s="56"/>
      <c r="B514" s="56"/>
      <c r="C514" s="56"/>
      <c r="D514" s="56"/>
      <c r="E514" s="56"/>
      <c r="F514" s="56"/>
      <c r="G514" s="56"/>
      <c r="H514" s="56"/>
    </row>
    <row r="515" ht="15.75" customHeight="1">
      <c r="A515" s="56"/>
      <c r="B515" s="56"/>
      <c r="C515" s="56"/>
      <c r="D515" s="56"/>
      <c r="E515" s="56"/>
      <c r="F515" s="56"/>
      <c r="G515" s="56"/>
      <c r="H515" s="56"/>
    </row>
    <row r="516" ht="15.75" customHeight="1">
      <c r="A516" s="56"/>
      <c r="B516" s="56"/>
      <c r="C516" s="56"/>
      <c r="D516" s="56"/>
      <c r="E516" s="56"/>
      <c r="F516" s="56"/>
      <c r="G516" s="56"/>
      <c r="H516" s="56"/>
    </row>
    <row r="517" ht="15.75" customHeight="1">
      <c r="A517" s="56"/>
      <c r="B517" s="56"/>
      <c r="C517" s="56"/>
      <c r="D517" s="56"/>
      <c r="E517" s="56"/>
      <c r="F517" s="56"/>
      <c r="G517" s="56"/>
      <c r="H517" s="56"/>
    </row>
    <row r="518" ht="15.75" customHeight="1">
      <c r="A518" s="56"/>
      <c r="B518" s="56"/>
      <c r="C518" s="56"/>
      <c r="D518" s="56"/>
      <c r="E518" s="56"/>
      <c r="F518" s="56"/>
      <c r="G518" s="56"/>
      <c r="H518" s="56"/>
    </row>
    <row r="519" ht="15.75" customHeight="1">
      <c r="A519" s="56"/>
      <c r="B519" s="56"/>
      <c r="C519" s="56"/>
      <c r="D519" s="56"/>
      <c r="E519" s="56"/>
      <c r="F519" s="56"/>
      <c r="G519" s="56"/>
      <c r="H519" s="56"/>
    </row>
    <row r="520" ht="15.75" customHeight="1">
      <c r="A520" s="56"/>
      <c r="B520" s="56"/>
      <c r="C520" s="56"/>
      <c r="D520" s="56"/>
      <c r="E520" s="56"/>
      <c r="F520" s="56"/>
      <c r="G520" s="56"/>
      <c r="H520" s="56"/>
    </row>
    <row r="521" ht="15.75" customHeight="1">
      <c r="A521" s="56"/>
      <c r="B521" s="56"/>
      <c r="C521" s="56"/>
      <c r="D521" s="56"/>
      <c r="E521" s="56"/>
      <c r="F521" s="56"/>
      <c r="G521" s="56"/>
      <c r="H521" s="56"/>
    </row>
    <row r="522" ht="15.75" customHeight="1">
      <c r="A522" s="56"/>
      <c r="B522" s="56"/>
      <c r="C522" s="56"/>
      <c r="D522" s="56"/>
      <c r="E522" s="56"/>
      <c r="F522" s="56"/>
      <c r="G522" s="56"/>
      <c r="H522" s="56"/>
    </row>
    <row r="523" ht="15.75" customHeight="1">
      <c r="A523" s="56"/>
      <c r="B523" s="56"/>
      <c r="C523" s="56"/>
      <c r="D523" s="56"/>
      <c r="E523" s="56"/>
      <c r="F523" s="56"/>
      <c r="G523" s="56"/>
      <c r="H523" s="56"/>
    </row>
    <row r="524" ht="15.75" customHeight="1">
      <c r="A524" s="56"/>
      <c r="B524" s="56"/>
      <c r="C524" s="56"/>
      <c r="D524" s="56"/>
      <c r="E524" s="56"/>
      <c r="F524" s="56"/>
      <c r="G524" s="56"/>
      <c r="H524" s="56"/>
    </row>
    <row r="525" ht="15.75" customHeight="1">
      <c r="A525" s="56"/>
      <c r="B525" s="56"/>
      <c r="C525" s="56"/>
      <c r="D525" s="56"/>
      <c r="E525" s="56"/>
      <c r="F525" s="56"/>
      <c r="G525" s="56"/>
      <c r="H525" s="56"/>
    </row>
    <row r="526" ht="15.75" customHeight="1">
      <c r="A526" s="56"/>
      <c r="B526" s="56"/>
      <c r="C526" s="56"/>
      <c r="D526" s="56"/>
      <c r="E526" s="56"/>
      <c r="F526" s="56"/>
      <c r="G526" s="56"/>
      <c r="H526" s="56"/>
    </row>
    <row r="527" ht="15.75" customHeight="1">
      <c r="A527" s="56"/>
      <c r="B527" s="56"/>
      <c r="C527" s="56"/>
      <c r="D527" s="56"/>
      <c r="E527" s="56"/>
      <c r="F527" s="56"/>
      <c r="G527" s="56"/>
      <c r="H527" s="56"/>
    </row>
    <row r="528" ht="15.75" customHeight="1">
      <c r="A528" s="56"/>
      <c r="B528" s="56"/>
      <c r="C528" s="56"/>
      <c r="D528" s="56"/>
      <c r="E528" s="56"/>
      <c r="F528" s="56"/>
      <c r="G528" s="56"/>
      <c r="H528" s="56"/>
    </row>
    <row r="529" ht="15.75" customHeight="1">
      <c r="A529" s="56"/>
      <c r="B529" s="56"/>
      <c r="C529" s="56"/>
      <c r="D529" s="56"/>
      <c r="E529" s="56"/>
      <c r="F529" s="56"/>
      <c r="G529" s="56"/>
      <c r="H529" s="56"/>
    </row>
    <row r="530" ht="15.75" customHeight="1">
      <c r="A530" s="56"/>
      <c r="B530" s="56"/>
      <c r="C530" s="56"/>
      <c r="D530" s="56"/>
      <c r="E530" s="56"/>
      <c r="F530" s="56"/>
      <c r="G530" s="56"/>
      <c r="H530" s="56"/>
    </row>
    <row r="531" ht="15.75" customHeight="1">
      <c r="A531" s="56"/>
      <c r="B531" s="56"/>
      <c r="C531" s="56"/>
      <c r="D531" s="56"/>
      <c r="E531" s="56"/>
      <c r="F531" s="56"/>
      <c r="G531" s="56"/>
      <c r="H531" s="56"/>
    </row>
    <row r="532" ht="15.75" customHeight="1">
      <c r="A532" s="56"/>
      <c r="B532" s="56"/>
      <c r="C532" s="56"/>
      <c r="D532" s="56"/>
      <c r="E532" s="56"/>
      <c r="F532" s="56"/>
      <c r="G532" s="56"/>
      <c r="H532" s="56"/>
    </row>
    <row r="533" ht="15.75" customHeight="1">
      <c r="A533" s="56"/>
      <c r="B533" s="56"/>
      <c r="C533" s="56"/>
      <c r="D533" s="56"/>
      <c r="E533" s="56"/>
      <c r="F533" s="56"/>
      <c r="G533" s="56"/>
      <c r="H533" s="56"/>
    </row>
    <row r="534" ht="15.75" customHeight="1">
      <c r="A534" s="56"/>
      <c r="B534" s="56"/>
      <c r="C534" s="56"/>
      <c r="D534" s="56"/>
      <c r="E534" s="56"/>
      <c r="F534" s="56"/>
      <c r="G534" s="56"/>
      <c r="H534" s="56"/>
    </row>
    <row r="535" ht="15.75" customHeight="1">
      <c r="A535" s="56"/>
      <c r="B535" s="56"/>
      <c r="C535" s="56"/>
      <c r="D535" s="56"/>
      <c r="E535" s="56"/>
      <c r="F535" s="56"/>
      <c r="G535" s="56"/>
      <c r="H535" s="56"/>
    </row>
    <row r="536" ht="15.75" customHeight="1">
      <c r="A536" s="56"/>
      <c r="B536" s="56"/>
      <c r="C536" s="56"/>
      <c r="D536" s="56"/>
      <c r="E536" s="56"/>
      <c r="F536" s="56"/>
      <c r="G536" s="56"/>
      <c r="H536" s="56"/>
    </row>
    <row r="537" ht="15.75" customHeight="1">
      <c r="A537" s="56"/>
      <c r="B537" s="56"/>
      <c r="C537" s="56"/>
      <c r="D537" s="56"/>
      <c r="E537" s="56"/>
      <c r="F537" s="56"/>
      <c r="G537" s="56"/>
      <c r="H537" s="56"/>
    </row>
    <row r="538" ht="15.75" customHeight="1">
      <c r="A538" s="56"/>
      <c r="B538" s="56"/>
      <c r="C538" s="56"/>
      <c r="D538" s="56"/>
      <c r="E538" s="56"/>
      <c r="F538" s="56"/>
      <c r="G538" s="56"/>
      <c r="H538" s="56"/>
    </row>
    <row r="539" ht="15.75" customHeight="1">
      <c r="A539" s="56"/>
      <c r="B539" s="56"/>
      <c r="C539" s="56"/>
      <c r="D539" s="56"/>
      <c r="E539" s="56"/>
      <c r="F539" s="56"/>
      <c r="G539" s="56"/>
      <c r="H539" s="56"/>
    </row>
    <row r="540" ht="15.75" customHeight="1">
      <c r="A540" s="56"/>
      <c r="B540" s="56"/>
      <c r="C540" s="56"/>
      <c r="D540" s="56"/>
      <c r="E540" s="56"/>
      <c r="F540" s="56"/>
      <c r="G540" s="56"/>
      <c r="H540" s="56"/>
    </row>
    <row r="541" ht="15.75" customHeight="1">
      <c r="A541" s="56"/>
      <c r="B541" s="56"/>
      <c r="C541" s="56"/>
      <c r="D541" s="56"/>
      <c r="E541" s="56"/>
      <c r="F541" s="56"/>
      <c r="G541" s="56"/>
      <c r="H541" s="56"/>
    </row>
    <row r="542" ht="15.75" customHeight="1">
      <c r="A542" s="56"/>
      <c r="B542" s="56"/>
      <c r="C542" s="56"/>
      <c r="D542" s="56"/>
      <c r="E542" s="56"/>
      <c r="F542" s="56"/>
      <c r="G542" s="56"/>
      <c r="H542" s="56"/>
    </row>
    <row r="543" ht="15.75" customHeight="1">
      <c r="A543" s="56"/>
      <c r="B543" s="56"/>
      <c r="C543" s="56"/>
      <c r="D543" s="56"/>
      <c r="E543" s="56"/>
      <c r="F543" s="56"/>
      <c r="G543" s="56"/>
      <c r="H543" s="56"/>
    </row>
    <row r="544" ht="15.75" customHeight="1">
      <c r="A544" s="56"/>
      <c r="B544" s="56"/>
      <c r="C544" s="56"/>
      <c r="D544" s="56"/>
      <c r="E544" s="56"/>
      <c r="F544" s="56"/>
      <c r="G544" s="56"/>
      <c r="H544" s="56"/>
    </row>
    <row r="545" ht="15.75" customHeight="1">
      <c r="A545" s="56"/>
      <c r="B545" s="56"/>
      <c r="C545" s="56"/>
      <c r="D545" s="56"/>
      <c r="E545" s="56"/>
      <c r="F545" s="56"/>
      <c r="G545" s="56"/>
      <c r="H545" s="56"/>
    </row>
    <row r="546" ht="15.75" customHeight="1">
      <c r="A546" s="56"/>
      <c r="B546" s="56"/>
      <c r="C546" s="56"/>
      <c r="D546" s="56"/>
      <c r="E546" s="56"/>
      <c r="F546" s="56"/>
      <c r="G546" s="56"/>
      <c r="H546" s="56"/>
    </row>
    <row r="547" ht="15.75" customHeight="1">
      <c r="A547" s="56"/>
      <c r="B547" s="56"/>
      <c r="C547" s="56"/>
      <c r="D547" s="56"/>
      <c r="E547" s="56"/>
      <c r="F547" s="56"/>
      <c r="G547" s="56"/>
      <c r="H547" s="56"/>
    </row>
    <row r="548" ht="15.75" customHeight="1">
      <c r="A548" s="56"/>
      <c r="B548" s="56"/>
      <c r="C548" s="56"/>
      <c r="D548" s="56"/>
      <c r="E548" s="56"/>
      <c r="F548" s="56"/>
      <c r="G548" s="56"/>
      <c r="H548" s="56"/>
    </row>
    <row r="549" ht="15.75" customHeight="1">
      <c r="A549" s="56"/>
      <c r="B549" s="56"/>
      <c r="C549" s="56"/>
      <c r="D549" s="56"/>
      <c r="E549" s="56"/>
      <c r="F549" s="56"/>
      <c r="G549" s="56"/>
      <c r="H549" s="56"/>
    </row>
    <row r="550" ht="15.75" customHeight="1">
      <c r="A550" s="56"/>
      <c r="B550" s="56"/>
      <c r="C550" s="56"/>
      <c r="D550" s="56"/>
      <c r="E550" s="56"/>
      <c r="F550" s="56"/>
      <c r="G550" s="56"/>
      <c r="H550" s="56"/>
    </row>
    <row r="551" ht="15.75" customHeight="1">
      <c r="A551" s="56"/>
      <c r="B551" s="56"/>
      <c r="C551" s="56"/>
      <c r="D551" s="56"/>
      <c r="E551" s="56"/>
      <c r="F551" s="56"/>
      <c r="G551" s="56"/>
      <c r="H551" s="56"/>
    </row>
    <row r="552" ht="15.75" customHeight="1">
      <c r="A552" s="56"/>
      <c r="B552" s="56"/>
      <c r="C552" s="56"/>
      <c r="D552" s="56"/>
      <c r="E552" s="56"/>
      <c r="F552" s="56"/>
      <c r="G552" s="56"/>
      <c r="H552" s="56"/>
    </row>
    <row r="553" ht="15.75" customHeight="1">
      <c r="A553" s="56"/>
      <c r="B553" s="56"/>
      <c r="C553" s="56"/>
      <c r="D553" s="56"/>
      <c r="E553" s="56"/>
      <c r="F553" s="56"/>
      <c r="G553" s="56"/>
      <c r="H553" s="56"/>
    </row>
    <row r="554" ht="15.75" customHeight="1">
      <c r="A554" s="56"/>
      <c r="B554" s="56"/>
      <c r="C554" s="56"/>
      <c r="D554" s="56"/>
      <c r="E554" s="56"/>
      <c r="F554" s="56"/>
      <c r="G554" s="56"/>
      <c r="H554" s="56"/>
    </row>
    <row r="555" ht="15.75" customHeight="1">
      <c r="A555" s="56"/>
      <c r="B555" s="56"/>
      <c r="C555" s="56"/>
      <c r="D555" s="56"/>
      <c r="E555" s="56"/>
      <c r="F555" s="56"/>
      <c r="G555" s="56"/>
      <c r="H555" s="56"/>
    </row>
    <row r="556" ht="15.75" customHeight="1">
      <c r="A556" s="56"/>
      <c r="B556" s="56"/>
      <c r="C556" s="56"/>
      <c r="D556" s="56"/>
      <c r="E556" s="56"/>
      <c r="F556" s="56"/>
      <c r="G556" s="56"/>
      <c r="H556" s="56"/>
    </row>
    <row r="557" ht="15.75" customHeight="1">
      <c r="A557" s="56"/>
      <c r="B557" s="56"/>
      <c r="C557" s="56"/>
      <c r="D557" s="56"/>
      <c r="E557" s="56"/>
      <c r="F557" s="56"/>
      <c r="G557" s="56"/>
      <c r="H557" s="56"/>
    </row>
    <row r="558" ht="15.75" customHeight="1">
      <c r="A558" s="56"/>
      <c r="B558" s="56"/>
      <c r="C558" s="56"/>
      <c r="D558" s="56"/>
      <c r="E558" s="56"/>
      <c r="F558" s="56"/>
      <c r="G558" s="56"/>
      <c r="H558" s="56"/>
    </row>
    <row r="559" ht="15.75" customHeight="1">
      <c r="A559" s="56"/>
      <c r="B559" s="56"/>
      <c r="C559" s="56"/>
      <c r="D559" s="56"/>
      <c r="E559" s="56"/>
      <c r="F559" s="56"/>
      <c r="G559" s="56"/>
      <c r="H559" s="56"/>
    </row>
    <row r="560" ht="15.75" customHeight="1">
      <c r="A560" s="56"/>
      <c r="B560" s="56"/>
      <c r="C560" s="56"/>
      <c r="D560" s="56"/>
      <c r="E560" s="56"/>
      <c r="F560" s="56"/>
      <c r="G560" s="56"/>
      <c r="H560" s="56"/>
    </row>
    <row r="561" ht="15.75" customHeight="1">
      <c r="A561" s="56"/>
      <c r="B561" s="56"/>
      <c r="C561" s="56"/>
      <c r="D561" s="56"/>
      <c r="E561" s="56"/>
      <c r="F561" s="56"/>
      <c r="G561" s="56"/>
      <c r="H561" s="56"/>
    </row>
    <row r="562" ht="15.75" customHeight="1">
      <c r="A562" s="56"/>
      <c r="B562" s="56"/>
      <c r="C562" s="56"/>
      <c r="D562" s="56"/>
      <c r="E562" s="56"/>
      <c r="F562" s="56"/>
      <c r="G562" s="56"/>
      <c r="H562" s="56"/>
    </row>
    <row r="563" ht="15.75" customHeight="1">
      <c r="A563" s="56"/>
      <c r="B563" s="56"/>
      <c r="C563" s="56"/>
      <c r="D563" s="56"/>
      <c r="E563" s="56"/>
      <c r="F563" s="56"/>
      <c r="G563" s="56"/>
      <c r="H563" s="56"/>
    </row>
    <row r="564" ht="15.75" customHeight="1">
      <c r="A564" s="56"/>
      <c r="B564" s="56"/>
      <c r="C564" s="56"/>
      <c r="D564" s="56"/>
      <c r="E564" s="56"/>
      <c r="F564" s="56"/>
      <c r="G564" s="56"/>
      <c r="H564" s="56"/>
    </row>
    <row r="565" ht="15.75" customHeight="1">
      <c r="A565" s="56"/>
      <c r="B565" s="56"/>
      <c r="C565" s="56"/>
      <c r="D565" s="56"/>
      <c r="E565" s="56"/>
      <c r="F565" s="56"/>
      <c r="G565" s="56"/>
      <c r="H565" s="56"/>
    </row>
    <row r="566" ht="15.75" customHeight="1">
      <c r="A566" s="56"/>
      <c r="B566" s="56"/>
      <c r="C566" s="56"/>
      <c r="D566" s="56"/>
      <c r="E566" s="56"/>
      <c r="F566" s="56"/>
      <c r="G566" s="56"/>
      <c r="H566" s="56"/>
    </row>
    <row r="567" ht="15.75" customHeight="1">
      <c r="A567" s="56"/>
      <c r="B567" s="56"/>
      <c r="C567" s="56"/>
      <c r="D567" s="56"/>
      <c r="E567" s="56"/>
      <c r="F567" s="56"/>
      <c r="G567" s="56"/>
      <c r="H567" s="56"/>
    </row>
    <row r="568" ht="15.75" customHeight="1">
      <c r="A568" s="56"/>
      <c r="B568" s="56"/>
      <c r="C568" s="56"/>
      <c r="D568" s="56"/>
      <c r="E568" s="56"/>
      <c r="F568" s="56"/>
      <c r="G568" s="56"/>
      <c r="H568" s="56"/>
    </row>
    <row r="569" ht="15.75" customHeight="1">
      <c r="A569" s="56"/>
      <c r="B569" s="56"/>
      <c r="C569" s="56"/>
      <c r="D569" s="56"/>
      <c r="E569" s="56"/>
      <c r="F569" s="56"/>
      <c r="G569" s="56"/>
      <c r="H569" s="56"/>
    </row>
    <row r="570" ht="15.75" customHeight="1">
      <c r="A570" s="56"/>
      <c r="B570" s="56"/>
      <c r="C570" s="56"/>
      <c r="D570" s="56"/>
      <c r="E570" s="56"/>
      <c r="F570" s="56"/>
      <c r="G570" s="56"/>
      <c r="H570" s="56"/>
    </row>
    <row r="571" ht="15.75" customHeight="1">
      <c r="A571" s="56"/>
      <c r="B571" s="56"/>
      <c r="C571" s="56"/>
      <c r="D571" s="56"/>
      <c r="E571" s="56"/>
      <c r="F571" s="56"/>
      <c r="G571" s="56"/>
      <c r="H571" s="56"/>
    </row>
    <row r="572" ht="15.75" customHeight="1">
      <c r="A572" s="56"/>
      <c r="B572" s="56"/>
      <c r="C572" s="56"/>
      <c r="D572" s="56"/>
      <c r="E572" s="56"/>
      <c r="F572" s="56"/>
      <c r="G572" s="56"/>
      <c r="H572" s="56"/>
    </row>
    <row r="573" ht="15.75" customHeight="1">
      <c r="A573" s="56"/>
      <c r="B573" s="56"/>
      <c r="C573" s="56"/>
      <c r="D573" s="56"/>
      <c r="E573" s="56"/>
      <c r="F573" s="56"/>
      <c r="G573" s="56"/>
      <c r="H573" s="56"/>
    </row>
    <row r="574" ht="15.75" customHeight="1">
      <c r="A574" s="56"/>
      <c r="B574" s="56"/>
      <c r="C574" s="56"/>
      <c r="D574" s="56"/>
      <c r="E574" s="56"/>
      <c r="F574" s="56"/>
      <c r="G574" s="56"/>
      <c r="H574" s="56"/>
    </row>
    <row r="575" ht="15.75" customHeight="1">
      <c r="A575" s="56"/>
      <c r="B575" s="56"/>
      <c r="C575" s="56"/>
      <c r="D575" s="56"/>
      <c r="E575" s="56"/>
      <c r="F575" s="56"/>
      <c r="G575" s="56"/>
      <c r="H575" s="56"/>
    </row>
    <row r="576" ht="15.75" customHeight="1">
      <c r="A576" s="56"/>
      <c r="B576" s="56"/>
      <c r="C576" s="56"/>
      <c r="D576" s="56"/>
      <c r="E576" s="56"/>
      <c r="F576" s="56"/>
      <c r="G576" s="56"/>
      <c r="H576" s="56"/>
    </row>
    <row r="577" ht="15.75" customHeight="1">
      <c r="A577" s="56"/>
      <c r="B577" s="56"/>
      <c r="C577" s="56"/>
      <c r="D577" s="56"/>
      <c r="E577" s="56"/>
      <c r="F577" s="56"/>
      <c r="G577" s="56"/>
      <c r="H577" s="56"/>
    </row>
    <row r="578" ht="15.75" customHeight="1">
      <c r="A578" s="56"/>
      <c r="B578" s="56"/>
      <c r="C578" s="56"/>
      <c r="D578" s="56"/>
      <c r="E578" s="56"/>
      <c r="F578" s="56"/>
      <c r="G578" s="56"/>
      <c r="H578" s="56"/>
    </row>
    <row r="579" ht="15.75" customHeight="1">
      <c r="A579" s="56"/>
      <c r="B579" s="56"/>
      <c r="C579" s="56"/>
      <c r="D579" s="56"/>
      <c r="E579" s="56"/>
      <c r="F579" s="56"/>
      <c r="G579" s="56"/>
      <c r="H579" s="56"/>
    </row>
    <row r="580" ht="15.75" customHeight="1">
      <c r="A580" s="56"/>
      <c r="B580" s="56"/>
      <c r="C580" s="56"/>
      <c r="D580" s="56"/>
      <c r="E580" s="56"/>
      <c r="F580" s="56"/>
      <c r="G580" s="56"/>
      <c r="H580" s="56"/>
    </row>
    <row r="581" ht="15.75" customHeight="1">
      <c r="A581" s="56"/>
      <c r="B581" s="56"/>
      <c r="C581" s="56"/>
      <c r="D581" s="56"/>
      <c r="E581" s="56"/>
      <c r="F581" s="56"/>
      <c r="G581" s="56"/>
      <c r="H581" s="56"/>
    </row>
    <row r="582" ht="15.75" customHeight="1">
      <c r="A582" s="56"/>
      <c r="B582" s="56"/>
      <c r="C582" s="56"/>
      <c r="D582" s="56"/>
      <c r="E582" s="56"/>
      <c r="F582" s="56"/>
      <c r="G582" s="56"/>
      <c r="H582" s="56"/>
    </row>
    <row r="583" ht="15.75" customHeight="1">
      <c r="A583" s="56"/>
      <c r="B583" s="56"/>
      <c r="C583" s="56"/>
      <c r="D583" s="56"/>
      <c r="E583" s="56"/>
      <c r="F583" s="56"/>
      <c r="G583" s="56"/>
      <c r="H583" s="56"/>
    </row>
    <row r="584" ht="15.75" customHeight="1">
      <c r="A584" s="56"/>
      <c r="B584" s="56"/>
      <c r="C584" s="56"/>
      <c r="D584" s="56"/>
      <c r="E584" s="56"/>
      <c r="F584" s="56"/>
      <c r="G584" s="56"/>
      <c r="H584" s="56"/>
    </row>
    <row r="585" ht="15.75" customHeight="1">
      <c r="A585" s="56"/>
      <c r="B585" s="56"/>
      <c r="C585" s="56"/>
      <c r="D585" s="56"/>
      <c r="E585" s="56"/>
      <c r="F585" s="56"/>
      <c r="G585" s="56"/>
      <c r="H585" s="56"/>
    </row>
    <row r="586" ht="15.75" customHeight="1">
      <c r="A586" s="56"/>
      <c r="B586" s="56"/>
      <c r="C586" s="56"/>
      <c r="D586" s="56"/>
      <c r="E586" s="56"/>
      <c r="F586" s="56"/>
      <c r="G586" s="56"/>
      <c r="H586" s="56"/>
    </row>
    <row r="587" ht="15.75" customHeight="1">
      <c r="A587" s="56"/>
      <c r="B587" s="56"/>
      <c r="C587" s="56"/>
      <c r="D587" s="56"/>
      <c r="E587" s="56"/>
      <c r="F587" s="56"/>
      <c r="G587" s="56"/>
      <c r="H587" s="56"/>
    </row>
    <row r="588" ht="15.75" customHeight="1">
      <c r="A588" s="56"/>
      <c r="B588" s="56"/>
      <c r="C588" s="56"/>
      <c r="D588" s="56"/>
      <c r="E588" s="56"/>
      <c r="F588" s="56"/>
      <c r="G588" s="56"/>
      <c r="H588" s="56"/>
    </row>
    <row r="589" ht="15.75" customHeight="1">
      <c r="A589" s="56"/>
      <c r="B589" s="56"/>
      <c r="C589" s="56"/>
      <c r="D589" s="56"/>
      <c r="E589" s="56"/>
      <c r="F589" s="56"/>
      <c r="G589" s="56"/>
      <c r="H589" s="56"/>
    </row>
    <row r="590" ht="15.75" customHeight="1">
      <c r="A590" s="56"/>
      <c r="B590" s="56"/>
      <c r="C590" s="56"/>
      <c r="D590" s="56"/>
      <c r="E590" s="56"/>
      <c r="F590" s="56"/>
      <c r="G590" s="56"/>
      <c r="H590" s="56"/>
    </row>
    <row r="591" ht="15.75" customHeight="1">
      <c r="A591" s="56"/>
      <c r="B591" s="56"/>
      <c r="C591" s="56"/>
      <c r="D591" s="56"/>
      <c r="E591" s="56"/>
      <c r="F591" s="56"/>
      <c r="G591" s="56"/>
      <c r="H591" s="56"/>
    </row>
    <row r="592" ht="15.75" customHeight="1">
      <c r="A592" s="56"/>
      <c r="B592" s="56"/>
      <c r="C592" s="56"/>
      <c r="D592" s="56"/>
      <c r="E592" s="56"/>
      <c r="F592" s="56"/>
      <c r="G592" s="56"/>
      <c r="H592" s="56"/>
    </row>
    <row r="593" ht="15.75" customHeight="1">
      <c r="A593" s="56"/>
      <c r="B593" s="56"/>
      <c r="C593" s="56"/>
      <c r="D593" s="56"/>
      <c r="E593" s="56"/>
      <c r="F593" s="56"/>
      <c r="G593" s="56"/>
      <c r="H593" s="56"/>
    </row>
    <row r="594" ht="15.75" customHeight="1">
      <c r="A594" s="56"/>
      <c r="B594" s="56"/>
      <c r="C594" s="56"/>
      <c r="D594" s="56"/>
      <c r="E594" s="56"/>
      <c r="F594" s="56"/>
      <c r="G594" s="56"/>
      <c r="H594" s="56"/>
    </row>
    <row r="595" ht="15.75" customHeight="1">
      <c r="A595" s="56"/>
      <c r="B595" s="56"/>
      <c r="C595" s="56"/>
      <c r="D595" s="56"/>
      <c r="E595" s="56"/>
      <c r="F595" s="56"/>
      <c r="G595" s="56"/>
      <c r="H595" s="56"/>
    </row>
    <row r="596" ht="15.75" customHeight="1">
      <c r="A596" s="56"/>
      <c r="B596" s="56"/>
      <c r="C596" s="56"/>
      <c r="D596" s="56"/>
      <c r="E596" s="56"/>
      <c r="F596" s="56"/>
      <c r="G596" s="56"/>
      <c r="H596" s="56"/>
    </row>
    <row r="597" ht="15.75" customHeight="1">
      <c r="A597" s="56"/>
      <c r="B597" s="56"/>
      <c r="C597" s="56"/>
      <c r="D597" s="56"/>
      <c r="E597" s="56"/>
      <c r="F597" s="56"/>
      <c r="G597" s="56"/>
      <c r="H597" s="56"/>
    </row>
    <row r="598" ht="15.75" customHeight="1">
      <c r="A598" s="56"/>
      <c r="B598" s="56"/>
      <c r="C598" s="56"/>
      <c r="D598" s="56"/>
      <c r="E598" s="56"/>
      <c r="F598" s="56"/>
      <c r="G598" s="56"/>
      <c r="H598" s="56"/>
    </row>
    <row r="599" ht="15.75" customHeight="1">
      <c r="A599" s="56"/>
      <c r="B599" s="56"/>
      <c r="C599" s="56"/>
      <c r="D599" s="56"/>
      <c r="E599" s="56"/>
      <c r="F599" s="56"/>
      <c r="G599" s="56"/>
      <c r="H599" s="56"/>
    </row>
    <row r="600" ht="15.75" customHeight="1">
      <c r="A600" s="56"/>
      <c r="B600" s="56"/>
      <c r="C600" s="56"/>
      <c r="D600" s="56"/>
      <c r="E600" s="56"/>
      <c r="F600" s="56"/>
      <c r="G600" s="56"/>
      <c r="H600" s="56"/>
    </row>
    <row r="601" ht="15.75" customHeight="1">
      <c r="A601" s="56"/>
      <c r="B601" s="56"/>
      <c r="C601" s="56"/>
      <c r="D601" s="56"/>
      <c r="E601" s="56"/>
      <c r="F601" s="56"/>
      <c r="G601" s="56"/>
      <c r="H601" s="56"/>
    </row>
    <row r="602" ht="15.75" customHeight="1">
      <c r="A602" s="56"/>
      <c r="B602" s="56"/>
      <c r="C602" s="56"/>
      <c r="D602" s="56"/>
      <c r="E602" s="56"/>
      <c r="F602" s="56"/>
      <c r="G602" s="56"/>
      <c r="H602" s="56"/>
    </row>
    <row r="603" ht="15.75" customHeight="1">
      <c r="A603" s="56"/>
      <c r="B603" s="56"/>
      <c r="C603" s="56"/>
      <c r="D603" s="56"/>
      <c r="E603" s="56"/>
      <c r="F603" s="56"/>
      <c r="G603" s="56"/>
      <c r="H603" s="56"/>
    </row>
    <row r="604" ht="15.75" customHeight="1">
      <c r="A604" s="56"/>
      <c r="B604" s="56"/>
      <c r="C604" s="56"/>
      <c r="D604" s="56"/>
      <c r="E604" s="56"/>
      <c r="F604" s="56"/>
      <c r="G604" s="56"/>
      <c r="H604" s="56"/>
    </row>
    <row r="605" ht="15.75" customHeight="1">
      <c r="A605" s="56"/>
      <c r="B605" s="56"/>
      <c r="C605" s="56"/>
      <c r="D605" s="56"/>
      <c r="E605" s="56"/>
      <c r="F605" s="56"/>
      <c r="G605" s="56"/>
      <c r="H605" s="56"/>
    </row>
    <row r="606" ht="15.75" customHeight="1">
      <c r="A606" s="56"/>
      <c r="B606" s="56"/>
      <c r="C606" s="56"/>
      <c r="D606" s="56"/>
      <c r="E606" s="56"/>
      <c r="F606" s="56"/>
      <c r="G606" s="56"/>
      <c r="H606" s="56"/>
    </row>
    <row r="607" ht="15.75" customHeight="1">
      <c r="A607" s="56"/>
      <c r="B607" s="56"/>
      <c r="C607" s="56"/>
      <c r="D607" s="56"/>
      <c r="E607" s="56"/>
      <c r="F607" s="56"/>
      <c r="G607" s="56"/>
      <c r="H607" s="56"/>
    </row>
    <row r="608" ht="15.75" customHeight="1">
      <c r="A608" s="56"/>
      <c r="B608" s="56"/>
      <c r="C608" s="56"/>
      <c r="D608" s="56"/>
      <c r="E608" s="56"/>
      <c r="F608" s="56"/>
      <c r="G608" s="56"/>
      <c r="H608" s="56"/>
    </row>
    <row r="609" ht="15.75" customHeight="1">
      <c r="A609" s="56"/>
      <c r="B609" s="56"/>
      <c r="C609" s="56"/>
      <c r="D609" s="56"/>
      <c r="E609" s="56"/>
      <c r="F609" s="56"/>
      <c r="G609" s="56"/>
      <c r="H609" s="56"/>
    </row>
    <row r="610" ht="15.75" customHeight="1">
      <c r="A610" s="56"/>
      <c r="B610" s="56"/>
      <c r="C610" s="56"/>
      <c r="D610" s="56"/>
      <c r="E610" s="56"/>
      <c r="F610" s="56"/>
      <c r="G610" s="56"/>
      <c r="H610" s="56"/>
    </row>
    <row r="611" ht="15.75" customHeight="1">
      <c r="A611" s="56"/>
      <c r="B611" s="56"/>
      <c r="C611" s="56"/>
      <c r="D611" s="56"/>
      <c r="E611" s="56"/>
      <c r="F611" s="56"/>
      <c r="G611" s="56"/>
      <c r="H611" s="56"/>
    </row>
    <row r="612" ht="15.75" customHeight="1">
      <c r="A612" s="56"/>
      <c r="B612" s="56"/>
      <c r="C612" s="56"/>
      <c r="D612" s="56"/>
      <c r="E612" s="56"/>
      <c r="F612" s="56"/>
      <c r="G612" s="56"/>
      <c r="H612" s="56"/>
    </row>
    <row r="613" ht="15.75" customHeight="1">
      <c r="A613" s="56"/>
      <c r="B613" s="56"/>
      <c r="C613" s="56"/>
      <c r="D613" s="56"/>
      <c r="E613" s="56"/>
      <c r="F613" s="56"/>
      <c r="G613" s="56"/>
      <c r="H613" s="56"/>
    </row>
    <row r="614" ht="15.75" customHeight="1">
      <c r="A614" s="56"/>
      <c r="B614" s="56"/>
      <c r="C614" s="56"/>
      <c r="D614" s="56"/>
      <c r="E614" s="56"/>
      <c r="F614" s="56"/>
      <c r="G614" s="56"/>
      <c r="H614" s="56"/>
    </row>
    <row r="615" ht="15.75" customHeight="1">
      <c r="A615" s="56"/>
      <c r="B615" s="56"/>
      <c r="C615" s="56"/>
      <c r="D615" s="56"/>
      <c r="E615" s="56"/>
      <c r="F615" s="56"/>
      <c r="G615" s="56"/>
      <c r="H615" s="56"/>
    </row>
    <row r="616" ht="15.75" customHeight="1">
      <c r="A616" s="56"/>
      <c r="B616" s="56"/>
      <c r="C616" s="56"/>
      <c r="D616" s="56"/>
      <c r="E616" s="56"/>
      <c r="F616" s="56"/>
      <c r="G616" s="56"/>
      <c r="H616" s="56"/>
    </row>
    <row r="617" ht="15.75" customHeight="1">
      <c r="A617" s="56"/>
      <c r="B617" s="56"/>
      <c r="C617" s="56"/>
      <c r="D617" s="56"/>
      <c r="E617" s="56"/>
      <c r="F617" s="56"/>
      <c r="G617" s="56"/>
      <c r="H617" s="56"/>
    </row>
    <row r="618" ht="15.75" customHeight="1">
      <c r="A618" s="56"/>
      <c r="B618" s="56"/>
      <c r="C618" s="56"/>
      <c r="D618" s="56"/>
      <c r="E618" s="56"/>
      <c r="F618" s="56"/>
      <c r="G618" s="56"/>
      <c r="H618" s="56"/>
    </row>
    <row r="619" ht="15.75" customHeight="1">
      <c r="A619" s="56"/>
      <c r="B619" s="56"/>
      <c r="C619" s="56"/>
      <c r="D619" s="56"/>
      <c r="E619" s="56"/>
      <c r="F619" s="56"/>
      <c r="G619" s="56"/>
      <c r="H619" s="56"/>
    </row>
    <row r="620" ht="15.75" customHeight="1">
      <c r="A620" s="56"/>
      <c r="B620" s="56"/>
      <c r="C620" s="56"/>
      <c r="D620" s="56"/>
      <c r="E620" s="56"/>
      <c r="F620" s="56"/>
      <c r="G620" s="56"/>
      <c r="H620" s="56"/>
    </row>
    <row r="621" ht="15.75" customHeight="1">
      <c r="A621" s="56"/>
      <c r="B621" s="56"/>
      <c r="C621" s="56"/>
      <c r="D621" s="56"/>
      <c r="E621" s="56"/>
      <c r="F621" s="56"/>
      <c r="G621" s="56"/>
      <c r="H621" s="56"/>
    </row>
    <row r="622" ht="15.75" customHeight="1">
      <c r="A622" s="56"/>
      <c r="B622" s="56"/>
      <c r="C622" s="56"/>
      <c r="D622" s="56"/>
      <c r="E622" s="56"/>
      <c r="F622" s="56"/>
      <c r="G622" s="56"/>
      <c r="H622" s="56"/>
    </row>
    <row r="623" ht="15.75" customHeight="1">
      <c r="A623" s="56"/>
      <c r="B623" s="56"/>
      <c r="C623" s="56"/>
      <c r="D623" s="56"/>
      <c r="E623" s="56"/>
      <c r="F623" s="56"/>
      <c r="G623" s="56"/>
      <c r="H623" s="56"/>
    </row>
    <row r="624" ht="15.75" customHeight="1">
      <c r="A624" s="56"/>
      <c r="B624" s="56"/>
      <c r="C624" s="56"/>
      <c r="D624" s="56"/>
      <c r="E624" s="56"/>
      <c r="F624" s="56"/>
      <c r="G624" s="56"/>
      <c r="H624" s="56"/>
    </row>
    <row r="625" ht="15.75" customHeight="1">
      <c r="A625" s="56"/>
      <c r="B625" s="56"/>
      <c r="C625" s="56"/>
      <c r="D625" s="56"/>
      <c r="E625" s="56"/>
      <c r="F625" s="56"/>
      <c r="G625" s="56"/>
      <c r="H625" s="56"/>
    </row>
    <row r="626" ht="15.75" customHeight="1">
      <c r="A626" s="56"/>
      <c r="B626" s="56"/>
      <c r="C626" s="56"/>
      <c r="D626" s="56"/>
      <c r="E626" s="56"/>
      <c r="F626" s="56"/>
      <c r="G626" s="56"/>
      <c r="H626" s="56"/>
    </row>
    <row r="627" ht="15.75" customHeight="1">
      <c r="A627" s="56"/>
      <c r="B627" s="56"/>
      <c r="C627" s="56"/>
      <c r="D627" s="56"/>
      <c r="E627" s="56"/>
      <c r="F627" s="56"/>
      <c r="G627" s="56"/>
      <c r="H627" s="56"/>
    </row>
    <row r="628" ht="15.75" customHeight="1">
      <c r="A628" s="56"/>
      <c r="B628" s="56"/>
      <c r="C628" s="56"/>
      <c r="D628" s="56"/>
      <c r="E628" s="56"/>
      <c r="F628" s="56"/>
      <c r="G628" s="56"/>
      <c r="H628" s="56"/>
    </row>
    <row r="629" ht="15.75" customHeight="1">
      <c r="A629" s="56"/>
      <c r="B629" s="56"/>
      <c r="C629" s="56"/>
      <c r="D629" s="56"/>
      <c r="E629" s="56"/>
      <c r="F629" s="56"/>
      <c r="G629" s="56"/>
      <c r="H629" s="56"/>
    </row>
    <row r="630" ht="15.75" customHeight="1">
      <c r="A630" s="56"/>
      <c r="B630" s="56"/>
      <c r="C630" s="56"/>
      <c r="D630" s="56"/>
      <c r="E630" s="56"/>
      <c r="F630" s="56"/>
      <c r="G630" s="56"/>
      <c r="H630" s="56"/>
    </row>
    <row r="631" ht="15.75" customHeight="1">
      <c r="A631" s="56"/>
      <c r="B631" s="56"/>
      <c r="C631" s="56"/>
      <c r="D631" s="56"/>
      <c r="E631" s="56"/>
      <c r="F631" s="56"/>
      <c r="G631" s="56"/>
      <c r="H631" s="56"/>
    </row>
    <row r="632" ht="15.75" customHeight="1">
      <c r="A632" s="56"/>
      <c r="B632" s="56"/>
      <c r="C632" s="56"/>
      <c r="D632" s="56"/>
      <c r="E632" s="56"/>
      <c r="F632" s="56"/>
      <c r="G632" s="56"/>
      <c r="H632" s="56"/>
    </row>
    <row r="633" ht="15.75" customHeight="1">
      <c r="A633" s="56"/>
      <c r="B633" s="56"/>
      <c r="C633" s="56"/>
      <c r="D633" s="56"/>
      <c r="E633" s="56"/>
      <c r="F633" s="56"/>
      <c r="G633" s="56"/>
      <c r="H633" s="56"/>
    </row>
    <row r="634" ht="15.75" customHeight="1">
      <c r="A634" s="56"/>
      <c r="B634" s="56"/>
      <c r="C634" s="56"/>
      <c r="D634" s="56"/>
      <c r="E634" s="56"/>
      <c r="F634" s="56"/>
      <c r="G634" s="56"/>
      <c r="H634" s="56"/>
    </row>
    <row r="635" ht="15.75" customHeight="1">
      <c r="A635" s="56"/>
      <c r="B635" s="56"/>
      <c r="C635" s="56"/>
      <c r="D635" s="56"/>
      <c r="E635" s="56"/>
      <c r="F635" s="56"/>
      <c r="G635" s="56"/>
      <c r="H635" s="56"/>
    </row>
    <row r="636" ht="15.75" customHeight="1">
      <c r="A636" s="56"/>
      <c r="B636" s="56"/>
      <c r="C636" s="56"/>
      <c r="D636" s="56"/>
      <c r="E636" s="56"/>
      <c r="F636" s="56"/>
      <c r="G636" s="56"/>
      <c r="H636" s="56"/>
    </row>
    <row r="637" ht="15.75" customHeight="1">
      <c r="A637" s="56"/>
      <c r="B637" s="56"/>
      <c r="C637" s="56"/>
      <c r="D637" s="56"/>
      <c r="E637" s="56"/>
      <c r="F637" s="56"/>
      <c r="G637" s="56"/>
      <c r="H637" s="56"/>
    </row>
    <row r="638" ht="15.75" customHeight="1">
      <c r="A638" s="56"/>
      <c r="B638" s="56"/>
      <c r="C638" s="56"/>
      <c r="D638" s="56"/>
      <c r="E638" s="56"/>
      <c r="F638" s="56"/>
      <c r="G638" s="56"/>
      <c r="H638" s="56"/>
    </row>
    <row r="639" ht="15.75" customHeight="1">
      <c r="A639" s="56"/>
      <c r="B639" s="56"/>
      <c r="C639" s="56"/>
      <c r="D639" s="56"/>
      <c r="E639" s="56"/>
      <c r="F639" s="56"/>
      <c r="G639" s="56"/>
      <c r="H639" s="56"/>
    </row>
    <row r="640" ht="15.75" customHeight="1">
      <c r="A640" s="56"/>
      <c r="B640" s="56"/>
      <c r="C640" s="56"/>
      <c r="D640" s="56"/>
      <c r="E640" s="56"/>
      <c r="F640" s="56"/>
      <c r="G640" s="56"/>
      <c r="H640" s="56"/>
    </row>
    <row r="641" ht="15.75" customHeight="1">
      <c r="A641" s="56"/>
      <c r="B641" s="56"/>
      <c r="C641" s="56"/>
      <c r="D641" s="56"/>
      <c r="E641" s="56"/>
      <c r="F641" s="56"/>
      <c r="G641" s="56"/>
      <c r="H641" s="56"/>
    </row>
    <row r="642" ht="15.75" customHeight="1">
      <c r="A642" s="56"/>
      <c r="B642" s="56"/>
      <c r="C642" s="56"/>
      <c r="D642" s="56"/>
      <c r="E642" s="56"/>
      <c r="F642" s="56"/>
      <c r="G642" s="56"/>
      <c r="H642" s="56"/>
    </row>
    <row r="643" ht="15.75" customHeight="1">
      <c r="A643" s="56"/>
      <c r="B643" s="56"/>
      <c r="C643" s="56"/>
      <c r="D643" s="56"/>
      <c r="E643" s="56"/>
      <c r="F643" s="56"/>
      <c r="G643" s="56"/>
      <c r="H643" s="56"/>
    </row>
    <row r="644" ht="15.75" customHeight="1">
      <c r="A644" s="56"/>
      <c r="B644" s="56"/>
      <c r="C644" s="56"/>
      <c r="D644" s="56"/>
      <c r="E644" s="56"/>
      <c r="F644" s="56"/>
      <c r="G644" s="56"/>
      <c r="H644" s="56"/>
    </row>
    <row r="645" ht="15.75" customHeight="1">
      <c r="A645" s="56"/>
      <c r="B645" s="56"/>
      <c r="C645" s="56"/>
      <c r="D645" s="56"/>
      <c r="E645" s="56"/>
      <c r="F645" s="56"/>
      <c r="G645" s="56"/>
      <c r="H645" s="56"/>
    </row>
    <row r="646" ht="15.75" customHeight="1">
      <c r="A646" s="56"/>
      <c r="B646" s="56"/>
      <c r="C646" s="56"/>
      <c r="D646" s="56"/>
      <c r="E646" s="56"/>
      <c r="F646" s="56"/>
      <c r="G646" s="56"/>
      <c r="H646" s="56"/>
    </row>
    <row r="647" ht="15.75" customHeight="1">
      <c r="A647" s="56"/>
      <c r="B647" s="56"/>
      <c r="C647" s="56"/>
      <c r="D647" s="56"/>
      <c r="E647" s="56"/>
      <c r="F647" s="56"/>
      <c r="G647" s="56"/>
      <c r="H647" s="56"/>
    </row>
    <row r="648" ht="15.75" customHeight="1">
      <c r="A648" s="56"/>
      <c r="B648" s="56"/>
      <c r="C648" s="56"/>
      <c r="D648" s="56"/>
      <c r="E648" s="56"/>
      <c r="F648" s="56"/>
      <c r="G648" s="56"/>
      <c r="H648" s="56"/>
    </row>
    <row r="649" ht="15.75" customHeight="1">
      <c r="A649" s="56"/>
      <c r="B649" s="56"/>
      <c r="C649" s="56"/>
      <c r="D649" s="56"/>
      <c r="E649" s="56"/>
      <c r="F649" s="56"/>
      <c r="G649" s="56"/>
      <c r="H649" s="56"/>
    </row>
    <row r="650" ht="15.75" customHeight="1">
      <c r="A650" s="56"/>
      <c r="B650" s="56"/>
      <c r="C650" s="56"/>
      <c r="D650" s="56"/>
      <c r="E650" s="56"/>
      <c r="F650" s="56"/>
      <c r="G650" s="56"/>
      <c r="H650" s="56"/>
    </row>
    <row r="651" ht="15.75" customHeight="1">
      <c r="A651" s="56"/>
      <c r="B651" s="56"/>
      <c r="C651" s="56"/>
      <c r="D651" s="56"/>
      <c r="E651" s="56"/>
      <c r="F651" s="56"/>
      <c r="G651" s="56"/>
      <c r="H651" s="56"/>
    </row>
    <row r="652" ht="15.75" customHeight="1">
      <c r="A652" s="56"/>
      <c r="B652" s="56"/>
      <c r="C652" s="56"/>
      <c r="D652" s="56"/>
      <c r="E652" s="56"/>
      <c r="F652" s="56"/>
      <c r="G652" s="56"/>
      <c r="H652" s="56"/>
    </row>
    <row r="653" ht="15.75" customHeight="1">
      <c r="A653" s="56"/>
      <c r="B653" s="56"/>
      <c r="C653" s="56"/>
      <c r="D653" s="56"/>
      <c r="E653" s="56"/>
      <c r="F653" s="56"/>
      <c r="G653" s="56"/>
      <c r="H653" s="56"/>
    </row>
    <row r="654" ht="15.75" customHeight="1">
      <c r="A654" s="56"/>
      <c r="B654" s="56"/>
      <c r="C654" s="56"/>
      <c r="D654" s="56"/>
      <c r="E654" s="56"/>
      <c r="F654" s="56"/>
      <c r="G654" s="56"/>
      <c r="H654" s="56"/>
    </row>
    <row r="655" ht="15.75" customHeight="1">
      <c r="A655" s="56"/>
      <c r="B655" s="56"/>
      <c r="C655" s="56"/>
      <c r="D655" s="56"/>
      <c r="E655" s="56"/>
      <c r="F655" s="56"/>
      <c r="G655" s="56"/>
      <c r="H655" s="56"/>
    </row>
    <row r="656" ht="15.75" customHeight="1">
      <c r="A656" s="56"/>
      <c r="B656" s="56"/>
      <c r="C656" s="56"/>
      <c r="D656" s="56"/>
      <c r="E656" s="56"/>
      <c r="F656" s="56"/>
      <c r="G656" s="56"/>
      <c r="H656" s="56"/>
    </row>
    <row r="657" ht="15.75" customHeight="1">
      <c r="A657" s="56"/>
      <c r="B657" s="56"/>
      <c r="C657" s="56"/>
      <c r="D657" s="56"/>
      <c r="E657" s="56"/>
      <c r="F657" s="56"/>
      <c r="G657" s="56"/>
      <c r="H657" s="56"/>
    </row>
    <row r="658" ht="15.75" customHeight="1">
      <c r="A658" s="56"/>
      <c r="B658" s="56"/>
      <c r="C658" s="56"/>
      <c r="D658" s="56"/>
      <c r="E658" s="56"/>
      <c r="F658" s="56"/>
      <c r="G658" s="56"/>
      <c r="H658" s="56"/>
    </row>
    <row r="659" ht="15.75" customHeight="1">
      <c r="A659" s="56"/>
      <c r="B659" s="56"/>
      <c r="C659" s="56"/>
      <c r="D659" s="56"/>
      <c r="E659" s="56"/>
      <c r="F659" s="56"/>
      <c r="G659" s="56"/>
      <c r="H659" s="56"/>
    </row>
    <row r="660" ht="15.75" customHeight="1">
      <c r="A660" s="56"/>
      <c r="B660" s="56"/>
      <c r="C660" s="56"/>
      <c r="D660" s="56"/>
      <c r="E660" s="56"/>
      <c r="F660" s="56"/>
      <c r="G660" s="56"/>
      <c r="H660" s="56"/>
    </row>
    <row r="661" ht="15.75" customHeight="1">
      <c r="A661" s="56"/>
      <c r="B661" s="56"/>
      <c r="C661" s="56"/>
      <c r="D661" s="56"/>
      <c r="E661" s="56"/>
      <c r="F661" s="56"/>
      <c r="G661" s="56"/>
      <c r="H661" s="56"/>
    </row>
    <row r="662" ht="15.75" customHeight="1">
      <c r="A662" s="56"/>
      <c r="B662" s="56"/>
      <c r="C662" s="56"/>
      <c r="D662" s="56"/>
      <c r="E662" s="56"/>
      <c r="F662" s="56"/>
      <c r="G662" s="56"/>
      <c r="H662" s="56"/>
    </row>
    <row r="663" ht="15.75" customHeight="1">
      <c r="A663" s="56"/>
      <c r="B663" s="56"/>
      <c r="C663" s="56"/>
      <c r="D663" s="56"/>
      <c r="E663" s="56"/>
      <c r="F663" s="56"/>
      <c r="G663" s="56"/>
      <c r="H663" s="56"/>
    </row>
    <row r="664" ht="15.75" customHeight="1">
      <c r="A664" s="56"/>
      <c r="B664" s="56"/>
      <c r="C664" s="56"/>
      <c r="D664" s="56"/>
      <c r="E664" s="56"/>
      <c r="F664" s="56"/>
      <c r="G664" s="56"/>
      <c r="H664" s="56"/>
    </row>
    <row r="665" ht="15.75" customHeight="1">
      <c r="A665" s="56"/>
      <c r="B665" s="56"/>
      <c r="C665" s="56"/>
      <c r="D665" s="56"/>
      <c r="E665" s="56"/>
      <c r="F665" s="56"/>
      <c r="G665" s="56"/>
      <c r="H665" s="56"/>
    </row>
    <row r="666" ht="15.75" customHeight="1">
      <c r="A666" s="56"/>
      <c r="B666" s="56"/>
      <c r="C666" s="56"/>
      <c r="D666" s="56"/>
      <c r="E666" s="56"/>
      <c r="F666" s="56"/>
      <c r="G666" s="56"/>
      <c r="H666" s="56"/>
    </row>
    <row r="667" ht="15.75" customHeight="1">
      <c r="A667" s="56"/>
      <c r="B667" s="56"/>
      <c r="C667" s="56"/>
      <c r="D667" s="56"/>
      <c r="E667" s="56"/>
      <c r="F667" s="56"/>
      <c r="G667" s="56"/>
      <c r="H667" s="56"/>
    </row>
    <row r="668" ht="15.75" customHeight="1">
      <c r="A668" s="56"/>
      <c r="B668" s="56"/>
      <c r="C668" s="56"/>
      <c r="D668" s="56"/>
      <c r="E668" s="56"/>
      <c r="F668" s="56"/>
      <c r="G668" s="56"/>
      <c r="H668" s="56"/>
    </row>
    <row r="669" ht="15.75" customHeight="1">
      <c r="A669" s="56"/>
      <c r="B669" s="56"/>
      <c r="C669" s="56"/>
      <c r="D669" s="56"/>
      <c r="E669" s="56"/>
      <c r="F669" s="56"/>
      <c r="G669" s="56"/>
      <c r="H669" s="56"/>
    </row>
    <row r="670" ht="15.75" customHeight="1">
      <c r="A670" s="56"/>
      <c r="B670" s="56"/>
      <c r="C670" s="56"/>
      <c r="D670" s="56"/>
      <c r="E670" s="56"/>
      <c r="F670" s="56"/>
      <c r="G670" s="56"/>
      <c r="H670" s="56"/>
    </row>
    <row r="671" ht="15.75" customHeight="1">
      <c r="A671" s="56"/>
      <c r="B671" s="56"/>
      <c r="C671" s="56"/>
      <c r="D671" s="56"/>
      <c r="E671" s="56"/>
      <c r="F671" s="56"/>
      <c r="G671" s="56"/>
      <c r="H671" s="56"/>
    </row>
    <row r="672" ht="15.75" customHeight="1">
      <c r="A672" s="56"/>
      <c r="B672" s="56"/>
      <c r="C672" s="56"/>
      <c r="D672" s="56"/>
      <c r="E672" s="56"/>
      <c r="F672" s="56"/>
      <c r="G672" s="56"/>
      <c r="H672" s="56"/>
    </row>
    <row r="673" ht="15.75" customHeight="1">
      <c r="A673" s="56"/>
      <c r="B673" s="56"/>
      <c r="C673" s="56"/>
      <c r="D673" s="56"/>
      <c r="E673" s="56"/>
      <c r="F673" s="56"/>
      <c r="G673" s="56"/>
      <c r="H673" s="56"/>
    </row>
    <row r="674" ht="15.75" customHeight="1">
      <c r="A674" s="56"/>
      <c r="B674" s="56"/>
      <c r="C674" s="56"/>
      <c r="D674" s="56"/>
      <c r="E674" s="56"/>
      <c r="F674" s="56"/>
      <c r="G674" s="56"/>
      <c r="H674" s="56"/>
    </row>
    <row r="675" ht="15.75" customHeight="1">
      <c r="A675" s="56"/>
      <c r="B675" s="56"/>
      <c r="C675" s="56"/>
      <c r="D675" s="56"/>
      <c r="E675" s="56"/>
      <c r="F675" s="56"/>
      <c r="G675" s="56"/>
      <c r="H675" s="56"/>
    </row>
    <row r="676" ht="15.75" customHeight="1">
      <c r="A676" s="56"/>
      <c r="B676" s="56"/>
      <c r="C676" s="56"/>
      <c r="D676" s="56"/>
      <c r="E676" s="56"/>
      <c r="F676" s="56"/>
      <c r="G676" s="56"/>
      <c r="H676" s="56"/>
    </row>
    <row r="677" ht="15.75" customHeight="1">
      <c r="A677" s="56"/>
      <c r="B677" s="56"/>
      <c r="C677" s="56"/>
      <c r="D677" s="56"/>
      <c r="E677" s="56"/>
      <c r="F677" s="56"/>
      <c r="G677" s="56"/>
      <c r="H677" s="56"/>
    </row>
    <row r="678" ht="15.75" customHeight="1">
      <c r="A678" s="56"/>
      <c r="B678" s="56"/>
      <c r="C678" s="56"/>
      <c r="D678" s="56"/>
      <c r="E678" s="56"/>
      <c r="F678" s="56"/>
      <c r="G678" s="56"/>
      <c r="H678" s="56"/>
    </row>
    <row r="679" ht="15.75" customHeight="1">
      <c r="A679" s="56"/>
      <c r="B679" s="56"/>
      <c r="C679" s="56"/>
      <c r="D679" s="56"/>
      <c r="E679" s="56"/>
      <c r="F679" s="56"/>
      <c r="G679" s="56"/>
      <c r="H679" s="56"/>
    </row>
    <row r="680" ht="15.75" customHeight="1">
      <c r="A680" s="56"/>
      <c r="B680" s="56"/>
      <c r="C680" s="56"/>
      <c r="D680" s="56"/>
      <c r="E680" s="56"/>
      <c r="F680" s="56"/>
      <c r="G680" s="56"/>
      <c r="H680" s="56"/>
    </row>
    <row r="681" ht="15.75" customHeight="1">
      <c r="A681" s="56"/>
      <c r="B681" s="56"/>
      <c r="C681" s="56"/>
      <c r="D681" s="56"/>
      <c r="E681" s="56"/>
      <c r="F681" s="56"/>
      <c r="G681" s="56"/>
      <c r="H681" s="56"/>
    </row>
    <row r="682" ht="15.75" customHeight="1">
      <c r="A682" s="56"/>
      <c r="B682" s="56"/>
      <c r="C682" s="56"/>
      <c r="D682" s="56"/>
      <c r="E682" s="56"/>
      <c r="F682" s="56"/>
      <c r="G682" s="56"/>
      <c r="H682" s="56"/>
    </row>
    <row r="683" ht="15.75" customHeight="1">
      <c r="A683" s="56"/>
      <c r="B683" s="56"/>
      <c r="C683" s="56"/>
      <c r="D683" s="56"/>
      <c r="E683" s="56"/>
      <c r="F683" s="56"/>
      <c r="G683" s="56"/>
      <c r="H683" s="56"/>
    </row>
    <row r="684" ht="15.75" customHeight="1">
      <c r="A684" s="56"/>
      <c r="B684" s="56"/>
      <c r="C684" s="56"/>
      <c r="D684" s="56"/>
      <c r="E684" s="56"/>
      <c r="F684" s="56"/>
      <c r="G684" s="56"/>
      <c r="H684" s="56"/>
    </row>
    <row r="685" ht="15.75" customHeight="1">
      <c r="A685" s="56"/>
      <c r="B685" s="56"/>
      <c r="C685" s="56"/>
      <c r="D685" s="56"/>
      <c r="E685" s="56"/>
      <c r="F685" s="56"/>
      <c r="G685" s="56"/>
      <c r="H685" s="56"/>
    </row>
    <row r="686" ht="15.75" customHeight="1">
      <c r="A686" s="56"/>
      <c r="B686" s="56"/>
      <c r="C686" s="56"/>
      <c r="D686" s="56"/>
      <c r="E686" s="56"/>
      <c r="F686" s="56"/>
      <c r="G686" s="56"/>
      <c r="H686" s="56"/>
    </row>
    <row r="687" ht="15.75" customHeight="1">
      <c r="A687" s="56"/>
      <c r="B687" s="56"/>
      <c r="C687" s="56"/>
      <c r="D687" s="56"/>
      <c r="E687" s="56"/>
      <c r="F687" s="56"/>
      <c r="G687" s="56"/>
      <c r="H687" s="56"/>
    </row>
    <row r="688" ht="15.75" customHeight="1">
      <c r="A688" s="56"/>
      <c r="B688" s="56"/>
      <c r="C688" s="56"/>
      <c r="D688" s="56"/>
      <c r="E688" s="56"/>
      <c r="F688" s="56"/>
      <c r="G688" s="56"/>
      <c r="H688" s="56"/>
    </row>
    <row r="689" ht="15.75" customHeight="1">
      <c r="A689" s="56"/>
      <c r="B689" s="56"/>
      <c r="C689" s="56"/>
      <c r="D689" s="56"/>
      <c r="E689" s="56"/>
      <c r="F689" s="56"/>
      <c r="G689" s="56"/>
      <c r="H689" s="56"/>
    </row>
    <row r="690" ht="15.75" customHeight="1">
      <c r="A690" s="56"/>
      <c r="B690" s="56"/>
      <c r="C690" s="56"/>
      <c r="D690" s="56"/>
      <c r="E690" s="56"/>
      <c r="F690" s="56"/>
      <c r="G690" s="56"/>
      <c r="H690" s="56"/>
    </row>
    <row r="691" ht="15.75" customHeight="1">
      <c r="A691" s="56"/>
      <c r="B691" s="56"/>
      <c r="C691" s="56"/>
      <c r="D691" s="56"/>
      <c r="E691" s="56"/>
      <c r="F691" s="56"/>
      <c r="G691" s="56"/>
      <c r="H691" s="56"/>
    </row>
    <row r="692" ht="15.75" customHeight="1">
      <c r="A692" s="56"/>
      <c r="B692" s="56"/>
      <c r="C692" s="56"/>
      <c r="D692" s="56"/>
      <c r="E692" s="56"/>
      <c r="F692" s="56"/>
      <c r="G692" s="56"/>
      <c r="H692" s="56"/>
    </row>
    <row r="693" ht="15.75" customHeight="1">
      <c r="A693" s="56"/>
      <c r="B693" s="56"/>
      <c r="C693" s="56"/>
      <c r="D693" s="56"/>
      <c r="E693" s="56"/>
      <c r="F693" s="56"/>
      <c r="G693" s="56"/>
      <c r="H693" s="56"/>
    </row>
    <row r="694" ht="15.75" customHeight="1">
      <c r="A694" s="56"/>
      <c r="B694" s="56"/>
      <c r="C694" s="56"/>
      <c r="D694" s="56"/>
      <c r="E694" s="56"/>
      <c r="F694" s="56"/>
      <c r="G694" s="56"/>
      <c r="H694" s="56"/>
    </row>
    <row r="695" ht="15.75" customHeight="1">
      <c r="A695" s="56"/>
      <c r="B695" s="56"/>
      <c r="C695" s="56"/>
      <c r="D695" s="56"/>
      <c r="E695" s="56"/>
      <c r="F695" s="56"/>
      <c r="G695" s="56"/>
      <c r="H695" s="56"/>
    </row>
    <row r="696" ht="15.75" customHeight="1">
      <c r="A696" s="56"/>
      <c r="B696" s="56"/>
      <c r="C696" s="56"/>
      <c r="D696" s="56"/>
      <c r="E696" s="56"/>
      <c r="F696" s="56"/>
      <c r="G696" s="56"/>
      <c r="H696" s="56"/>
    </row>
    <row r="697" ht="15.75" customHeight="1">
      <c r="A697" s="56"/>
      <c r="B697" s="56"/>
      <c r="C697" s="56"/>
      <c r="D697" s="56"/>
      <c r="E697" s="56"/>
      <c r="F697" s="56"/>
      <c r="G697" s="56"/>
      <c r="H697" s="56"/>
    </row>
    <row r="698" ht="15.75" customHeight="1">
      <c r="A698" s="56"/>
      <c r="B698" s="56"/>
      <c r="C698" s="56"/>
      <c r="D698" s="56"/>
      <c r="E698" s="56"/>
      <c r="F698" s="56"/>
      <c r="G698" s="56"/>
      <c r="H698" s="56"/>
    </row>
    <row r="699" ht="15.75" customHeight="1">
      <c r="A699" s="56"/>
      <c r="B699" s="56"/>
      <c r="C699" s="56"/>
      <c r="D699" s="56"/>
      <c r="E699" s="56"/>
      <c r="F699" s="56"/>
      <c r="G699" s="56"/>
      <c r="H699" s="56"/>
    </row>
    <row r="700" ht="15.75" customHeight="1">
      <c r="A700" s="56"/>
      <c r="B700" s="56"/>
      <c r="C700" s="56"/>
      <c r="D700" s="56"/>
      <c r="E700" s="56"/>
      <c r="F700" s="56"/>
      <c r="G700" s="56"/>
      <c r="H700" s="56"/>
    </row>
    <row r="701" ht="15.75" customHeight="1">
      <c r="A701" s="56"/>
      <c r="B701" s="56"/>
      <c r="C701" s="56"/>
      <c r="D701" s="56"/>
      <c r="E701" s="56"/>
      <c r="F701" s="56"/>
      <c r="G701" s="56"/>
      <c r="H701" s="56"/>
    </row>
    <row r="702" ht="15.75" customHeight="1">
      <c r="A702" s="56"/>
      <c r="B702" s="56"/>
      <c r="C702" s="56"/>
      <c r="D702" s="56"/>
      <c r="E702" s="56"/>
      <c r="F702" s="56"/>
      <c r="G702" s="56"/>
      <c r="H702" s="56"/>
    </row>
    <row r="703" ht="15.75" customHeight="1">
      <c r="A703" s="56"/>
      <c r="B703" s="56"/>
      <c r="C703" s="56"/>
      <c r="D703" s="56"/>
      <c r="E703" s="56"/>
      <c r="F703" s="56"/>
      <c r="G703" s="56"/>
      <c r="H703" s="56"/>
    </row>
    <row r="704" ht="15.75" customHeight="1">
      <c r="A704" s="56"/>
      <c r="B704" s="56"/>
      <c r="C704" s="56"/>
      <c r="D704" s="56"/>
      <c r="E704" s="56"/>
      <c r="F704" s="56"/>
      <c r="G704" s="56"/>
      <c r="H704" s="56"/>
    </row>
    <row r="705" ht="15.75" customHeight="1">
      <c r="A705" s="56"/>
      <c r="B705" s="56"/>
      <c r="C705" s="56"/>
      <c r="D705" s="56"/>
      <c r="E705" s="56"/>
      <c r="F705" s="56"/>
      <c r="G705" s="56"/>
      <c r="H705" s="56"/>
    </row>
    <row r="706" ht="15.75" customHeight="1">
      <c r="A706" s="56"/>
      <c r="B706" s="56"/>
      <c r="C706" s="56"/>
      <c r="D706" s="56"/>
      <c r="E706" s="56"/>
      <c r="F706" s="56"/>
      <c r="G706" s="56"/>
      <c r="H706" s="56"/>
    </row>
    <row r="707" ht="15.75" customHeight="1">
      <c r="A707" s="56"/>
      <c r="B707" s="56"/>
      <c r="C707" s="56"/>
      <c r="D707" s="56"/>
      <c r="E707" s="56"/>
      <c r="F707" s="56"/>
      <c r="G707" s="56"/>
      <c r="H707" s="56"/>
    </row>
    <row r="708" ht="15.75" customHeight="1">
      <c r="A708" s="56"/>
      <c r="B708" s="56"/>
      <c r="C708" s="56"/>
      <c r="D708" s="56"/>
      <c r="E708" s="56"/>
      <c r="F708" s="56"/>
      <c r="G708" s="56"/>
      <c r="H708" s="56"/>
    </row>
    <row r="709" ht="15.75" customHeight="1">
      <c r="A709" s="56"/>
      <c r="B709" s="56"/>
      <c r="C709" s="56"/>
      <c r="D709" s="56"/>
      <c r="E709" s="56"/>
      <c r="F709" s="56"/>
      <c r="G709" s="56"/>
      <c r="H709" s="56"/>
    </row>
    <row r="710" ht="15.75" customHeight="1">
      <c r="A710" s="56"/>
      <c r="B710" s="56"/>
      <c r="C710" s="56"/>
      <c r="D710" s="56"/>
      <c r="E710" s="56"/>
      <c r="F710" s="56"/>
      <c r="G710" s="56"/>
      <c r="H710" s="56"/>
    </row>
    <row r="711" ht="15.75" customHeight="1">
      <c r="A711" s="56"/>
      <c r="B711" s="56"/>
      <c r="C711" s="56"/>
      <c r="D711" s="56"/>
      <c r="E711" s="56"/>
      <c r="F711" s="56"/>
      <c r="G711" s="56"/>
      <c r="H711" s="56"/>
    </row>
    <row r="712" ht="15.75" customHeight="1">
      <c r="A712" s="56"/>
      <c r="B712" s="56"/>
      <c r="C712" s="56"/>
      <c r="D712" s="56"/>
      <c r="E712" s="56"/>
      <c r="F712" s="56"/>
      <c r="G712" s="56"/>
      <c r="H712" s="56"/>
    </row>
    <row r="713" ht="15.75" customHeight="1">
      <c r="A713" s="56"/>
      <c r="B713" s="56"/>
      <c r="C713" s="56"/>
      <c r="D713" s="56"/>
      <c r="E713" s="56"/>
      <c r="F713" s="56"/>
      <c r="G713" s="56"/>
      <c r="H713" s="56"/>
    </row>
    <row r="714" ht="15.75" customHeight="1">
      <c r="A714" s="56"/>
      <c r="B714" s="56"/>
      <c r="C714" s="56"/>
      <c r="D714" s="56"/>
      <c r="E714" s="56"/>
      <c r="F714" s="56"/>
      <c r="G714" s="56"/>
      <c r="H714" s="56"/>
    </row>
    <row r="715" ht="15.75" customHeight="1">
      <c r="A715" s="56"/>
      <c r="B715" s="56"/>
      <c r="C715" s="56"/>
      <c r="D715" s="56"/>
      <c r="E715" s="56"/>
      <c r="F715" s="56"/>
      <c r="G715" s="56"/>
      <c r="H715" s="56"/>
    </row>
    <row r="716" ht="15.75" customHeight="1">
      <c r="A716" s="56"/>
      <c r="B716" s="56"/>
      <c r="C716" s="56"/>
      <c r="D716" s="56"/>
      <c r="E716" s="56"/>
      <c r="F716" s="56"/>
      <c r="G716" s="56"/>
      <c r="H716" s="56"/>
    </row>
    <row r="717" ht="15.75" customHeight="1">
      <c r="A717" s="56"/>
      <c r="B717" s="56"/>
      <c r="C717" s="56"/>
      <c r="D717" s="56"/>
      <c r="E717" s="56"/>
      <c r="F717" s="56"/>
      <c r="G717" s="56"/>
      <c r="H717" s="56"/>
    </row>
    <row r="718" ht="15.75" customHeight="1">
      <c r="A718" s="56"/>
      <c r="B718" s="56"/>
      <c r="C718" s="56"/>
      <c r="D718" s="56"/>
      <c r="E718" s="56"/>
      <c r="F718" s="56"/>
      <c r="G718" s="56"/>
      <c r="H718" s="56"/>
    </row>
    <row r="719" ht="15.75" customHeight="1">
      <c r="A719" s="56"/>
      <c r="B719" s="56"/>
      <c r="C719" s="56"/>
      <c r="D719" s="56"/>
      <c r="E719" s="56"/>
      <c r="F719" s="56"/>
      <c r="G719" s="56"/>
      <c r="H719" s="56"/>
    </row>
    <row r="720" ht="15.75" customHeight="1">
      <c r="A720" s="56"/>
      <c r="B720" s="56"/>
      <c r="C720" s="56"/>
      <c r="D720" s="56"/>
      <c r="E720" s="56"/>
      <c r="F720" s="56"/>
      <c r="G720" s="56"/>
      <c r="H720" s="56"/>
    </row>
    <row r="721" ht="15.75" customHeight="1">
      <c r="A721" s="56"/>
      <c r="B721" s="56"/>
      <c r="C721" s="56"/>
      <c r="D721" s="56"/>
      <c r="E721" s="56"/>
      <c r="F721" s="56"/>
      <c r="G721" s="56"/>
      <c r="H721" s="56"/>
    </row>
    <row r="722" ht="15.75" customHeight="1">
      <c r="A722" s="56"/>
      <c r="B722" s="56"/>
      <c r="C722" s="56"/>
      <c r="D722" s="56"/>
      <c r="E722" s="56"/>
      <c r="F722" s="56"/>
      <c r="G722" s="56"/>
      <c r="H722" s="56"/>
    </row>
    <row r="723" ht="15.75" customHeight="1">
      <c r="A723" s="56"/>
      <c r="B723" s="56"/>
      <c r="C723" s="56"/>
      <c r="D723" s="56"/>
      <c r="E723" s="56"/>
      <c r="F723" s="56"/>
      <c r="G723" s="56"/>
      <c r="H723" s="56"/>
    </row>
    <row r="724" ht="15.75" customHeight="1">
      <c r="A724" s="56"/>
      <c r="B724" s="56"/>
      <c r="C724" s="56"/>
      <c r="D724" s="56"/>
      <c r="E724" s="56"/>
      <c r="F724" s="56"/>
      <c r="G724" s="56"/>
      <c r="H724" s="56"/>
    </row>
    <row r="725" ht="15.75" customHeight="1">
      <c r="A725" s="56"/>
      <c r="B725" s="56"/>
      <c r="C725" s="56"/>
      <c r="D725" s="56"/>
      <c r="E725" s="56"/>
      <c r="F725" s="56"/>
      <c r="G725" s="56"/>
      <c r="H725" s="56"/>
    </row>
    <row r="726" ht="15.75" customHeight="1">
      <c r="A726" s="56"/>
      <c r="B726" s="56"/>
      <c r="C726" s="56"/>
      <c r="D726" s="56"/>
      <c r="E726" s="56"/>
      <c r="F726" s="56"/>
      <c r="G726" s="56"/>
      <c r="H726" s="56"/>
    </row>
    <row r="727" ht="15.75" customHeight="1">
      <c r="A727" s="56"/>
      <c r="B727" s="56"/>
      <c r="C727" s="56"/>
      <c r="D727" s="56"/>
      <c r="E727" s="56"/>
      <c r="F727" s="56"/>
      <c r="G727" s="56"/>
      <c r="H727" s="56"/>
    </row>
    <row r="728" ht="15.75" customHeight="1">
      <c r="A728" s="56"/>
      <c r="B728" s="56"/>
      <c r="C728" s="56"/>
      <c r="D728" s="56"/>
      <c r="E728" s="56"/>
      <c r="F728" s="56"/>
      <c r="G728" s="56"/>
      <c r="H728" s="56"/>
    </row>
    <row r="729" ht="15.75" customHeight="1">
      <c r="A729" s="56"/>
      <c r="B729" s="56"/>
      <c r="C729" s="56"/>
      <c r="D729" s="56"/>
      <c r="E729" s="56"/>
      <c r="F729" s="56"/>
      <c r="G729" s="56"/>
      <c r="H729" s="56"/>
    </row>
    <row r="730" ht="15.75" customHeight="1">
      <c r="A730" s="56"/>
      <c r="B730" s="56"/>
      <c r="C730" s="56"/>
      <c r="D730" s="56"/>
      <c r="E730" s="56"/>
      <c r="F730" s="56"/>
      <c r="G730" s="56"/>
      <c r="H730" s="56"/>
    </row>
    <row r="731" ht="15.75" customHeight="1">
      <c r="A731" s="56"/>
      <c r="B731" s="56"/>
      <c r="C731" s="56"/>
      <c r="D731" s="56"/>
      <c r="E731" s="56"/>
      <c r="F731" s="56"/>
      <c r="G731" s="56"/>
      <c r="H731" s="56"/>
    </row>
    <row r="732" ht="15.75" customHeight="1">
      <c r="A732" s="56"/>
      <c r="B732" s="56"/>
      <c r="C732" s="56"/>
      <c r="D732" s="56"/>
      <c r="E732" s="56"/>
      <c r="F732" s="56"/>
      <c r="G732" s="56"/>
      <c r="H732" s="56"/>
    </row>
    <row r="733" ht="15.75" customHeight="1">
      <c r="A733" s="56"/>
      <c r="B733" s="56"/>
      <c r="C733" s="56"/>
      <c r="D733" s="56"/>
      <c r="E733" s="56"/>
      <c r="F733" s="56"/>
      <c r="G733" s="56"/>
      <c r="H733" s="56"/>
    </row>
    <row r="734" ht="15.75" customHeight="1">
      <c r="A734" s="56"/>
      <c r="B734" s="56"/>
      <c r="C734" s="56"/>
      <c r="D734" s="56"/>
      <c r="E734" s="56"/>
      <c r="F734" s="56"/>
      <c r="G734" s="56"/>
      <c r="H734" s="56"/>
    </row>
    <row r="735" ht="15.75" customHeight="1">
      <c r="A735" s="56"/>
      <c r="B735" s="56"/>
      <c r="C735" s="56"/>
      <c r="D735" s="56"/>
      <c r="E735" s="56"/>
      <c r="F735" s="56"/>
      <c r="G735" s="56"/>
      <c r="H735" s="56"/>
    </row>
    <row r="736" ht="15.75" customHeight="1">
      <c r="A736" s="56"/>
      <c r="B736" s="56"/>
      <c r="C736" s="56"/>
      <c r="D736" s="56"/>
      <c r="E736" s="56"/>
      <c r="F736" s="56"/>
      <c r="G736" s="56"/>
      <c r="H736" s="56"/>
    </row>
    <row r="737" ht="15.75" customHeight="1">
      <c r="A737" s="56"/>
      <c r="B737" s="56"/>
      <c r="C737" s="56"/>
      <c r="D737" s="56"/>
      <c r="E737" s="56"/>
      <c r="F737" s="56"/>
      <c r="G737" s="56"/>
      <c r="H737" s="56"/>
    </row>
    <row r="738" ht="15.75" customHeight="1">
      <c r="A738" s="56"/>
      <c r="B738" s="56"/>
      <c r="C738" s="56"/>
      <c r="D738" s="56"/>
      <c r="E738" s="56"/>
      <c r="F738" s="56"/>
      <c r="G738" s="56"/>
      <c r="H738" s="56"/>
    </row>
    <row r="739" ht="15.75" customHeight="1">
      <c r="A739" s="56"/>
      <c r="B739" s="56"/>
      <c r="C739" s="56"/>
      <c r="D739" s="56"/>
      <c r="E739" s="56"/>
      <c r="F739" s="56"/>
      <c r="G739" s="56"/>
      <c r="H739" s="56"/>
    </row>
    <row r="740" ht="15.75" customHeight="1">
      <c r="A740" s="56"/>
      <c r="B740" s="56"/>
      <c r="C740" s="56"/>
      <c r="D740" s="56"/>
      <c r="E740" s="56"/>
      <c r="F740" s="56"/>
      <c r="G740" s="56"/>
      <c r="H740" s="56"/>
    </row>
    <row r="741" ht="15.75" customHeight="1">
      <c r="A741" s="56"/>
      <c r="B741" s="56"/>
      <c r="C741" s="56"/>
      <c r="D741" s="56"/>
      <c r="E741" s="56"/>
      <c r="F741" s="56"/>
      <c r="G741" s="56"/>
      <c r="H741" s="56"/>
    </row>
    <row r="742" ht="15.75" customHeight="1">
      <c r="A742" s="56"/>
      <c r="B742" s="56"/>
      <c r="C742" s="56"/>
      <c r="D742" s="56"/>
      <c r="E742" s="56"/>
      <c r="F742" s="56"/>
      <c r="G742" s="56"/>
      <c r="H742" s="56"/>
    </row>
    <row r="743" ht="15.75" customHeight="1">
      <c r="A743" s="56"/>
      <c r="B743" s="56"/>
      <c r="C743" s="56"/>
      <c r="D743" s="56"/>
      <c r="E743" s="56"/>
      <c r="F743" s="56"/>
      <c r="G743" s="56"/>
      <c r="H743" s="56"/>
    </row>
    <row r="744" ht="15.75" customHeight="1">
      <c r="A744" s="56"/>
      <c r="B744" s="56"/>
      <c r="C744" s="56"/>
      <c r="D744" s="56"/>
      <c r="E744" s="56"/>
      <c r="F744" s="56"/>
      <c r="G744" s="56"/>
      <c r="H744" s="56"/>
    </row>
    <row r="745" ht="15.75" customHeight="1">
      <c r="A745" s="56"/>
      <c r="B745" s="56"/>
      <c r="C745" s="56"/>
      <c r="D745" s="56"/>
      <c r="E745" s="56"/>
      <c r="F745" s="56"/>
      <c r="G745" s="56"/>
      <c r="H745" s="56"/>
    </row>
    <row r="746" ht="15.75" customHeight="1">
      <c r="A746" s="56"/>
      <c r="B746" s="56"/>
      <c r="C746" s="56"/>
      <c r="D746" s="56"/>
      <c r="E746" s="56"/>
      <c r="F746" s="56"/>
      <c r="G746" s="56"/>
      <c r="H746" s="56"/>
    </row>
    <row r="747" ht="15.75" customHeight="1">
      <c r="A747" s="56"/>
      <c r="B747" s="56"/>
      <c r="C747" s="56"/>
      <c r="D747" s="56"/>
      <c r="E747" s="56"/>
      <c r="F747" s="56"/>
      <c r="G747" s="56"/>
      <c r="H747" s="56"/>
    </row>
    <row r="748" ht="15.75" customHeight="1">
      <c r="A748" s="56"/>
      <c r="B748" s="56"/>
      <c r="C748" s="56"/>
      <c r="D748" s="56"/>
      <c r="E748" s="56"/>
      <c r="F748" s="56"/>
      <c r="G748" s="56"/>
      <c r="H748" s="56"/>
    </row>
    <row r="749" ht="15.75" customHeight="1">
      <c r="A749" s="56"/>
      <c r="B749" s="56"/>
      <c r="C749" s="56"/>
      <c r="D749" s="56"/>
      <c r="E749" s="56"/>
      <c r="F749" s="56"/>
      <c r="G749" s="56"/>
      <c r="H749" s="56"/>
    </row>
    <row r="750" ht="15.75" customHeight="1">
      <c r="A750" s="56"/>
      <c r="B750" s="56"/>
      <c r="C750" s="56"/>
      <c r="D750" s="56"/>
      <c r="E750" s="56"/>
      <c r="F750" s="56"/>
      <c r="G750" s="56"/>
      <c r="H750" s="56"/>
    </row>
    <row r="751" ht="15.75" customHeight="1">
      <c r="A751" s="56"/>
      <c r="B751" s="56"/>
      <c r="C751" s="56"/>
      <c r="D751" s="56"/>
      <c r="E751" s="56"/>
      <c r="F751" s="56"/>
      <c r="G751" s="56"/>
      <c r="H751" s="56"/>
    </row>
    <row r="752" ht="15.75" customHeight="1">
      <c r="A752" s="56"/>
      <c r="B752" s="56"/>
      <c r="C752" s="56"/>
      <c r="D752" s="56"/>
      <c r="E752" s="56"/>
      <c r="F752" s="56"/>
      <c r="G752" s="56"/>
      <c r="H752" s="56"/>
    </row>
    <row r="753" ht="15.75" customHeight="1">
      <c r="A753" s="56"/>
      <c r="B753" s="56"/>
      <c r="C753" s="56"/>
      <c r="D753" s="56"/>
      <c r="E753" s="56"/>
      <c r="F753" s="56"/>
      <c r="G753" s="56"/>
      <c r="H753" s="56"/>
    </row>
    <row r="754" ht="15.75" customHeight="1">
      <c r="A754" s="56"/>
      <c r="B754" s="56"/>
      <c r="C754" s="56"/>
      <c r="D754" s="56"/>
      <c r="E754" s="56"/>
      <c r="F754" s="56"/>
      <c r="G754" s="56"/>
      <c r="H754" s="56"/>
    </row>
    <row r="755" ht="15.75" customHeight="1">
      <c r="A755" s="56"/>
      <c r="B755" s="56"/>
      <c r="C755" s="56"/>
      <c r="D755" s="56"/>
      <c r="E755" s="56"/>
      <c r="F755" s="56"/>
      <c r="G755" s="56"/>
      <c r="H755" s="56"/>
    </row>
    <row r="756" ht="15.75" customHeight="1">
      <c r="A756" s="56"/>
      <c r="B756" s="56"/>
      <c r="C756" s="56"/>
      <c r="D756" s="56"/>
      <c r="E756" s="56"/>
      <c r="F756" s="56"/>
      <c r="G756" s="56"/>
      <c r="H756" s="56"/>
    </row>
    <row r="757" ht="15.75" customHeight="1">
      <c r="A757" s="56"/>
      <c r="B757" s="56"/>
      <c r="C757" s="56"/>
      <c r="D757" s="56"/>
      <c r="E757" s="56"/>
      <c r="F757" s="56"/>
      <c r="G757" s="56"/>
      <c r="H757" s="56"/>
    </row>
    <row r="758" ht="15.75" customHeight="1">
      <c r="A758" s="56"/>
      <c r="B758" s="56"/>
      <c r="C758" s="56"/>
      <c r="D758" s="56"/>
      <c r="E758" s="56"/>
      <c r="F758" s="56"/>
      <c r="G758" s="56"/>
      <c r="H758" s="56"/>
    </row>
    <row r="759" ht="15.75" customHeight="1">
      <c r="A759" s="56"/>
      <c r="B759" s="56"/>
      <c r="C759" s="56"/>
      <c r="D759" s="56"/>
      <c r="E759" s="56"/>
      <c r="F759" s="56"/>
      <c r="G759" s="56"/>
      <c r="H759" s="56"/>
    </row>
    <row r="760" ht="15.75" customHeight="1">
      <c r="A760" s="56"/>
      <c r="B760" s="56"/>
      <c r="C760" s="56"/>
      <c r="D760" s="56"/>
      <c r="E760" s="56"/>
      <c r="F760" s="56"/>
      <c r="G760" s="56"/>
      <c r="H760" s="56"/>
    </row>
    <row r="761" ht="15.75" customHeight="1">
      <c r="A761" s="56"/>
      <c r="B761" s="56"/>
      <c r="C761" s="56"/>
      <c r="D761" s="56"/>
      <c r="E761" s="56"/>
      <c r="F761" s="56"/>
      <c r="G761" s="56"/>
      <c r="H761" s="56"/>
    </row>
    <row r="762" ht="15.75" customHeight="1">
      <c r="A762" s="56"/>
      <c r="B762" s="56"/>
      <c r="C762" s="56"/>
      <c r="D762" s="56"/>
      <c r="E762" s="56"/>
      <c r="F762" s="56"/>
      <c r="G762" s="56"/>
      <c r="H762" s="56"/>
    </row>
    <row r="763" ht="15.75" customHeight="1">
      <c r="A763" s="56"/>
      <c r="B763" s="56"/>
      <c r="C763" s="56"/>
      <c r="D763" s="56"/>
      <c r="E763" s="56"/>
      <c r="F763" s="56"/>
      <c r="G763" s="56"/>
      <c r="H763" s="56"/>
    </row>
    <row r="764" ht="15.75" customHeight="1">
      <c r="A764" s="56"/>
      <c r="B764" s="56"/>
      <c r="C764" s="56"/>
      <c r="D764" s="56"/>
      <c r="E764" s="56"/>
      <c r="F764" s="56"/>
      <c r="G764" s="56"/>
      <c r="H764" s="56"/>
    </row>
    <row r="765" ht="15.75" customHeight="1">
      <c r="A765" s="56"/>
      <c r="B765" s="56"/>
      <c r="C765" s="56"/>
      <c r="D765" s="56"/>
      <c r="E765" s="56"/>
      <c r="F765" s="56"/>
      <c r="G765" s="56"/>
      <c r="H765" s="56"/>
    </row>
    <row r="766" ht="15.75" customHeight="1">
      <c r="A766" s="56"/>
      <c r="B766" s="56"/>
      <c r="C766" s="56"/>
      <c r="D766" s="56"/>
      <c r="E766" s="56"/>
      <c r="F766" s="56"/>
      <c r="G766" s="56"/>
      <c r="H766" s="56"/>
    </row>
    <row r="767" ht="15.75" customHeight="1">
      <c r="A767" s="56"/>
      <c r="B767" s="56"/>
      <c r="C767" s="56"/>
      <c r="D767" s="56"/>
      <c r="E767" s="56"/>
      <c r="F767" s="56"/>
      <c r="G767" s="56"/>
      <c r="H767" s="56"/>
    </row>
    <row r="768" ht="15.75" customHeight="1">
      <c r="A768" s="56"/>
      <c r="B768" s="56"/>
      <c r="C768" s="56"/>
      <c r="D768" s="56"/>
      <c r="E768" s="56"/>
      <c r="F768" s="56"/>
      <c r="G768" s="56"/>
      <c r="H768" s="56"/>
    </row>
    <row r="769" ht="15.75" customHeight="1">
      <c r="A769" s="56"/>
      <c r="B769" s="56"/>
      <c r="C769" s="56"/>
      <c r="D769" s="56"/>
      <c r="E769" s="56"/>
      <c r="F769" s="56"/>
      <c r="G769" s="56"/>
      <c r="H769" s="56"/>
    </row>
    <row r="770" ht="15.75" customHeight="1">
      <c r="A770" s="56"/>
      <c r="B770" s="56"/>
      <c r="C770" s="56"/>
      <c r="D770" s="56"/>
      <c r="E770" s="56"/>
      <c r="F770" s="56"/>
      <c r="G770" s="56"/>
      <c r="H770" s="56"/>
    </row>
    <row r="771" ht="15.75" customHeight="1">
      <c r="A771" s="56"/>
      <c r="B771" s="56"/>
      <c r="C771" s="56"/>
      <c r="D771" s="56"/>
      <c r="E771" s="56"/>
      <c r="F771" s="56"/>
      <c r="G771" s="56"/>
      <c r="H771" s="56"/>
    </row>
    <row r="772" ht="15.75" customHeight="1">
      <c r="A772" s="56"/>
      <c r="B772" s="56"/>
      <c r="C772" s="56"/>
      <c r="D772" s="56"/>
      <c r="E772" s="56"/>
      <c r="F772" s="56"/>
      <c r="G772" s="56"/>
      <c r="H772" s="56"/>
    </row>
    <row r="773" ht="15.75" customHeight="1">
      <c r="A773" s="56"/>
      <c r="B773" s="56"/>
      <c r="C773" s="56"/>
      <c r="D773" s="56"/>
      <c r="E773" s="56"/>
      <c r="F773" s="56"/>
      <c r="G773" s="56"/>
      <c r="H773" s="56"/>
    </row>
    <row r="774" ht="15.75" customHeight="1">
      <c r="A774" s="56"/>
      <c r="B774" s="56"/>
      <c r="C774" s="56"/>
      <c r="D774" s="56"/>
      <c r="E774" s="56"/>
      <c r="F774" s="56"/>
      <c r="G774" s="56"/>
      <c r="H774" s="56"/>
    </row>
    <row r="775" ht="15.75" customHeight="1">
      <c r="A775" s="56"/>
      <c r="B775" s="56"/>
      <c r="C775" s="56"/>
      <c r="D775" s="56"/>
      <c r="E775" s="56"/>
      <c r="F775" s="56"/>
      <c r="G775" s="56"/>
      <c r="H775" s="56"/>
    </row>
    <row r="776" ht="15.75" customHeight="1">
      <c r="A776" s="56"/>
      <c r="B776" s="56"/>
      <c r="C776" s="56"/>
      <c r="D776" s="56"/>
      <c r="E776" s="56"/>
      <c r="F776" s="56"/>
      <c r="G776" s="56"/>
      <c r="H776" s="56"/>
    </row>
    <row r="777" ht="15.75" customHeight="1">
      <c r="A777" s="56"/>
      <c r="B777" s="56"/>
      <c r="C777" s="56"/>
      <c r="D777" s="56"/>
      <c r="E777" s="56"/>
      <c r="F777" s="56"/>
      <c r="G777" s="56"/>
      <c r="H777" s="56"/>
    </row>
    <row r="778" ht="15.75" customHeight="1">
      <c r="A778" s="56"/>
      <c r="B778" s="56"/>
      <c r="C778" s="56"/>
      <c r="D778" s="56"/>
      <c r="E778" s="56"/>
      <c r="F778" s="56"/>
      <c r="G778" s="56"/>
      <c r="H778" s="56"/>
    </row>
    <row r="779" ht="15.75" customHeight="1">
      <c r="A779" s="56"/>
      <c r="B779" s="56"/>
      <c r="C779" s="56"/>
      <c r="D779" s="56"/>
      <c r="E779" s="56"/>
      <c r="F779" s="56"/>
      <c r="G779" s="56"/>
      <c r="H779" s="56"/>
    </row>
    <row r="780" ht="15.75" customHeight="1">
      <c r="A780" s="56"/>
      <c r="B780" s="56"/>
      <c r="C780" s="56"/>
      <c r="D780" s="56"/>
      <c r="E780" s="56"/>
      <c r="F780" s="56"/>
      <c r="G780" s="56"/>
      <c r="H780" s="56"/>
    </row>
    <row r="781" ht="15.75" customHeight="1">
      <c r="A781" s="56"/>
      <c r="B781" s="56"/>
      <c r="C781" s="56"/>
      <c r="D781" s="56"/>
      <c r="E781" s="56"/>
      <c r="F781" s="56"/>
      <c r="G781" s="56"/>
      <c r="H781" s="56"/>
    </row>
    <row r="782" ht="15.75" customHeight="1">
      <c r="A782" s="56"/>
      <c r="B782" s="56"/>
      <c r="C782" s="56"/>
      <c r="D782" s="56"/>
      <c r="E782" s="56"/>
      <c r="F782" s="56"/>
      <c r="G782" s="56"/>
      <c r="H782" s="56"/>
    </row>
    <row r="783" ht="15.75" customHeight="1">
      <c r="A783" s="56"/>
      <c r="B783" s="56"/>
      <c r="C783" s="56"/>
      <c r="D783" s="56"/>
      <c r="E783" s="56"/>
      <c r="F783" s="56"/>
      <c r="G783" s="56"/>
      <c r="H783" s="56"/>
    </row>
    <row r="784" ht="15.75" customHeight="1">
      <c r="A784" s="56"/>
      <c r="B784" s="56"/>
      <c r="C784" s="56"/>
      <c r="D784" s="56"/>
      <c r="E784" s="56"/>
      <c r="F784" s="56"/>
      <c r="G784" s="56"/>
      <c r="H784" s="56"/>
    </row>
    <row r="785" ht="15.75" customHeight="1">
      <c r="A785" s="56"/>
      <c r="B785" s="56"/>
      <c r="C785" s="56"/>
      <c r="D785" s="56"/>
      <c r="E785" s="56"/>
      <c r="F785" s="56"/>
      <c r="G785" s="56"/>
      <c r="H785" s="56"/>
    </row>
    <row r="786" ht="15.75" customHeight="1">
      <c r="A786" s="56"/>
      <c r="B786" s="56"/>
      <c r="C786" s="56"/>
      <c r="D786" s="56"/>
      <c r="E786" s="56"/>
      <c r="F786" s="56"/>
      <c r="G786" s="56"/>
      <c r="H786" s="56"/>
    </row>
    <row r="787" ht="15.75" customHeight="1">
      <c r="A787" s="56"/>
      <c r="B787" s="56"/>
      <c r="C787" s="56"/>
      <c r="D787" s="56"/>
      <c r="E787" s="56"/>
      <c r="F787" s="56"/>
      <c r="G787" s="56"/>
      <c r="H787" s="56"/>
    </row>
    <row r="788" ht="15.75" customHeight="1">
      <c r="A788" s="56"/>
      <c r="B788" s="56"/>
      <c r="C788" s="56"/>
      <c r="D788" s="56"/>
      <c r="E788" s="56"/>
      <c r="F788" s="56"/>
      <c r="G788" s="56"/>
      <c r="H788" s="56"/>
    </row>
    <row r="789" ht="15.75" customHeight="1">
      <c r="A789" s="56"/>
      <c r="B789" s="56"/>
      <c r="C789" s="56"/>
      <c r="D789" s="56"/>
      <c r="E789" s="56"/>
      <c r="F789" s="56"/>
      <c r="G789" s="56"/>
      <c r="H789" s="56"/>
    </row>
    <row r="790" ht="15.75" customHeight="1">
      <c r="A790" s="56"/>
      <c r="B790" s="56"/>
      <c r="C790" s="56"/>
      <c r="D790" s="56"/>
      <c r="E790" s="56"/>
      <c r="F790" s="56"/>
      <c r="G790" s="56"/>
      <c r="H790" s="56"/>
    </row>
    <row r="791" ht="15.75" customHeight="1">
      <c r="A791" s="56"/>
      <c r="B791" s="56"/>
      <c r="C791" s="56"/>
      <c r="D791" s="56"/>
      <c r="E791" s="56"/>
      <c r="F791" s="56"/>
      <c r="G791" s="56"/>
      <c r="H791" s="56"/>
    </row>
    <row r="792" ht="15.75" customHeight="1">
      <c r="A792" s="56"/>
      <c r="B792" s="56"/>
      <c r="C792" s="56"/>
      <c r="D792" s="56"/>
      <c r="E792" s="56"/>
      <c r="F792" s="56"/>
      <c r="G792" s="56"/>
      <c r="H792" s="56"/>
    </row>
    <row r="793" ht="15.75" customHeight="1">
      <c r="A793" s="56"/>
      <c r="B793" s="56"/>
      <c r="C793" s="56"/>
      <c r="D793" s="56"/>
      <c r="E793" s="56"/>
      <c r="F793" s="56"/>
      <c r="G793" s="56"/>
      <c r="H793" s="56"/>
    </row>
    <row r="794" ht="15.75" customHeight="1">
      <c r="A794" s="56"/>
      <c r="B794" s="56"/>
      <c r="C794" s="56"/>
      <c r="D794" s="56"/>
      <c r="E794" s="56"/>
      <c r="F794" s="56"/>
      <c r="G794" s="56"/>
      <c r="H794" s="56"/>
    </row>
    <row r="795" ht="15.75" customHeight="1">
      <c r="A795" s="56"/>
      <c r="B795" s="56"/>
      <c r="C795" s="56"/>
      <c r="D795" s="56"/>
      <c r="E795" s="56"/>
      <c r="F795" s="56"/>
      <c r="G795" s="56"/>
      <c r="H795" s="56"/>
    </row>
    <row r="796" ht="15.75" customHeight="1">
      <c r="A796" s="56"/>
      <c r="B796" s="56"/>
      <c r="C796" s="56"/>
      <c r="D796" s="56"/>
      <c r="E796" s="56"/>
      <c r="F796" s="56"/>
      <c r="G796" s="56"/>
      <c r="H796" s="56"/>
    </row>
    <row r="797" ht="15.75" customHeight="1">
      <c r="A797" s="56"/>
      <c r="B797" s="56"/>
      <c r="C797" s="56"/>
      <c r="D797" s="56"/>
      <c r="E797" s="56"/>
      <c r="F797" s="56"/>
      <c r="G797" s="56"/>
      <c r="H797" s="56"/>
    </row>
    <row r="798" ht="15.75" customHeight="1">
      <c r="A798" s="56"/>
      <c r="B798" s="56"/>
      <c r="C798" s="56"/>
      <c r="D798" s="56"/>
      <c r="E798" s="56"/>
      <c r="F798" s="56"/>
      <c r="G798" s="56"/>
      <c r="H798" s="56"/>
    </row>
    <row r="799" ht="15.75" customHeight="1">
      <c r="A799" s="56"/>
      <c r="B799" s="56"/>
      <c r="C799" s="56"/>
      <c r="D799" s="56"/>
      <c r="E799" s="56"/>
      <c r="F799" s="56"/>
      <c r="G799" s="56"/>
      <c r="H799" s="56"/>
    </row>
    <row r="800" ht="15.75" customHeight="1">
      <c r="A800" s="56"/>
      <c r="B800" s="56"/>
      <c r="C800" s="56"/>
      <c r="D800" s="56"/>
      <c r="E800" s="56"/>
      <c r="F800" s="56"/>
      <c r="G800" s="56"/>
      <c r="H800" s="56"/>
    </row>
    <row r="801" ht="15.75" customHeight="1">
      <c r="A801" s="56"/>
      <c r="B801" s="56"/>
      <c r="C801" s="56"/>
      <c r="D801" s="56"/>
      <c r="E801" s="56"/>
      <c r="F801" s="56"/>
      <c r="G801" s="56"/>
      <c r="H801" s="56"/>
    </row>
    <row r="802" ht="15.75" customHeight="1">
      <c r="A802" s="56"/>
      <c r="B802" s="56"/>
      <c r="C802" s="56"/>
      <c r="D802" s="56"/>
      <c r="E802" s="56"/>
      <c r="F802" s="56"/>
      <c r="G802" s="56"/>
      <c r="H802" s="56"/>
    </row>
    <row r="803" ht="15.75" customHeight="1">
      <c r="A803" s="56"/>
      <c r="B803" s="56"/>
      <c r="C803" s="56"/>
      <c r="D803" s="56"/>
      <c r="E803" s="56"/>
      <c r="F803" s="56"/>
      <c r="G803" s="56"/>
      <c r="H803" s="56"/>
    </row>
    <row r="804" ht="15.75" customHeight="1">
      <c r="A804" s="56"/>
      <c r="B804" s="56"/>
      <c r="C804" s="56"/>
      <c r="D804" s="56"/>
      <c r="E804" s="56"/>
      <c r="F804" s="56"/>
      <c r="G804" s="56"/>
      <c r="H804" s="56"/>
    </row>
    <row r="805" ht="15.75" customHeight="1">
      <c r="A805" s="56"/>
      <c r="B805" s="56"/>
      <c r="C805" s="56"/>
      <c r="D805" s="56"/>
      <c r="E805" s="56"/>
      <c r="F805" s="56"/>
      <c r="G805" s="56"/>
      <c r="H805" s="56"/>
    </row>
    <row r="806" ht="15.75" customHeight="1">
      <c r="A806" s="56"/>
      <c r="B806" s="56"/>
      <c r="C806" s="56"/>
      <c r="D806" s="56"/>
      <c r="E806" s="56"/>
      <c r="F806" s="56"/>
      <c r="G806" s="56"/>
      <c r="H806" s="56"/>
    </row>
    <row r="807" ht="15.75" customHeight="1">
      <c r="A807" s="56"/>
      <c r="B807" s="56"/>
      <c r="C807" s="56"/>
      <c r="D807" s="56"/>
      <c r="E807" s="56"/>
      <c r="F807" s="56"/>
      <c r="G807" s="56"/>
      <c r="H807" s="56"/>
    </row>
    <row r="808" ht="15.75" customHeight="1">
      <c r="A808" s="56"/>
      <c r="B808" s="56"/>
      <c r="C808" s="56"/>
      <c r="D808" s="56"/>
      <c r="E808" s="56"/>
      <c r="F808" s="56"/>
      <c r="G808" s="56"/>
      <c r="H808" s="56"/>
    </row>
    <row r="809" ht="15.75" customHeight="1">
      <c r="A809" s="56"/>
      <c r="B809" s="56"/>
      <c r="C809" s="56"/>
      <c r="D809" s="56"/>
      <c r="E809" s="56"/>
      <c r="F809" s="56"/>
      <c r="G809" s="56"/>
      <c r="H809" s="56"/>
    </row>
    <row r="810" ht="15.75" customHeight="1">
      <c r="A810" s="56"/>
      <c r="B810" s="56"/>
      <c r="C810" s="56"/>
      <c r="D810" s="56"/>
      <c r="E810" s="56"/>
      <c r="F810" s="56"/>
      <c r="G810" s="56"/>
      <c r="H810" s="56"/>
    </row>
    <row r="811" ht="15.75" customHeight="1">
      <c r="A811" s="56"/>
      <c r="B811" s="56"/>
      <c r="C811" s="56"/>
      <c r="D811" s="56"/>
      <c r="E811" s="56"/>
      <c r="F811" s="56"/>
      <c r="G811" s="56"/>
      <c r="H811" s="56"/>
    </row>
    <row r="812" ht="15.75" customHeight="1">
      <c r="A812" s="56"/>
      <c r="B812" s="56"/>
      <c r="C812" s="56"/>
      <c r="D812" s="56"/>
      <c r="E812" s="56"/>
      <c r="F812" s="56"/>
      <c r="G812" s="56"/>
      <c r="H812" s="56"/>
    </row>
    <row r="813" ht="15.75" customHeight="1">
      <c r="A813" s="56"/>
      <c r="B813" s="56"/>
      <c r="C813" s="56"/>
      <c r="D813" s="56"/>
      <c r="E813" s="56"/>
      <c r="F813" s="56"/>
      <c r="G813" s="56"/>
      <c r="H813" s="56"/>
    </row>
    <row r="814" ht="15.75" customHeight="1">
      <c r="A814" s="56"/>
      <c r="B814" s="56"/>
      <c r="C814" s="56"/>
      <c r="D814" s="56"/>
      <c r="E814" s="56"/>
      <c r="F814" s="56"/>
      <c r="G814" s="56"/>
      <c r="H814" s="56"/>
    </row>
    <row r="815" ht="15.75" customHeight="1">
      <c r="A815" s="56"/>
      <c r="B815" s="56"/>
      <c r="C815" s="56"/>
      <c r="D815" s="56"/>
      <c r="E815" s="56"/>
      <c r="F815" s="56"/>
      <c r="G815" s="56"/>
      <c r="H815" s="56"/>
    </row>
    <row r="816" ht="15.75" customHeight="1">
      <c r="A816" s="56"/>
      <c r="B816" s="56"/>
      <c r="C816" s="56"/>
      <c r="D816" s="56"/>
      <c r="E816" s="56"/>
      <c r="F816" s="56"/>
      <c r="G816" s="56"/>
      <c r="H816" s="56"/>
    </row>
    <row r="817" ht="15.75" customHeight="1">
      <c r="A817" s="56"/>
      <c r="B817" s="56"/>
      <c r="C817" s="56"/>
      <c r="D817" s="56"/>
      <c r="E817" s="56"/>
      <c r="F817" s="56"/>
      <c r="G817" s="56"/>
      <c r="H817" s="56"/>
    </row>
    <row r="818" ht="15.75" customHeight="1">
      <c r="A818" s="56"/>
      <c r="B818" s="56"/>
      <c r="C818" s="56"/>
      <c r="D818" s="56"/>
      <c r="E818" s="56"/>
      <c r="F818" s="56"/>
      <c r="G818" s="56"/>
      <c r="H818" s="56"/>
    </row>
    <row r="819" ht="15.75" customHeight="1">
      <c r="A819" s="56"/>
      <c r="B819" s="56"/>
      <c r="C819" s="56"/>
      <c r="D819" s="56"/>
      <c r="E819" s="56"/>
      <c r="F819" s="56"/>
      <c r="G819" s="56"/>
      <c r="H819" s="56"/>
    </row>
    <row r="820" ht="15.75" customHeight="1">
      <c r="A820" s="56"/>
      <c r="B820" s="56"/>
      <c r="C820" s="56"/>
      <c r="D820" s="56"/>
      <c r="E820" s="56"/>
      <c r="F820" s="56"/>
      <c r="G820" s="56"/>
      <c r="H820" s="56"/>
    </row>
    <row r="821" ht="15.75" customHeight="1">
      <c r="A821" s="56"/>
      <c r="B821" s="56"/>
      <c r="C821" s="56"/>
      <c r="D821" s="56"/>
      <c r="E821" s="56"/>
      <c r="F821" s="56"/>
      <c r="G821" s="56"/>
      <c r="H821" s="56"/>
    </row>
    <row r="822" ht="15.75" customHeight="1">
      <c r="A822" s="56"/>
      <c r="B822" s="56"/>
      <c r="C822" s="56"/>
      <c r="D822" s="56"/>
      <c r="E822" s="56"/>
      <c r="F822" s="56"/>
      <c r="G822" s="56"/>
      <c r="H822" s="56"/>
    </row>
    <row r="823" ht="15.75" customHeight="1">
      <c r="A823" s="56"/>
      <c r="B823" s="56"/>
      <c r="C823" s="56"/>
      <c r="D823" s="56"/>
      <c r="E823" s="56"/>
      <c r="F823" s="56"/>
      <c r="G823" s="56"/>
      <c r="H823" s="56"/>
    </row>
    <row r="824" ht="15.75" customHeight="1">
      <c r="A824" s="56"/>
      <c r="B824" s="56"/>
      <c r="C824" s="56"/>
      <c r="D824" s="56"/>
      <c r="E824" s="56"/>
      <c r="F824" s="56"/>
      <c r="G824" s="56"/>
      <c r="H824" s="56"/>
    </row>
    <row r="825" ht="15.75" customHeight="1">
      <c r="A825" s="56"/>
      <c r="B825" s="56"/>
      <c r="C825" s="56"/>
      <c r="D825" s="56"/>
      <c r="E825" s="56"/>
      <c r="F825" s="56"/>
      <c r="G825" s="56"/>
      <c r="H825" s="56"/>
    </row>
    <row r="826" ht="15.75" customHeight="1">
      <c r="A826" s="56"/>
      <c r="B826" s="56"/>
      <c r="C826" s="56"/>
      <c r="D826" s="56"/>
      <c r="E826" s="56"/>
      <c r="F826" s="56"/>
      <c r="G826" s="56"/>
      <c r="H826" s="56"/>
    </row>
    <row r="827" ht="15.75" customHeight="1">
      <c r="A827" s="56"/>
      <c r="B827" s="56"/>
      <c r="C827" s="56"/>
      <c r="D827" s="56"/>
      <c r="E827" s="56"/>
      <c r="F827" s="56"/>
      <c r="G827" s="56"/>
      <c r="H827" s="56"/>
    </row>
    <row r="828" ht="15.75" customHeight="1">
      <c r="A828" s="56"/>
      <c r="B828" s="56"/>
      <c r="C828" s="56"/>
      <c r="D828" s="56"/>
      <c r="E828" s="56"/>
      <c r="F828" s="56"/>
      <c r="G828" s="56"/>
      <c r="H828" s="56"/>
    </row>
    <row r="829" ht="15.75" customHeight="1">
      <c r="A829" s="56"/>
      <c r="B829" s="56"/>
      <c r="C829" s="56"/>
      <c r="D829" s="56"/>
      <c r="E829" s="56"/>
      <c r="F829" s="56"/>
      <c r="G829" s="56"/>
      <c r="H829" s="56"/>
    </row>
    <row r="830" ht="15.75" customHeight="1">
      <c r="A830" s="56"/>
      <c r="B830" s="56"/>
      <c r="C830" s="56"/>
      <c r="D830" s="56"/>
      <c r="E830" s="56"/>
      <c r="F830" s="56"/>
      <c r="G830" s="56"/>
      <c r="H830" s="56"/>
    </row>
    <row r="831" ht="15.75" customHeight="1">
      <c r="A831" s="56"/>
      <c r="B831" s="56"/>
      <c r="C831" s="56"/>
      <c r="D831" s="56"/>
      <c r="E831" s="56"/>
      <c r="F831" s="56"/>
      <c r="G831" s="56"/>
      <c r="H831" s="56"/>
    </row>
    <row r="832" ht="15.75" customHeight="1">
      <c r="A832" s="56"/>
      <c r="B832" s="56"/>
      <c r="C832" s="56"/>
      <c r="D832" s="56"/>
      <c r="E832" s="56"/>
      <c r="F832" s="56"/>
      <c r="G832" s="56"/>
      <c r="H832" s="56"/>
    </row>
    <row r="833" ht="15.75" customHeight="1">
      <c r="A833" s="56"/>
      <c r="B833" s="56"/>
      <c r="C833" s="56"/>
      <c r="D833" s="56"/>
      <c r="E833" s="56"/>
      <c r="F833" s="56"/>
      <c r="G833" s="56"/>
      <c r="H833" s="56"/>
    </row>
    <row r="834" ht="15.75" customHeight="1">
      <c r="A834" s="56"/>
      <c r="B834" s="56"/>
      <c r="C834" s="56"/>
      <c r="D834" s="56"/>
      <c r="E834" s="56"/>
      <c r="F834" s="56"/>
      <c r="G834" s="56"/>
      <c r="H834" s="56"/>
    </row>
    <row r="835" ht="15.75" customHeight="1">
      <c r="A835" s="56"/>
      <c r="B835" s="56"/>
      <c r="C835" s="56"/>
      <c r="D835" s="56"/>
      <c r="E835" s="56"/>
      <c r="F835" s="56"/>
      <c r="G835" s="56"/>
      <c r="H835" s="56"/>
    </row>
    <row r="836" ht="15.75" customHeight="1">
      <c r="A836" s="56"/>
      <c r="B836" s="56"/>
      <c r="C836" s="56"/>
      <c r="D836" s="56"/>
      <c r="E836" s="56"/>
      <c r="F836" s="56"/>
      <c r="G836" s="56"/>
      <c r="H836" s="56"/>
    </row>
    <row r="837" ht="15.75" customHeight="1">
      <c r="A837" s="56"/>
      <c r="B837" s="56"/>
      <c r="C837" s="56"/>
      <c r="D837" s="56"/>
      <c r="E837" s="56"/>
      <c r="F837" s="56"/>
      <c r="G837" s="56"/>
      <c r="H837" s="56"/>
    </row>
    <row r="838" ht="15.75" customHeight="1">
      <c r="A838" s="56"/>
      <c r="B838" s="56"/>
      <c r="C838" s="56"/>
      <c r="D838" s="56"/>
      <c r="E838" s="56"/>
      <c r="F838" s="56"/>
      <c r="G838" s="56"/>
      <c r="H838" s="56"/>
    </row>
    <row r="839" ht="15.75" customHeight="1">
      <c r="A839" s="56"/>
      <c r="B839" s="56"/>
      <c r="C839" s="56"/>
      <c r="D839" s="56"/>
      <c r="E839" s="56"/>
      <c r="F839" s="56"/>
      <c r="G839" s="56"/>
      <c r="H839" s="56"/>
    </row>
    <row r="840" ht="15.75" customHeight="1">
      <c r="A840" s="56"/>
      <c r="B840" s="56"/>
      <c r="C840" s="56"/>
      <c r="D840" s="56"/>
      <c r="E840" s="56"/>
      <c r="F840" s="56"/>
      <c r="G840" s="56"/>
      <c r="H840" s="56"/>
    </row>
    <row r="841" ht="15.75" customHeight="1">
      <c r="A841" s="56"/>
      <c r="B841" s="56"/>
      <c r="C841" s="56"/>
      <c r="D841" s="56"/>
      <c r="E841" s="56"/>
      <c r="F841" s="56"/>
      <c r="G841" s="56"/>
      <c r="H841" s="56"/>
    </row>
    <row r="842" ht="15.75" customHeight="1">
      <c r="A842" s="56"/>
      <c r="B842" s="56"/>
      <c r="C842" s="56"/>
      <c r="D842" s="56"/>
      <c r="E842" s="56"/>
      <c r="F842" s="56"/>
      <c r="G842" s="56"/>
      <c r="H842" s="56"/>
    </row>
    <row r="843" ht="15.75" customHeight="1">
      <c r="A843" s="56"/>
      <c r="B843" s="56"/>
      <c r="C843" s="56"/>
      <c r="D843" s="56"/>
      <c r="E843" s="56"/>
      <c r="F843" s="56"/>
      <c r="G843" s="56"/>
      <c r="H843" s="56"/>
    </row>
    <row r="844" ht="15.75" customHeight="1">
      <c r="A844" s="56"/>
      <c r="B844" s="56"/>
      <c r="C844" s="56"/>
      <c r="D844" s="56"/>
      <c r="E844" s="56"/>
      <c r="F844" s="56"/>
      <c r="G844" s="56"/>
      <c r="H844" s="56"/>
    </row>
    <row r="845" ht="15.75" customHeight="1">
      <c r="A845" s="56"/>
      <c r="B845" s="56"/>
      <c r="C845" s="56"/>
      <c r="D845" s="56"/>
      <c r="E845" s="56"/>
      <c r="F845" s="56"/>
      <c r="G845" s="56"/>
      <c r="H845" s="56"/>
    </row>
    <row r="846" ht="15.75" customHeight="1">
      <c r="A846" s="56"/>
      <c r="B846" s="56"/>
      <c r="C846" s="56"/>
      <c r="D846" s="56"/>
      <c r="E846" s="56"/>
      <c r="F846" s="56"/>
      <c r="G846" s="56"/>
      <c r="H846" s="56"/>
    </row>
    <row r="847" ht="15.75" customHeight="1">
      <c r="A847" s="56"/>
      <c r="B847" s="56"/>
      <c r="C847" s="56"/>
      <c r="D847" s="56"/>
      <c r="E847" s="56"/>
      <c r="F847" s="56"/>
      <c r="G847" s="56"/>
      <c r="H847" s="56"/>
    </row>
    <row r="848" ht="15.75" customHeight="1">
      <c r="A848" s="56"/>
      <c r="B848" s="56"/>
      <c r="C848" s="56"/>
      <c r="D848" s="56"/>
      <c r="E848" s="56"/>
      <c r="F848" s="56"/>
      <c r="G848" s="56"/>
      <c r="H848" s="56"/>
    </row>
    <row r="849" ht="15.75" customHeight="1">
      <c r="A849" s="56"/>
      <c r="B849" s="56"/>
      <c r="C849" s="56"/>
      <c r="D849" s="56"/>
      <c r="E849" s="56"/>
      <c r="F849" s="56"/>
      <c r="G849" s="56"/>
      <c r="H849" s="56"/>
    </row>
    <row r="850" ht="15.75" customHeight="1">
      <c r="A850" s="56"/>
      <c r="B850" s="56"/>
      <c r="C850" s="56"/>
      <c r="D850" s="56"/>
      <c r="E850" s="56"/>
      <c r="F850" s="56"/>
      <c r="G850" s="56"/>
      <c r="H850" s="56"/>
    </row>
    <row r="851" ht="15.75" customHeight="1">
      <c r="A851" s="56"/>
      <c r="B851" s="56"/>
      <c r="C851" s="56"/>
      <c r="D851" s="56"/>
      <c r="E851" s="56"/>
      <c r="F851" s="56"/>
      <c r="G851" s="56"/>
      <c r="H851" s="56"/>
    </row>
    <row r="852" ht="15.75" customHeight="1">
      <c r="A852" s="56"/>
      <c r="B852" s="56"/>
      <c r="C852" s="56"/>
      <c r="D852" s="56"/>
      <c r="E852" s="56"/>
      <c r="F852" s="56"/>
      <c r="G852" s="56"/>
      <c r="H852" s="56"/>
    </row>
    <row r="853" ht="15.75" customHeight="1">
      <c r="A853" s="56"/>
      <c r="B853" s="56"/>
      <c r="C853" s="56"/>
      <c r="D853" s="56"/>
      <c r="E853" s="56"/>
      <c r="F853" s="56"/>
      <c r="G853" s="56"/>
      <c r="H853" s="56"/>
    </row>
    <row r="854" ht="15.75" customHeight="1">
      <c r="A854" s="56"/>
      <c r="B854" s="56"/>
      <c r="C854" s="56"/>
      <c r="D854" s="56"/>
      <c r="E854" s="56"/>
      <c r="F854" s="56"/>
      <c r="G854" s="56"/>
      <c r="H854" s="56"/>
    </row>
    <row r="855" ht="15.75" customHeight="1">
      <c r="A855" s="56"/>
      <c r="B855" s="56"/>
      <c r="C855" s="56"/>
      <c r="D855" s="56"/>
      <c r="E855" s="56"/>
      <c r="F855" s="56"/>
      <c r="G855" s="56"/>
      <c r="H855" s="56"/>
    </row>
    <row r="856" ht="15.75" customHeight="1">
      <c r="A856" s="56"/>
      <c r="B856" s="56"/>
      <c r="C856" s="56"/>
      <c r="D856" s="56"/>
      <c r="E856" s="56"/>
      <c r="F856" s="56"/>
      <c r="G856" s="56"/>
      <c r="H856" s="56"/>
    </row>
    <row r="857" ht="15.75" customHeight="1">
      <c r="A857" s="56"/>
      <c r="B857" s="56"/>
      <c r="C857" s="56"/>
      <c r="D857" s="56"/>
      <c r="E857" s="56"/>
      <c r="F857" s="56"/>
      <c r="G857" s="56"/>
      <c r="H857" s="56"/>
    </row>
    <row r="858" ht="15.75" customHeight="1">
      <c r="A858" s="56"/>
      <c r="B858" s="56"/>
      <c r="C858" s="56"/>
      <c r="D858" s="56"/>
      <c r="E858" s="56"/>
      <c r="F858" s="56"/>
      <c r="G858" s="56"/>
      <c r="H858" s="56"/>
    </row>
    <row r="859" ht="15.75" customHeight="1">
      <c r="A859" s="56"/>
      <c r="B859" s="56"/>
      <c r="C859" s="56"/>
      <c r="D859" s="56"/>
      <c r="E859" s="56"/>
      <c r="F859" s="56"/>
      <c r="G859" s="56"/>
      <c r="H859" s="56"/>
    </row>
    <row r="860" ht="15.75" customHeight="1">
      <c r="A860" s="56"/>
      <c r="B860" s="56"/>
      <c r="C860" s="56"/>
      <c r="D860" s="56"/>
      <c r="E860" s="56"/>
      <c r="F860" s="56"/>
      <c r="G860" s="56"/>
      <c r="H860" s="56"/>
    </row>
    <row r="861" ht="15.75" customHeight="1">
      <c r="A861" s="56"/>
      <c r="B861" s="56"/>
      <c r="C861" s="56"/>
      <c r="D861" s="56"/>
      <c r="E861" s="56"/>
      <c r="F861" s="56"/>
      <c r="G861" s="56"/>
      <c r="H861" s="56"/>
    </row>
    <row r="862" ht="15.75" customHeight="1">
      <c r="A862" s="56"/>
      <c r="B862" s="56"/>
      <c r="C862" s="56"/>
      <c r="D862" s="56"/>
      <c r="E862" s="56"/>
      <c r="F862" s="56"/>
      <c r="G862" s="56"/>
      <c r="H862" s="56"/>
    </row>
    <row r="863" ht="15.75" customHeight="1">
      <c r="A863" s="56"/>
      <c r="B863" s="56"/>
      <c r="C863" s="56"/>
      <c r="D863" s="56"/>
      <c r="E863" s="56"/>
      <c r="F863" s="56"/>
      <c r="G863" s="56"/>
      <c r="H863" s="56"/>
    </row>
    <row r="864" ht="15.75" customHeight="1">
      <c r="A864" s="56"/>
      <c r="B864" s="56"/>
      <c r="C864" s="56"/>
      <c r="D864" s="56"/>
      <c r="E864" s="56"/>
      <c r="F864" s="56"/>
      <c r="G864" s="56"/>
      <c r="H864" s="56"/>
    </row>
    <row r="865" ht="15.75" customHeight="1">
      <c r="A865" s="56"/>
      <c r="B865" s="56"/>
      <c r="C865" s="56"/>
      <c r="D865" s="56"/>
      <c r="E865" s="56"/>
      <c r="F865" s="56"/>
      <c r="G865" s="56"/>
      <c r="H865" s="56"/>
    </row>
    <row r="866" ht="15.75" customHeight="1">
      <c r="A866" s="56"/>
      <c r="B866" s="56"/>
      <c r="C866" s="56"/>
      <c r="D866" s="56"/>
      <c r="E866" s="56"/>
      <c r="F866" s="56"/>
      <c r="G866" s="56"/>
      <c r="H866" s="56"/>
    </row>
    <row r="867" ht="15.75" customHeight="1">
      <c r="A867" s="56"/>
      <c r="B867" s="56"/>
      <c r="C867" s="56"/>
      <c r="D867" s="56"/>
      <c r="E867" s="56"/>
      <c r="F867" s="56"/>
      <c r="G867" s="56"/>
      <c r="H867" s="56"/>
    </row>
    <row r="868" ht="15.75" customHeight="1">
      <c r="A868" s="56"/>
      <c r="B868" s="56"/>
      <c r="C868" s="56"/>
      <c r="D868" s="56"/>
      <c r="E868" s="56"/>
      <c r="F868" s="56"/>
      <c r="G868" s="56"/>
      <c r="H868" s="56"/>
    </row>
    <row r="869" ht="15.75" customHeight="1">
      <c r="A869" s="56"/>
      <c r="B869" s="56"/>
      <c r="C869" s="56"/>
      <c r="D869" s="56"/>
      <c r="E869" s="56"/>
      <c r="F869" s="56"/>
      <c r="G869" s="56"/>
      <c r="H869" s="56"/>
    </row>
    <row r="870" ht="15.75" customHeight="1">
      <c r="A870" s="56"/>
      <c r="B870" s="56"/>
      <c r="C870" s="56"/>
      <c r="D870" s="56"/>
      <c r="E870" s="56"/>
      <c r="F870" s="56"/>
      <c r="G870" s="56"/>
      <c r="H870" s="56"/>
    </row>
    <row r="871" ht="15.75" customHeight="1">
      <c r="A871" s="56"/>
      <c r="B871" s="56"/>
      <c r="C871" s="56"/>
      <c r="D871" s="56"/>
      <c r="E871" s="56"/>
      <c r="F871" s="56"/>
      <c r="G871" s="56"/>
      <c r="H871" s="56"/>
    </row>
    <row r="872" ht="15.75" customHeight="1">
      <c r="A872" s="56"/>
      <c r="B872" s="56"/>
      <c r="C872" s="56"/>
      <c r="D872" s="56"/>
      <c r="E872" s="56"/>
      <c r="F872" s="56"/>
      <c r="G872" s="56"/>
      <c r="H872" s="56"/>
    </row>
    <row r="873" ht="15.75" customHeight="1">
      <c r="A873" s="56"/>
      <c r="B873" s="56"/>
      <c r="C873" s="56"/>
      <c r="D873" s="56"/>
      <c r="E873" s="56"/>
      <c r="F873" s="56"/>
      <c r="G873" s="56"/>
      <c r="H873" s="56"/>
    </row>
    <row r="874" ht="15.75" customHeight="1">
      <c r="A874" s="56"/>
      <c r="B874" s="56"/>
      <c r="C874" s="56"/>
      <c r="D874" s="56"/>
      <c r="E874" s="56"/>
      <c r="F874" s="56"/>
      <c r="G874" s="56"/>
      <c r="H874" s="56"/>
    </row>
    <row r="875" ht="15.75" customHeight="1">
      <c r="A875" s="56"/>
      <c r="B875" s="56"/>
      <c r="C875" s="56"/>
      <c r="D875" s="56"/>
      <c r="E875" s="56"/>
      <c r="F875" s="56"/>
      <c r="G875" s="56"/>
      <c r="H875" s="56"/>
    </row>
    <row r="876" ht="15.75" customHeight="1">
      <c r="A876" s="56"/>
      <c r="B876" s="56"/>
      <c r="C876" s="56"/>
      <c r="D876" s="56"/>
      <c r="E876" s="56"/>
      <c r="F876" s="56"/>
      <c r="G876" s="56"/>
      <c r="H876" s="56"/>
    </row>
    <row r="877" ht="15.75" customHeight="1">
      <c r="A877" s="56"/>
      <c r="B877" s="56"/>
      <c r="C877" s="56"/>
      <c r="D877" s="56"/>
      <c r="E877" s="56"/>
      <c r="F877" s="56"/>
      <c r="G877" s="56"/>
      <c r="H877" s="56"/>
    </row>
    <row r="878" ht="15.75" customHeight="1">
      <c r="A878" s="56"/>
      <c r="B878" s="56"/>
      <c r="C878" s="56"/>
      <c r="D878" s="56"/>
      <c r="E878" s="56"/>
      <c r="F878" s="56"/>
      <c r="G878" s="56"/>
      <c r="H878" s="56"/>
    </row>
    <row r="879" ht="15.75" customHeight="1">
      <c r="A879" s="56"/>
      <c r="B879" s="56"/>
      <c r="C879" s="56"/>
      <c r="D879" s="56"/>
      <c r="E879" s="56"/>
      <c r="F879" s="56"/>
      <c r="G879" s="56"/>
      <c r="H879" s="56"/>
    </row>
    <row r="880" ht="15.75" customHeight="1">
      <c r="A880" s="56"/>
      <c r="B880" s="56"/>
      <c r="C880" s="56"/>
      <c r="D880" s="56"/>
      <c r="E880" s="56"/>
      <c r="F880" s="56"/>
      <c r="G880" s="56"/>
      <c r="H880" s="56"/>
    </row>
    <row r="881" ht="15.75" customHeight="1">
      <c r="A881" s="56"/>
      <c r="B881" s="56"/>
      <c r="C881" s="56"/>
      <c r="D881" s="56"/>
      <c r="E881" s="56"/>
      <c r="F881" s="56"/>
      <c r="G881" s="56"/>
      <c r="H881" s="56"/>
    </row>
    <row r="882" ht="15.75" customHeight="1">
      <c r="A882" s="56"/>
      <c r="B882" s="56"/>
      <c r="C882" s="56"/>
      <c r="D882" s="56"/>
      <c r="E882" s="56"/>
      <c r="F882" s="56"/>
      <c r="G882" s="56"/>
      <c r="H882" s="56"/>
    </row>
    <row r="883" ht="15.75" customHeight="1">
      <c r="A883" s="56"/>
      <c r="B883" s="56"/>
      <c r="C883" s="56"/>
      <c r="D883" s="56"/>
      <c r="E883" s="56"/>
      <c r="F883" s="56"/>
      <c r="G883" s="56"/>
      <c r="H883" s="56"/>
    </row>
    <row r="884" ht="15.75" customHeight="1">
      <c r="A884" s="56"/>
      <c r="B884" s="56"/>
      <c r="C884" s="56"/>
      <c r="D884" s="56"/>
      <c r="E884" s="56"/>
      <c r="F884" s="56"/>
      <c r="G884" s="56"/>
      <c r="H884" s="56"/>
    </row>
    <row r="885" ht="15.75" customHeight="1">
      <c r="A885" s="56"/>
      <c r="B885" s="56"/>
      <c r="C885" s="56"/>
      <c r="D885" s="56"/>
      <c r="E885" s="56"/>
      <c r="F885" s="56"/>
      <c r="G885" s="56"/>
      <c r="H885" s="56"/>
    </row>
    <row r="886" ht="15.75" customHeight="1">
      <c r="A886" s="56"/>
      <c r="B886" s="56"/>
      <c r="C886" s="56"/>
      <c r="D886" s="56"/>
      <c r="E886" s="56"/>
      <c r="F886" s="56"/>
      <c r="G886" s="56"/>
      <c r="H886" s="56"/>
    </row>
    <row r="887" ht="15.75" customHeight="1">
      <c r="A887" s="56"/>
      <c r="B887" s="56"/>
      <c r="C887" s="56"/>
      <c r="D887" s="56"/>
      <c r="E887" s="56"/>
      <c r="F887" s="56"/>
      <c r="G887" s="56"/>
      <c r="H887" s="56"/>
    </row>
    <row r="888" ht="15.75" customHeight="1">
      <c r="A888" s="56"/>
      <c r="B888" s="56"/>
      <c r="C888" s="56"/>
      <c r="D888" s="56"/>
      <c r="E888" s="56"/>
      <c r="F888" s="56"/>
      <c r="G888" s="56"/>
      <c r="H888" s="56"/>
    </row>
    <row r="889" ht="15.75" customHeight="1">
      <c r="A889" s="56"/>
      <c r="B889" s="56"/>
      <c r="C889" s="56"/>
      <c r="D889" s="56"/>
      <c r="E889" s="56"/>
      <c r="F889" s="56"/>
      <c r="G889" s="56"/>
      <c r="H889" s="56"/>
    </row>
    <row r="890" ht="15.75" customHeight="1">
      <c r="A890" s="56"/>
      <c r="B890" s="56"/>
      <c r="C890" s="56"/>
      <c r="D890" s="56"/>
      <c r="E890" s="56"/>
      <c r="F890" s="56"/>
      <c r="G890" s="56"/>
      <c r="H890" s="56"/>
    </row>
    <row r="891" ht="15.75" customHeight="1">
      <c r="A891" s="56"/>
      <c r="B891" s="56"/>
      <c r="C891" s="56"/>
      <c r="D891" s="56"/>
      <c r="E891" s="56"/>
      <c r="F891" s="56"/>
      <c r="G891" s="56"/>
      <c r="H891" s="56"/>
    </row>
    <row r="892" ht="15.75" customHeight="1">
      <c r="A892" s="56"/>
      <c r="B892" s="56"/>
      <c r="C892" s="56"/>
      <c r="D892" s="56"/>
      <c r="E892" s="56"/>
      <c r="F892" s="56"/>
      <c r="G892" s="56"/>
      <c r="H892" s="56"/>
    </row>
    <row r="893" ht="15.75" customHeight="1">
      <c r="A893" s="56"/>
      <c r="B893" s="56"/>
      <c r="C893" s="56"/>
      <c r="D893" s="56"/>
      <c r="E893" s="56"/>
      <c r="F893" s="56"/>
      <c r="G893" s="56"/>
      <c r="H893" s="56"/>
    </row>
    <row r="894" ht="15.75" customHeight="1">
      <c r="A894" s="56"/>
      <c r="B894" s="56"/>
      <c r="C894" s="56"/>
      <c r="D894" s="56"/>
      <c r="E894" s="56"/>
      <c r="F894" s="56"/>
      <c r="G894" s="56"/>
      <c r="H894" s="56"/>
    </row>
    <row r="895" ht="15.75" customHeight="1">
      <c r="A895" s="56"/>
      <c r="B895" s="56"/>
      <c r="C895" s="56"/>
      <c r="D895" s="56"/>
      <c r="E895" s="56"/>
      <c r="F895" s="56"/>
      <c r="G895" s="56"/>
      <c r="H895" s="56"/>
    </row>
    <row r="896" ht="15.75" customHeight="1">
      <c r="A896" s="56"/>
      <c r="B896" s="56"/>
      <c r="C896" s="56"/>
      <c r="D896" s="56"/>
      <c r="E896" s="56"/>
      <c r="F896" s="56"/>
      <c r="G896" s="56"/>
      <c r="H896" s="56"/>
    </row>
    <row r="897" ht="15.75" customHeight="1">
      <c r="A897" s="56"/>
      <c r="B897" s="56"/>
      <c r="C897" s="56"/>
      <c r="D897" s="56"/>
      <c r="E897" s="56"/>
      <c r="F897" s="56"/>
      <c r="G897" s="56"/>
      <c r="H897" s="56"/>
    </row>
    <row r="898" ht="15.75" customHeight="1">
      <c r="A898" s="56"/>
      <c r="B898" s="56"/>
      <c r="C898" s="56"/>
      <c r="D898" s="56"/>
      <c r="E898" s="56"/>
      <c r="F898" s="56"/>
      <c r="G898" s="56"/>
      <c r="H898" s="56"/>
    </row>
    <row r="899" ht="15.75" customHeight="1">
      <c r="A899" s="56"/>
      <c r="B899" s="56"/>
      <c r="C899" s="56"/>
      <c r="D899" s="56"/>
      <c r="E899" s="56"/>
      <c r="F899" s="56"/>
      <c r="G899" s="56"/>
      <c r="H899" s="56"/>
    </row>
    <row r="900" ht="15.75" customHeight="1">
      <c r="A900" s="56"/>
      <c r="B900" s="56"/>
      <c r="C900" s="56"/>
      <c r="D900" s="56"/>
      <c r="E900" s="56"/>
      <c r="F900" s="56"/>
      <c r="G900" s="56"/>
      <c r="H900" s="56"/>
    </row>
    <row r="901" ht="15.75" customHeight="1">
      <c r="A901" s="56"/>
      <c r="B901" s="56"/>
      <c r="C901" s="56"/>
      <c r="D901" s="56"/>
      <c r="E901" s="56"/>
      <c r="F901" s="56"/>
      <c r="G901" s="56"/>
      <c r="H901" s="56"/>
    </row>
    <row r="902" ht="15.75" customHeight="1">
      <c r="A902" s="56"/>
      <c r="B902" s="56"/>
      <c r="C902" s="56"/>
      <c r="D902" s="56"/>
      <c r="E902" s="56"/>
      <c r="F902" s="56"/>
      <c r="G902" s="56"/>
      <c r="H902" s="56"/>
    </row>
    <row r="903" ht="15.75" customHeight="1">
      <c r="A903" s="56"/>
      <c r="B903" s="56"/>
      <c r="C903" s="56"/>
      <c r="D903" s="56"/>
      <c r="E903" s="56"/>
      <c r="F903" s="56"/>
      <c r="G903" s="56"/>
      <c r="H903" s="56"/>
    </row>
    <row r="904" ht="15.75" customHeight="1">
      <c r="A904" s="56"/>
      <c r="B904" s="56"/>
      <c r="C904" s="56"/>
      <c r="D904" s="56"/>
      <c r="E904" s="56"/>
      <c r="F904" s="56"/>
      <c r="G904" s="56"/>
      <c r="H904" s="56"/>
    </row>
    <row r="905" ht="15.75" customHeight="1">
      <c r="A905" s="56"/>
      <c r="B905" s="56"/>
      <c r="C905" s="56"/>
      <c r="D905" s="56"/>
      <c r="E905" s="56"/>
      <c r="F905" s="56"/>
      <c r="G905" s="56"/>
      <c r="H905" s="56"/>
    </row>
    <row r="906" ht="15.75" customHeight="1">
      <c r="A906" s="56"/>
      <c r="B906" s="56"/>
      <c r="C906" s="56"/>
      <c r="D906" s="56"/>
      <c r="E906" s="56"/>
      <c r="F906" s="56"/>
      <c r="G906" s="56"/>
      <c r="H906" s="56"/>
    </row>
    <row r="907" ht="15.75" customHeight="1">
      <c r="A907" s="56"/>
      <c r="B907" s="56"/>
      <c r="C907" s="56"/>
      <c r="D907" s="56"/>
      <c r="E907" s="56"/>
      <c r="F907" s="56"/>
      <c r="G907" s="56"/>
      <c r="H907" s="56"/>
    </row>
    <row r="908" ht="15.75" customHeight="1">
      <c r="A908" s="56"/>
      <c r="B908" s="56"/>
      <c r="C908" s="56"/>
      <c r="D908" s="56"/>
      <c r="E908" s="56"/>
      <c r="F908" s="56"/>
      <c r="G908" s="56"/>
      <c r="H908" s="56"/>
    </row>
    <row r="909" ht="15.75" customHeight="1">
      <c r="A909" s="56"/>
      <c r="B909" s="56"/>
      <c r="C909" s="56"/>
      <c r="D909" s="56"/>
      <c r="E909" s="56"/>
      <c r="F909" s="56"/>
      <c r="G909" s="56"/>
      <c r="H909" s="56"/>
    </row>
    <row r="910" ht="15.75" customHeight="1">
      <c r="A910" s="56"/>
      <c r="B910" s="56"/>
      <c r="C910" s="56"/>
      <c r="D910" s="56"/>
      <c r="E910" s="56"/>
      <c r="F910" s="56"/>
      <c r="G910" s="56"/>
      <c r="H910" s="56"/>
    </row>
    <row r="911" ht="15.75" customHeight="1">
      <c r="A911" s="56"/>
      <c r="B911" s="56"/>
      <c r="C911" s="56"/>
      <c r="D911" s="56"/>
      <c r="E911" s="56"/>
      <c r="F911" s="56"/>
      <c r="G911" s="56"/>
      <c r="H911" s="56"/>
    </row>
    <row r="912" ht="15.75" customHeight="1">
      <c r="A912" s="56"/>
      <c r="B912" s="56"/>
      <c r="C912" s="56"/>
      <c r="D912" s="56"/>
      <c r="E912" s="56"/>
      <c r="F912" s="56"/>
      <c r="G912" s="56"/>
      <c r="H912" s="56"/>
    </row>
    <row r="913" ht="15.75" customHeight="1">
      <c r="A913" s="56"/>
      <c r="B913" s="56"/>
      <c r="C913" s="56"/>
      <c r="D913" s="56"/>
      <c r="E913" s="56"/>
      <c r="F913" s="56"/>
      <c r="G913" s="56"/>
      <c r="H913" s="56"/>
    </row>
    <row r="914" ht="15.75" customHeight="1">
      <c r="A914" s="56"/>
      <c r="B914" s="56"/>
      <c r="C914" s="56"/>
      <c r="D914" s="56"/>
      <c r="E914" s="56"/>
      <c r="F914" s="56"/>
      <c r="G914" s="56"/>
      <c r="H914" s="56"/>
    </row>
    <row r="915" ht="15.75" customHeight="1">
      <c r="A915" s="56"/>
      <c r="B915" s="56"/>
      <c r="C915" s="56"/>
      <c r="D915" s="56"/>
      <c r="E915" s="56"/>
      <c r="F915" s="56"/>
      <c r="G915" s="56"/>
      <c r="H915" s="56"/>
    </row>
    <row r="916" ht="15.75" customHeight="1">
      <c r="A916" s="56"/>
      <c r="B916" s="56"/>
      <c r="C916" s="56"/>
      <c r="D916" s="56"/>
      <c r="E916" s="56"/>
      <c r="F916" s="56"/>
      <c r="G916" s="56"/>
      <c r="H916" s="56"/>
    </row>
    <row r="917" ht="15.75" customHeight="1">
      <c r="A917" s="56"/>
      <c r="B917" s="56"/>
      <c r="C917" s="56"/>
      <c r="D917" s="56"/>
      <c r="E917" s="56"/>
      <c r="F917" s="56"/>
      <c r="G917" s="56"/>
      <c r="H917" s="56"/>
    </row>
    <row r="918" ht="15.75" customHeight="1">
      <c r="A918" s="56"/>
      <c r="B918" s="56"/>
      <c r="C918" s="56"/>
      <c r="D918" s="56"/>
      <c r="E918" s="56"/>
      <c r="F918" s="56"/>
      <c r="G918" s="56"/>
      <c r="H918" s="56"/>
    </row>
    <row r="919" ht="15.75" customHeight="1">
      <c r="A919" s="56"/>
      <c r="B919" s="56"/>
      <c r="C919" s="56"/>
      <c r="D919" s="56"/>
      <c r="E919" s="56"/>
      <c r="F919" s="56"/>
      <c r="G919" s="56"/>
      <c r="H919" s="56"/>
    </row>
    <row r="920" ht="15.75" customHeight="1">
      <c r="A920" s="56"/>
      <c r="B920" s="56"/>
      <c r="C920" s="56"/>
      <c r="D920" s="56"/>
      <c r="E920" s="56"/>
      <c r="F920" s="56"/>
      <c r="G920" s="56"/>
      <c r="H920" s="56"/>
    </row>
    <row r="921" ht="15.75" customHeight="1">
      <c r="A921" s="56"/>
      <c r="B921" s="56"/>
      <c r="C921" s="56"/>
      <c r="D921" s="56"/>
      <c r="E921" s="56"/>
      <c r="F921" s="56"/>
      <c r="G921" s="56"/>
      <c r="H921" s="56"/>
    </row>
    <row r="922" ht="15.75" customHeight="1">
      <c r="A922" s="56"/>
      <c r="B922" s="56"/>
      <c r="C922" s="56"/>
      <c r="D922" s="56"/>
      <c r="E922" s="56"/>
      <c r="F922" s="56"/>
      <c r="G922" s="56"/>
      <c r="H922" s="56"/>
    </row>
    <row r="923" ht="15.75" customHeight="1">
      <c r="A923" s="56"/>
      <c r="B923" s="56"/>
      <c r="C923" s="56"/>
      <c r="D923" s="56"/>
      <c r="E923" s="56"/>
      <c r="F923" s="56"/>
      <c r="G923" s="56"/>
      <c r="H923" s="56"/>
    </row>
    <row r="924" ht="15.75" customHeight="1">
      <c r="A924" s="56"/>
      <c r="B924" s="56"/>
      <c r="C924" s="56"/>
      <c r="D924" s="56"/>
      <c r="E924" s="56"/>
      <c r="F924" s="56"/>
      <c r="G924" s="56"/>
      <c r="H924" s="56"/>
    </row>
    <row r="925" ht="15.75" customHeight="1">
      <c r="A925" s="56"/>
      <c r="B925" s="56"/>
      <c r="C925" s="56"/>
      <c r="D925" s="56"/>
      <c r="E925" s="56"/>
      <c r="F925" s="56"/>
      <c r="G925" s="56"/>
      <c r="H925" s="56"/>
    </row>
    <row r="926" ht="15.75" customHeight="1">
      <c r="A926" s="56"/>
      <c r="B926" s="56"/>
      <c r="C926" s="56"/>
      <c r="D926" s="56"/>
      <c r="E926" s="56"/>
      <c r="F926" s="56"/>
      <c r="G926" s="56"/>
      <c r="H926" s="56"/>
    </row>
    <row r="927" ht="15.75" customHeight="1">
      <c r="A927" s="56"/>
      <c r="B927" s="56"/>
      <c r="C927" s="56"/>
      <c r="D927" s="56"/>
      <c r="E927" s="56"/>
      <c r="F927" s="56"/>
      <c r="G927" s="56"/>
      <c r="H927" s="56"/>
    </row>
    <row r="928" ht="15.75" customHeight="1">
      <c r="A928" s="56"/>
      <c r="B928" s="56"/>
      <c r="C928" s="56"/>
      <c r="D928" s="56"/>
      <c r="E928" s="56"/>
      <c r="F928" s="56"/>
      <c r="G928" s="56"/>
      <c r="H928" s="56"/>
    </row>
    <row r="929" ht="15.75" customHeight="1">
      <c r="A929" s="56"/>
      <c r="B929" s="56"/>
      <c r="C929" s="56"/>
      <c r="D929" s="56"/>
      <c r="E929" s="56"/>
      <c r="F929" s="56"/>
      <c r="G929" s="56"/>
      <c r="H929" s="56"/>
    </row>
    <row r="930" ht="15.75" customHeight="1">
      <c r="A930" s="56"/>
      <c r="B930" s="56"/>
      <c r="C930" s="56"/>
      <c r="D930" s="56"/>
      <c r="E930" s="56"/>
      <c r="F930" s="56"/>
      <c r="G930" s="56"/>
      <c r="H930" s="56"/>
    </row>
    <row r="931" ht="15.75" customHeight="1">
      <c r="A931" s="56"/>
      <c r="B931" s="56"/>
      <c r="C931" s="56"/>
      <c r="D931" s="56"/>
      <c r="E931" s="56"/>
      <c r="F931" s="56"/>
      <c r="G931" s="56"/>
      <c r="H931" s="56"/>
    </row>
    <row r="932" ht="15.75" customHeight="1">
      <c r="A932" s="56"/>
      <c r="B932" s="56"/>
      <c r="C932" s="56"/>
      <c r="D932" s="56"/>
      <c r="E932" s="56"/>
      <c r="F932" s="56"/>
      <c r="G932" s="56"/>
      <c r="H932" s="56"/>
    </row>
    <row r="933" ht="15.75" customHeight="1">
      <c r="A933" s="56"/>
      <c r="B933" s="56"/>
      <c r="C933" s="56"/>
      <c r="D933" s="56"/>
      <c r="E933" s="56"/>
      <c r="F933" s="56"/>
      <c r="G933" s="56"/>
      <c r="H933" s="56"/>
    </row>
    <row r="934" ht="15.75" customHeight="1">
      <c r="A934" s="56"/>
      <c r="B934" s="56"/>
      <c r="C934" s="56"/>
      <c r="D934" s="56"/>
      <c r="E934" s="56"/>
      <c r="F934" s="56"/>
      <c r="G934" s="56"/>
      <c r="H934" s="56"/>
    </row>
    <row r="935" ht="15.75" customHeight="1">
      <c r="A935" s="56"/>
      <c r="B935" s="56"/>
      <c r="C935" s="56"/>
      <c r="D935" s="56"/>
      <c r="E935" s="56"/>
      <c r="F935" s="56"/>
      <c r="G935" s="56"/>
      <c r="H935" s="56"/>
    </row>
    <row r="936" ht="15.75" customHeight="1">
      <c r="A936" s="56"/>
      <c r="B936" s="56"/>
      <c r="C936" s="56"/>
      <c r="D936" s="56"/>
      <c r="E936" s="56"/>
      <c r="F936" s="56"/>
      <c r="G936" s="56"/>
      <c r="H936" s="56"/>
    </row>
    <row r="937" ht="15.75" customHeight="1">
      <c r="A937" s="56"/>
      <c r="B937" s="56"/>
      <c r="C937" s="56"/>
      <c r="D937" s="56"/>
      <c r="E937" s="56"/>
      <c r="F937" s="56"/>
      <c r="G937" s="56"/>
      <c r="H937" s="56"/>
    </row>
    <row r="938" ht="15.75" customHeight="1">
      <c r="A938" s="56"/>
      <c r="B938" s="56"/>
      <c r="C938" s="56"/>
      <c r="D938" s="56"/>
      <c r="E938" s="56"/>
      <c r="F938" s="56"/>
      <c r="G938" s="56"/>
      <c r="H938" s="56"/>
    </row>
    <row r="939" ht="15.75" customHeight="1">
      <c r="A939" s="56"/>
      <c r="B939" s="56"/>
      <c r="C939" s="56"/>
      <c r="D939" s="56"/>
      <c r="E939" s="56"/>
      <c r="F939" s="56"/>
      <c r="G939" s="56"/>
      <c r="H939" s="56"/>
    </row>
    <row r="940" ht="15.75" customHeight="1">
      <c r="A940" s="56"/>
      <c r="B940" s="56"/>
      <c r="C940" s="56"/>
      <c r="D940" s="56"/>
      <c r="E940" s="56"/>
      <c r="F940" s="56"/>
      <c r="G940" s="56"/>
      <c r="H940" s="56"/>
    </row>
    <row r="941" ht="15.75" customHeight="1">
      <c r="A941" s="56"/>
      <c r="B941" s="56"/>
      <c r="C941" s="56"/>
      <c r="D941" s="56"/>
      <c r="E941" s="56"/>
      <c r="F941" s="56"/>
      <c r="G941" s="56"/>
      <c r="H941" s="56"/>
    </row>
    <row r="942" ht="15.75" customHeight="1">
      <c r="A942" s="56"/>
      <c r="B942" s="56"/>
      <c r="C942" s="56"/>
      <c r="D942" s="56"/>
      <c r="E942" s="56"/>
      <c r="F942" s="56"/>
      <c r="G942" s="56"/>
      <c r="H942" s="56"/>
    </row>
    <row r="943" ht="15.75" customHeight="1">
      <c r="A943" s="56"/>
      <c r="B943" s="56"/>
      <c r="C943" s="56"/>
      <c r="D943" s="56"/>
      <c r="E943" s="56"/>
      <c r="F943" s="56"/>
      <c r="G943" s="56"/>
      <c r="H943" s="56"/>
    </row>
    <row r="944" ht="15.75" customHeight="1">
      <c r="A944" s="56"/>
      <c r="B944" s="56"/>
      <c r="C944" s="56"/>
      <c r="D944" s="56"/>
      <c r="E944" s="56"/>
      <c r="F944" s="56"/>
      <c r="G944" s="56"/>
      <c r="H944" s="56"/>
    </row>
    <row r="945" ht="15.75" customHeight="1">
      <c r="A945" s="56"/>
      <c r="B945" s="56"/>
      <c r="C945" s="56"/>
      <c r="D945" s="56"/>
      <c r="E945" s="56"/>
      <c r="F945" s="56"/>
      <c r="G945" s="56"/>
      <c r="H945" s="56"/>
    </row>
    <row r="946" ht="15.75" customHeight="1">
      <c r="A946" s="56"/>
      <c r="B946" s="56"/>
      <c r="C946" s="56"/>
      <c r="D946" s="56"/>
      <c r="E946" s="56"/>
      <c r="F946" s="56"/>
      <c r="G946" s="56"/>
      <c r="H946" s="56"/>
    </row>
    <row r="947" ht="15.75" customHeight="1">
      <c r="A947" s="56"/>
      <c r="B947" s="56"/>
      <c r="C947" s="56"/>
      <c r="D947" s="56"/>
      <c r="E947" s="56"/>
      <c r="F947" s="56"/>
      <c r="G947" s="56"/>
      <c r="H947" s="56"/>
    </row>
    <row r="948" ht="15.75" customHeight="1">
      <c r="A948" s="56"/>
      <c r="B948" s="56"/>
      <c r="C948" s="56"/>
      <c r="D948" s="56"/>
      <c r="E948" s="56"/>
      <c r="F948" s="56"/>
      <c r="G948" s="56"/>
      <c r="H948" s="56"/>
    </row>
    <row r="949" ht="15.75" customHeight="1">
      <c r="A949" s="56"/>
      <c r="B949" s="56"/>
      <c r="C949" s="56"/>
      <c r="D949" s="56"/>
      <c r="E949" s="56"/>
      <c r="F949" s="56"/>
      <c r="G949" s="56"/>
      <c r="H949" s="56"/>
    </row>
    <row r="950" ht="15.75" customHeight="1">
      <c r="A950" s="56"/>
      <c r="B950" s="56"/>
      <c r="C950" s="56"/>
      <c r="D950" s="56"/>
      <c r="E950" s="56"/>
      <c r="F950" s="56"/>
      <c r="G950" s="56"/>
      <c r="H950" s="56"/>
    </row>
    <row r="951" ht="15.75" customHeight="1">
      <c r="A951" s="56"/>
      <c r="B951" s="56"/>
      <c r="C951" s="56"/>
      <c r="D951" s="56"/>
      <c r="E951" s="56"/>
      <c r="F951" s="56"/>
      <c r="G951" s="56"/>
      <c r="H951" s="56"/>
    </row>
    <row r="952" ht="15.75" customHeight="1">
      <c r="A952" s="56"/>
      <c r="B952" s="56"/>
      <c r="C952" s="56"/>
      <c r="D952" s="56"/>
      <c r="E952" s="56"/>
      <c r="F952" s="56"/>
      <c r="G952" s="56"/>
      <c r="H952" s="56"/>
    </row>
    <row r="953" ht="15.75" customHeight="1">
      <c r="A953" s="56"/>
      <c r="B953" s="56"/>
      <c r="C953" s="56"/>
      <c r="D953" s="56"/>
      <c r="E953" s="56"/>
      <c r="F953" s="56"/>
      <c r="G953" s="56"/>
      <c r="H953" s="56"/>
    </row>
    <row r="954" ht="15.75" customHeight="1">
      <c r="A954" s="56"/>
      <c r="B954" s="56"/>
      <c r="C954" s="56"/>
      <c r="D954" s="56"/>
      <c r="E954" s="56"/>
      <c r="F954" s="56"/>
      <c r="G954" s="56"/>
      <c r="H954" s="56"/>
    </row>
    <row r="955" ht="15.75" customHeight="1">
      <c r="A955" s="56"/>
      <c r="B955" s="56"/>
      <c r="C955" s="56"/>
      <c r="D955" s="56"/>
      <c r="E955" s="56"/>
      <c r="F955" s="56"/>
      <c r="G955" s="56"/>
      <c r="H955" s="56"/>
    </row>
    <row r="956" ht="15.75" customHeight="1">
      <c r="A956" s="56"/>
      <c r="B956" s="56"/>
      <c r="C956" s="56"/>
      <c r="D956" s="56"/>
      <c r="E956" s="56"/>
      <c r="F956" s="56"/>
      <c r="G956" s="56"/>
      <c r="H956" s="56"/>
    </row>
    <row r="957" ht="15.75" customHeight="1">
      <c r="A957" s="56"/>
      <c r="B957" s="56"/>
      <c r="C957" s="56"/>
      <c r="D957" s="56"/>
      <c r="E957" s="56"/>
      <c r="F957" s="56"/>
      <c r="G957" s="56"/>
      <c r="H957" s="56"/>
    </row>
    <row r="958" ht="15.75" customHeight="1">
      <c r="A958" s="56"/>
      <c r="B958" s="56"/>
      <c r="C958" s="56"/>
      <c r="D958" s="56"/>
      <c r="E958" s="56"/>
      <c r="F958" s="56"/>
      <c r="G958" s="56"/>
      <c r="H958" s="56"/>
    </row>
    <row r="959" ht="15.75" customHeight="1">
      <c r="A959" s="56"/>
      <c r="B959" s="56"/>
      <c r="C959" s="56"/>
      <c r="D959" s="56"/>
      <c r="E959" s="56"/>
      <c r="F959" s="56"/>
      <c r="G959" s="56"/>
      <c r="H959" s="56"/>
    </row>
    <row r="960" ht="15.75" customHeight="1">
      <c r="A960" s="56"/>
      <c r="B960" s="56"/>
      <c r="C960" s="56"/>
      <c r="D960" s="56"/>
      <c r="E960" s="56"/>
      <c r="F960" s="56"/>
      <c r="G960" s="56"/>
      <c r="H960" s="56"/>
    </row>
    <row r="961" ht="15.75" customHeight="1">
      <c r="A961" s="56"/>
      <c r="B961" s="56"/>
      <c r="C961" s="56"/>
      <c r="D961" s="56"/>
      <c r="E961" s="56"/>
      <c r="F961" s="56"/>
      <c r="G961" s="56"/>
      <c r="H961" s="56"/>
    </row>
    <row r="962" ht="15.75" customHeight="1">
      <c r="A962" s="56"/>
      <c r="B962" s="56"/>
      <c r="C962" s="56"/>
      <c r="D962" s="56"/>
      <c r="E962" s="56"/>
      <c r="F962" s="56"/>
      <c r="G962" s="56"/>
      <c r="H962" s="56"/>
    </row>
    <row r="963" ht="15.75" customHeight="1">
      <c r="A963" s="56"/>
      <c r="B963" s="56"/>
      <c r="C963" s="56"/>
      <c r="D963" s="56"/>
      <c r="E963" s="56"/>
      <c r="F963" s="56"/>
      <c r="G963" s="56"/>
      <c r="H963" s="56"/>
    </row>
    <row r="964" ht="15.75" customHeight="1">
      <c r="A964" s="56"/>
      <c r="B964" s="56"/>
      <c r="C964" s="56"/>
      <c r="D964" s="56"/>
      <c r="E964" s="56"/>
      <c r="F964" s="56"/>
      <c r="G964" s="56"/>
      <c r="H964" s="56"/>
    </row>
    <row r="965" ht="15.75" customHeight="1">
      <c r="A965" s="56"/>
      <c r="B965" s="56"/>
      <c r="C965" s="56"/>
      <c r="D965" s="56"/>
      <c r="E965" s="56"/>
      <c r="F965" s="56"/>
      <c r="G965" s="56"/>
      <c r="H965" s="56"/>
    </row>
    <row r="966" ht="15.75" customHeight="1">
      <c r="A966" s="56"/>
      <c r="B966" s="56"/>
      <c r="C966" s="56"/>
      <c r="D966" s="56"/>
      <c r="E966" s="56"/>
      <c r="F966" s="56"/>
      <c r="G966" s="56"/>
      <c r="H966" s="56"/>
    </row>
    <row r="967" ht="15.75" customHeight="1">
      <c r="A967" s="56"/>
      <c r="B967" s="56"/>
      <c r="C967" s="56"/>
      <c r="D967" s="56"/>
      <c r="E967" s="56"/>
      <c r="F967" s="56"/>
      <c r="G967" s="56"/>
      <c r="H967" s="56"/>
    </row>
    <row r="968" ht="15.75" customHeight="1">
      <c r="A968" s="56"/>
      <c r="B968" s="56"/>
      <c r="C968" s="56"/>
      <c r="D968" s="56"/>
      <c r="E968" s="56"/>
      <c r="F968" s="56"/>
      <c r="G968" s="56"/>
      <c r="H968" s="56"/>
    </row>
    <row r="969" ht="15.75" customHeight="1">
      <c r="A969" s="56"/>
      <c r="B969" s="56"/>
      <c r="C969" s="56"/>
      <c r="D969" s="56"/>
      <c r="E969" s="56"/>
      <c r="F969" s="56"/>
      <c r="G969" s="56"/>
      <c r="H969" s="56"/>
    </row>
    <row r="970" ht="15.75" customHeight="1">
      <c r="A970" s="56"/>
      <c r="B970" s="56"/>
      <c r="C970" s="56"/>
      <c r="D970" s="56"/>
      <c r="E970" s="56"/>
      <c r="F970" s="56"/>
      <c r="G970" s="56"/>
      <c r="H970" s="56"/>
    </row>
    <row r="971" ht="15.75" customHeight="1">
      <c r="A971" s="56"/>
      <c r="B971" s="56"/>
      <c r="C971" s="56"/>
      <c r="D971" s="56"/>
      <c r="E971" s="56"/>
      <c r="F971" s="56"/>
      <c r="G971" s="56"/>
      <c r="H971" s="56"/>
    </row>
    <row r="972" ht="15.75" customHeight="1">
      <c r="A972" s="56"/>
      <c r="B972" s="56"/>
      <c r="C972" s="56"/>
      <c r="D972" s="56"/>
      <c r="E972" s="56"/>
      <c r="F972" s="56"/>
      <c r="G972" s="56"/>
      <c r="H972" s="56"/>
    </row>
    <row r="973" ht="15.75" customHeight="1">
      <c r="A973" s="56"/>
      <c r="B973" s="56"/>
      <c r="C973" s="56"/>
      <c r="D973" s="56"/>
      <c r="E973" s="56"/>
      <c r="F973" s="56"/>
      <c r="G973" s="56"/>
      <c r="H973" s="56"/>
    </row>
    <row r="974" ht="15.75" customHeight="1">
      <c r="A974" s="56"/>
      <c r="B974" s="56"/>
      <c r="C974" s="56"/>
      <c r="D974" s="56"/>
      <c r="E974" s="56"/>
      <c r="F974" s="56"/>
      <c r="G974" s="56"/>
      <c r="H974" s="56"/>
    </row>
    <row r="975" ht="15.75" customHeight="1">
      <c r="A975" s="56"/>
      <c r="B975" s="56"/>
      <c r="C975" s="56"/>
      <c r="D975" s="56"/>
      <c r="E975" s="56"/>
      <c r="F975" s="56"/>
      <c r="G975" s="56"/>
      <c r="H975" s="56"/>
    </row>
    <row r="976" ht="15.75" customHeight="1">
      <c r="A976" s="56"/>
      <c r="B976" s="56"/>
      <c r="C976" s="56"/>
      <c r="D976" s="56"/>
      <c r="E976" s="56"/>
      <c r="F976" s="56"/>
      <c r="G976" s="56"/>
      <c r="H976" s="56"/>
    </row>
    <row r="977" ht="15.75" customHeight="1">
      <c r="A977" s="56"/>
      <c r="B977" s="56"/>
      <c r="C977" s="56"/>
      <c r="D977" s="56"/>
      <c r="E977" s="56"/>
      <c r="F977" s="56"/>
      <c r="G977" s="56"/>
      <c r="H977" s="56"/>
    </row>
    <row r="978" ht="15.75" customHeight="1">
      <c r="A978" s="56"/>
      <c r="B978" s="56"/>
      <c r="C978" s="56"/>
      <c r="D978" s="56"/>
      <c r="E978" s="56"/>
      <c r="F978" s="56"/>
      <c r="G978" s="56"/>
      <c r="H978" s="56"/>
    </row>
    <row r="979" ht="15.75" customHeight="1">
      <c r="A979" s="56"/>
      <c r="B979" s="56"/>
      <c r="C979" s="56"/>
      <c r="D979" s="56"/>
      <c r="E979" s="56"/>
      <c r="F979" s="56"/>
      <c r="G979" s="56"/>
      <c r="H979" s="56"/>
    </row>
    <row r="980" ht="15.75" customHeight="1">
      <c r="A980" s="56"/>
      <c r="B980" s="56"/>
      <c r="C980" s="56"/>
      <c r="D980" s="56"/>
      <c r="E980" s="56"/>
      <c r="F980" s="56"/>
      <c r="G980" s="56"/>
      <c r="H980" s="56"/>
    </row>
    <row r="981" ht="15.75" customHeight="1">
      <c r="A981" s="56"/>
      <c r="B981" s="56"/>
      <c r="C981" s="56"/>
      <c r="D981" s="56"/>
      <c r="E981" s="56"/>
      <c r="F981" s="56"/>
      <c r="G981" s="56"/>
      <c r="H981" s="56"/>
    </row>
    <row r="982" ht="15.75" customHeight="1">
      <c r="A982" s="56"/>
      <c r="B982" s="56"/>
      <c r="C982" s="56"/>
      <c r="D982" s="56"/>
      <c r="E982" s="56"/>
      <c r="F982" s="56"/>
      <c r="G982" s="56"/>
      <c r="H982" s="56"/>
    </row>
    <row r="983" ht="15.75" customHeight="1">
      <c r="A983" s="56"/>
      <c r="B983" s="56"/>
      <c r="C983" s="56"/>
      <c r="D983" s="56"/>
      <c r="E983" s="56"/>
      <c r="F983" s="56"/>
      <c r="G983" s="56"/>
      <c r="H983" s="56"/>
    </row>
    <row r="984" ht="15.75" customHeight="1">
      <c r="A984" s="56"/>
      <c r="B984" s="56"/>
      <c r="C984" s="56"/>
      <c r="D984" s="56"/>
      <c r="E984" s="56"/>
      <c r="F984" s="56"/>
      <c r="G984" s="56"/>
      <c r="H984" s="56"/>
    </row>
    <row r="985" ht="15.75" customHeight="1">
      <c r="A985" s="56"/>
      <c r="B985" s="56"/>
      <c r="C985" s="56"/>
      <c r="D985" s="56"/>
      <c r="E985" s="56"/>
      <c r="F985" s="56"/>
      <c r="G985" s="56"/>
      <c r="H985" s="56"/>
    </row>
    <row r="986" ht="15.75" customHeight="1">
      <c r="A986" s="56"/>
      <c r="B986" s="56"/>
      <c r="C986" s="56"/>
      <c r="D986" s="56"/>
      <c r="E986" s="56"/>
      <c r="F986" s="56"/>
      <c r="G986" s="56"/>
      <c r="H986" s="56"/>
    </row>
    <row r="987" ht="15.75" customHeight="1">
      <c r="A987" s="56"/>
      <c r="B987" s="56"/>
      <c r="C987" s="56"/>
      <c r="D987" s="56"/>
      <c r="E987" s="56"/>
      <c r="F987" s="56"/>
      <c r="G987" s="56"/>
      <c r="H987" s="56"/>
    </row>
    <row r="988" ht="15.75" customHeight="1">
      <c r="A988" s="56"/>
      <c r="B988" s="56"/>
      <c r="C988" s="56"/>
      <c r="D988" s="56"/>
      <c r="E988" s="56"/>
      <c r="F988" s="56"/>
      <c r="G988" s="56"/>
      <c r="H988" s="56"/>
    </row>
    <row r="989" ht="15.75" customHeight="1">
      <c r="A989" s="56"/>
      <c r="B989" s="56"/>
      <c r="C989" s="56"/>
      <c r="D989" s="56"/>
      <c r="E989" s="56"/>
      <c r="F989" s="56"/>
      <c r="G989" s="56"/>
      <c r="H989" s="56"/>
    </row>
    <row r="990" ht="15.75" customHeight="1">
      <c r="A990" s="56"/>
      <c r="B990" s="56"/>
      <c r="C990" s="56"/>
      <c r="D990" s="56"/>
      <c r="E990" s="56"/>
      <c r="F990" s="56"/>
      <c r="G990" s="56"/>
      <c r="H990" s="56"/>
    </row>
    <row r="991" ht="15.75" customHeight="1">
      <c r="A991" s="56"/>
      <c r="B991" s="56"/>
      <c r="C991" s="56"/>
      <c r="D991" s="56"/>
      <c r="E991" s="56"/>
      <c r="F991" s="56"/>
      <c r="G991" s="56"/>
      <c r="H991" s="56"/>
    </row>
    <row r="992" ht="15.75" customHeight="1">
      <c r="A992" s="56"/>
      <c r="B992" s="56"/>
      <c r="C992" s="56"/>
      <c r="D992" s="56"/>
      <c r="E992" s="56"/>
      <c r="F992" s="56"/>
      <c r="G992" s="56"/>
      <c r="H992" s="56"/>
    </row>
    <row r="993" ht="15.75" customHeight="1">
      <c r="A993" s="56"/>
      <c r="B993" s="56"/>
      <c r="C993" s="56"/>
      <c r="D993" s="56"/>
      <c r="E993" s="56"/>
      <c r="F993" s="56"/>
      <c r="G993" s="56"/>
      <c r="H993" s="56"/>
    </row>
    <row r="994" ht="15.75" customHeight="1">
      <c r="A994" s="56"/>
      <c r="B994" s="56"/>
      <c r="C994" s="56"/>
      <c r="D994" s="56"/>
      <c r="E994" s="56"/>
      <c r="F994" s="56"/>
      <c r="G994" s="56"/>
      <c r="H994" s="56"/>
    </row>
    <row r="995" ht="15.75" customHeight="1">
      <c r="A995" s="56"/>
      <c r="B995" s="56"/>
      <c r="C995" s="56"/>
      <c r="D995" s="56"/>
      <c r="E995" s="56"/>
      <c r="F995" s="56"/>
      <c r="G995" s="56"/>
      <c r="H995" s="56"/>
    </row>
    <row r="996" ht="15.75" customHeight="1">
      <c r="A996" s="56"/>
      <c r="B996" s="56"/>
      <c r="C996" s="56"/>
      <c r="D996" s="56"/>
      <c r="E996" s="56"/>
      <c r="F996" s="56"/>
      <c r="G996" s="56"/>
      <c r="H996" s="56"/>
    </row>
    <row r="997" ht="15.75" customHeight="1">
      <c r="A997" s="56"/>
      <c r="B997" s="56"/>
      <c r="C997" s="56"/>
      <c r="D997" s="56"/>
      <c r="E997" s="56"/>
      <c r="F997" s="56"/>
      <c r="G997" s="56"/>
      <c r="H997" s="56"/>
    </row>
    <row r="998" ht="15.75" customHeight="1">
      <c r="A998" s="56"/>
      <c r="B998" s="56"/>
      <c r="C998" s="56"/>
      <c r="D998" s="56"/>
      <c r="E998" s="56"/>
      <c r="F998" s="56"/>
      <c r="G998" s="56"/>
      <c r="H998" s="56"/>
    </row>
    <row r="999" ht="15.75" customHeight="1">
      <c r="A999" s="56"/>
      <c r="B999" s="56"/>
      <c r="C999" s="56"/>
      <c r="D999" s="56"/>
      <c r="E999" s="56"/>
      <c r="F999" s="56"/>
      <c r="G999" s="56"/>
      <c r="H999" s="56"/>
    </row>
    <row r="1000" ht="15.75" customHeight="1">
      <c r="A1000" s="56"/>
      <c r="B1000" s="56"/>
      <c r="C1000" s="56"/>
      <c r="D1000" s="56"/>
      <c r="E1000" s="56"/>
      <c r="F1000" s="56"/>
      <c r="G1000" s="56"/>
      <c r="H1000" s="56"/>
    </row>
  </sheetData>
  <mergeCells count="1">
    <mergeCell ref="A2:C2"/>
  </mergeCells>
  <dataValidations>
    <dataValidation type="list" allowBlank="1" sqref="E4:E27">
      <formula1>Entradas</formula1>
    </dataValidation>
    <dataValidation type="list" allowBlank="1" showErrorMessage="1" sqref="G4:G27">
      <formula1>Saidas</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9" width="11.67"/>
    <col customWidth="1" min="10" max="12" width="10.89"/>
    <col customWidth="1" min="13" max="26" width="8.56"/>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t="s">
        <v>82</v>
      </c>
      <c r="B2" s="59" t="s">
        <v>83</v>
      </c>
      <c r="C2" s="60"/>
      <c r="D2" s="59" t="s">
        <v>84</v>
      </c>
      <c r="E2" s="60"/>
      <c r="F2" s="61" t="s">
        <v>85</v>
      </c>
      <c r="G2" s="62"/>
      <c r="H2" s="59" t="s">
        <v>86</v>
      </c>
      <c r="I2" s="60"/>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66" t="s">
        <v>87</v>
      </c>
      <c r="G3" s="67" t="s">
        <v>88</v>
      </c>
      <c r="H3" s="64" t="s">
        <v>87</v>
      </c>
      <c r="I3" s="65" t="s">
        <v>88</v>
      </c>
      <c r="J3" s="57"/>
      <c r="K3" s="57"/>
      <c r="L3" s="57"/>
      <c r="M3" s="57"/>
      <c r="N3" s="57"/>
      <c r="O3" s="57"/>
      <c r="P3" s="57"/>
      <c r="Q3" s="57"/>
      <c r="R3" s="57"/>
      <c r="S3" s="57"/>
      <c r="T3" s="57"/>
      <c r="U3" s="57"/>
      <c r="V3" s="57"/>
      <c r="W3" s="57"/>
      <c r="X3" s="57"/>
      <c r="Y3" s="57"/>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v>0.0</v>
      </c>
      <c r="C5" s="73" t="str">
        <f>B5</f>
        <v>R$ 0.00</v>
      </c>
      <c r="D5" s="72" t="str">
        <f t="shared" ref="D5:I5" si="1">B53</f>
        <v>R$ 0.00</v>
      </c>
      <c r="E5" s="72" t="str">
        <f t="shared" si="1"/>
        <v>R$ 0.00</v>
      </c>
      <c r="F5" s="72" t="str">
        <f t="shared" si="1"/>
        <v>R$ 0.00</v>
      </c>
      <c r="G5" s="72" t="str">
        <f t="shared" si="1"/>
        <v>R$ 0.00</v>
      </c>
      <c r="H5" s="72" t="str">
        <f t="shared" si="1"/>
        <v>R$ 0.00</v>
      </c>
      <c r="I5" s="72" t="str">
        <f t="shared" si="1"/>
        <v>R$ 0.00</v>
      </c>
      <c r="J5" s="57"/>
      <c r="K5" s="57"/>
      <c r="L5" s="57"/>
      <c r="M5" s="57"/>
      <c r="N5" s="57"/>
      <c r="O5" s="57"/>
      <c r="P5" s="57"/>
      <c r="Q5" s="57"/>
      <c r="R5" s="57"/>
      <c r="S5" s="57"/>
      <c r="T5" s="57"/>
      <c r="U5" s="57"/>
      <c r="V5" s="57"/>
      <c r="W5" s="57"/>
      <c r="X5" s="57"/>
      <c r="Y5" s="57"/>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77"/>
      <c r="J7" s="57"/>
      <c r="K7" s="57"/>
      <c r="L7" s="57"/>
      <c r="M7" s="57"/>
      <c r="N7" s="57"/>
      <c r="O7" s="57"/>
      <c r="P7" s="57"/>
      <c r="Q7" s="57"/>
      <c r="R7" s="57"/>
      <c r="S7" s="57"/>
      <c r="T7" s="57"/>
      <c r="U7" s="57"/>
      <c r="V7" s="57"/>
      <c r="W7" s="57"/>
      <c r="X7" s="57"/>
      <c r="Y7" s="57"/>
      <c r="Z7" s="57"/>
    </row>
    <row r="8" ht="18.0" customHeight="1">
      <c r="A8" s="78" t="s">
        <v>17</v>
      </c>
      <c r="B8" s="79"/>
      <c r="C8" s="80"/>
      <c r="D8" s="79"/>
      <c r="E8" s="80"/>
      <c r="F8" s="81"/>
      <c r="G8" s="82"/>
      <c r="H8" s="79"/>
      <c r="I8" s="80"/>
      <c r="J8" s="57"/>
      <c r="K8" s="57"/>
      <c r="L8" s="57"/>
      <c r="M8" s="57"/>
      <c r="N8" s="57"/>
      <c r="O8" s="57"/>
      <c r="P8" s="57"/>
      <c r="Q8" s="57"/>
      <c r="R8" s="57"/>
      <c r="S8" s="57"/>
      <c r="T8" s="57"/>
      <c r="U8" s="57"/>
      <c r="V8" s="57"/>
      <c r="W8" s="57"/>
      <c r="X8" s="57"/>
      <c r="Y8" s="57"/>
      <c r="Z8" s="57"/>
    </row>
    <row r="9" ht="18.0" customHeight="1">
      <c r="A9" s="78" t="s">
        <v>19</v>
      </c>
      <c r="B9" s="79"/>
      <c r="C9" s="80"/>
      <c r="D9" s="79"/>
      <c r="E9" s="80"/>
      <c r="F9" s="81"/>
      <c r="G9" s="82"/>
      <c r="H9" s="79"/>
      <c r="I9" s="80"/>
      <c r="J9" s="57"/>
      <c r="K9" s="57"/>
      <c r="L9" s="57"/>
      <c r="M9" s="57"/>
      <c r="N9" s="57"/>
      <c r="O9" s="57"/>
      <c r="P9" s="57"/>
      <c r="Q9" s="57"/>
      <c r="R9" s="57"/>
      <c r="S9" s="57"/>
      <c r="T9" s="57"/>
      <c r="U9" s="57"/>
      <c r="V9" s="57"/>
      <c r="W9" s="57"/>
      <c r="X9" s="57"/>
      <c r="Y9" s="57"/>
      <c r="Z9" s="57"/>
    </row>
    <row r="10" ht="18.0" customHeight="1">
      <c r="A10" s="78" t="s">
        <v>21</v>
      </c>
      <c r="B10" s="79"/>
      <c r="C10" s="83"/>
      <c r="D10" s="79"/>
      <c r="E10" s="83"/>
      <c r="F10" s="81"/>
      <c r="G10" s="83"/>
      <c r="H10" s="79"/>
      <c r="I10" s="80"/>
      <c r="J10" s="57"/>
      <c r="K10" s="57"/>
      <c r="L10" s="57"/>
      <c r="M10" s="57"/>
      <c r="N10" s="57"/>
      <c r="O10" s="57"/>
      <c r="P10" s="57"/>
      <c r="Q10" s="57"/>
      <c r="R10" s="57"/>
      <c r="S10" s="57"/>
      <c r="T10" s="57"/>
      <c r="U10" s="57"/>
      <c r="V10" s="57"/>
      <c r="W10" s="57"/>
      <c r="X10" s="57"/>
      <c r="Y10" s="57"/>
      <c r="Z10" s="57"/>
    </row>
    <row r="11" ht="18.0" customHeight="1">
      <c r="A11" s="78" t="s">
        <v>23</v>
      </c>
      <c r="B11" s="79"/>
      <c r="C11" s="83"/>
      <c r="D11" s="79"/>
      <c r="E11" s="83"/>
      <c r="F11" s="81"/>
      <c r="G11" s="83"/>
      <c r="H11" s="79"/>
      <c r="I11" s="80"/>
      <c r="J11" s="57"/>
      <c r="K11" s="57"/>
      <c r="L11" s="57"/>
      <c r="M11" s="57"/>
      <c r="N11" s="57"/>
      <c r="O11" s="57"/>
      <c r="P11" s="57"/>
      <c r="Q11" s="57"/>
      <c r="R11" s="57"/>
      <c r="S11" s="57"/>
      <c r="T11" s="57"/>
      <c r="U11" s="57"/>
      <c r="V11" s="57"/>
      <c r="W11" s="57"/>
      <c r="X11" s="57"/>
      <c r="Y11" s="57"/>
      <c r="Z11" s="57"/>
    </row>
    <row r="12" ht="18.0" customHeight="1">
      <c r="A12" s="78" t="s">
        <v>25</v>
      </c>
      <c r="B12" s="79"/>
      <c r="C12" s="83"/>
      <c r="D12" s="79"/>
      <c r="E12" s="83"/>
      <c r="F12" s="81"/>
      <c r="G12" s="83"/>
      <c r="H12" s="79"/>
      <c r="I12" s="80"/>
      <c r="J12" s="57"/>
      <c r="K12" s="57"/>
      <c r="L12" s="57"/>
      <c r="M12" s="57"/>
      <c r="N12" s="57"/>
      <c r="O12" s="57"/>
      <c r="P12" s="57"/>
      <c r="Q12" s="57"/>
      <c r="R12" s="57"/>
      <c r="S12" s="57"/>
      <c r="T12" s="57"/>
      <c r="U12" s="57"/>
      <c r="V12" s="57"/>
      <c r="W12" s="57"/>
      <c r="X12" s="57"/>
      <c r="Y12" s="57"/>
      <c r="Z12" s="57"/>
    </row>
    <row r="13" ht="18.0" customHeight="1">
      <c r="A13" s="78" t="s">
        <v>27</v>
      </c>
      <c r="B13" s="79"/>
      <c r="C13" s="83"/>
      <c r="D13" s="79"/>
      <c r="E13" s="83"/>
      <c r="F13" s="81"/>
      <c r="G13" s="83"/>
      <c r="H13" s="79"/>
      <c r="I13" s="80"/>
      <c r="J13" s="57"/>
      <c r="K13" s="57"/>
      <c r="L13" s="57"/>
      <c r="M13" s="57"/>
      <c r="N13" s="57"/>
      <c r="O13" s="57"/>
      <c r="P13" s="57"/>
      <c r="Q13" s="57"/>
      <c r="R13" s="57"/>
      <c r="S13" s="57"/>
      <c r="T13" s="57"/>
      <c r="U13" s="57"/>
      <c r="V13" s="57"/>
      <c r="W13" s="57"/>
      <c r="X13" s="57"/>
      <c r="Y13" s="57"/>
      <c r="Z13" s="57"/>
    </row>
    <row r="14" ht="18.0" customHeight="1">
      <c r="A14" s="78" t="s">
        <v>29</v>
      </c>
      <c r="B14" s="79"/>
      <c r="C14" s="84"/>
      <c r="D14" s="79"/>
      <c r="E14" s="83"/>
      <c r="F14" s="81"/>
      <c r="G14" s="83"/>
      <c r="H14" s="79"/>
      <c r="I14" s="80"/>
      <c r="J14" s="57"/>
      <c r="K14" s="57"/>
      <c r="L14" s="57"/>
      <c r="M14" s="57"/>
      <c r="N14" s="57"/>
      <c r="O14" s="57"/>
      <c r="P14" s="57"/>
      <c r="Q14" s="57"/>
      <c r="R14" s="57"/>
      <c r="S14" s="57"/>
      <c r="T14" s="57"/>
      <c r="U14" s="57"/>
      <c r="V14" s="57"/>
      <c r="W14" s="57"/>
      <c r="X14" s="57"/>
      <c r="Y14" s="57"/>
      <c r="Z14" s="57"/>
    </row>
    <row r="15" ht="18.0" customHeight="1">
      <c r="A15" s="78" t="s">
        <v>31</v>
      </c>
      <c r="B15" s="79"/>
      <c r="C15" s="83"/>
      <c r="D15" s="79"/>
      <c r="E15" s="83"/>
      <c r="F15" s="81"/>
      <c r="G15" s="83"/>
      <c r="H15" s="79"/>
      <c r="I15" s="80"/>
      <c r="J15" s="57"/>
      <c r="K15" s="57"/>
      <c r="L15" s="57"/>
      <c r="M15" s="57"/>
      <c r="N15" s="57"/>
      <c r="O15" s="57"/>
      <c r="P15" s="57"/>
      <c r="Q15" s="57"/>
      <c r="R15" s="57"/>
      <c r="S15" s="57"/>
      <c r="T15" s="57"/>
      <c r="U15" s="57"/>
      <c r="V15" s="57"/>
      <c r="W15" s="57"/>
      <c r="X15" s="57"/>
      <c r="Y15" s="57"/>
      <c r="Z15" s="57"/>
    </row>
    <row r="16" ht="18.0" customHeight="1">
      <c r="A16" s="78" t="s">
        <v>33</v>
      </c>
      <c r="B16" s="79"/>
      <c r="C16" s="83"/>
      <c r="D16" s="79"/>
      <c r="E16" s="83"/>
      <c r="F16" s="81"/>
      <c r="G16" s="83"/>
      <c r="H16" s="79"/>
      <c r="I16" s="80"/>
      <c r="J16" s="57"/>
      <c r="K16" s="57"/>
      <c r="L16" s="57"/>
      <c r="M16" s="57"/>
      <c r="N16" s="57"/>
      <c r="O16" s="57"/>
      <c r="P16" s="57"/>
      <c r="Q16" s="57"/>
      <c r="R16" s="57"/>
      <c r="S16" s="57"/>
      <c r="T16" s="57"/>
      <c r="U16" s="57"/>
      <c r="V16" s="57"/>
      <c r="W16" s="57"/>
      <c r="X16" s="57"/>
      <c r="Y16" s="57"/>
      <c r="Z16" s="57"/>
    </row>
    <row r="17" ht="18.0" customHeight="1">
      <c r="A17" s="85" t="s">
        <v>90</v>
      </c>
      <c r="B17" s="79" t="str">
        <f t="shared" ref="B17:I17" si="2">SUBTOTAL(109,B8:B16)</f>
        <v>R$ 0.00</v>
      </c>
      <c r="C17" s="79" t="str">
        <f t="shared" si="2"/>
        <v>R$ 0.00</v>
      </c>
      <c r="D17" s="79" t="str">
        <f t="shared" si="2"/>
        <v>R$ 0.00</v>
      </c>
      <c r="E17" s="79" t="str">
        <f t="shared" si="2"/>
        <v>R$ 0.00</v>
      </c>
      <c r="F17" s="79" t="str">
        <f t="shared" si="2"/>
        <v>R$ 0.00</v>
      </c>
      <c r="G17" s="79" t="str">
        <f t="shared" si="2"/>
        <v>R$ 0.00</v>
      </c>
      <c r="H17" s="79" t="str">
        <f t="shared" si="2"/>
        <v>R$ 0.00</v>
      </c>
      <c r="I17" s="79" t="str">
        <f t="shared" si="2"/>
        <v>R$ 0.00</v>
      </c>
      <c r="J17" s="57"/>
      <c r="K17" s="57"/>
      <c r="L17" s="57"/>
      <c r="M17" s="57"/>
      <c r="N17" s="57"/>
      <c r="O17" s="57"/>
      <c r="P17" s="57"/>
      <c r="Q17" s="57"/>
      <c r="R17" s="57"/>
      <c r="S17" s="57"/>
      <c r="T17" s="57"/>
      <c r="U17" s="57"/>
      <c r="V17" s="57"/>
      <c r="W17" s="57"/>
      <c r="X17" s="57"/>
      <c r="Y17" s="57"/>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88"/>
      <c r="J19" s="57"/>
      <c r="K19" s="57"/>
      <c r="L19" s="57"/>
      <c r="M19" s="57"/>
      <c r="N19" s="57"/>
      <c r="O19" s="57"/>
      <c r="P19" s="57"/>
      <c r="Q19" s="57"/>
      <c r="R19" s="57"/>
      <c r="S19" s="57"/>
      <c r="T19" s="57"/>
      <c r="U19" s="57"/>
      <c r="V19" s="57"/>
      <c r="W19" s="57"/>
      <c r="X19" s="57"/>
      <c r="Y19" s="57"/>
      <c r="Z19" s="57"/>
    </row>
    <row r="20" ht="18.0" customHeight="1">
      <c r="A20" s="89" t="s">
        <v>18</v>
      </c>
      <c r="B20" s="90"/>
      <c r="C20" s="91"/>
      <c r="D20" s="90"/>
      <c r="E20" s="91"/>
      <c r="F20" s="92"/>
      <c r="G20" s="93"/>
      <c r="H20" s="90"/>
      <c r="I20" s="91"/>
      <c r="J20" s="57"/>
      <c r="K20" s="57"/>
      <c r="L20" s="57"/>
      <c r="M20" s="57"/>
      <c r="N20" s="57"/>
      <c r="O20" s="57"/>
      <c r="P20" s="57"/>
      <c r="Q20" s="57"/>
      <c r="R20" s="57"/>
      <c r="S20" s="57"/>
      <c r="T20" s="57"/>
      <c r="U20" s="57"/>
      <c r="V20" s="57"/>
      <c r="W20" s="57"/>
      <c r="X20" s="57"/>
      <c r="Y20" s="57"/>
      <c r="Z20" s="57"/>
    </row>
    <row r="21" ht="18.0" customHeight="1">
      <c r="A21" s="89" t="s">
        <v>20</v>
      </c>
      <c r="B21" s="90"/>
      <c r="C21" s="91"/>
      <c r="D21" s="90"/>
      <c r="E21" s="91"/>
      <c r="F21" s="92"/>
      <c r="G21" s="93"/>
      <c r="H21" s="90"/>
      <c r="I21" s="91"/>
      <c r="J21" s="57"/>
      <c r="K21" s="57"/>
      <c r="L21" s="57"/>
      <c r="M21" s="57"/>
      <c r="N21" s="57"/>
      <c r="O21" s="57"/>
      <c r="P21" s="57"/>
      <c r="Q21" s="57"/>
      <c r="R21" s="57"/>
      <c r="S21" s="57"/>
      <c r="T21" s="57"/>
      <c r="U21" s="57"/>
      <c r="V21" s="57"/>
      <c r="W21" s="57"/>
      <c r="X21" s="57"/>
      <c r="Y21" s="57"/>
      <c r="Z21" s="57"/>
    </row>
    <row r="22" ht="18.0" customHeight="1">
      <c r="A22" s="89" t="s">
        <v>22</v>
      </c>
      <c r="B22" s="90"/>
      <c r="C22" s="91"/>
      <c r="D22" s="90"/>
      <c r="E22" s="91"/>
      <c r="F22" s="92"/>
      <c r="G22" s="93"/>
      <c r="H22" s="90"/>
      <c r="I22" s="91"/>
      <c r="J22" s="57"/>
      <c r="K22" s="57"/>
      <c r="L22" s="57"/>
      <c r="M22" s="57"/>
      <c r="N22" s="57"/>
      <c r="O22" s="57"/>
      <c r="P22" s="57"/>
      <c r="Q22" s="57"/>
      <c r="R22" s="57"/>
      <c r="S22" s="57"/>
      <c r="T22" s="57"/>
      <c r="U22" s="57"/>
      <c r="V22" s="57"/>
      <c r="W22" s="57"/>
      <c r="X22" s="57"/>
      <c r="Y22" s="57"/>
      <c r="Z22" s="57"/>
    </row>
    <row r="23" ht="18.0" customHeight="1">
      <c r="A23" s="89" t="s">
        <v>24</v>
      </c>
      <c r="B23" s="90"/>
      <c r="C23" s="91"/>
      <c r="D23" s="90"/>
      <c r="E23" s="91"/>
      <c r="F23" s="92"/>
      <c r="G23" s="93"/>
      <c r="H23" s="90"/>
      <c r="I23" s="91"/>
      <c r="J23" s="57"/>
      <c r="K23" s="57"/>
      <c r="L23" s="57"/>
      <c r="M23" s="57"/>
      <c r="N23" s="57"/>
      <c r="O23" s="57"/>
      <c r="P23" s="57"/>
      <c r="Q23" s="57"/>
      <c r="R23" s="57"/>
      <c r="S23" s="57"/>
      <c r="T23" s="57"/>
      <c r="U23" s="57"/>
      <c r="V23" s="57"/>
      <c r="W23" s="57"/>
      <c r="X23" s="57"/>
      <c r="Y23" s="57"/>
      <c r="Z23" s="57"/>
    </row>
    <row r="24" ht="18.0" customHeight="1">
      <c r="A24" s="89" t="s">
        <v>26</v>
      </c>
      <c r="B24" s="90"/>
      <c r="C24" s="91"/>
      <c r="D24" s="90"/>
      <c r="E24" s="91"/>
      <c r="F24" s="92"/>
      <c r="G24" s="93"/>
      <c r="H24" s="90"/>
      <c r="I24" s="91"/>
      <c r="J24" s="57"/>
      <c r="K24" s="57"/>
      <c r="L24" s="57"/>
      <c r="M24" s="57"/>
      <c r="N24" s="57"/>
      <c r="O24" s="57"/>
      <c r="P24" s="57"/>
      <c r="Q24" s="57"/>
      <c r="R24" s="57"/>
      <c r="S24" s="57"/>
      <c r="T24" s="57"/>
      <c r="U24" s="57"/>
      <c r="V24" s="57"/>
      <c r="W24" s="57"/>
      <c r="X24" s="57"/>
      <c r="Y24" s="57"/>
      <c r="Z24" s="57"/>
    </row>
    <row r="25" ht="18.0" customHeight="1">
      <c r="A25" s="89" t="s">
        <v>28</v>
      </c>
      <c r="B25" s="90"/>
      <c r="C25" s="91"/>
      <c r="D25" s="90"/>
      <c r="E25" s="91"/>
      <c r="F25" s="92"/>
      <c r="G25" s="93"/>
      <c r="H25" s="90"/>
      <c r="I25" s="91"/>
      <c r="J25" s="57"/>
      <c r="K25" s="57"/>
      <c r="L25" s="57"/>
      <c r="M25" s="57"/>
      <c r="N25" s="57"/>
      <c r="O25" s="57"/>
      <c r="P25" s="57"/>
      <c r="Q25" s="57"/>
      <c r="R25" s="57"/>
      <c r="S25" s="57"/>
      <c r="T25" s="57"/>
      <c r="U25" s="57"/>
      <c r="V25" s="57"/>
      <c r="W25" s="57"/>
      <c r="X25" s="57"/>
      <c r="Y25" s="57"/>
      <c r="Z25" s="57"/>
    </row>
    <row r="26" ht="18.0" customHeight="1">
      <c r="A26" s="89" t="s">
        <v>30</v>
      </c>
      <c r="B26" s="90"/>
      <c r="C26" s="91"/>
      <c r="D26" s="90"/>
      <c r="E26" s="91"/>
      <c r="F26" s="92"/>
      <c r="G26" s="93"/>
      <c r="H26" s="90"/>
      <c r="I26" s="91"/>
      <c r="J26" s="57"/>
      <c r="K26" s="57"/>
      <c r="L26" s="57"/>
      <c r="M26" s="57"/>
      <c r="N26" s="57"/>
      <c r="O26" s="57"/>
      <c r="P26" s="57"/>
      <c r="Q26" s="57"/>
      <c r="R26" s="57"/>
      <c r="S26" s="57"/>
      <c r="T26" s="57"/>
      <c r="U26" s="57"/>
      <c r="V26" s="57"/>
      <c r="W26" s="57"/>
      <c r="X26" s="57"/>
      <c r="Y26" s="57"/>
      <c r="Z26" s="57"/>
    </row>
    <row r="27" ht="18.0" customHeight="1">
      <c r="A27" s="89" t="s">
        <v>32</v>
      </c>
      <c r="B27" s="90"/>
      <c r="C27" s="91"/>
      <c r="D27" s="90"/>
      <c r="E27" s="91"/>
      <c r="F27" s="92"/>
      <c r="G27" s="93"/>
      <c r="H27" s="90"/>
      <c r="I27" s="91"/>
      <c r="J27" s="57"/>
      <c r="K27" s="57"/>
      <c r="L27" s="57"/>
      <c r="M27" s="57"/>
      <c r="N27" s="57"/>
      <c r="O27" s="57"/>
      <c r="P27" s="57"/>
      <c r="Q27" s="57"/>
      <c r="R27" s="57"/>
      <c r="S27" s="57"/>
      <c r="T27" s="57"/>
      <c r="U27" s="57"/>
      <c r="V27" s="57"/>
      <c r="W27" s="57"/>
      <c r="X27" s="57"/>
      <c r="Y27" s="57"/>
      <c r="Z27" s="57"/>
    </row>
    <row r="28" ht="18.0" customHeight="1">
      <c r="A28" s="89" t="s">
        <v>34</v>
      </c>
      <c r="B28" s="90"/>
      <c r="C28" s="91"/>
      <c r="D28" s="90"/>
      <c r="E28" s="91"/>
      <c r="F28" s="92"/>
      <c r="G28" s="93"/>
      <c r="H28" s="90"/>
      <c r="I28" s="91"/>
      <c r="J28" s="57"/>
      <c r="K28" s="57"/>
      <c r="L28" s="57"/>
      <c r="M28" s="57"/>
      <c r="N28" s="57"/>
      <c r="O28" s="57"/>
      <c r="P28" s="57"/>
      <c r="Q28" s="57"/>
      <c r="R28" s="57"/>
      <c r="S28" s="57"/>
      <c r="T28" s="57"/>
      <c r="U28" s="57"/>
      <c r="V28" s="57"/>
      <c r="W28" s="57"/>
      <c r="X28" s="57"/>
      <c r="Y28" s="57"/>
      <c r="Z28" s="57"/>
    </row>
    <row r="29" ht="18.0" customHeight="1">
      <c r="A29" s="89" t="s">
        <v>35</v>
      </c>
      <c r="B29" s="90"/>
      <c r="C29" s="91"/>
      <c r="D29" s="90"/>
      <c r="E29" s="91"/>
      <c r="F29" s="92"/>
      <c r="G29" s="93"/>
      <c r="H29" s="90"/>
      <c r="I29" s="91"/>
      <c r="J29" s="57"/>
      <c r="K29" s="57"/>
      <c r="L29" s="57"/>
      <c r="M29" s="57"/>
      <c r="N29" s="57"/>
      <c r="O29" s="57"/>
      <c r="P29" s="57"/>
      <c r="Q29" s="57"/>
      <c r="R29" s="57"/>
      <c r="S29" s="57"/>
      <c r="T29" s="57"/>
      <c r="U29" s="57"/>
      <c r="V29" s="57"/>
      <c r="W29" s="57"/>
      <c r="X29" s="57"/>
      <c r="Y29" s="57"/>
      <c r="Z29" s="57"/>
    </row>
    <row r="30" ht="18.0" customHeight="1">
      <c r="A30" s="89" t="s">
        <v>36</v>
      </c>
      <c r="B30" s="90"/>
      <c r="C30" s="91"/>
      <c r="D30" s="90"/>
      <c r="E30" s="91"/>
      <c r="F30" s="92"/>
      <c r="G30" s="93"/>
      <c r="H30" s="90"/>
      <c r="I30" s="91"/>
      <c r="J30" s="57"/>
      <c r="K30" s="57"/>
      <c r="L30" s="57"/>
      <c r="M30" s="57"/>
      <c r="N30" s="57"/>
      <c r="O30" s="57"/>
      <c r="P30" s="57"/>
      <c r="Q30" s="57"/>
      <c r="R30" s="57"/>
      <c r="S30" s="57"/>
      <c r="T30" s="57"/>
      <c r="U30" s="57"/>
      <c r="V30" s="57"/>
      <c r="W30" s="57"/>
      <c r="X30" s="57"/>
      <c r="Y30" s="57"/>
      <c r="Z30" s="57"/>
    </row>
    <row r="31" ht="18.0" customHeight="1">
      <c r="A31" s="89" t="s">
        <v>37</v>
      </c>
      <c r="B31" s="90"/>
      <c r="C31" s="91"/>
      <c r="D31" s="90"/>
      <c r="E31" s="91"/>
      <c r="F31" s="92"/>
      <c r="G31" s="93"/>
      <c r="H31" s="90"/>
      <c r="I31" s="91"/>
      <c r="J31" s="57"/>
      <c r="K31" s="57"/>
      <c r="L31" s="57"/>
      <c r="M31" s="57"/>
      <c r="N31" s="57"/>
      <c r="O31" s="57"/>
      <c r="P31" s="57"/>
      <c r="Q31" s="57"/>
      <c r="R31" s="57"/>
      <c r="S31" s="57"/>
      <c r="T31" s="57"/>
      <c r="U31" s="57"/>
      <c r="V31" s="57"/>
      <c r="W31" s="57"/>
      <c r="X31" s="57"/>
      <c r="Y31" s="57"/>
      <c r="Z31" s="57"/>
    </row>
    <row r="32" ht="18.0" customHeight="1">
      <c r="A32" s="89" t="s">
        <v>38</v>
      </c>
      <c r="B32" s="90"/>
      <c r="C32" s="91"/>
      <c r="D32" s="90"/>
      <c r="E32" s="91"/>
      <c r="F32" s="92"/>
      <c r="G32" s="93"/>
      <c r="H32" s="90"/>
      <c r="I32" s="91"/>
      <c r="J32" s="57"/>
      <c r="K32" s="57"/>
      <c r="L32" s="57"/>
      <c r="M32" s="57"/>
      <c r="N32" s="57"/>
      <c r="O32" s="57"/>
      <c r="P32" s="57"/>
      <c r="Q32" s="57"/>
      <c r="R32" s="57"/>
      <c r="S32" s="57"/>
      <c r="T32" s="57"/>
      <c r="U32" s="57"/>
      <c r="V32" s="57"/>
      <c r="W32" s="57"/>
      <c r="X32" s="57"/>
      <c r="Y32" s="57"/>
      <c r="Z32" s="57"/>
    </row>
    <row r="33" ht="18.0" customHeight="1">
      <c r="A33" s="89" t="s">
        <v>39</v>
      </c>
      <c r="B33" s="90"/>
      <c r="C33" s="91"/>
      <c r="D33" s="90"/>
      <c r="E33" s="91"/>
      <c r="F33" s="92"/>
      <c r="G33" s="93"/>
      <c r="H33" s="90"/>
      <c r="I33" s="91"/>
      <c r="J33" s="57"/>
      <c r="K33" s="57"/>
      <c r="L33" s="57"/>
      <c r="M33" s="57"/>
      <c r="N33" s="57"/>
      <c r="O33" s="57"/>
      <c r="P33" s="57"/>
      <c r="Q33" s="57"/>
      <c r="R33" s="57"/>
      <c r="S33" s="57"/>
      <c r="T33" s="57"/>
      <c r="U33" s="57"/>
      <c r="V33" s="57"/>
      <c r="W33" s="57"/>
      <c r="X33" s="57"/>
      <c r="Y33" s="57"/>
      <c r="Z33" s="57"/>
    </row>
    <row r="34" ht="18.0" customHeight="1">
      <c r="A34" s="89" t="s">
        <v>40</v>
      </c>
      <c r="B34" s="90"/>
      <c r="C34" s="91"/>
      <c r="D34" s="90"/>
      <c r="E34" s="91"/>
      <c r="F34" s="92"/>
      <c r="G34" s="93"/>
      <c r="H34" s="90"/>
      <c r="I34" s="91"/>
      <c r="J34" s="57"/>
      <c r="K34" s="57"/>
      <c r="L34" s="57"/>
      <c r="M34" s="57"/>
      <c r="N34" s="57"/>
      <c r="O34" s="57"/>
      <c r="P34" s="57"/>
      <c r="Q34" s="57"/>
      <c r="R34" s="57"/>
      <c r="S34" s="57"/>
      <c r="T34" s="57"/>
      <c r="U34" s="57"/>
      <c r="V34" s="57"/>
      <c r="W34" s="57"/>
      <c r="X34" s="57"/>
      <c r="Y34" s="57"/>
      <c r="Z34" s="57"/>
    </row>
    <row r="35" ht="18.0" customHeight="1">
      <c r="A35" s="89" t="s">
        <v>41</v>
      </c>
      <c r="B35" s="90"/>
      <c r="C35" s="91"/>
      <c r="D35" s="90"/>
      <c r="E35" s="91"/>
      <c r="F35" s="92"/>
      <c r="G35" s="93"/>
      <c r="H35" s="90"/>
      <c r="I35" s="91"/>
      <c r="J35" s="57"/>
      <c r="K35" s="57"/>
      <c r="L35" s="57"/>
      <c r="M35" s="57"/>
      <c r="N35" s="57"/>
      <c r="O35" s="57"/>
      <c r="P35" s="57"/>
      <c r="Q35" s="57"/>
      <c r="R35" s="57"/>
      <c r="S35" s="57"/>
      <c r="T35" s="57"/>
      <c r="U35" s="57"/>
      <c r="V35" s="57"/>
      <c r="W35" s="57"/>
      <c r="X35" s="57"/>
      <c r="Y35" s="57"/>
      <c r="Z35" s="57"/>
    </row>
    <row r="36" ht="18.0" customHeight="1">
      <c r="A36" s="89" t="s">
        <v>42</v>
      </c>
      <c r="B36" s="90"/>
      <c r="C36" s="91"/>
      <c r="D36" s="90"/>
      <c r="E36" s="91"/>
      <c r="F36" s="92"/>
      <c r="G36" s="93"/>
      <c r="H36" s="90"/>
      <c r="I36" s="91"/>
      <c r="J36" s="57"/>
      <c r="K36" s="57"/>
      <c r="L36" s="57"/>
      <c r="M36" s="57"/>
      <c r="N36" s="57"/>
      <c r="O36" s="57"/>
      <c r="P36" s="57"/>
      <c r="Q36" s="57"/>
      <c r="R36" s="57"/>
      <c r="S36" s="57"/>
      <c r="T36" s="57"/>
      <c r="U36" s="57"/>
      <c r="V36" s="57"/>
      <c r="W36" s="57"/>
      <c r="X36" s="57"/>
      <c r="Y36" s="57"/>
      <c r="Z36" s="57"/>
    </row>
    <row r="37" ht="18.0" customHeight="1">
      <c r="A37" s="89" t="s">
        <v>43</v>
      </c>
      <c r="B37" s="90"/>
      <c r="C37" s="91"/>
      <c r="D37" s="90"/>
      <c r="E37" s="91"/>
      <c r="F37" s="92"/>
      <c r="G37" s="93"/>
      <c r="H37" s="90"/>
      <c r="I37" s="91"/>
      <c r="J37" s="57"/>
      <c r="K37" s="57"/>
      <c r="L37" s="57"/>
      <c r="M37" s="57"/>
      <c r="N37" s="57"/>
      <c r="O37" s="57"/>
      <c r="P37" s="57"/>
      <c r="Q37" s="57"/>
      <c r="R37" s="57"/>
      <c r="S37" s="57"/>
      <c r="T37" s="57"/>
      <c r="U37" s="57"/>
      <c r="V37" s="57"/>
      <c r="W37" s="57"/>
      <c r="X37" s="57"/>
      <c r="Y37" s="57"/>
      <c r="Z37" s="57"/>
    </row>
    <row r="38" ht="18.0" customHeight="1">
      <c r="A38" s="89" t="s">
        <v>44</v>
      </c>
      <c r="B38" s="90"/>
      <c r="C38" s="91"/>
      <c r="D38" s="90"/>
      <c r="E38" s="91"/>
      <c r="F38" s="92"/>
      <c r="G38" s="93"/>
      <c r="H38" s="90"/>
      <c r="I38" s="91"/>
      <c r="J38" s="57"/>
      <c r="K38" s="57"/>
      <c r="L38" s="57"/>
      <c r="M38" s="57"/>
      <c r="N38" s="57"/>
      <c r="O38" s="57"/>
      <c r="P38" s="57"/>
      <c r="Q38" s="57"/>
      <c r="R38" s="57"/>
      <c r="S38" s="57"/>
      <c r="T38" s="57"/>
      <c r="U38" s="57"/>
      <c r="V38" s="57"/>
      <c r="W38" s="57"/>
      <c r="X38" s="57"/>
      <c r="Y38" s="57"/>
      <c r="Z38" s="57"/>
    </row>
    <row r="39" ht="18.0" customHeight="1">
      <c r="A39" s="89" t="s">
        <v>45</v>
      </c>
      <c r="B39" s="90"/>
      <c r="C39" s="91"/>
      <c r="D39" s="90"/>
      <c r="E39" s="91"/>
      <c r="F39" s="92"/>
      <c r="G39" s="93"/>
      <c r="H39" s="90"/>
      <c r="I39" s="91"/>
      <c r="J39" s="57"/>
      <c r="K39" s="57"/>
      <c r="L39" s="57"/>
      <c r="M39" s="57"/>
      <c r="N39" s="57"/>
      <c r="O39" s="57"/>
      <c r="P39" s="57"/>
      <c r="Q39" s="57"/>
      <c r="R39" s="57"/>
      <c r="S39" s="57"/>
      <c r="T39" s="57"/>
      <c r="U39" s="57"/>
      <c r="V39" s="57"/>
      <c r="W39" s="57"/>
      <c r="X39" s="57"/>
      <c r="Y39" s="57"/>
      <c r="Z39" s="57"/>
    </row>
    <row r="40" ht="18.0" customHeight="1">
      <c r="A40" s="89" t="s">
        <v>46</v>
      </c>
      <c r="B40" s="90"/>
      <c r="C40" s="91"/>
      <c r="D40" s="90"/>
      <c r="E40" s="91"/>
      <c r="F40" s="92"/>
      <c r="G40" s="93"/>
      <c r="H40" s="90"/>
      <c r="I40" s="91"/>
      <c r="J40" s="57"/>
      <c r="K40" s="57"/>
      <c r="L40" s="57"/>
      <c r="M40" s="57"/>
      <c r="N40" s="57"/>
      <c r="O40" s="57"/>
      <c r="P40" s="57"/>
      <c r="Q40" s="57"/>
      <c r="R40" s="57"/>
      <c r="S40" s="57"/>
      <c r="T40" s="57"/>
      <c r="U40" s="57"/>
      <c r="V40" s="57"/>
      <c r="W40" s="57"/>
      <c r="X40" s="57"/>
      <c r="Y40" s="57"/>
      <c r="Z40" s="57"/>
    </row>
    <row r="41" ht="18.0" customHeight="1">
      <c r="A41" s="89" t="s">
        <v>47</v>
      </c>
      <c r="B41" s="90"/>
      <c r="C41" s="91"/>
      <c r="D41" s="90"/>
      <c r="E41" s="91"/>
      <c r="F41" s="92"/>
      <c r="G41" s="93"/>
      <c r="H41" s="90"/>
      <c r="I41" s="91"/>
      <c r="J41" s="57"/>
      <c r="K41" s="57"/>
      <c r="L41" s="57"/>
      <c r="M41" s="57"/>
      <c r="N41" s="57"/>
      <c r="O41" s="57"/>
      <c r="P41" s="57"/>
      <c r="Q41" s="57"/>
      <c r="R41" s="57"/>
      <c r="S41" s="57"/>
      <c r="T41" s="57"/>
      <c r="U41" s="57"/>
      <c r="V41" s="57"/>
      <c r="W41" s="57"/>
      <c r="X41" s="57"/>
      <c r="Y41" s="57"/>
      <c r="Z41" s="57"/>
    </row>
    <row r="42" ht="18.0" customHeight="1">
      <c r="A42" s="89" t="s">
        <v>48</v>
      </c>
      <c r="B42" s="90"/>
      <c r="C42" s="91"/>
      <c r="D42" s="90"/>
      <c r="E42" s="91"/>
      <c r="F42" s="92"/>
      <c r="G42" s="93"/>
      <c r="H42" s="90"/>
      <c r="I42" s="91"/>
      <c r="J42" s="57"/>
      <c r="K42" s="57"/>
      <c r="L42" s="57"/>
      <c r="M42" s="57"/>
      <c r="N42" s="57"/>
      <c r="O42" s="57"/>
      <c r="P42" s="57"/>
      <c r="Q42" s="57"/>
      <c r="R42" s="57"/>
      <c r="S42" s="57"/>
      <c r="T42" s="57"/>
      <c r="U42" s="57"/>
      <c r="V42" s="57"/>
      <c r="W42" s="57"/>
      <c r="X42" s="57"/>
      <c r="Y42" s="57"/>
      <c r="Z42" s="57"/>
    </row>
    <row r="43" ht="18.0" customHeight="1">
      <c r="A43" s="89" t="s">
        <v>49</v>
      </c>
      <c r="B43" s="90"/>
      <c r="C43" s="91"/>
      <c r="D43" s="90"/>
      <c r="E43" s="91"/>
      <c r="F43" s="92"/>
      <c r="G43" s="93"/>
      <c r="H43" s="90"/>
      <c r="I43" s="91"/>
      <c r="J43" s="57"/>
      <c r="K43" s="57"/>
      <c r="L43" s="57"/>
      <c r="M43" s="57"/>
      <c r="N43" s="57"/>
      <c r="O43" s="57"/>
      <c r="P43" s="57"/>
      <c r="Q43" s="57"/>
      <c r="R43" s="57"/>
      <c r="S43" s="57"/>
      <c r="T43" s="57"/>
      <c r="U43" s="57"/>
      <c r="V43" s="57"/>
      <c r="W43" s="57"/>
      <c r="X43" s="57"/>
      <c r="Y43" s="57"/>
      <c r="Z43" s="57"/>
    </row>
    <row r="44" ht="18.0" customHeight="1">
      <c r="A44" s="89" t="s">
        <v>50</v>
      </c>
      <c r="B44" s="90"/>
      <c r="C44" s="91"/>
      <c r="D44" s="90"/>
      <c r="E44" s="91"/>
      <c r="F44" s="92"/>
      <c r="G44" s="93"/>
      <c r="H44" s="90"/>
      <c r="I44" s="91"/>
      <c r="J44" s="57"/>
      <c r="K44" s="57"/>
      <c r="L44" s="57"/>
      <c r="M44" s="57"/>
      <c r="N44" s="57"/>
      <c r="O44" s="57"/>
      <c r="P44" s="57"/>
      <c r="Q44" s="57"/>
      <c r="R44" s="57"/>
      <c r="S44" s="57"/>
      <c r="T44" s="57"/>
      <c r="U44" s="57"/>
      <c r="V44" s="57"/>
      <c r="W44" s="57"/>
      <c r="X44" s="57"/>
      <c r="Y44" s="57"/>
      <c r="Z44" s="57"/>
    </row>
    <row r="45" ht="18.0" customHeight="1">
      <c r="A45" s="89" t="s">
        <v>51</v>
      </c>
      <c r="B45" s="90"/>
      <c r="C45" s="91"/>
      <c r="D45" s="90"/>
      <c r="E45" s="91"/>
      <c r="F45" s="92"/>
      <c r="G45" s="93"/>
      <c r="H45" s="90"/>
      <c r="I45" s="91"/>
      <c r="J45" s="57"/>
      <c r="K45" s="57"/>
      <c r="L45" s="57"/>
      <c r="M45" s="57"/>
      <c r="N45" s="57"/>
      <c r="O45" s="57"/>
      <c r="P45" s="57"/>
      <c r="Q45" s="57"/>
      <c r="R45" s="57"/>
      <c r="S45" s="57"/>
      <c r="T45" s="57"/>
      <c r="U45" s="57"/>
      <c r="V45" s="57"/>
      <c r="W45" s="57"/>
      <c r="X45" s="57"/>
      <c r="Y45" s="57"/>
      <c r="Z45" s="57"/>
    </row>
    <row r="46" ht="18.0" customHeight="1">
      <c r="A46" s="89" t="s">
        <v>52</v>
      </c>
      <c r="B46" s="90"/>
      <c r="C46" s="91"/>
      <c r="D46" s="90"/>
      <c r="E46" s="91"/>
      <c r="F46" s="92"/>
      <c r="G46" s="93"/>
      <c r="H46" s="90"/>
      <c r="I46" s="91"/>
      <c r="J46" s="57"/>
      <c r="K46" s="57"/>
      <c r="L46" s="57"/>
      <c r="M46" s="57"/>
      <c r="N46" s="57"/>
      <c r="O46" s="57"/>
      <c r="P46" s="57"/>
      <c r="Q46" s="57"/>
      <c r="R46" s="57"/>
      <c r="S46" s="57"/>
      <c r="T46" s="57"/>
      <c r="U46" s="57"/>
      <c r="V46" s="57"/>
      <c r="W46" s="57"/>
      <c r="X46" s="57"/>
      <c r="Y46" s="57"/>
      <c r="Z46" s="57"/>
    </row>
    <row r="47" ht="18.0" customHeight="1">
      <c r="A47" s="89" t="s">
        <v>53</v>
      </c>
      <c r="B47" s="90"/>
      <c r="C47" s="91"/>
      <c r="D47" s="90"/>
      <c r="E47" s="91"/>
      <c r="F47" s="92"/>
      <c r="G47" s="93"/>
      <c r="H47" s="90"/>
      <c r="I47" s="91"/>
      <c r="J47" s="57"/>
      <c r="K47" s="57"/>
      <c r="L47" s="57"/>
      <c r="M47" s="57"/>
      <c r="N47" s="57"/>
      <c r="O47" s="57"/>
      <c r="P47" s="57"/>
      <c r="Q47" s="57"/>
      <c r="R47" s="57"/>
      <c r="S47" s="57"/>
      <c r="T47" s="57"/>
      <c r="U47" s="57"/>
      <c r="V47" s="57"/>
      <c r="W47" s="57"/>
      <c r="X47" s="57"/>
      <c r="Y47" s="57"/>
      <c r="Z47" s="57"/>
    </row>
    <row r="48" ht="18.0" customHeight="1">
      <c r="A48" s="89" t="s">
        <v>54</v>
      </c>
      <c r="B48" s="90"/>
      <c r="C48" s="91"/>
      <c r="D48" s="90"/>
      <c r="E48" s="91"/>
      <c r="F48" s="92"/>
      <c r="G48" s="93"/>
      <c r="H48" s="90"/>
      <c r="I48" s="91"/>
      <c r="J48" s="57"/>
      <c r="K48" s="57"/>
      <c r="L48" s="57"/>
      <c r="M48" s="57"/>
      <c r="N48" s="57"/>
      <c r="O48" s="57"/>
      <c r="P48" s="57"/>
      <c r="Q48" s="57"/>
      <c r="R48" s="57"/>
      <c r="S48" s="57"/>
      <c r="T48" s="57"/>
      <c r="U48" s="57"/>
      <c r="V48" s="57"/>
      <c r="W48" s="57"/>
      <c r="X48" s="57"/>
      <c r="Y48" s="57"/>
      <c r="Z48" s="57"/>
    </row>
    <row r="49" ht="18.0" customHeight="1">
      <c r="A49" s="89" t="s">
        <v>55</v>
      </c>
      <c r="B49" s="90"/>
      <c r="C49" s="91"/>
      <c r="D49" s="90"/>
      <c r="E49" s="91"/>
      <c r="F49" s="92"/>
      <c r="G49" s="93"/>
      <c r="H49" s="90"/>
      <c r="I49" s="91"/>
      <c r="J49" s="57"/>
      <c r="K49" s="57"/>
      <c r="L49" s="57"/>
      <c r="M49" s="57"/>
      <c r="N49" s="57"/>
      <c r="O49" s="57"/>
      <c r="P49" s="57"/>
      <c r="Q49" s="57"/>
      <c r="R49" s="57"/>
      <c r="S49" s="57"/>
      <c r="T49" s="57"/>
      <c r="U49" s="57"/>
      <c r="V49" s="57"/>
      <c r="W49" s="57"/>
      <c r="X49" s="57"/>
      <c r="Y49" s="57"/>
      <c r="Z49" s="57"/>
    </row>
    <row r="50" ht="18.0" customHeight="1">
      <c r="A50" s="89" t="s">
        <v>56</v>
      </c>
      <c r="B50" s="90"/>
      <c r="C50" s="91"/>
      <c r="D50" s="90"/>
      <c r="E50" s="91"/>
      <c r="F50" s="92"/>
      <c r="G50" s="93"/>
      <c r="H50" s="90"/>
      <c r="I50" s="91"/>
      <c r="J50" s="57"/>
      <c r="K50" s="57"/>
      <c r="L50" s="57"/>
      <c r="M50" s="57"/>
      <c r="N50" s="57"/>
      <c r="O50" s="57"/>
      <c r="P50" s="57"/>
      <c r="Q50" s="57"/>
      <c r="R50" s="57"/>
      <c r="S50" s="57"/>
      <c r="T50" s="57"/>
      <c r="U50" s="57"/>
      <c r="V50" s="57"/>
      <c r="W50" s="57"/>
      <c r="X50" s="57"/>
      <c r="Y50" s="57"/>
      <c r="Z50" s="57"/>
    </row>
    <row r="51" ht="18.0" customHeight="1">
      <c r="A51" s="94" t="s">
        <v>91</v>
      </c>
      <c r="B51" s="90" t="str">
        <f t="shared" ref="B51:I51" si="3">SUBTOTAL(109,B20:B50)</f>
        <v>R$ 0.00</v>
      </c>
      <c r="C51" s="90" t="str">
        <f t="shared" si="3"/>
        <v>R$ 0.00</v>
      </c>
      <c r="D51" s="90" t="str">
        <f t="shared" si="3"/>
        <v>R$ 0.00</v>
      </c>
      <c r="E51" s="90" t="str">
        <f t="shared" si="3"/>
        <v>R$ 0.00</v>
      </c>
      <c r="F51" s="90" t="str">
        <f t="shared" si="3"/>
        <v>R$ 0.00</v>
      </c>
      <c r="G51" s="90" t="str">
        <f t="shared" si="3"/>
        <v>R$ 0.00</v>
      </c>
      <c r="H51" s="90" t="str">
        <f t="shared" si="3"/>
        <v>R$ 0.00</v>
      </c>
      <c r="I51" s="90" t="str">
        <f t="shared" si="3"/>
        <v>R$ 0.00</v>
      </c>
      <c r="J51" s="57"/>
      <c r="K51" s="57"/>
      <c r="L51" s="57"/>
      <c r="M51" s="57"/>
      <c r="N51" s="57"/>
      <c r="O51" s="57"/>
      <c r="P51" s="57"/>
      <c r="Q51" s="57"/>
      <c r="R51" s="57"/>
      <c r="S51" s="57"/>
      <c r="T51" s="57"/>
      <c r="U51" s="57"/>
      <c r="V51" s="57"/>
      <c r="W51" s="57"/>
      <c r="X51" s="57"/>
      <c r="Y51" s="57"/>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I53" si="4">B5+B17-B51</f>
        <v>R$ 0.00</v>
      </c>
      <c r="C53" s="96" t="str">
        <f t="shared" si="4"/>
        <v>R$ 0.00</v>
      </c>
      <c r="D53" s="96" t="str">
        <f t="shared" si="4"/>
        <v>R$ 0.00</v>
      </c>
      <c r="E53" s="96" t="str">
        <f t="shared" si="4"/>
        <v>R$ 0.00</v>
      </c>
      <c r="F53" s="96" t="str">
        <f t="shared" si="4"/>
        <v>R$ 0.00</v>
      </c>
      <c r="G53" s="96" t="str">
        <f t="shared" si="4"/>
        <v>R$ 0.00</v>
      </c>
      <c r="H53" s="96" t="str">
        <f t="shared" si="4"/>
        <v>R$ 0.00</v>
      </c>
      <c r="I53" s="96" t="str">
        <f t="shared" si="4"/>
        <v>R$ 0.00</v>
      </c>
      <c r="J53" s="57"/>
      <c r="K53" s="57"/>
      <c r="L53" s="57"/>
      <c r="M53" s="57"/>
      <c r="N53" s="57"/>
      <c r="O53" s="57"/>
      <c r="P53" s="57"/>
      <c r="Q53" s="57"/>
      <c r="R53" s="57"/>
      <c r="S53" s="57"/>
      <c r="T53" s="57"/>
      <c r="U53" s="57"/>
      <c r="V53" s="57"/>
      <c r="W53" s="57"/>
      <c r="X53" s="57"/>
      <c r="Y53" s="57"/>
      <c r="Z53" s="57"/>
    </row>
    <row r="54" ht="18.0" customHeight="1">
      <c r="A54" s="97" t="s">
        <v>93</v>
      </c>
      <c r="B54" s="98"/>
      <c r="C54" s="99"/>
      <c r="D54" s="98" t="str">
        <f t="shared" ref="D54:I54" si="5">B5</f>
        <v>R$ 0.00</v>
      </c>
      <c r="E54" s="98" t="str">
        <f t="shared" si="5"/>
        <v>R$ 0.00</v>
      </c>
      <c r="F54" s="98" t="str">
        <f t="shared" si="5"/>
        <v>R$ 0.00</v>
      </c>
      <c r="G54" s="98" t="str">
        <f t="shared" si="5"/>
        <v>R$ 0.00</v>
      </c>
      <c r="H54" s="98" t="str">
        <f t="shared" si="5"/>
        <v>R$ 0.00</v>
      </c>
      <c r="I54" s="98" t="str">
        <f t="shared" si="5"/>
        <v>R$ 0.00</v>
      </c>
      <c r="J54" s="57"/>
      <c r="K54" s="57"/>
      <c r="L54" s="57"/>
      <c r="M54" s="57"/>
      <c r="N54" s="57"/>
      <c r="O54" s="57"/>
      <c r="P54" s="57"/>
      <c r="Q54" s="57"/>
      <c r="R54" s="57"/>
      <c r="S54" s="57"/>
      <c r="T54" s="57"/>
      <c r="U54" s="57"/>
      <c r="V54" s="57"/>
      <c r="W54" s="57"/>
      <c r="X54" s="57"/>
      <c r="Y54" s="57"/>
      <c r="Z54" s="57"/>
    </row>
    <row r="55" ht="18.0" customHeight="1">
      <c r="A55" s="97" t="s">
        <v>94</v>
      </c>
      <c r="B55" s="98" t="str">
        <f t="shared" ref="B55:I55" si="6">B17-B51</f>
        <v>R$ 0.00</v>
      </c>
      <c r="C55" s="98" t="str">
        <f t="shared" si="6"/>
        <v>R$ 0.00</v>
      </c>
      <c r="D55" s="98" t="str">
        <f t="shared" si="6"/>
        <v>R$ 0.00</v>
      </c>
      <c r="E55" s="98" t="str">
        <f t="shared" si="6"/>
        <v>R$ 0.00</v>
      </c>
      <c r="F55" s="98" t="str">
        <f t="shared" si="6"/>
        <v>R$ 0.00</v>
      </c>
      <c r="G55" s="98" t="str">
        <f t="shared" si="6"/>
        <v>R$ 0.00</v>
      </c>
      <c r="H55" s="98" t="str">
        <f t="shared" si="6"/>
        <v>R$ 0.00</v>
      </c>
      <c r="I55" s="98" t="str">
        <f t="shared" si="6"/>
        <v>R$ 0.00</v>
      </c>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9">
    <mergeCell ref="A6:I6"/>
    <mergeCell ref="A18:I18"/>
    <mergeCell ref="A4:I4"/>
    <mergeCell ref="B2:C2"/>
    <mergeCell ref="D2:E2"/>
    <mergeCell ref="F2:G2"/>
    <mergeCell ref="H2:I2"/>
    <mergeCell ref="A2:A3"/>
    <mergeCell ref="A52:I5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9" width="11.67"/>
    <col customWidth="1" min="10" max="12" width="10.89"/>
    <col customWidth="1" min="13" max="26" width="8.56"/>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t="s">
        <v>95</v>
      </c>
      <c r="B2" s="59" t="s">
        <v>83</v>
      </c>
      <c r="C2" s="60"/>
      <c r="D2" s="59" t="s">
        <v>84</v>
      </c>
      <c r="E2" s="60"/>
      <c r="F2" s="61" t="s">
        <v>85</v>
      </c>
      <c r="G2" s="62"/>
      <c r="H2" s="59" t="s">
        <v>86</v>
      </c>
      <c r="I2" s="60"/>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66" t="s">
        <v>87</v>
      </c>
      <c r="G3" s="67" t="s">
        <v>88</v>
      </c>
      <c r="H3" s="64" t="s">
        <v>87</v>
      </c>
      <c r="I3" s="100" t="s">
        <v>88</v>
      </c>
      <c r="J3" s="57"/>
      <c r="K3" s="57"/>
      <c r="L3" s="57"/>
      <c r="M3" s="57"/>
      <c r="N3" s="57"/>
      <c r="O3" s="57"/>
      <c r="P3" s="57"/>
      <c r="Q3" s="57"/>
      <c r="R3" s="57"/>
      <c r="S3" s="57"/>
      <c r="T3" s="57"/>
      <c r="U3" s="57"/>
      <c r="V3" s="57"/>
      <c r="W3" s="57"/>
      <c r="X3" s="57"/>
      <c r="Y3" s="57"/>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v>0.0</v>
      </c>
      <c r="C5" s="73" t="str">
        <f>B5</f>
        <v>R$ 0.00</v>
      </c>
      <c r="D5" s="72" t="str">
        <f t="shared" ref="D5:I5" si="1">B53</f>
        <v>R$ 0.00</v>
      </c>
      <c r="E5" s="72" t="str">
        <f t="shared" si="1"/>
        <v>R$ 0.00</v>
      </c>
      <c r="F5" s="72" t="str">
        <f t="shared" si="1"/>
        <v>R$ 0.00</v>
      </c>
      <c r="G5" s="72" t="str">
        <f t="shared" si="1"/>
        <v>R$ 0.00</v>
      </c>
      <c r="H5" s="72" t="str">
        <f t="shared" si="1"/>
        <v>R$ 0.00</v>
      </c>
      <c r="I5" s="101" t="str">
        <f t="shared" si="1"/>
        <v>R$ 0.00</v>
      </c>
      <c r="J5" s="57"/>
      <c r="K5" s="57"/>
      <c r="L5" s="57"/>
      <c r="M5" s="57"/>
      <c r="N5" s="57"/>
      <c r="O5" s="57"/>
      <c r="P5" s="57"/>
      <c r="Q5" s="57"/>
      <c r="R5" s="57"/>
      <c r="S5" s="57"/>
      <c r="T5" s="57"/>
      <c r="U5" s="57"/>
      <c r="V5" s="57"/>
      <c r="W5" s="57"/>
      <c r="X5" s="57"/>
      <c r="Y5" s="57"/>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102"/>
      <c r="J7" s="57"/>
      <c r="K7" s="57"/>
      <c r="L7" s="57"/>
      <c r="M7" s="57"/>
      <c r="N7" s="57"/>
      <c r="O7" s="57"/>
      <c r="P7" s="57"/>
      <c r="Q7" s="57"/>
      <c r="R7" s="57"/>
      <c r="S7" s="57"/>
      <c r="T7" s="57"/>
      <c r="U7" s="57"/>
      <c r="V7" s="57"/>
      <c r="W7" s="57"/>
      <c r="X7" s="57"/>
      <c r="Y7" s="57"/>
      <c r="Z7" s="57"/>
    </row>
    <row r="8" ht="18.0" customHeight="1">
      <c r="A8" s="78" t="s">
        <v>17</v>
      </c>
      <c r="B8" s="79"/>
      <c r="C8" s="80"/>
      <c r="D8" s="79"/>
      <c r="E8" s="80"/>
      <c r="F8" s="81"/>
      <c r="G8" s="82"/>
      <c r="H8" s="79"/>
      <c r="I8" s="103"/>
      <c r="J8" s="57"/>
      <c r="K8" s="57"/>
      <c r="L8" s="57"/>
      <c r="M8" s="57"/>
      <c r="N8" s="57"/>
      <c r="O8" s="57"/>
      <c r="P8" s="57"/>
      <c r="Q8" s="57"/>
      <c r="R8" s="57"/>
      <c r="S8" s="57"/>
      <c r="T8" s="57"/>
      <c r="U8" s="57"/>
      <c r="V8" s="57"/>
      <c r="W8" s="57"/>
      <c r="X8" s="57"/>
      <c r="Y8" s="57"/>
      <c r="Z8" s="57"/>
    </row>
    <row r="9" ht="18.0" customHeight="1">
      <c r="A9" s="78" t="s">
        <v>19</v>
      </c>
      <c r="B9" s="79"/>
      <c r="C9" s="80"/>
      <c r="D9" s="79"/>
      <c r="E9" s="80"/>
      <c r="F9" s="81"/>
      <c r="G9" s="82"/>
      <c r="H9" s="79"/>
      <c r="I9" s="103"/>
      <c r="J9" s="57"/>
      <c r="K9" s="57"/>
      <c r="L9" s="57"/>
      <c r="M9" s="57"/>
      <c r="N9" s="57"/>
      <c r="O9" s="57"/>
      <c r="P9" s="57"/>
      <c r="Q9" s="57"/>
      <c r="R9" s="57"/>
      <c r="S9" s="57"/>
      <c r="T9" s="57"/>
      <c r="U9" s="57"/>
      <c r="V9" s="57"/>
      <c r="W9" s="57"/>
      <c r="X9" s="57"/>
      <c r="Y9" s="57"/>
      <c r="Z9" s="57"/>
    </row>
    <row r="10" ht="18.0" customHeight="1">
      <c r="A10" s="78" t="s">
        <v>21</v>
      </c>
      <c r="B10" s="79"/>
      <c r="C10" s="83"/>
      <c r="D10" s="79"/>
      <c r="E10" s="83"/>
      <c r="F10" s="81"/>
      <c r="G10" s="83"/>
      <c r="H10" s="79"/>
      <c r="I10" s="104"/>
      <c r="J10" s="57"/>
      <c r="K10" s="57"/>
      <c r="L10" s="57"/>
      <c r="M10" s="57"/>
      <c r="N10" s="57"/>
      <c r="O10" s="57"/>
      <c r="P10" s="57"/>
      <c r="Q10" s="57"/>
      <c r="R10" s="57"/>
      <c r="S10" s="57"/>
      <c r="T10" s="57"/>
      <c r="U10" s="57"/>
      <c r="V10" s="57"/>
      <c r="W10" s="57"/>
      <c r="X10" s="57"/>
      <c r="Y10" s="57"/>
      <c r="Z10" s="57"/>
    </row>
    <row r="11" ht="18.0" customHeight="1">
      <c r="A11" s="78" t="s">
        <v>23</v>
      </c>
      <c r="B11" s="79"/>
      <c r="C11" s="83"/>
      <c r="D11" s="79"/>
      <c r="E11" s="83"/>
      <c r="F11" s="81"/>
      <c r="G11" s="83"/>
      <c r="H11" s="79"/>
      <c r="I11" s="104"/>
      <c r="J11" s="57"/>
      <c r="K11" s="57"/>
      <c r="L11" s="57"/>
      <c r="M11" s="57"/>
      <c r="N11" s="57"/>
      <c r="O11" s="57"/>
      <c r="P11" s="57"/>
      <c r="Q11" s="57"/>
      <c r="R11" s="57"/>
      <c r="S11" s="57"/>
      <c r="T11" s="57"/>
      <c r="U11" s="57"/>
      <c r="V11" s="57"/>
      <c r="W11" s="57"/>
      <c r="X11" s="57"/>
      <c r="Y11" s="57"/>
      <c r="Z11" s="57"/>
    </row>
    <row r="12" ht="18.0" customHeight="1">
      <c r="A12" s="78" t="s">
        <v>25</v>
      </c>
      <c r="B12" s="79"/>
      <c r="C12" s="83"/>
      <c r="D12" s="79"/>
      <c r="E12" s="83"/>
      <c r="F12" s="81"/>
      <c r="G12" s="83"/>
      <c r="H12" s="79"/>
      <c r="I12" s="104"/>
      <c r="J12" s="57"/>
      <c r="K12" s="57"/>
      <c r="L12" s="57"/>
      <c r="M12" s="57"/>
      <c r="N12" s="57"/>
      <c r="O12" s="57"/>
      <c r="P12" s="57"/>
      <c r="Q12" s="57"/>
      <c r="R12" s="57"/>
      <c r="S12" s="57"/>
      <c r="T12" s="57"/>
      <c r="U12" s="57"/>
      <c r="V12" s="57"/>
      <c r="W12" s="57"/>
      <c r="X12" s="57"/>
      <c r="Y12" s="57"/>
      <c r="Z12" s="57"/>
    </row>
    <row r="13" ht="18.0" customHeight="1">
      <c r="A13" s="78" t="s">
        <v>27</v>
      </c>
      <c r="B13" s="79"/>
      <c r="C13" s="83"/>
      <c r="D13" s="79"/>
      <c r="E13" s="83"/>
      <c r="F13" s="81"/>
      <c r="G13" s="83"/>
      <c r="H13" s="79"/>
      <c r="I13" s="104"/>
      <c r="J13" s="57"/>
      <c r="K13" s="57"/>
      <c r="L13" s="57"/>
      <c r="M13" s="57"/>
      <c r="N13" s="57"/>
      <c r="O13" s="57"/>
      <c r="P13" s="57"/>
      <c r="Q13" s="57"/>
      <c r="R13" s="57"/>
      <c r="S13" s="57"/>
      <c r="T13" s="57"/>
      <c r="U13" s="57"/>
      <c r="V13" s="57"/>
      <c r="W13" s="57"/>
      <c r="X13" s="57"/>
      <c r="Y13" s="57"/>
      <c r="Z13" s="57"/>
    </row>
    <row r="14" ht="18.0" customHeight="1">
      <c r="A14" s="78" t="s">
        <v>29</v>
      </c>
      <c r="B14" s="79"/>
      <c r="C14" s="83"/>
      <c r="D14" s="79"/>
      <c r="E14" s="83"/>
      <c r="F14" s="81"/>
      <c r="G14" s="83"/>
      <c r="H14" s="79"/>
      <c r="I14" s="104"/>
      <c r="J14" s="57"/>
      <c r="K14" s="57"/>
      <c r="L14" s="57"/>
      <c r="M14" s="57"/>
      <c r="N14" s="57"/>
      <c r="O14" s="57"/>
      <c r="P14" s="57"/>
      <c r="Q14" s="57"/>
      <c r="R14" s="57"/>
      <c r="S14" s="57"/>
      <c r="T14" s="57"/>
      <c r="U14" s="57"/>
      <c r="V14" s="57"/>
      <c r="W14" s="57"/>
      <c r="X14" s="57"/>
      <c r="Y14" s="57"/>
      <c r="Z14" s="57"/>
    </row>
    <row r="15" ht="18.0" customHeight="1">
      <c r="A15" s="78" t="s">
        <v>31</v>
      </c>
      <c r="B15" s="79"/>
      <c r="C15" s="83"/>
      <c r="D15" s="79"/>
      <c r="E15" s="83"/>
      <c r="F15" s="81"/>
      <c r="G15" s="83"/>
      <c r="H15" s="79"/>
      <c r="I15" s="104"/>
      <c r="J15" s="57"/>
      <c r="K15" s="57"/>
      <c r="L15" s="57"/>
      <c r="M15" s="57"/>
      <c r="N15" s="57"/>
      <c r="O15" s="57"/>
      <c r="P15" s="57"/>
      <c r="Q15" s="57"/>
      <c r="R15" s="57"/>
      <c r="S15" s="57"/>
      <c r="T15" s="57"/>
      <c r="U15" s="57"/>
      <c r="V15" s="57"/>
      <c r="W15" s="57"/>
      <c r="X15" s="57"/>
      <c r="Y15" s="57"/>
      <c r="Z15" s="57"/>
    </row>
    <row r="16" ht="18.0" customHeight="1">
      <c r="A16" s="78" t="s">
        <v>33</v>
      </c>
      <c r="B16" s="79"/>
      <c r="C16" s="83"/>
      <c r="D16" s="79"/>
      <c r="E16" s="83"/>
      <c r="F16" s="81"/>
      <c r="G16" s="83"/>
      <c r="H16" s="79"/>
      <c r="I16" s="104"/>
      <c r="J16" s="57"/>
      <c r="K16" s="57"/>
      <c r="L16" s="57"/>
      <c r="M16" s="57"/>
      <c r="N16" s="57"/>
      <c r="O16" s="57"/>
      <c r="P16" s="57"/>
      <c r="Q16" s="57"/>
      <c r="R16" s="57"/>
      <c r="S16" s="57"/>
      <c r="T16" s="57"/>
      <c r="U16" s="57"/>
      <c r="V16" s="57"/>
      <c r="W16" s="57"/>
      <c r="X16" s="57"/>
      <c r="Y16" s="57"/>
      <c r="Z16" s="57"/>
    </row>
    <row r="17" ht="18.0" customHeight="1">
      <c r="A17" s="85" t="s">
        <v>90</v>
      </c>
      <c r="B17" s="79" t="str">
        <f t="shared" ref="B17:I17" si="2">SUBTOTAL(109,B8:B16)</f>
        <v>R$ 0.00</v>
      </c>
      <c r="C17" s="79" t="str">
        <f t="shared" si="2"/>
        <v>R$ 0.00</v>
      </c>
      <c r="D17" s="79" t="str">
        <f t="shared" si="2"/>
        <v>R$ 0.00</v>
      </c>
      <c r="E17" s="79" t="str">
        <f t="shared" si="2"/>
        <v>R$ 0.00</v>
      </c>
      <c r="F17" s="79" t="str">
        <f t="shared" si="2"/>
        <v>R$ 0.00</v>
      </c>
      <c r="G17" s="79" t="str">
        <f t="shared" si="2"/>
        <v>R$ 0.00</v>
      </c>
      <c r="H17" s="79" t="str">
        <f t="shared" si="2"/>
        <v>R$ 0.00</v>
      </c>
      <c r="I17" s="105" t="str">
        <f t="shared" si="2"/>
        <v>R$ 0.00</v>
      </c>
      <c r="J17" s="57"/>
      <c r="K17" s="57"/>
      <c r="L17" s="57"/>
      <c r="M17" s="57"/>
      <c r="N17" s="57"/>
      <c r="O17" s="57"/>
      <c r="P17" s="57"/>
      <c r="Q17" s="57"/>
      <c r="R17" s="57"/>
      <c r="S17" s="57"/>
      <c r="T17" s="57"/>
      <c r="U17" s="57"/>
      <c r="V17" s="57"/>
      <c r="W17" s="57"/>
      <c r="X17" s="57"/>
      <c r="Y17" s="57"/>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106"/>
      <c r="J19" s="57"/>
      <c r="K19" s="57"/>
      <c r="L19" s="57"/>
      <c r="M19" s="57"/>
      <c r="N19" s="57"/>
      <c r="O19" s="57"/>
      <c r="P19" s="57"/>
      <c r="Q19" s="57"/>
      <c r="R19" s="57"/>
      <c r="S19" s="57"/>
      <c r="T19" s="57"/>
      <c r="U19" s="57"/>
      <c r="V19" s="57"/>
      <c r="W19" s="57"/>
      <c r="X19" s="57"/>
      <c r="Y19" s="57"/>
      <c r="Z19" s="57"/>
    </row>
    <row r="20" ht="18.0" customHeight="1">
      <c r="A20" s="89" t="s">
        <v>18</v>
      </c>
      <c r="B20" s="90"/>
      <c r="C20" s="91"/>
      <c r="D20" s="90"/>
      <c r="E20" s="91"/>
      <c r="F20" s="92"/>
      <c r="G20" s="93"/>
      <c r="H20" s="90"/>
      <c r="I20" s="107"/>
      <c r="J20" s="57"/>
      <c r="K20" s="57"/>
      <c r="L20" s="57"/>
      <c r="M20" s="57"/>
      <c r="N20" s="57"/>
      <c r="O20" s="57"/>
      <c r="P20" s="57"/>
      <c r="Q20" s="57"/>
      <c r="R20" s="57"/>
      <c r="S20" s="57"/>
      <c r="T20" s="57"/>
      <c r="U20" s="57"/>
      <c r="V20" s="57"/>
      <c r="W20" s="57"/>
      <c r="X20" s="57"/>
      <c r="Y20" s="57"/>
      <c r="Z20" s="57"/>
    </row>
    <row r="21" ht="18.0" customHeight="1">
      <c r="A21" s="89" t="s">
        <v>20</v>
      </c>
      <c r="B21" s="90"/>
      <c r="C21" s="91"/>
      <c r="D21" s="90"/>
      <c r="E21" s="91"/>
      <c r="F21" s="92"/>
      <c r="G21" s="93"/>
      <c r="H21" s="90"/>
      <c r="I21" s="107"/>
      <c r="J21" s="57"/>
      <c r="K21" s="57"/>
      <c r="L21" s="57"/>
      <c r="M21" s="57"/>
      <c r="N21" s="57"/>
      <c r="O21" s="57"/>
      <c r="P21" s="57"/>
      <c r="Q21" s="57"/>
      <c r="R21" s="57"/>
      <c r="S21" s="57"/>
      <c r="T21" s="57"/>
      <c r="U21" s="57"/>
      <c r="V21" s="57"/>
      <c r="W21" s="57"/>
      <c r="X21" s="57"/>
      <c r="Y21" s="57"/>
      <c r="Z21" s="57"/>
    </row>
    <row r="22" ht="18.0" customHeight="1">
      <c r="A22" s="89" t="s">
        <v>22</v>
      </c>
      <c r="B22" s="90"/>
      <c r="C22" s="91"/>
      <c r="D22" s="90"/>
      <c r="E22" s="91"/>
      <c r="F22" s="92"/>
      <c r="G22" s="93"/>
      <c r="H22" s="90"/>
      <c r="I22" s="107"/>
      <c r="J22" s="57"/>
      <c r="K22" s="57"/>
      <c r="L22" s="57"/>
      <c r="M22" s="57"/>
      <c r="N22" s="57"/>
      <c r="O22" s="57"/>
      <c r="P22" s="57"/>
      <c r="Q22" s="57"/>
      <c r="R22" s="57"/>
      <c r="S22" s="57"/>
      <c r="T22" s="57"/>
      <c r="U22" s="57"/>
      <c r="V22" s="57"/>
      <c r="W22" s="57"/>
      <c r="X22" s="57"/>
      <c r="Y22" s="57"/>
      <c r="Z22" s="57"/>
    </row>
    <row r="23" ht="18.0" customHeight="1">
      <c r="A23" s="89" t="s">
        <v>24</v>
      </c>
      <c r="B23" s="90"/>
      <c r="C23" s="91"/>
      <c r="D23" s="90"/>
      <c r="E23" s="91"/>
      <c r="F23" s="92"/>
      <c r="G23" s="93"/>
      <c r="H23" s="90"/>
      <c r="I23" s="107"/>
      <c r="J23" s="57"/>
      <c r="K23" s="57"/>
      <c r="L23" s="57"/>
      <c r="M23" s="57"/>
      <c r="N23" s="57"/>
      <c r="O23" s="57"/>
      <c r="P23" s="57"/>
      <c r="Q23" s="57"/>
      <c r="R23" s="57"/>
      <c r="S23" s="57"/>
      <c r="T23" s="57"/>
      <c r="U23" s="57"/>
      <c r="V23" s="57"/>
      <c r="W23" s="57"/>
      <c r="X23" s="57"/>
      <c r="Y23" s="57"/>
      <c r="Z23" s="57"/>
    </row>
    <row r="24" ht="18.0" customHeight="1">
      <c r="A24" s="89" t="s">
        <v>26</v>
      </c>
      <c r="B24" s="90"/>
      <c r="C24" s="91"/>
      <c r="D24" s="90"/>
      <c r="E24" s="91"/>
      <c r="F24" s="92"/>
      <c r="G24" s="93"/>
      <c r="H24" s="90"/>
      <c r="I24" s="107"/>
      <c r="J24" s="57"/>
      <c r="K24" s="57"/>
      <c r="L24" s="57"/>
      <c r="M24" s="57"/>
      <c r="N24" s="57"/>
      <c r="O24" s="57"/>
      <c r="P24" s="57"/>
      <c r="Q24" s="57"/>
      <c r="R24" s="57"/>
      <c r="S24" s="57"/>
      <c r="T24" s="57"/>
      <c r="U24" s="57"/>
      <c r="V24" s="57"/>
      <c r="W24" s="57"/>
      <c r="X24" s="57"/>
      <c r="Y24" s="57"/>
      <c r="Z24" s="57"/>
    </row>
    <row r="25" ht="18.0" customHeight="1">
      <c r="A25" s="89" t="s">
        <v>28</v>
      </c>
      <c r="B25" s="90"/>
      <c r="C25" s="91"/>
      <c r="D25" s="90"/>
      <c r="E25" s="91"/>
      <c r="F25" s="92"/>
      <c r="G25" s="93"/>
      <c r="H25" s="90"/>
      <c r="I25" s="107"/>
      <c r="J25" s="57"/>
      <c r="K25" s="57"/>
      <c r="L25" s="57"/>
      <c r="M25" s="57"/>
      <c r="N25" s="57"/>
      <c r="O25" s="57"/>
      <c r="P25" s="57"/>
      <c r="Q25" s="57"/>
      <c r="R25" s="57"/>
      <c r="S25" s="57"/>
      <c r="T25" s="57"/>
      <c r="U25" s="57"/>
      <c r="V25" s="57"/>
      <c r="W25" s="57"/>
      <c r="X25" s="57"/>
      <c r="Y25" s="57"/>
      <c r="Z25" s="57"/>
    </row>
    <row r="26" ht="18.0" customHeight="1">
      <c r="A26" s="89" t="s">
        <v>30</v>
      </c>
      <c r="B26" s="90"/>
      <c r="C26" s="91"/>
      <c r="D26" s="90"/>
      <c r="E26" s="91"/>
      <c r="F26" s="92"/>
      <c r="G26" s="93"/>
      <c r="H26" s="90"/>
      <c r="I26" s="107"/>
      <c r="J26" s="57"/>
      <c r="K26" s="57"/>
      <c r="L26" s="57"/>
      <c r="M26" s="57"/>
      <c r="N26" s="57"/>
      <c r="O26" s="57"/>
      <c r="P26" s="57"/>
      <c r="Q26" s="57"/>
      <c r="R26" s="57"/>
      <c r="S26" s="57"/>
      <c r="T26" s="57"/>
      <c r="U26" s="57"/>
      <c r="V26" s="57"/>
      <c r="W26" s="57"/>
      <c r="X26" s="57"/>
      <c r="Y26" s="57"/>
      <c r="Z26" s="57"/>
    </row>
    <row r="27" ht="18.0" customHeight="1">
      <c r="A27" s="89" t="s">
        <v>32</v>
      </c>
      <c r="B27" s="90"/>
      <c r="C27" s="91"/>
      <c r="D27" s="90"/>
      <c r="E27" s="91"/>
      <c r="F27" s="92"/>
      <c r="G27" s="93"/>
      <c r="H27" s="90"/>
      <c r="I27" s="107"/>
      <c r="J27" s="57"/>
      <c r="K27" s="57"/>
      <c r="L27" s="57"/>
      <c r="M27" s="57"/>
      <c r="N27" s="57"/>
      <c r="O27" s="57"/>
      <c r="P27" s="57"/>
      <c r="Q27" s="57"/>
      <c r="R27" s="57"/>
      <c r="S27" s="57"/>
      <c r="T27" s="57"/>
      <c r="U27" s="57"/>
      <c r="V27" s="57"/>
      <c r="W27" s="57"/>
      <c r="X27" s="57"/>
      <c r="Y27" s="57"/>
      <c r="Z27" s="57"/>
    </row>
    <row r="28" ht="18.0" customHeight="1">
      <c r="A28" s="89" t="s">
        <v>34</v>
      </c>
      <c r="B28" s="90"/>
      <c r="C28" s="91"/>
      <c r="D28" s="90"/>
      <c r="E28" s="91"/>
      <c r="F28" s="92"/>
      <c r="G28" s="93"/>
      <c r="H28" s="90"/>
      <c r="I28" s="107"/>
      <c r="J28" s="57"/>
      <c r="K28" s="57"/>
      <c r="L28" s="57"/>
      <c r="M28" s="57"/>
      <c r="N28" s="57"/>
      <c r="O28" s="57"/>
      <c r="P28" s="57"/>
      <c r="Q28" s="57"/>
      <c r="R28" s="57"/>
      <c r="S28" s="57"/>
      <c r="T28" s="57"/>
      <c r="U28" s="57"/>
      <c r="V28" s="57"/>
      <c r="W28" s="57"/>
      <c r="X28" s="57"/>
      <c r="Y28" s="57"/>
      <c r="Z28" s="57"/>
    </row>
    <row r="29" ht="18.0" customHeight="1">
      <c r="A29" s="89" t="s">
        <v>35</v>
      </c>
      <c r="B29" s="90"/>
      <c r="C29" s="91"/>
      <c r="D29" s="90"/>
      <c r="E29" s="91"/>
      <c r="F29" s="92"/>
      <c r="G29" s="93"/>
      <c r="H29" s="90"/>
      <c r="I29" s="107"/>
      <c r="J29" s="57"/>
      <c r="K29" s="57"/>
      <c r="L29" s="57"/>
      <c r="M29" s="57"/>
      <c r="N29" s="57"/>
      <c r="O29" s="57"/>
      <c r="P29" s="57"/>
      <c r="Q29" s="57"/>
      <c r="R29" s="57"/>
      <c r="S29" s="57"/>
      <c r="T29" s="57"/>
      <c r="U29" s="57"/>
      <c r="V29" s="57"/>
      <c r="W29" s="57"/>
      <c r="X29" s="57"/>
      <c r="Y29" s="57"/>
      <c r="Z29" s="57"/>
    </row>
    <row r="30" ht="18.0" customHeight="1">
      <c r="A30" s="89" t="s">
        <v>36</v>
      </c>
      <c r="B30" s="90"/>
      <c r="C30" s="91"/>
      <c r="D30" s="90"/>
      <c r="E30" s="91"/>
      <c r="F30" s="92"/>
      <c r="G30" s="93"/>
      <c r="H30" s="90"/>
      <c r="I30" s="107"/>
      <c r="J30" s="57"/>
      <c r="K30" s="57"/>
      <c r="L30" s="57"/>
      <c r="M30" s="57"/>
      <c r="N30" s="57"/>
      <c r="O30" s="57"/>
      <c r="P30" s="57"/>
      <c r="Q30" s="57"/>
      <c r="R30" s="57"/>
      <c r="S30" s="57"/>
      <c r="T30" s="57"/>
      <c r="U30" s="57"/>
      <c r="V30" s="57"/>
      <c r="W30" s="57"/>
      <c r="X30" s="57"/>
      <c r="Y30" s="57"/>
      <c r="Z30" s="57"/>
    </row>
    <row r="31" ht="18.0" customHeight="1">
      <c r="A31" s="89" t="s">
        <v>37</v>
      </c>
      <c r="B31" s="90"/>
      <c r="C31" s="91"/>
      <c r="D31" s="90"/>
      <c r="E31" s="91"/>
      <c r="F31" s="92"/>
      <c r="G31" s="93"/>
      <c r="H31" s="90"/>
      <c r="I31" s="107"/>
      <c r="J31" s="57"/>
      <c r="K31" s="57"/>
      <c r="L31" s="57"/>
      <c r="M31" s="57"/>
      <c r="N31" s="57"/>
      <c r="O31" s="57"/>
      <c r="P31" s="57"/>
      <c r="Q31" s="57"/>
      <c r="R31" s="57"/>
      <c r="S31" s="57"/>
      <c r="T31" s="57"/>
      <c r="U31" s="57"/>
      <c r="V31" s="57"/>
      <c r="W31" s="57"/>
      <c r="X31" s="57"/>
      <c r="Y31" s="57"/>
      <c r="Z31" s="57"/>
    </row>
    <row r="32" ht="18.0" customHeight="1">
      <c r="A32" s="89" t="s">
        <v>38</v>
      </c>
      <c r="B32" s="90"/>
      <c r="C32" s="91"/>
      <c r="D32" s="90"/>
      <c r="E32" s="91"/>
      <c r="F32" s="92"/>
      <c r="G32" s="93"/>
      <c r="H32" s="90"/>
      <c r="I32" s="107"/>
      <c r="J32" s="57"/>
      <c r="K32" s="57"/>
      <c r="L32" s="57"/>
      <c r="M32" s="57"/>
      <c r="N32" s="57"/>
      <c r="O32" s="57"/>
      <c r="P32" s="57"/>
      <c r="Q32" s="57"/>
      <c r="R32" s="57"/>
      <c r="S32" s="57"/>
      <c r="T32" s="57"/>
      <c r="U32" s="57"/>
      <c r="V32" s="57"/>
      <c r="W32" s="57"/>
      <c r="X32" s="57"/>
      <c r="Y32" s="57"/>
      <c r="Z32" s="57"/>
    </row>
    <row r="33" ht="18.0" customHeight="1">
      <c r="A33" s="89" t="s">
        <v>39</v>
      </c>
      <c r="B33" s="90"/>
      <c r="C33" s="91"/>
      <c r="D33" s="90"/>
      <c r="E33" s="91"/>
      <c r="F33" s="92"/>
      <c r="G33" s="93"/>
      <c r="H33" s="90"/>
      <c r="I33" s="107"/>
      <c r="J33" s="57"/>
      <c r="K33" s="57"/>
      <c r="L33" s="57"/>
      <c r="M33" s="57"/>
      <c r="N33" s="57"/>
      <c r="O33" s="57"/>
      <c r="P33" s="57"/>
      <c r="Q33" s="57"/>
      <c r="R33" s="57"/>
      <c r="S33" s="57"/>
      <c r="T33" s="57"/>
      <c r="U33" s="57"/>
      <c r="V33" s="57"/>
      <c r="W33" s="57"/>
      <c r="X33" s="57"/>
      <c r="Y33" s="57"/>
      <c r="Z33" s="57"/>
    </row>
    <row r="34" ht="18.0" customHeight="1">
      <c r="A34" s="89" t="s">
        <v>40</v>
      </c>
      <c r="B34" s="90"/>
      <c r="C34" s="91"/>
      <c r="D34" s="90"/>
      <c r="E34" s="91"/>
      <c r="F34" s="92"/>
      <c r="G34" s="93"/>
      <c r="H34" s="90"/>
      <c r="I34" s="107"/>
      <c r="J34" s="57"/>
      <c r="K34" s="57"/>
      <c r="L34" s="57"/>
      <c r="M34" s="57"/>
      <c r="N34" s="57"/>
      <c r="O34" s="57"/>
      <c r="P34" s="57"/>
      <c r="Q34" s="57"/>
      <c r="R34" s="57"/>
      <c r="S34" s="57"/>
      <c r="T34" s="57"/>
      <c r="U34" s="57"/>
      <c r="V34" s="57"/>
      <c r="W34" s="57"/>
      <c r="X34" s="57"/>
      <c r="Y34" s="57"/>
      <c r="Z34" s="57"/>
    </row>
    <row r="35" ht="18.0" customHeight="1">
      <c r="A35" s="89" t="s">
        <v>41</v>
      </c>
      <c r="B35" s="90"/>
      <c r="C35" s="91"/>
      <c r="D35" s="90"/>
      <c r="E35" s="91"/>
      <c r="F35" s="92"/>
      <c r="G35" s="93"/>
      <c r="H35" s="90"/>
      <c r="I35" s="107"/>
      <c r="J35" s="57"/>
      <c r="K35" s="57"/>
      <c r="L35" s="57"/>
      <c r="M35" s="57"/>
      <c r="N35" s="57"/>
      <c r="O35" s="57"/>
      <c r="P35" s="57"/>
      <c r="Q35" s="57"/>
      <c r="R35" s="57"/>
      <c r="S35" s="57"/>
      <c r="T35" s="57"/>
      <c r="U35" s="57"/>
      <c r="V35" s="57"/>
      <c r="W35" s="57"/>
      <c r="X35" s="57"/>
      <c r="Y35" s="57"/>
      <c r="Z35" s="57"/>
    </row>
    <row r="36" ht="18.0" customHeight="1">
      <c r="A36" s="89" t="s">
        <v>42</v>
      </c>
      <c r="B36" s="90"/>
      <c r="C36" s="91"/>
      <c r="D36" s="90"/>
      <c r="E36" s="91"/>
      <c r="F36" s="92"/>
      <c r="G36" s="93"/>
      <c r="H36" s="90"/>
      <c r="I36" s="107"/>
      <c r="J36" s="57"/>
      <c r="K36" s="57"/>
      <c r="L36" s="57"/>
      <c r="M36" s="57"/>
      <c r="N36" s="57"/>
      <c r="O36" s="57"/>
      <c r="P36" s="57"/>
      <c r="Q36" s="57"/>
      <c r="R36" s="57"/>
      <c r="S36" s="57"/>
      <c r="T36" s="57"/>
      <c r="U36" s="57"/>
      <c r="V36" s="57"/>
      <c r="W36" s="57"/>
      <c r="X36" s="57"/>
      <c r="Y36" s="57"/>
      <c r="Z36" s="57"/>
    </row>
    <row r="37" ht="18.0" customHeight="1">
      <c r="A37" s="89" t="s">
        <v>43</v>
      </c>
      <c r="B37" s="90"/>
      <c r="C37" s="91"/>
      <c r="D37" s="90"/>
      <c r="E37" s="91"/>
      <c r="F37" s="92"/>
      <c r="G37" s="93"/>
      <c r="H37" s="90"/>
      <c r="I37" s="107"/>
      <c r="J37" s="57"/>
      <c r="K37" s="57"/>
      <c r="L37" s="57"/>
      <c r="M37" s="57"/>
      <c r="N37" s="57"/>
      <c r="O37" s="57"/>
      <c r="P37" s="57"/>
      <c r="Q37" s="57"/>
      <c r="R37" s="57"/>
      <c r="S37" s="57"/>
      <c r="T37" s="57"/>
      <c r="U37" s="57"/>
      <c r="V37" s="57"/>
      <c r="W37" s="57"/>
      <c r="X37" s="57"/>
      <c r="Y37" s="57"/>
      <c r="Z37" s="57"/>
    </row>
    <row r="38" ht="18.0" customHeight="1">
      <c r="A38" s="89" t="s">
        <v>44</v>
      </c>
      <c r="B38" s="90"/>
      <c r="C38" s="91"/>
      <c r="D38" s="90"/>
      <c r="E38" s="91"/>
      <c r="F38" s="92"/>
      <c r="G38" s="93"/>
      <c r="H38" s="90"/>
      <c r="I38" s="107"/>
      <c r="J38" s="57"/>
      <c r="K38" s="57"/>
      <c r="L38" s="57"/>
      <c r="M38" s="57"/>
      <c r="N38" s="57"/>
      <c r="O38" s="57"/>
      <c r="P38" s="57"/>
      <c r="Q38" s="57"/>
      <c r="R38" s="57"/>
      <c r="S38" s="57"/>
      <c r="T38" s="57"/>
      <c r="U38" s="57"/>
      <c r="V38" s="57"/>
      <c r="W38" s="57"/>
      <c r="X38" s="57"/>
      <c r="Y38" s="57"/>
      <c r="Z38" s="57"/>
    </row>
    <row r="39" ht="18.0" customHeight="1">
      <c r="A39" s="89" t="s">
        <v>45</v>
      </c>
      <c r="B39" s="90"/>
      <c r="C39" s="91"/>
      <c r="D39" s="90"/>
      <c r="E39" s="91"/>
      <c r="F39" s="92"/>
      <c r="G39" s="93"/>
      <c r="H39" s="90"/>
      <c r="I39" s="107"/>
      <c r="J39" s="57"/>
      <c r="K39" s="57"/>
      <c r="L39" s="57"/>
      <c r="M39" s="57"/>
      <c r="N39" s="57"/>
      <c r="O39" s="57"/>
      <c r="P39" s="57"/>
      <c r="Q39" s="57"/>
      <c r="R39" s="57"/>
      <c r="S39" s="57"/>
      <c r="T39" s="57"/>
      <c r="U39" s="57"/>
      <c r="V39" s="57"/>
      <c r="W39" s="57"/>
      <c r="X39" s="57"/>
      <c r="Y39" s="57"/>
      <c r="Z39" s="57"/>
    </row>
    <row r="40" ht="18.0" customHeight="1">
      <c r="A40" s="89" t="s">
        <v>46</v>
      </c>
      <c r="B40" s="90"/>
      <c r="C40" s="91"/>
      <c r="D40" s="90"/>
      <c r="E40" s="91"/>
      <c r="F40" s="92"/>
      <c r="G40" s="93"/>
      <c r="H40" s="90"/>
      <c r="I40" s="107"/>
      <c r="J40" s="57"/>
      <c r="K40" s="57"/>
      <c r="L40" s="57"/>
      <c r="M40" s="57"/>
      <c r="N40" s="57"/>
      <c r="O40" s="57"/>
      <c r="P40" s="57"/>
      <c r="Q40" s="57"/>
      <c r="R40" s="57"/>
      <c r="S40" s="57"/>
      <c r="T40" s="57"/>
      <c r="U40" s="57"/>
      <c r="V40" s="57"/>
      <c r="W40" s="57"/>
      <c r="X40" s="57"/>
      <c r="Y40" s="57"/>
      <c r="Z40" s="57"/>
    </row>
    <row r="41" ht="18.0" customHeight="1">
      <c r="A41" s="89" t="s">
        <v>47</v>
      </c>
      <c r="B41" s="90"/>
      <c r="C41" s="91"/>
      <c r="D41" s="90"/>
      <c r="E41" s="91"/>
      <c r="F41" s="92"/>
      <c r="G41" s="93"/>
      <c r="H41" s="90"/>
      <c r="I41" s="107"/>
      <c r="J41" s="57"/>
      <c r="K41" s="57"/>
      <c r="L41" s="57"/>
      <c r="M41" s="57"/>
      <c r="N41" s="57"/>
      <c r="O41" s="57"/>
      <c r="P41" s="57"/>
      <c r="Q41" s="57"/>
      <c r="R41" s="57"/>
      <c r="S41" s="57"/>
      <c r="T41" s="57"/>
      <c r="U41" s="57"/>
      <c r="V41" s="57"/>
      <c r="W41" s="57"/>
      <c r="X41" s="57"/>
      <c r="Y41" s="57"/>
      <c r="Z41" s="57"/>
    </row>
    <row r="42" ht="18.0" customHeight="1">
      <c r="A42" s="89" t="s">
        <v>48</v>
      </c>
      <c r="B42" s="90"/>
      <c r="C42" s="91"/>
      <c r="D42" s="90"/>
      <c r="E42" s="91"/>
      <c r="F42" s="92"/>
      <c r="G42" s="93"/>
      <c r="H42" s="90"/>
      <c r="I42" s="107"/>
      <c r="J42" s="57"/>
      <c r="K42" s="57"/>
      <c r="L42" s="57"/>
      <c r="M42" s="57"/>
      <c r="N42" s="57"/>
      <c r="O42" s="57"/>
      <c r="P42" s="57"/>
      <c r="Q42" s="57"/>
      <c r="R42" s="57"/>
      <c r="S42" s="57"/>
      <c r="T42" s="57"/>
      <c r="U42" s="57"/>
      <c r="V42" s="57"/>
      <c r="W42" s="57"/>
      <c r="X42" s="57"/>
      <c r="Y42" s="57"/>
      <c r="Z42" s="57"/>
    </row>
    <row r="43" ht="18.0" customHeight="1">
      <c r="A43" s="89" t="s">
        <v>49</v>
      </c>
      <c r="B43" s="90"/>
      <c r="C43" s="91"/>
      <c r="D43" s="90"/>
      <c r="E43" s="91"/>
      <c r="F43" s="92"/>
      <c r="G43" s="93"/>
      <c r="H43" s="90"/>
      <c r="I43" s="107"/>
      <c r="J43" s="57"/>
      <c r="K43" s="57"/>
      <c r="L43" s="57"/>
      <c r="M43" s="57"/>
      <c r="N43" s="57"/>
      <c r="O43" s="57"/>
      <c r="P43" s="57"/>
      <c r="Q43" s="57"/>
      <c r="R43" s="57"/>
      <c r="S43" s="57"/>
      <c r="T43" s="57"/>
      <c r="U43" s="57"/>
      <c r="V43" s="57"/>
      <c r="W43" s="57"/>
      <c r="X43" s="57"/>
      <c r="Y43" s="57"/>
      <c r="Z43" s="57"/>
    </row>
    <row r="44" ht="18.0" customHeight="1">
      <c r="A44" s="89" t="s">
        <v>50</v>
      </c>
      <c r="B44" s="90"/>
      <c r="C44" s="91"/>
      <c r="D44" s="90"/>
      <c r="E44" s="91"/>
      <c r="F44" s="92"/>
      <c r="G44" s="93"/>
      <c r="H44" s="90"/>
      <c r="I44" s="107"/>
      <c r="J44" s="57"/>
      <c r="K44" s="57"/>
      <c r="L44" s="57"/>
      <c r="M44" s="57"/>
      <c r="N44" s="57"/>
      <c r="O44" s="57"/>
      <c r="P44" s="57"/>
      <c r="Q44" s="57"/>
      <c r="R44" s="57"/>
      <c r="S44" s="57"/>
      <c r="T44" s="57"/>
      <c r="U44" s="57"/>
      <c r="V44" s="57"/>
      <c r="W44" s="57"/>
      <c r="X44" s="57"/>
      <c r="Y44" s="57"/>
      <c r="Z44" s="57"/>
    </row>
    <row r="45" ht="18.0" customHeight="1">
      <c r="A45" s="89" t="s">
        <v>51</v>
      </c>
      <c r="B45" s="90"/>
      <c r="C45" s="91"/>
      <c r="D45" s="90"/>
      <c r="E45" s="91"/>
      <c r="F45" s="92"/>
      <c r="G45" s="93"/>
      <c r="H45" s="90"/>
      <c r="I45" s="107"/>
      <c r="J45" s="57"/>
      <c r="K45" s="57"/>
      <c r="L45" s="57"/>
      <c r="M45" s="57"/>
      <c r="N45" s="57"/>
      <c r="O45" s="57"/>
      <c r="P45" s="57"/>
      <c r="Q45" s="57"/>
      <c r="R45" s="57"/>
      <c r="S45" s="57"/>
      <c r="T45" s="57"/>
      <c r="U45" s="57"/>
      <c r="V45" s="57"/>
      <c r="W45" s="57"/>
      <c r="X45" s="57"/>
      <c r="Y45" s="57"/>
      <c r="Z45" s="57"/>
    </row>
    <row r="46" ht="18.0" customHeight="1">
      <c r="A46" s="89" t="s">
        <v>52</v>
      </c>
      <c r="B46" s="90"/>
      <c r="C46" s="91"/>
      <c r="D46" s="90"/>
      <c r="E46" s="91"/>
      <c r="F46" s="92"/>
      <c r="G46" s="93"/>
      <c r="H46" s="90"/>
      <c r="I46" s="107"/>
      <c r="J46" s="57"/>
      <c r="K46" s="57"/>
      <c r="L46" s="57"/>
      <c r="M46" s="57"/>
      <c r="N46" s="57"/>
      <c r="O46" s="57"/>
      <c r="P46" s="57"/>
      <c r="Q46" s="57"/>
      <c r="R46" s="57"/>
      <c r="S46" s="57"/>
      <c r="T46" s="57"/>
      <c r="U46" s="57"/>
      <c r="V46" s="57"/>
      <c r="W46" s="57"/>
      <c r="X46" s="57"/>
      <c r="Y46" s="57"/>
      <c r="Z46" s="57"/>
    </row>
    <row r="47" ht="18.0" customHeight="1">
      <c r="A47" s="89" t="s">
        <v>53</v>
      </c>
      <c r="B47" s="90"/>
      <c r="C47" s="91"/>
      <c r="D47" s="90"/>
      <c r="E47" s="91"/>
      <c r="F47" s="92"/>
      <c r="G47" s="93"/>
      <c r="H47" s="90"/>
      <c r="I47" s="107"/>
      <c r="J47" s="57"/>
      <c r="K47" s="57"/>
      <c r="L47" s="57"/>
      <c r="M47" s="57"/>
      <c r="N47" s="57"/>
      <c r="O47" s="57"/>
      <c r="P47" s="57"/>
      <c r="Q47" s="57"/>
      <c r="R47" s="57"/>
      <c r="S47" s="57"/>
      <c r="T47" s="57"/>
      <c r="U47" s="57"/>
      <c r="V47" s="57"/>
      <c r="W47" s="57"/>
      <c r="X47" s="57"/>
      <c r="Y47" s="57"/>
      <c r="Z47" s="57"/>
    </row>
    <row r="48" ht="18.0" customHeight="1">
      <c r="A48" s="89" t="s">
        <v>54</v>
      </c>
      <c r="B48" s="90"/>
      <c r="C48" s="91"/>
      <c r="D48" s="90"/>
      <c r="E48" s="91"/>
      <c r="F48" s="92"/>
      <c r="G48" s="93"/>
      <c r="H48" s="90"/>
      <c r="I48" s="107"/>
      <c r="J48" s="57"/>
      <c r="K48" s="57"/>
      <c r="L48" s="57"/>
      <c r="M48" s="57"/>
      <c r="N48" s="57"/>
      <c r="O48" s="57"/>
      <c r="P48" s="57"/>
      <c r="Q48" s="57"/>
      <c r="R48" s="57"/>
      <c r="S48" s="57"/>
      <c r="T48" s="57"/>
      <c r="U48" s="57"/>
      <c r="V48" s="57"/>
      <c r="W48" s="57"/>
      <c r="X48" s="57"/>
      <c r="Y48" s="57"/>
      <c r="Z48" s="57"/>
    </row>
    <row r="49" ht="18.0" customHeight="1">
      <c r="A49" s="89" t="s">
        <v>55</v>
      </c>
      <c r="B49" s="90"/>
      <c r="C49" s="91"/>
      <c r="D49" s="90"/>
      <c r="E49" s="91"/>
      <c r="F49" s="92"/>
      <c r="G49" s="93"/>
      <c r="H49" s="90"/>
      <c r="I49" s="107"/>
      <c r="J49" s="57"/>
      <c r="K49" s="57"/>
      <c r="L49" s="57"/>
      <c r="M49" s="57"/>
      <c r="N49" s="57"/>
      <c r="O49" s="57"/>
      <c r="P49" s="57"/>
      <c r="Q49" s="57"/>
      <c r="R49" s="57"/>
      <c r="S49" s="57"/>
      <c r="T49" s="57"/>
      <c r="U49" s="57"/>
      <c r="V49" s="57"/>
      <c r="W49" s="57"/>
      <c r="X49" s="57"/>
      <c r="Y49" s="57"/>
      <c r="Z49" s="57"/>
    </row>
    <row r="50" ht="18.0" customHeight="1">
      <c r="A50" s="89" t="s">
        <v>56</v>
      </c>
      <c r="B50" s="90"/>
      <c r="C50" s="91"/>
      <c r="D50" s="90"/>
      <c r="E50" s="91"/>
      <c r="F50" s="92"/>
      <c r="G50" s="93"/>
      <c r="H50" s="90"/>
      <c r="I50" s="107"/>
      <c r="J50" s="57"/>
      <c r="K50" s="57"/>
      <c r="L50" s="57"/>
      <c r="M50" s="57"/>
      <c r="N50" s="57"/>
      <c r="O50" s="57"/>
      <c r="P50" s="57"/>
      <c r="Q50" s="57"/>
      <c r="R50" s="57"/>
      <c r="S50" s="57"/>
      <c r="T50" s="57"/>
      <c r="U50" s="57"/>
      <c r="V50" s="57"/>
      <c r="W50" s="57"/>
      <c r="X50" s="57"/>
      <c r="Y50" s="57"/>
      <c r="Z50" s="57"/>
    </row>
    <row r="51" ht="18.0" customHeight="1">
      <c r="A51" s="94" t="s">
        <v>91</v>
      </c>
      <c r="B51" s="90" t="str">
        <f t="shared" ref="B51:I51" si="3">SUBTOTAL(109,B20:B50)</f>
        <v>R$ 0.00</v>
      </c>
      <c r="C51" s="90" t="str">
        <f t="shared" si="3"/>
        <v>R$ 0.00</v>
      </c>
      <c r="D51" s="90" t="str">
        <f t="shared" si="3"/>
        <v>R$ 0.00</v>
      </c>
      <c r="E51" s="90" t="str">
        <f t="shared" si="3"/>
        <v>R$ 0.00</v>
      </c>
      <c r="F51" s="90" t="str">
        <f t="shared" si="3"/>
        <v>R$ 0.00</v>
      </c>
      <c r="G51" s="90" t="str">
        <f t="shared" si="3"/>
        <v>R$ 0.00</v>
      </c>
      <c r="H51" s="90" t="str">
        <f t="shared" si="3"/>
        <v>R$ 0.00</v>
      </c>
      <c r="I51" s="108" t="str">
        <f t="shared" si="3"/>
        <v>R$ 0.00</v>
      </c>
      <c r="J51" s="57"/>
      <c r="K51" s="57"/>
      <c r="L51" s="57"/>
      <c r="M51" s="57"/>
      <c r="N51" s="57"/>
      <c r="O51" s="57"/>
      <c r="P51" s="57"/>
      <c r="Q51" s="57"/>
      <c r="R51" s="57"/>
      <c r="S51" s="57"/>
      <c r="T51" s="57"/>
      <c r="U51" s="57"/>
      <c r="V51" s="57"/>
      <c r="W51" s="57"/>
      <c r="X51" s="57"/>
      <c r="Y51" s="57"/>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I53" si="4">B5+B17-B51</f>
        <v>R$ 0.00</v>
      </c>
      <c r="C53" s="96" t="str">
        <f t="shared" si="4"/>
        <v>R$ 0.00</v>
      </c>
      <c r="D53" s="96" t="str">
        <f t="shared" si="4"/>
        <v>R$ 0.00</v>
      </c>
      <c r="E53" s="96" t="str">
        <f t="shared" si="4"/>
        <v>R$ 0.00</v>
      </c>
      <c r="F53" s="96" t="str">
        <f t="shared" si="4"/>
        <v>R$ 0.00</v>
      </c>
      <c r="G53" s="96" t="str">
        <f t="shared" si="4"/>
        <v>R$ 0.00</v>
      </c>
      <c r="H53" s="96" t="str">
        <f t="shared" si="4"/>
        <v>R$ 0.00</v>
      </c>
      <c r="I53" s="109" t="str">
        <f t="shared" si="4"/>
        <v>R$ 0.00</v>
      </c>
      <c r="J53" s="57"/>
      <c r="K53" s="57"/>
      <c r="L53" s="57"/>
      <c r="M53" s="57"/>
      <c r="N53" s="57"/>
      <c r="O53" s="57"/>
      <c r="P53" s="57"/>
      <c r="Q53" s="57"/>
      <c r="R53" s="57"/>
      <c r="S53" s="57"/>
      <c r="T53" s="57"/>
      <c r="U53" s="57"/>
      <c r="V53" s="57"/>
      <c r="W53" s="57"/>
      <c r="X53" s="57"/>
      <c r="Y53" s="57"/>
      <c r="Z53" s="57"/>
    </row>
    <row r="54" ht="18.0" customHeight="1">
      <c r="A54" s="97" t="s">
        <v>93</v>
      </c>
      <c r="B54" s="98"/>
      <c r="C54" s="99"/>
      <c r="D54" s="98" t="str">
        <f t="shared" ref="D54:I54" si="5">B5</f>
        <v>R$ 0.00</v>
      </c>
      <c r="E54" s="98" t="str">
        <f t="shared" si="5"/>
        <v>R$ 0.00</v>
      </c>
      <c r="F54" s="98" t="str">
        <f t="shared" si="5"/>
        <v>R$ 0.00</v>
      </c>
      <c r="G54" s="98" t="str">
        <f t="shared" si="5"/>
        <v>R$ 0.00</v>
      </c>
      <c r="H54" s="98" t="str">
        <f t="shared" si="5"/>
        <v>R$ 0.00</v>
      </c>
      <c r="I54" s="110" t="str">
        <f t="shared" si="5"/>
        <v>R$ 0.00</v>
      </c>
      <c r="J54" s="57"/>
      <c r="K54" s="57"/>
      <c r="L54" s="57"/>
      <c r="M54" s="57"/>
      <c r="N54" s="57"/>
      <c r="O54" s="57"/>
      <c r="P54" s="57"/>
      <c r="Q54" s="57"/>
      <c r="R54" s="57"/>
      <c r="S54" s="57"/>
      <c r="T54" s="57"/>
      <c r="U54" s="57"/>
      <c r="V54" s="57"/>
      <c r="W54" s="57"/>
      <c r="X54" s="57"/>
      <c r="Y54" s="57"/>
      <c r="Z54" s="57"/>
    </row>
    <row r="55" ht="18.0" customHeight="1">
      <c r="A55" s="97" t="s">
        <v>94</v>
      </c>
      <c r="B55" s="98" t="str">
        <f t="shared" ref="B55:I55" si="6">B17-B51</f>
        <v>R$ 0.00</v>
      </c>
      <c r="C55" s="98" t="str">
        <f t="shared" si="6"/>
        <v>R$ 0.00</v>
      </c>
      <c r="D55" s="98" t="str">
        <f t="shared" si="6"/>
        <v>R$ 0.00</v>
      </c>
      <c r="E55" s="98" t="str">
        <f t="shared" si="6"/>
        <v>R$ 0.00</v>
      </c>
      <c r="F55" s="98" t="str">
        <f t="shared" si="6"/>
        <v>R$ 0.00</v>
      </c>
      <c r="G55" s="98" t="str">
        <f t="shared" si="6"/>
        <v>R$ 0.00</v>
      </c>
      <c r="H55" s="98" t="str">
        <f t="shared" si="6"/>
        <v>R$ 0.00</v>
      </c>
      <c r="I55" s="110" t="str">
        <f t="shared" si="6"/>
        <v>R$ 0.00</v>
      </c>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111"/>
      <c r="J57" s="112"/>
      <c r="K57" s="112"/>
      <c r="L57" s="112"/>
      <c r="M57" s="112"/>
      <c r="N57" s="112"/>
      <c r="O57" s="112"/>
      <c r="P57" s="112"/>
      <c r="Q57" s="112"/>
      <c r="R57" s="112"/>
      <c r="S57" s="112"/>
      <c r="T57" s="112"/>
      <c r="U57" s="112"/>
      <c r="V57" s="112"/>
      <c r="W57" s="112"/>
      <c r="X57" s="112"/>
      <c r="Y57" s="112"/>
      <c r="Z57" s="112"/>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9">
    <mergeCell ref="A18:I18"/>
    <mergeCell ref="A52:I52"/>
    <mergeCell ref="B2:C2"/>
    <mergeCell ref="A2:A3"/>
    <mergeCell ref="D2:E2"/>
    <mergeCell ref="F2:G2"/>
    <mergeCell ref="H2:I2"/>
    <mergeCell ref="A6:I6"/>
    <mergeCell ref="A4:I4"/>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9" width="11.67"/>
    <col customWidth="1" min="10" max="12" width="10.89"/>
    <col customWidth="1" min="13" max="26" width="8.56"/>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t="s">
        <v>96</v>
      </c>
      <c r="B2" s="59" t="s">
        <v>83</v>
      </c>
      <c r="C2" s="60"/>
      <c r="D2" s="59" t="s">
        <v>84</v>
      </c>
      <c r="E2" s="60"/>
      <c r="F2" s="61" t="s">
        <v>85</v>
      </c>
      <c r="G2" s="62"/>
      <c r="H2" s="59" t="s">
        <v>86</v>
      </c>
      <c r="I2" s="60"/>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66" t="s">
        <v>87</v>
      </c>
      <c r="G3" s="67" t="s">
        <v>88</v>
      </c>
      <c r="H3" s="64" t="s">
        <v>87</v>
      </c>
      <c r="I3" s="100" t="s">
        <v>88</v>
      </c>
      <c r="J3" s="57"/>
      <c r="K3" s="57"/>
      <c r="L3" s="57"/>
      <c r="M3" s="57"/>
      <c r="N3" s="57"/>
      <c r="O3" s="57"/>
      <c r="P3" s="57"/>
      <c r="Q3" s="57"/>
      <c r="R3" s="57"/>
      <c r="S3" s="57"/>
      <c r="T3" s="57"/>
      <c r="U3" s="57"/>
      <c r="V3" s="57"/>
      <c r="W3" s="57"/>
      <c r="X3" s="57"/>
      <c r="Y3" s="57"/>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v>0.0</v>
      </c>
      <c r="C5" s="73" t="str">
        <f>B5</f>
        <v>R$ 0.00</v>
      </c>
      <c r="D5" s="72" t="str">
        <f t="shared" ref="D5:I5" si="1">B53</f>
        <v>R$ 0.00</v>
      </c>
      <c r="E5" s="72" t="str">
        <f t="shared" si="1"/>
        <v>R$ 0.00</v>
      </c>
      <c r="F5" s="72" t="str">
        <f t="shared" si="1"/>
        <v>R$ 0.00</v>
      </c>
      <c r="G5" s="72" t="str">
        <f t="shared" si="1"/>
        <v>R$ 0.00</v>
      </c>
      <c r="H5" s="72" t="str">
        <f t="shared" si="1"/>
        <v>R$ 0.00</v>
      </c>
      <c r="I5" s="101" t="str">
        <f t="shared" si="1"/>
        <v>R$ 0.00</v>
      </c>
      <c r="J5" s="57"/>
      <c r="K5" s="57"/>
      <c r="L5" s="57"/>
      <c r="M5" s="57"/>
      <c r="N5" s="57"/>
      <c r="O5" s="57"/>
      <c r="P5" s="57"/>
      <c r="Q5" s="57"/>
      <c r="R5" s="57"/>
      <c r="S5" s="57"/>
      <c r="T5" s="57"/>
      <c r="U5" s="57"/>
      <c r="V5" s="57"/>
      <c r="W5" s="57"/>
      <c r="X5" s="57"/>
      <c r="Y5" s="57"/>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102"/>
      <c r="J7" s="57"/>
      <c r="K7" s="57"/>
      <c r="L7" s="57"/>
      <c r="M7" s="57"/>
      <c r="N7" s="57"/>
      <c r="O7" s="57"/>
      <c r="P7" s="57"/>
      <c r="Q7" s="57"/>
      <c r="R7" s="57"/>
      <c r="S7" s="57"/>
      <c r="T7" s="57"/>
      <c r="U7" s="57"/>
      <c r="V7" s="57"/>
      <c r="W7" s="57"/>
      <c r="X7" s="57"/>
      <c r="Y7" s="57"/>
      <c r="Z7" s="57"/>
    </row>
    <row r="8" ht="18.0" customHeight="1">
      <c r="A8" s="78" t="s">
        <v>17</v>
      </c>
      <c r="B8" s="79"/>
      <c r="C8" s="80"/>
      <c r="D8" s="79"/>
      <c r="E8" s="80"/>
      <c r="F8" s="81"/>
      <c r="G8" s="82"/>
      <c r="H8" s="79"/>
      <c r="I8" s="103"/>
      <c r="J8" s="57"/>
      <c r="K8" s="57"/>
      <c r="L8" s="57"/>
      <c r="M8" s="57"/>
      <c r="N8" s="57"/>
      <c r="O8" s="57"/>
      <c r="P8" s="57"/>
      <c r="Q8" s="57"/>
      <c r="R8" s="57"/>
      <c r="S8" s="57"/>
      <c r="T8" s="57"/>
      <c r="U8" s="57"/>
      <c r="V8" s="57"/>
      <c r="W8" s="57"/>
      <c r="X8" s="57"/>
      <c r="Y8" s="57"/>
      <c r="Z8" s="57"/>
    </row>
    <row r="9" ht="18.0" customHeight="1">
      <c r="A9" s="78" t="s">
        <v>19</v>
      </c>
      <c r="B9" s="79"/>
      <c r="C9" s="80"/>
      <c r="D9" s="79"/>
      <c r="E9" s="80"/>
      <c r="F9" s="81"/>
      <c r="G9" s="82"/>
      <c r="H9" s="79"/>
      <c r="I9" s="103"/>
      <c r="J9" s="57"/>
      <c r="K9" s="57"/>
      <c r="L9" s="57"/>
      <c r="M9" s="57"/>
      <c r="N9" s="57"/>
      <c r="O9" s="57"/>
      <c r="P9" s="57"/>
      <c r="Q9" s="57"/>
      <c r="R9" s="57"/>
      <c r="S9" s="57"/>
      <c r="T9" s="57"/>
      <c r="U9" s="57"/>
      <c r="V9" s="57"/>
      <c r="W9" s="57"/>
      <c r="X9" s="57"/>
      <c r="Y9" s="57"/>
      <c r="Z9" s="57"/>
    </row>
    <row r="10" ht="18.0" customHeight="1">
      <c r="A10" s="78" t="s">
        <v>21</v>
      </c>
      <c r="B10" s="79"/>
      <c r="C10" s="83"/>
      <c r="D10" s="79"/>
      <c r="E10" s="83"/>
      <c r="F10" s="81"/>
      <c r="G10" s="83"/>
      <c r="H10" s="79"/>
      <c r="I10" s="104"/>
      <c r="J10" s="57"/>
      <c r="K10" s="57"/>
      <c r="L10" s="57"/>
      <c r="M10" s="57"/>
      <c r="N10" s="57"/>
      <c r="O10" s="57"/>
      <c r="P10" s="57"/>
      <c r="Q10" s="57"/>
      <c r="R10" s="57"/>
      <c r="S10" s="57"/>
      <c r="T10" s="57"/>
      <c r="U10" s="57"/>
      <c r="V10" s="57"/>
      <c r="W10" s="57"/>
      <c r="X10" s="57"/>
      <c r="Y10" s="57"/>
      <c r="Z10" s="57"/>
    </row>
    <row r="11" ht="18.0" customHeight="1">
      <c r="A11" s="78" t="s">
        <v>23</v>
      </c>
      <c r="B11" s="79"/>
      <c r="C11" s="83"/>
      <c r="D11" s="79"/>
      <c r="E11" s="83"/>
      <c r="F11" s="81"/>
      <c r="G11" s="83"/>
      <c r="H11" s="79"/>
      <c r="I11" s="104"/>
      <c r="J11" s="57"/>
      <c r="K11" s="57"/>
      <c r="L11" s="57"/>
      <c r="M11" s="57"/>
      <c r="N11" s="57"/>
      <c r="O11" s="57"/>
      <c r="P11" s="57"/>
      <c r="Q11" s="57"/>
      <c r="R11" s="57"/>
      <c r="S11" s="57"/>
      <c r="T11" s="57"/>
      <c r="U11" s="57"/>
      <c r="V11" s="57"/>
      <c r="W11" s="57"/>
      <c r="X11" s="57"/>
      <c r="Y11" s="57"/>
      <c r="Z11" s="57"/>
    </row>
    <row r="12" ht="18.0" customHeight="1">
      <c r="A12" s="78" t="s">
        <v>25</v>
      </c>
      <c r="B12" s="79"/>
      <c r="C12" s="83"/>
      <c r="D12" s="79"/>
      <c r="E12" s="83"/>
      <c r="F12" s="81"/>
      <c r="G12" s="83"/>
      <c r="H12" s="79"/>
      <c r="I12" s="104"/>
      <c r="J12" s="57"/>
      <c r="K12" s="57"/>
      <c r="L12" s="57"/>
      <c r="M12" s="57"/>
      <c r="N12" s="57"/>
      <c r="O12" s="57"/>
      <c r="P12" s="57"/>
      <c r="Q12" s="57"/>
      <c r="R12" s="57"/>
      <c r="S12" s="57"/>
      <c r="T12" s="57"/>
      <c r="U12" s="57"/>
      <c r="V12" s="57"/>
      <c r="W12" s="57"/>
      <c r="X12" s="57"/>
      <c r="Y12" s="57"/>
      <c r="Z12" s="57"/>
    </row>
    <row r="13" ht="18.0" customHeight="1">
      <c r="A13" s="78" t="s">
        <v>27</v>
      </c>
      <c r="B13" s="79"/>
      <c r="C13" s="83"/>
      <c r="D13" s="79"/>
      <c r="E13" s="83"/>
      <c r="F13" s="81"/>
      <c r="G13" s="83"/>
      <c r="H13" s="79"/>
      <c r="I13" s="104"/>
      <c r="J13" s="57"/>
      <c r="K13" s="57"/>
      <c r="L13" s="57"/>
      <c r="M13" s="57"/>
      <c r="N13" s="57"/>
      <c r="O13" s="57"/>
      <c r="P13" s="57"/>
      <c r="Q13" s="57"/>
      <c r="R13" s="57"/>
      <c r="S13" s="57"/>
      <c r="T13" s="57"/>
      <c r="U13" s="57"/>
      <c r="V13" s="57"/>
      <c r="W13" s="57"/>
      <c r="X13" s="57"/>
      <c r="Y13" s="57"/>
      <c r="Z13" s="57"/>
    </row>
    <row r="14" ht="18.0" customHeight="1">
      <c r="A14" s="78" t="s">
        <v>29</v>
      </c>
      <c r="B14" s="79"/>
      <c r="C14" s="83"/>
      <c r="D14" s="79"/>
      <c r="E14" s="83"/>
      <c r="F14" s="81"/>
      <c r="G14" s="83"/>
      <c r="H14" s="79"/>
      <c r="I14" s="104"/>
      <c r="J14" s="57"/>
      <c r="K14" s="57"/>
      <c r="L14" s="57"/>
      <c r="M14" s="57"/>
      <c r="N14" s="57"/>
      <c r="O14" s="57"/>
      <c r="P14" s="57"/>
      <c r="Q14" s="57"/>
      <c r="R14" s="57"/>
      <c r="S14" s="57"/>
      <c r="T14" s="57"/>
      <c r="U14" s="57"/>
      <c r="V14" s="57"/>
      <c r="W14" s="57"/>
      <c r="X14" s="57"/>
      <c r="Y14" s="57"/>
      <c r="Z14" s="57"/>
    </row>
    <row r="15" ht="18.0" customHeight="1">
      <c r="A15" s="78" t="s">
        <v>31</v>
      </c>
      <c r="B15" s="79"/>
      <c r="C15" s="83"/>
      <c r="D15" s="79"/>
      <c r="E15" s="83"/>
      <c r="F15" s="81"/>
      <c r="G15" s="83"/>
      <c r="H15" s="79"/>
      <c r="I15" s="104"/>
      <c r="J15" s="57"/>
      <c r="K15" s="57"/>
      <c r="L15" s="57"/>
      <c r="M15" s="57"/>
      <c r="N15" s="57"/>
      <c r="O15" s="57"/>
      <c r="P15" s="57"/>
      <c r="Q15" s="57"/>
      <c r="R15" s="57"/>
      <c r="S15" s="57"/>
      <c r="T15" s="57"/>
      <c r="U15" s="57"/>
      <c r="V15" s="57"/>
      <c r="W15" s="57"/>
      <c r="X15" s="57"/>
      <c r="Y15" s="57"/>
      <c r="Z15" s="57"/>
    </row>
    <row r="16" ht="18.0" customHeight="1">
      <c r="A16" s="78" t="s">
        <v>33</v>
      </c>
      <c r="B16" s="79"/>
      <c r="C16" s="83"/>
      <c r="D16" s="79"/>
      <c r="E16" s="83"/>
      <c r="F16" s="81"/>
      <c r="G16" s="83"/>
      <c r="H16" s="79"/>
      <c r="I16" s="104"/>
      <c r="J16" s="57"/>
      <c r="K16" s="57"/>
      <c r="L16" s="57"/>
      <c r="M16" s="57"/>
      <c r="N16" s="57"/>
      <c r="O16" s="57"/>
      <c r="P16" s="57"/>
      <c r="Q16" s="57"/>
      <c r="R16" s="57"/>
      <c r="S16" s="57"/>
      <c r="T16" s="57"/>
      <c r="U16" s="57"/>
      <c r="V16" s="57"/>
      <c r="W16" s="57"/>
      <c r="X16" s="57"/>
      <c r="Y16" s="57"/>
      <c r="Z16" s="57"/>
    </row>
    <row r="17" ht="18.0" customHeight="1">
      <c r="A17" s="85" t="s">
        <v>90</v>
      </c>
      <c r="B17" s="79" t="str">
        <f t="shared" ref="B17:I17" si="2">SUBTOTAL(109,B8:B16)</f>
        <v>R$ 0.00</v>
      </c>
      <c r="C17" s="79" t="str">
        <f t="shared" si="2"/>
        <v>R$ 0.00</v>
      </c>
      <c r="D17" s="79" t="str">
        <f t="shared" si="2"/>
        <v>R$ 0.00</v>
      </c>
      <c r="E17" s="79" t="str">
        <f t="shared" si="2"/>
        <v>R$ 0.00</v>
      </c>
      <c r="F17" s="79" t="str">
        <f t="shared" si="2"/>
        <v>R$ 0.00</v>
      </c>
      <c r="G17" s="79" t="str">
        <f t="shared" si="2"/>
        <v>R$ 0.00</v>
      </c>
      <c r="H17" s="79" t="str">
        <f t="shared" si="2"/>
        <v>R$ 0.00</v>
      </c>
      <c r="I17" s="105" t="str">
        <f t="shared" si="2"/>
        <v>R$ 0.00</v>
      </c>
      <c r="J17" s="57"/>
      <c r="K17" s="57"/>
      <c r="L17" s="57"/>
      <c r="M17" s="57"/>
      <c r="N17" s="57"/>
      <c r="O17" s="57"/>
      <c r="P17" s="57"/>
      <c r="Q17" s="57"/>
      <c r="R17" s="57"/>
      <c r="S17" s="57"/>
      <c r="T17" s="57"/>
      <c r="U17" s="57"/>
      <c r="V17" s="57"/>
      <c r="W17" s="57"/>
      <c r="X17" s="57"/>
      <c r="Y17" s="57"/>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106"/>
      <c r="J19" s="57"/>
      <c r="K19" s="57"/>
      <c r="L19" s="57"/>
      <c r="M19" s="57"/>
      <c r="N19" s="57"/>
      <c r="O19" s="57"/>
      <c r="P19" s="57"/>
      <c r="Q19" s="57"/>
      <c r="R19" s="57"/>
      <c r="S19" s="57"/>
      <c r="T19" s="57"/>
      <c r="U19" s="57"/>
      <c r="V19" s="57"/>
      <c r="W19" s="57"/>
      <c r="X19" s="57"/>
      <c r="Y19" s="57"/>
      <c r="Z19" s="57"/>
    </row>
    <row r="20" ht="18.0" customHeight="1">
      <c r="A20" s="89" t="s">
        <v>18</v>
      </c>
      <c r="B20" s="90"/>
      <c r="C20" s="91"/>
      <c r="D20" s="90"/>
      <c r="E20" s="91"/>
      <c r="F20" s="92"/>
      <c r="G20" s="93"/>
      <c r="H20" s="90"/>
      <c r="I20" s="107"/>
      <c r="J20" s="57"/>
      <c r="K20" s="57"/>
      <c r="L20" s="57"/>
      <c r="M20" s="57"/>
      <c r="N20" s="57"/>
      <c r="O20" s="57"/>
      <c r="P20" s="57"/>
      <c r="Q20" s="57"/>
      <c r="R20" s="57"/>
      <c r="S20" s="57"/>
      <c r="T20" s="57"/>
      <c r="U20" s="57"/>
      <c r="V20" s="57"/>
      <c r="W20" s="57"/>
      <c r="X20" s="57"/>
      <c r="Y20" s="57"/>
      <c r="Z20" s="57"/>
    </row>
    <row r="21" ht="18.0" customHeight="1">
      <c r="A21" s="89" t="s">
        <v>20</v>
      </c>
      <c r="B21" s="90"/>
      <c r="C21" s="91"/>
      <c r="D21" s="90"/>
      <c r="E21" s="91"/>
      <c r="F21" s="92"/>
      <c r="G21" s="93"/>
      <c r="H21" s="90"/>
      <c r="I21" s="107"/>
      <c r="J21" s="57"/>
      <c r="K21" s="57"/>
      <c r="L21" s="57"/>
      <c r="M21" s="57"/>
      <c r="N21" s="57"/>
      <c r="O21" s="57"/>
      <c r="P21" s="57"/>
      <c r="Q21" s="57"/>
      <c r="R21" s="57"/>
      <c r="S21" s="57"/>
      <c r="T21" s="57"/>
      <c r="U21" s="57"/>
      <c r="V21" s="57"/>
      <c r="W21" s="57"/>
      <c r="X21" s="57"/>
      <c r="Y21" s="57"/>
      <c r="Z21" s="57"/>
    </row>
    <row r="22" ht="18.0" customHeight="1">
      <c r="A22" s="89" t="s">
        <v>22</v>
      </c>
      <c r="B22" s="90"/>
      <c r="C22" s="91"/>
      <c r="D22" s="90"/>
      <c r="E22" s="91"/>
      <c r="F22" s="92"/>
      <c r="G22" s="93"/>
      <c r="H22" s="90"/>
      <c r="I22" s="107"/>
      <c r="J22" s="57"/>
      <c r="K22" s="57"/>
      <c r="L22" s="57"/>
      <c r="M22" s="57"/>
      <c r="N22" s="57"/>
      <c r="O22" s="57"/>
      <c r="P22" s="57"/>
      <c r="Q22" s="57"/>
      <c r="R22" s="57"/>
      <c r="S22" s="57"/>
      <c r="T22" s="57"/>
      <c r="U22" s="57"/>
      <c r="V22" s="57"/>
      <c r="W22" s="57"/>
      <c r="X22" s="57"/>
      <c r="Y22" s="57"/>
      <c r="Z22" s="57"/>
    </row>
    <row r="23" ht="18.0" customHeight="1">
      <c r="A23" s="89" t="s">
        <v>24</v>
      </c>
      <c r="B23" s="90"/>
      <c r="C23" s="91"/>
      <c r="D23" s="90"/>
      <c r="E23" s="91"/>
      <c r="F23" s="92"/>
      <c r="G23" s="93"/>
      <c r="H23" s="90"/>
      <c r="I23" s="107"/>
      <c r="J23" s="57"/>
      <c r="K23" s="57"/>
      <c r="L23" s="57"/>
      <c r="M23" s="57"/>
      <c r="N23" s="57"/>
      <c r="O23" s="57"/>
      <c r="P23" s="57"/>
      <c r="Q23" s="57"/>
      <c r="R23" s="57"/>
      <c r="S23" s="57"/>
      <c r="T23" s="57"/>
      <c r="U23" s="57"/>
      <c r="V23" s="57"/>
      <c r="W23" s="57"/>
      <c r="X23" s="57"/>
      <c r="Y23" s="57"/>
      <c r="Z23" s="57"/>
    </row>
    <row r="24" ht="18.0" customHeight="1">
      <c r="A24" s="89" t="s">
        <v>26</v>
      </c>
      <c r="B24" s="90"/>
      <c r="C24" s="91"/>
      <c r="D24" s="90"/>
      <c r="E24" s="91"/>
      <c r="F24" s="92"/>
      <c r="G24" s="93"/>
      <c r="H24" s="90"/>
      <c r="I24" s="107"/>
      <c r="J24" s="57"/>
      <c r="K24" s="57"/>
      <c r="L24" s="57"/>
      <c r="M24" s="57"/>
      <c r="N24" s="57"/>
      <c r="O24" s="57"/>
      <c r="P24" s="57"/>
      <c r="Q24" s="57"/>
      <c r="R24" s="57"/>
      <c r="S24" s="57"/>
      <c r="T24" s="57"/>
      <c r="U24" s="57"/>
      <c r="V24" s="57"/>
      <c r="W24" s="57"/>
      <c r="X24" s="57"/>
      <c r="Y24" s="57"/>
      <c r="Z24" s="57"/>
    </row>
    <row r="25" ht="18.0" customHeight="1">
      <c r="A25" s="89" t="s">
        <v>28</v>
      </c>
      <c r="B25" s="90"/>
      <c r="C25" s="91"/>
      <c r="D25" s="90"/>
      <c r="E25" s="91"/>
      <c r="F25" s="92"/>
      <c r="G25" s="93"/>
      <c r="H25" s="90"/>
      <c r="I25" s="107"/>
      <c r="J25" s="57"/>
      <c r="K25" s="57"/>
      <c r="L25" s="57"/>
      <c r="M25" s="57"/>
      <c r="N25" s="57"/>
      <c r="O25" s="57"/>
      <c r="P25" s="57"/>
      <c r="Q25" s="57"/>
      <c r="R25" s="57"/>
      <c r="S25" s="57"/>
      <c r="T25" s="57"/>
      <c r="U25" s="57"/>
      <c r="V25" s="57"/>
      <c r="W25" s="57"/>
      <c r="X25" s="57"/>
      <c r="Y25" s="57"/>
      <c r="Z25" s="57"/>
    </row>
    <row r="26" ht="18.0" customHeight="1">
      <c r="A26" s="89" t="s">
        <v>30</v>
      </c>
      <c r="B26" s="90"/>
      <c r="C26" s="91"/>
      <c r="D26" s="90"/>
      <c r="E26" s="91"/>
      <c r="F26" s="92"/>
      <c r="G26" s="93"/>
      <c r="H26" s="90"/>
      <c r="I26" s="107"/>
      <c r="J26" s="57"/>
      <c r="K26" s="57"/>
      <c r="L26" s="57"/>
      <c r="M26" s="57"/>
      <c r="N26" s="57"/>
      <c r="O26" s="57"/>
      <c r="P26" s="57"/>
      <c r="Q26" s="57"/>
      <c r="R26" s="57"/>
      <c r="S26" s="57"/>
      <c r="T26" s="57"/>
      <c r="U26" s="57"/>
      <c r="V26" s="57"/>
      <c r="W26" s="57"/>
      <c r="X26" s="57"/>
      <c r="Y26" s="57"/>
      <c r="Z26" s="57"/>
    </row>
    <row r="27" ht="18.0" customHeight="1">
      <c r="A27" s="89" t="s">
        <v>32</v>
      </c>
      <c r="B27" s="90"/>
      <c r="C27" s="91"/>
      <c r="D27" s="90"/>
      <c r="E27" s="91"/>
      <c r="F27" s="92"/>
      <c r="G27" s="93"/>
      <c r="H27" s="90"/>
      <c r="I27" s="107"/>
      <c r="J27" s="57"/>
      <c r="K27" s="57"/>
      <c r="L27" s="57"/>
      <c r="M27" s="57"/>
      <c r="N27" s="57"/>
      <c r="O27" s="57"/>
      <c r="P27" s="57"/>
      <c r="Q27" s="57"/>
      <c r="R27" s="57"/>
      <c r="S27" s="57"/>
      <c r="T27" s="57"/>
      <c r="U27" s="57"/>
      <c r="V27" s="57"/>
      <c r="W27" s="57"/>
      <c r="X27" s="57"/>
      <c r="Y27" s="57"/>
      <c r="Z27" s="57"/>
    </row>
    <row r="28" ht="18.0" customHeight="1">
      <c r="A28" s="89" t="s">
        <v>34</v>
      </c>
      <c r="B28" s="90"/>
      <c r="C28" s="91"/>
      <c r="D28" s="90"/>
      <c r="E28" s="91"/>
      <c r="F28" s="92"/>
      <c r="G28" s="93"/>
      <c r="H28" s="90"/>
      <c r="I28" s="107"/>
      <c r="J28" s="57"/>
      <c r="K28" s="57"/>
      <c r="L28" s="57"/>
      <c r="M28" s="57"/>
      <c r="N28" s="57"/>
      <c r="O28" s="57"/>
      <c r="P28" s="57"/>
      <c r="Q28" s="57"/>
      <c r="R28" s="57"/>
      <c r="S28" s="57"/>
      <c r="T28" s="57"/>
      <c r="U28" s="57"/>
      <c r="V28" s="57"/>
      <c r="W28" s="57"/>
      <c r="X28" s="57"/>
      <c r="Y28" s="57"/>
      <c r="Z28" s="57"/>
    </row>
    <row r="29" ht="18.0" customHeight="1">
      <c r="A29" s="89" t="s">
        <v>35</v>
      </c>
      <c r="B29" s="90"/>
      <c r="C29" s="91"/>
      <c r="D29" s="90"/>
      <c r="E29" s="91"/>
      <c r="F29" s="92"/>
      <c r="G29" s="93"/>
      <c r="H29" s="90"/>
      <c r="I29" s="107"/>
      <c r="J29" s="57"/>
      <c r="K29" s="57"/>
      <c r="L29" s="57"/>
      <c r="M29" s="57"/>
      <c r="N29" s="57"/>
      <c r="O29" s="57"/>
      <c r="P29" s="57"/>
      <c r="Q29" s="57"/>
      <c r="R29" s="57"/>
      <c r="S29" s="57"/>
      <c r="T29" s="57"/>
      <c r="U29" s="57"/>
      <c r="V29" s="57"/>
      <c r="W29" s="57"/>
      <c r="X29" s="57"/>
      <c r="Y29" s="57"/>
      <c r="Z29" s="57"/>
    </row>
    <row r="30" ht="18.0" customHeight="1">
      <c r="A30" s="89" t="s">
        <v>36</v>
      </c>
      <c r="B30" s="90"/>
      <c r="C30" s="91"/>
      <c r="D30" s="90"/>
      <c r="E30" s="91"/>
      <c r="F30" s="92"/>
      <c r="G30" s="93"/>
      <c r="H30" s="90"/>
      <c r="I30" s="107"/>
      <c r="J30" s="57"/>
      <c r="K30" s="57"/>
      <c r="L30" s="57"/>
      <c r="M30" s="57"/>
      <c r="N30" s="57"/>
      <c r="O30" s="57"/>
      <c r="P30" s="57"/>
      <c r="Q30" s="57"/>
      <c r="R30" s="57"/>
      <c r="S30" s="57"/>
      <c r="T30" s="57"/>
      <c r="U30" s="57"/>
      <c r="V30" s="57"/>
      <c r="W30" s="57"/>
      <c r="X30" s="57"/>
      <c r="Y30" s="57"/>
      <c r="Z30" s="57"/>
    </row>
    <row r="31" ht="18.0" customHeight="1">
      <c r="A31" s="89" t="s">
        <v>37</v>
      </c>
      <c r="B31" s="90"/>
      <c r="C31" s="91"/>
      <c r="D31" s="90"/>
      <c r="E31" s="91"/>
      <c r="F31" s="92"/>
      <c r="G31" s="93"/>
      <c r="H31" s="90"/>
      <c r="I31" s="107"/>
      <c r="J31" s="57"/>
      <c r="K31" s="57"/>
      <c r="L31" s="57"/>
      <c r="M31" s="57"/>
      <c r="N31" s="57"/>
      <c r="O31" s="57"/>
      <c r="P31" s="57"/>
      <c r="Q31" s="57"/>
      <c r="R31" s="57"/>
      <c r="S31" s="57"/>
      <c r="T31" s="57"/>
      <c r="U31" s="57"/>
      <c r="V31" s="57"/>
      <c r="W31" s="57"/>
      <c r="X31" s="57"/>
      <c r="Y31" s="57"/>
      <c r="Z31" s="57"/>
    </row>
    <row r="32" ht="18.0" customHeight="1">
      <c r="A32" s="89" t="s">
        <v>38</v>
      </c>
      <c r="B32" s="90"/>
      <c r="C32" s="91"/>
      <c r="D32" s="90"/>
      <c r="E32" s="91"/>
      <c r="F32" s="92"/>
      <c r="G32" s="93"/>
      <c r="H32" s="90"/>
      <c r="I32" s="107"/>
      <c r="J32" s="57"/>
      <c r="K32" s="57"/>
      <c r="L32" s="57"/>
      <c r="M32" s="57"/>
      <c r="N32" s="57"/>
      <c r="O32" s="57"/>
      <c r="P32" s="57"/>
      <c r="Q32" s="57"/>
      <c r="R32" s="57"/>
      <c r="S32" s="57"/>
      <c r="T32" s="57"/>
      <c r="U32" s="57"/>
      <c r="V32" s="57"/>
      <c r="W32" s="57"/>
      <c r="X32" s="57"/>
      <c r="Y32" s="57"/>
      <c r="Z32" s="57"/>
    </row>
    <row r="33" ht="18.0" customHeight="1">
      <c r="A33" s="89" t="s">
        <v>39</v>
      </c>
      <c r="B33" s="90"/>
      <c r="C33" s="91"/>
      <c r="D33" s="90"/>
      <c r="E33" s="91"/>
      <c r="F33" s="92"/>
      <c r="G33" s="93"/>
      <c r="H33" s="90"/>
      <c r="I33" s="107"/>
      <c r="J33" s="57"/>
      <c r="K33" s="57"/>
      <c r="L33" s="57"/>
      <c r="M33" s="57"/>
      <c r="N33" s="57"/>
      <c r="O33" s="57"/>
      <c r="P33" s="57"/>
      <c r="Q33" s="57"/>
      <c r="R33" s="57"/>
      <c r="S33" s="57"/>
      <c r="T33" s="57"/>
      <c r="U33" s="57"/>
      <c r="V33" s="57"/>
      <c r="W33" s="57"/>
      <c r="X33" s="57"/>
      <c r="Y33" s="57"/>
      <c r="Z33" s="57"/>
    </row>
    <row r="34" ht="18.0" customHeight="1">
      <c r="A34" s="89" t="s">
        <v>40</v>
      </c>
      <c r="B34" s="90"/>
      <c r="C34" s="91"/>
      <c r="D34" s="90"/>
      <c r="E34" s="91"/>
      <c r="F34" s="92"/>
      <c r="G34" s="93"/>
      <c r="H34" s="90"/>
      <c r="I34" s="107"/>
      <c r="J34" s="57"/>
      <c r="K34" s="57"/>
      <c r="L34" s="57"/>
      <c r="M34" s="57"/>
      <c r="N34" s="57"/>
      <c r="O34" s="57"/>
      <c r="P34" s="57"/>
      <c r="Q34" s="57"/>
      <c r="R34" s="57"/>
      <c r="S34" s="57"/>
      <c r="T34" s="57"/>
      <c r="U34" s="57"/>
      <c r="V34" s="57"/>
      <c r="W34" s="57"/>
      <c r="X34" s="57"/>
      <c r="Y34" s="57"/>
      <c r="Z34" s="57"/>
    </row>
    <row r="35" ht="18.0" customHeight="1">
      <c r="A35" s="89" t="s">
        <v>41</v>
      </c>
      <c r="B35" s="90"/>
      <c r="C35" s="91"/>
      <c r="D35" s="90"/>
      <c r="E35" s="91"/>
      <c r="F35" s="92"/>
      <c r="G35" s="93"/>
      <c r="H35" s="90"/>
      <c r="I35" s="107"/>
      <c r="J35" s="57"/>
      <c r="K35" s="57"/>
      <c r="L35" s="57"/>
      <c r="M35" s="57"/>
      <c r="N35" s="57"/>
      <c r="O35" s="57"/>
      <c r="P35" s="57"/>
      <c r="Q35" s="57"/>
      <c r="R35" s="57"/>
      <c r="S35" s="57"/>
      <c r="T35" s="57"/>
      <c r="U35" s="57"/>
      <c r="V35" s="57"/>
      <c r="W35" s="57"/>
      <c r="X35" s="57"/>
      <c r="Y35" s="57"/>
      <c r="Z35" s="57"/>
    </row>
    <row r="36" ht="18.0" customHeight="1">
      <c r="A36" s="89" t="s">
        <v>42</v>
      </c>
      <c r="B36" s="90"/>
      <c r="C36" s="91"/>
      <c r="D36" s="90"/>
      <c r="E36" s="91"/>
      <c r="F36" s="92"/>
      <c r="G36" s="93"/>
      <c r="H36" s="90"/>
      <c r="I36" s="107"/>
      <c r="J36" s="57"/>
      <c r="K36" s="57"/>
      <c r="L36" s="57"/>
      <c r="M36" s="57"/>
      <c r="N36" s="57"/>
      <c r="O36" s="57"/>
      <c r="P36" s="57"/>
      <c r="Q36" s="57"/>
      <c r="R36" s="57"/>
      <c r="S36" s="57"/>
      <c r="T36" s="57"/>
      <c r="U36" s="57"/>
      <c r="V36" s="57"/>
      <c r="W36" s="57"/>
      <c r="X36" s="57"/>
      <c r="Y36" s="57"/>
      <c r="Z36" s="57"/>
    </row>
    <row r="37" ht="18.0" customHeight="1">
      <c r="A37" s="89" t="s">
        <v>43</v>
      </c>
      <c r="B37" s="90"/>
      <c r="C37" s="91"/>
      <c r="D37" s="90"/>
      <c r="E37" s="91"/>
      <c r="F37" s="92"/>
      <c r="G37" s="93"/>
      <c r="H37" s="90"/>
      <c r="I37" s="107"/>
      <c r="J37" s="57"/>
      <c r="K37" s="57"/>
      <c r="L37" s="57"/>
      <c r="M37" s="57"/>
      <c r="N37" s="57"/>
      <c r="O37" s="57"/>
      <c r="P37" s="57"/>
      <c r="Q37" s="57"/>
      <c r="R37" s="57"/>
      <c r="S37" s="57"/>
      <c r="T37" s="57"/>
      <c r="U37" s="57"/>
      <c r="V37" s="57"/>
      <c r="W37" s="57"/>
      <c r="X37" s="57"/>
      <c r="Y37" s="57"/>
      <c r="Z37" s="57"/>
    </row>
    <row r="38" ht="18.0" customHeight="1">
      <c r="A38" s="89" t="s">
        <v>44</v>
      </c>
      <c r="B38" s="90"/>
      <c r="C38" s="91"/>
      <c r="D38" s="90"/>
      <c r="E38" s="91"/>
      <c r="F38" s="92"/>
      <c r="G38" s="93"/>
      <c r="H38" s="90"/>
      <c r="I38" s="107"/>
      <c r="J38" s="57"/>
      <c r="K38" s="57"/>
      <c r="L38" s="57"/>
      <c r="M38" s="57"/>
      <c r="N38" s="57"/>
      <c r="O38" s="57"/>
      <c r="P38" s="57"/>
      <c r="Q38" s="57"/>
      <c r="R38" s="57"/>
      <c r="S38" s="57"/>
      <c r="T38" s="57"/>
      <c r="U38" s="57"/>
      <c r="V38" s="57"/>
      <c r="W38" s="57"/>
      <c r="X38" s="57"/>
      <c r="Y38" s="57"/>
      <c r="Z38" s="57"/>
    </row>
    <row r="39" ht="18.0" customHeight="1">
      <c r="A39" s="89" t="s">
        <v>45</v>
      </c>
      <c r="B39" s="90"/>
      <c r="C39" s="91"/>
      <c r="D39" s="90"/>
      <c r="E39" s="91"/>
      <c r="F39" s="92"/>
      <c r="G39" s="93"/>
      <c r="H39" s="90"/>
      <c r="I39" s="107"/>
      <c r="J39" s="57"/>
      <c r="K39" s="57"/>
      <c r="L39" s="57"/>
      <c r="M39" s="57"/>
      <c r="N39" s="57"/>
      <c r="O39" s="57"/>
      <c r="P39" s="57"/>
      <c r="Q39" s="57"/>
      <c r="R39" s="57"/>
      <c r="S39" s="57"/>
      <c r="T39" s="57"/>
      <c r="U39" s="57"/>
      <c r="V39" s="57"/>
      <c r="W39" s="57"/>
      <c r="X39" s="57"/>
      <c r="Y39" s="57"/>
      <c r="Z39" s="57"/>
    </row>
    <row r="40" ht="18.0" customHeight="1">
      <c r="A40" s="89" t="s">
        <v>46</v>
      </c>
      <c r="B40" s="90"/>
      <c r="C40" s="91"/>
      <c r="D40" s="90"/>
      <c r="E40" s="91"/>
      <c r="F40" s="92"/>
      <c r="G40" s="93"/>
      <c r="H40" s="90"/>
      <c r="I40" s="107"/>
      <c r="J40" s="57"/>
      <c r="K40" s="57"/>
      <c r="L40" s="57"/>
      <c r="M40" s="57"/>
      <c r="N40" s="57"/>
      <c r="O40" s="57"/>
      <c r="P40" s="57"/>
      <c r="Q40" s="57"/>
      <c r="R40" s="57"/>
      <c r="S40" s="57"/>
      <c r="T40" s="57"/>
      <c r="U40" s="57"/>
      <c r="V40" s="57"/>
      <c r="W40" s="57"/>
      <c r="X40" s="57"/>
      <c r="Y40" s="57"/>
      <c r="Z40" s="57"/>
    </row>
    <row r="41" ht="18.0" customHeight="1">
      <c r="A41" s="89" t="s">
        <v>47</v>
      </c>
      <c r="B41" s="90"/>
      <c r="C41" s="91"/>
      <c r="D41" s="90"/>
      <c r="E41" s="91"/>
      <c r="F41" s="92"/>
      <c r="G41" s="93"/>
      <c r="H41" s="90"/>
      <c r="I41" s="107"/>
      <c r="J41" s="57"/>
      <c r="K41" s="57"/>
      <c r="L41" s="57"/>
      <c r="M41" s="57"/>
      <c r="N41" s="57"/>
      <c r="O41" s="57"/>
      <c r="P41" s="57"/>
      <c r="Q41" s="57"/>
      <c r="R41" s="57"/>
      <c r="S41" s="57"/>
      <c r="T41" s="57"/>
      <c r="U41" s="57"/>
      <c r="V41" s="57"/>
      <c r="W41" s="57"/>
      <c r="X41" s="57"/>
      <c r="Y41" s="57"/>
      <c r="Z41" s="57"/>
    </row>
    <row r="42" ht="18.0" customHeight="1">
      <c r="A42" s="89" t="s">
        <v>48</v>
      </c>
      <c r="B42" s="90"/>
      <c r="C42" s="91"/>
      <c r="D42" s="90"/>
      <c r="E42" s="91"/>
      <c r="F42" s="92"/>
      <c r="G42" s="93"/>
      <c r="H42" s="90"/>
      <c r="I42" s="107"/>
      <c r="J42" s="57"/>
      <c r="K42" s="57"/>
      <c r="L42" s="57"/>
      <c r="M42" s="57"/>
      <c r="N42" s="57"/>
      <c r="O42" s="57"/>
      <c r="P42" s="57"/>
      <c r="Q42" s="57"/>
      <c r="R42" s="57"/>
      <c r="S42" s="57"/>
      <c r="T42" s="57"/>
      <c r="U42" s="57"/>
      <c r="V42" s="57"/>
      <c r="W42" s="57"/>
      <c r="X42" s="57"/>
      <c r="Y42" s="57"/>
      <c r="Z42" s="57"/>
    </row>
    <row r="43" ht="18.0" customHeight="1">
      <c r="A43" s="89" t="s">
        <v>49</v>
      </c>
      <c r="B43" s="90"/>
      <c r="C43" s="91"/>
      <c r="D43" s="90"/>
      <c r="E43" s="91"/>
      <c r="F43" s="92"/>
      <c r="G43" s="93"/>
      <c r="H43" s="90"/>
      <c r="I43" s="107"/>
      <c r="J43" s="57"/>
      <c r="K43" s="57"/>
      <c r="L43" s="57"/>
      <c r="M43" s="57"/>
      <c r="N43" s="57"/>
      <c r="O43" s="57"/>
      <c r="P43" s="57"/>
      <c r="Q43" s="57"/>
      <c r="R43" s="57"/>
      <c r="S43" s="57"/>
      <c r="T43" s="57"/>
      <c r="U43" s="57"/>
      <c r="V43" s="57"/>
      <c r="W43" s="57"/>
      <c r="X43" s="57"/>
      <c r="Y43" s="57"/>
      <c r="Z43" s="57"/>
    </row>
    <row r="44" ht="18.0" customHeight="1">
      <c r="A44" s="89" t="s">
        <v>50</v>
      </c>
      <c r="B44" s="90"/>
      <c r="C44" s="91"/>
      <c r="D44" s="90"/>
      <c r="E44" s="91"/>
      <c r="F44" s="92"/>
      <c r="G44" s="93"/>
      <c r="H44" s="90"/>
      <c r="I44" s="107"/>
      <c r="J44" s="57"/>
      <c r="K44" s="57"/>
      <c r="L44" s="57"/>
      <c r="M44" s="57"/>
      <c r="N44" s="57"/>
      <c r="O44" s="57"/>
      <c r="P44" s="57"/>
      <c r="Q44" s="57"/>
      <c r="R44" s="57"/>
      <c r="S44" s="57"/>
      <c r="T44" s="57"/>
      <c r="U44" s="57"/>
      <c r="V44" s="57"/>
      <c r="W44" s="57"/>
      <c r="X44" s="57"/>
      <c r="Y44" s="57"/>
      <c r="Z44" s="57"/>
    </row>
    <row r="45" ht="18.0" customHeight="1">
      <c r="A45" s="89" t="s">
        <v>51</v>
      </c>
      <c r="B45" s="90"/>
      <c r="C45" s="91"/>
      <c r="D45" s="90"/>
      <c r="E45" s="91"/>
      <c r="F45" s="92"/>
      <c r="G45" s="93"/>
      <c r="H45" s="90"/>
      <c r="I45" s="107"/>
      <c r="J45" s="57"/>
      <c r="K45" s="57"/>
      <c r="L45" s="57"/>
      <c r="M45" s="57"/>
      <c r="N45" s="57"/>
      <c r="O45" s="57"/>
      <c r="P45" s="57"/>
      <c r="Q45" s="57"/>
      <c r="R45" s="57"/>
      <c r="S45" s="57"/>
      <c r="T45" s="57"/>
      <c r="U45" s="57"/>
      <c r="V45" s="57"/>
      <c r="W45" s="57"/>
      <c r="X45" s="57"/>
      <c r="Y45" s="57"/>
      <c r="Z45" s="57"/>
    </row>
    <row r="46" ht="18.0" customHeight="1">
      <c r="A46" s="89" t="s">
        <v>52</v>
      </c>
      <c r="B46" s="90"/>
      <c r="C46" s="91"/>
      <c r="D46" s="90"/>
      <c r="E46" s="91"/>
      <c r="F46" s="92"/>
      <c r="G46" s="93"/>
      <c r="H46" s="90"/>
      <c r="I46" s="107"/>
      <c r="J46" s="57"/>
      <c r="K46" s="57"/>
      <c r="L46" s="57"/>
      <c r="M46" s="57"/>
      <c r="N46" s="57"/>
      <c r="O46" s="57"/>
      <c r="P46" s="57"/>
      <c r="Q46" s="57"/>
      <c r="R46" s="57"/>
      <c r="S46" s="57"/>
      <c r="T46" s="57"/>
      <c r="U46" s="57"/>
      <c r="V46" s="57"/>
      <c r="W46" s="57"/>
      <c r="X46" s="57"/>
      <c r="Y46" s="57"/>
      <c r="Z46" s="57"/>
    </row>
    <row r="47" ht="18.0" customHeight="1">
      <c r="A47" s="89" t="s">
        <v>53</v>
      </c>
      <c r="B47" s="90"/>
      <c r="C47" s="91"/>
      <c r="D47" s="90"/>
      <c r="E47" s="91"/>
      <c r="F47" s="92"/>
      <c r="G47" s="93"/>
      <c r="H47" s="90"/>
      <c r="I47" s="107"/>
      <c r="J47" s="57"/>
      <c r="K47" s="57"/>
      <c r="L47" s="57"/>
      <c r="M47" s="57"/>
      <c r="N47" s="57"/>
      <c r="O47" s="57"/>
      <c r="P47" s="57"/>
      <c r="Q47" s="57"/>
      <c r="R47" s="57"/>
      <c r="S47" s="57"/>
      <c r="T47" s="57"/>
      <c r="U47" s="57"/>
      <c r="V47" s="57"/>
      <c r="W47" s="57"/>
      <c r="X47" s="57"/>
      <c r="Y47" s="57"/>
      <c r="Z47" s="57"/>
    </row>
    <row r="48" ht="18.0" customHeight="1">
      <c r="A48" s="89" t="s">
        <v>54</v>
      </c>
      <c r="B48" s="90"/>
      <c r="C48" s="91"/>
      <c r="D48" s="90"/>
      <c r="E48" s="91"/>
      <c r="F48" s="92"/>
      <c r="G48" s="93"/>
      <c r="H48" s="90"/>
      <c r="I48" s="107"/>
      <c r="J48" s="57"/>
      <c r="K48" s="57"/>
      <c r="L48" s="57"/>
      <c r="M48" s="57"/>
      <c r="N48" s="57"/>
      <c r="O48" s="57"/>
      <c r="P48" s="57"/>
      <c r="Q48" s="57"/>
      <c r="R48" s="57"/>
      <c r="S48" s="57"/>
      <c r="T48" s="57"/>
      <c r="U48" s="57"/>
      <c r="V48" s="57"/>
      <c r="W48" s="57"/>
      <c r="X48" s="57"/>
      <c r="Y48" s="57"/>
      <c r="Z48" s="57"/>
    </row>
    <row r="49" ht="18.0" customHeight="1">
      <c r="A49" s="89" t="s">
        <v>55</v>
      </c>
      <c r="B49" s="90"/>
      <c r="C49" s="91"/>
      <c r="D49" s="90"/>
      <c r="E49" s="91"/>
      <c r="F49" s="92"/>
      <c r="G49" s="93"/>
      <c r="H49" s="90"/>
      <c r="I49" s="107"/>
      <c r="J49" s="57"/>
      <c r="K49" s="57"/>
      <c r="L49" s="57"/>
      <c r="M49" s="57"/>
      <c r="N49" s="57"/>
      <c r="O49" s="57"/>
      <c r="P49" s="57"/>
      <c r="Q49" s="57"/>
      <c r="R49" s="57"/>
      <c r="S49" s="57"/>
      <c r="T49" s="57"/>
      <c r="U49" s="57"/>
      <c r="V49" s="57"/>
      <c r="W49" s="57"/>
      <c r="X49" s="57"/>
      <c r="Y49" s="57"/>
      <c r="Z49" s="57"/>
    </row>
    <row r="50" ht="18.0" customHeight="1">
      <c r="A50" s="89" t="s">
        <v>56</v>
      </c>
      <c r="B50" s="90"/>
      <c r="C50" s="91"/>
      <c r="D50" s="90"/>
      <c r="E50" s="91"/>
      <c r="F50" s="92"/>
      <c r="G50" s="93"/>
      <c r="H50" s="90"/>
      <c r="I50" s="107"/>
      <c r="J50" s="57"/>
      <c r="K50" s="57"/>
      <c r="L50" s="57"/>
      <c r="M50" s="57"/>
      <c r="N50" s="57"/>
      <c r="O50" s="57"/>
      <c r="P50" s="57"/>
      <c r="Q50" s="57"/>
      <c r="R50" s="57"/>
      <c r="S50" s="57"/>
      <c r="T50" s="57"/>
      <c r="U50" s="57"/>
      <c r="V50" s="57"/>
      <c r="W50" s="57"/>
      <c r="X50" s="57"/>
      <c r="Y50" s="57"/>
      <c r="Z50" s="57"/>
    </row>
    <row r="51" ht="18.0" customHeight="1">
      <c r="A51" s="94" t="s">
        <v>91</v>
      </c>
      <c r="B51" s="90" t="str">
        <f t="shared" ref="B51:I51" si="3">SUBTOTAL(109,B20:B50)</f>
        <v>R$ 0.00</v>
      </c>
      <c r="C51" s="90" t="str">
        <f t="shared" si="3"/>
        <v>R$ 0.00</v>
      </c>
      <c r="D51" s="90" t="str">
        <f t="shared" si="3"/>
        <v>R$ 0.00</v>
      </c>
      <c r="E51" s="90" t="str">
        <f t="shared" si="3"/>
        <v>R$ 0.00</v>
      </c>
      <c r="F51" s="90" t="str">
        <f t="shared" si="3"/>
        <v>R$ 0.00</v>
      </c>
      <c r="G51" s="90" t="str">
        <f t="shared" si="3"/>
        <v>R$ 0.00</v>
      </c>
      <c r="H51" s="90" t="str">
        <f t="shared" si="3"/>
        <v>R$ 0.00</v>
      </c>
      <c r="I51" s="108" t="str">
        <f t="shared" si="3"/>
        <v>R$ 0.00</v>
      </c>
      <c r="J51" s="57"/>
      <c r="K51" s="57"/>
      <c r="L51" s="57"/>
      <c r="M51" s="57"/>
      <c r="N51" s="57"/>
      <c r="O51" s="57"/>
      <c r="P51" s="57"/>
      <c r="Q51" s="57"/>
      <c r="R51" s="57"/>
      <c r="S51" s="57"/>
      <c r="T51" s="57"/>
      <c r="U51" s="57"/>
      <c r="V51" s="57"/>
      <c r="W51" s="57"/>
      <c r="X51" s="57"/>
      <c r="Y51" s="57"/>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I53" si="4">B5+B17-B51</f>
        <v>R$ 0.00</v>
      </c>
      <c r="C53" s="96" t="str">
        <f t="shared" si="4"/>
        <v>R$ 0.00</v>
      </c>
      <c r="D53" s="96" t="str">
        <f t="shared" si="4"/>
        <v>R$ 0.00</v>
      </c>
      <c r="E53" s="96" t="str">
        <f t="shared" si="4"/>
        <v>R$ 0.00</v>
      </c>
      <c r="F53" s="96" t="str">
        <f t="shared" si="4"/>
        <v>R$ 0.00</v>
      </c>
      <c r="G53" s="96" t="str">
        <f t="shared" si="4"/>
        <v>R$ 0.00</v>
      </c>
      <c r="H53" s="96" t="str">
        <f t="shared" si="4"/>
        <v>R$ 0.00</v>
      </c>
      <c r="I53" s="109" t="str">
        <f t="shared" si="4"/>
        <v>R$ 0.00</v>
      </c>
      <c r="J53" s="57"/>
      <c r="K53" s="57"/>
      <c r="L53" s="57"/>
      <c r="M53" s="57"/>
      <c r="N53" s="57"/>
      <c r="O53" s="57"/>
      <c r="P53" s="57"/>
      <c r="Q53" s="57"/>
      <c r="R53" s="57"/>
      <c r="S53" s="57"/>
      <c r="T53" s="57"/>
      <c r="U53" s="57"/>
      <c r="V53" s="57"/>
      <c r="W53" s="57"/>
      <c r="X53" s="57"/>
      <c r="Y53" s="57"/>
      <c r="Z53" s="57"/>
    </row>
    <row r="54" ht="18.0" customHeight="1">
      <c r="A54" s="97" t="s">
        <v>93</v>
      </c>
      <c r="B54" s="98"/>
      <c r="C54" s="99"/>
      <c r="D54" s="98" t="str">
        <f t="shared" ref="D54:I54" si="5">B5</f>
        <v>R$ 0.00</v>
      </c>
      <c r="E54" s="98" t="str">
        <f t="shared" si="5"/>
        <v>R$ 0.00</v>
      </c>
      <c r="F54" s="98" t="str">
        <f t="shared" si="5"/>
        <v>R$ 0.00</v>
      </c>
      <c r="G54" s="98" t="str">
        <f t="shared" si="5"/>
        <v>R$ 0.00</v>
      </c>
      <c r="H54" s="98" t="str">
        <f t="shared" si="5"/>
        <v>R$ 0.00</v>
      </c>
      <c r="I54" s="110" t="str">
        <f t="shared" si="5"/>
        <v>R$ 0.00</v>
      </c>
      <c r="J54" s="57"/>
      <c r="K54" s="57"/>
      <c r="L54" s="57"/>
      <c r="M54" s="57"/>
      <c r="N54" s="57"/>
      <c r="O54" s="57"/>
      <c r="P54" s="57"/>
      <c r="Q54" s="57"/>
      <c r="R54" s="57"/>
      <c r="S54" s="57"/>
      <c r="T54" s="57"/>
      <c r="U54" s="57"/>
      <c r="V54" s="57"/>
      <c r="W54" s="57"/>
      <c r="X54" s="57"/>
      <c r="Y54" s="57"/>
      <c r="Z54" s="57"/>
    </row>
    <row r="55" ht="18.0" customHeight="1">
      <c r="A55" s="97" t="s">
        <v>94</v>
      </c>
      <c r="B55" s="98" t="str">
        <f t="shared" ref="B55:I55" si="6">B17-B51</f>
        <v>R$ 0.00</v>
      </c>
      <c r="C55" s="98" t="str">
        <f t="shared" si="6"/>
        <v>R$ 0.00</v>
      </c>
      <c r="D55" s="98" t="str">
        <f t="shared" si="6"/>
        <v>R$ 0.00</v>
      </c>
      <c r="E55" s="98" t="str">
        <f t="shared" si="6"/>
        <v>R$ 0.00</v>
      </c>
      <c r="F55" s="98" t="str">
        <f t="shared" si="6"/>
        <v>R$ 0.00</v>
      </c>
      <c r="G55" s="98" t="str">
        <f t="shared" si="6"/>
        <v>R$ 0.00</v>
      </c>
      <c r="H55" s="98" t="str">
        <f t="shared" si="6"/>
        <v>R$ 0.00</v>
      </c>
      <c r="I55" s="110" t="str">
        <f t="shared" si="6"/>
        <v>R$ 0.00</v>
      </c>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111"/>
      <c r="J57" s="112"/>
      <c r="K57" s="112"/>
      <c r="L57" s="112"/>
      <c r="M57" s="112"/>
      <c r="N57" s="112"/>
      <c r="O57" s="112"/>
      <c r="P57" s="112"/>
      <c r="Q57" s="112"/>
      <c r="R57" s="112"/>
      <c r="S57" s="112"/>
      <c r="T57" s="112"/>
      <c r="U57" s="112"/>
      <c r="V57" s="112"/>
      <c r="W57" s="112"/>
      <c r="X57" s="112"/>
      <c r="Y57" s="112"/>
      <c r="Z57" s="112"/>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9">
    <mergeCell ref="A18:I18"/>
    <mergeCell ref="A52:I52"/>
    <mergeCell ref="B2:C2"/>
    <mergeCell ref="A2:A3"/>
    <mergeCell ref="D2:E2"/>
    <mergeCell ref="F2:G2"/>
    <mergeCell ref="H2:I2"/>
    <mergeCell ref="A6:I6"/>
    <mergeCell ref="A4:I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9" width="11.67"/>
    <col customWidth="1" min="10" max="12" width="10.89"/>
    <col customWidth="1" min="13" max="26" width="8.56"/>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t="s">
        <v>97</v>
      </c>
      <c r="B2" s="59" t="s">
        <v>83</v>
      </c>
      <c r="C2" s="60"/>
      <c r="D2" s="59" t="s">
        <v>84</v>
      </c>
      <c r="E2" s="60"/>
      <c r="F2" s="61" t="s">
        <v>85</v>
      </c>
      <c r="G2" s="62"/>
      <c r="H2" s="59" t="s">
        <v>86</v>
      </c>
      <c r="I2" s="60"/>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66" t="s">
        <v>87</v>
      </c>
      <c r="G3" s="67" t="s">
        <v>88</v>
      </c>
      <c r="H3" s="64" t="s">
        <v>87</v>
      </c>
      <c r="I3" s="100" t="s">
        <v>88</v>
      </c>
      <c r="J3" s="57"/>
      <c r="K3" s="57"/>
      <c r="L3" s="57"/>
      <c r="M3" s="57"/>
      <c r="N3" s="57"/>
      <c r="O3" s="57"/>
      <c r="P3" s="57"/>
      <c r="Q3" s="57"/>
      <c r="R3" s="57"/>
      <c r="S3" s="57"/>
      <c r="T3" s="57"/>
      <c r="U3" s="57"/>
      <c r="V3" s="57"/>
      <c r="W3" s="57"/>
      <c r="X3" s="57"/>
      <c r="Y3" s="57"/>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v>0.0</v>
      </c>
      <c r="C5" s="73" t="str">
        <f>B5</f>
        <v>R$ 0.00</v>
      </c>
      <c r="D5" s="72" t="str">
        <f t="shared" ref="D5:I5" si="1">B53</f>
        <v>R$ 0.00</v>
      </c>
      <c r="E5" s="72" t="str">
        <f t="shared" si="1"/>
        <v>R$ 0.00</v>
      </c>
      <c r="F5" s="72" t="str">
        <f t="shared" si="1"/>
        <v>R$ 0.00</v>
      </c>
      <c r="G5" s="72" t="str">
        <f t="shared" si="1"/>
        <v>R$ 0.00</v>
      </c>
      <c r="H5" s="72" t="str">
        <f t="shared" si="1"/>
        <v>R$ 0.00</v>
      </c>
      <c r="I5" s="101" t="str">
        <f t="shared" si="1"/>
        <v>R$ 0.00</v>
      </c>
      <c r="J5" s="57"/>
      <c r="K5" s="57"/>
      <c r="L5" s="57"/>
      <c r="M5" s="57"/>
      <c r="N5" s="57"/>
      <c r="O5" s="57"/>
      <c r="P5" s="57"/>
      <c r="Q5" s="57"/>
      <c r="R5" s="57"/>
      <c r="S5" s="57"/>
      <c r="T5" s="57"/>
      <c r="U5" s="57"/>
      <c r="V5" s="57"/>
      <c r="W5" s="57"/>
      <c r="X5" s="57"/>
      <c r="Y5" s="57"/>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102"/>
      <c r="J7" s="57"/>
      <c r="K7" s="57"/>
      <c r="L7" s="57"/>
      <c r="M7" s="57"/>
      <c r="N7" s="57"/>
      <c r="O7" s="57"/>
      <c r="P7" s="57"/>
      <c r="Q7" s="57"/>
      <c r="R7" s="57"/>
      <c r="S7" s="57"/>
      <c r="T7" s="57"/>
      <c r="U7" s="57"/>
      <c r="V7" s="57"/>
      <c r="W7" s="57"/>
      <c r="X7" s="57"/>
      <c r="Y7" s="57"/>
      <c r="Z7" s="57"/>
    </row>
    <row r="8" ht="18.0" customHeight="1">
      <c r="A8" s="78" t="s">
        <v>17</v>
      </c>
      <c r="B8" s="79"/>
      <c r="C8" s="80"/>
      <c r="D8" s="79"/>
      <c r="E8" s="80"/>
      <c r="F8" s="81"/>
      <c r="G8" s="82"/>
      <c r="H8" s="79"/>
      <c r="I8" s="103"/>
      <c r="J8" s="57"/>
      <c r="K8" s="57"/>
      <c r="L8" s="57"/>
      <c r="M8" s="57"/>
      <c r="N8" s="57"/>
      <c r="O8" s="57"/>
      <c r="P8" s="57"/>
      <c r="Q8" s="57"/>
      <c r="R8" s="57"/>
      <c r="S8" s="57"/>
      <c r="T8" s="57"/>
      <c r="U8" s="57"/>
      <c r="V8" s="57"/>
      <c r="W8" s="57"/>
      <c r="X8" s="57"/>
      <c r="Y8" s="57"/>
      <c r="Z8" s="57"/>
    </row>
    <row r="9" ht="18.0" customHeight="1">
      <c r="A9" s="78" t="s">
        <v>19</v>
      </c>
      <c r="B9" s="79"/>
      <c r="C9" s="80"/>
      <c r="D9" s="79"/>
      <c r="E9" s="80"/>
      <c r="F9" s="81"/>
      <c r="G9" s="82"/>
      <c r="H9" s="79"/>
      <c r="I9" s="103"/>
      <c r="J9" s="57"/>
      <c r="K9" s="57"/>
      <c r="L9" s="57"/>
      <c r="M9" s="57"/>
      <c r="N9" s="57"/>
      <c r="O9" s="57"/>
      <c r="P9" s="57"/>
      <c r="Q9" s="57"/>
      <c r="R9" s="57"/>
      <c r="S9" s="57"/>
      <c r="T9" s="57"/>
      <c r="U9" s="57"/>
      <c r="V9" s="57"/>
      <c r="W9" s="57"/>
      <c r="X9" s="57"/>
      <c r="Y9" s="57"/>
      <c r="Z9" s="57"/>
    </row>
    <row r="10" ht="18.0" customHeight="1">
      <c r="A10" s="78" t="s">
        <v>21</v>
      </c>
      <c r="B10" s="79"/>
      <c r="C10" s="83"/>
      <c r="D10" s="79"/>
      <c r="E10" s="83"/>
      <c r="F10" s="81"/>
      <c r="G10" s="83"/>
      <c r="H10" s="79"/>
      <c r="I10" s="104"/>
      <c r="J10" s="57"/>
      <c r="K10" s="57"/>
      <c r="L10" s="57"/>
      <c r="M10" s="57"/>
      <c r="N10" s="57"/>
      <c r="O10" s="57"/>
      <c r="P10" s="57"/>
      <c r="Q10" s="57"/>
      <c r="R10" s="57"/>
      <c r="S10" s="57"/>
      <c r="T10" s="57"/>
      <c r="U10" s="57"/>
      <c r="V10" s="57"/>
      <c r="W10" s="57"/>
      <c r="X10" s="57"/>
      <c r="Y10" s="57"/>
      <c r="Z10" s="57"/>
    </row>
    <row r="11" ht="18.0" customHeight="1">
      <c r="A11" s="78" t="s">
        <v>23</v>
      </c>
      <c r="B11" s="79"/>
      <c r="C11" s="83"/>
      <c r="D11" s="79"/>
      <c r="E11" s="83"/>
      <c r="F11" s="81"/>
      <c r="G11" s="83"/>
      <c r="H11" s="79"/>
      <c r="I11" s="104"/>
      <c r="J11" s="57"/>
      <c r="K11" s="57"/>
      <c r="L11" s="57"/>
      <c r="M11" s="57"/>
      <c r="N11" s="57"/>
      <c r="O11" s="57"/>
      <c r="P11" s="57"/>
      <c r="Q11" s="57"/>
      <c r="R11" s="57"/>
      <c r="S11" s="57"/>
      <c r="T11" s="57"/>
      <c r="U11" s="57"/>
      <c r="V11" s="57"/>
      <c r="W11" s="57"/>
      <c r="X11" s="57"/>
      <c r="Y11" s="57"/>
      <c r="Z11" s="57"/>
    </row>
    <row r="12" ht="18.0" customHeight="1">
      <c r="A12" s="78" t="s">
        <v>25</v>
      </c>
      <c r="B12" s="79"/>
      <c r="C12" s="83"/>
      <c r="D12" s="79"/>
      <c r="E12" s="83"/>
      <c r="F12" s="81"/>
      <c r="G12" s="83"/>
      <c r="H12" s="79"/>
      <c r="I12" s="104"/>
      <c r="J12" s="57"/>
      <c r="K12" s="57"/>
      <c r="L12" s="57"/>
      <c r="M12" s="57"/>
      <c r="N12" s="57"/>
      <c r="O12" s="57"/>
      <c r="P12" s="57"/>
      <c r="Q12" s="57"/>
      <c r="R12" s="57"/>
      <c r="S12" s="57"/>
      <c r="T12" s="57"/>
      <c r="U12" s="57"/>
      <c r="V12" s="57"/>
      <c r="W12" s="57"/>
      <c r="X12" s="57"/>
      <c r="Y12" s="57"/>
      <c r="Z12" s="57"/>
    </row>
    <row r="13" ht="18.0" customHeight="1">
      <c r="A13" s="78" t="s">
        <v>27</v>
      </c>
      <c r="B13" s="79"/>
      <c r="C13" s="83"/>
      <c r="D13" s="79"/>
      <c r="E13" s="83"/>
      <c r="F13" s="81"/>
      <c r="G13" s="83"/>
      <c r="H13" s="79"/>
      <c r="I13" s="104"/>
      <c r="J13" s="57"/>
      <c r="K13" s="57"/>
      <c r="L13" s="57"/>
      <c r="M13" s="57"/>
      <c r="N13" s="57"/>
      <c r="O13" s="57"/>
      <c r="P13" s="57"/>
      <c r="Q13" s="57"/>
      <c r="R13" s="57"/>
      <c r="S13" s="57"/>
      <c r="T13" s="57"/>
      <c r="U13" s="57"/>
      <c r="V13" s="57"/>
      <c r="W13" s="57"/>
      <c r="X13" s="57"/>
      <c r="Y13" s="57"/>
      <c r="Z13" s="57"/>
    </row>
    <row r="14" ht="18.0" customHeight="1">
      <c r="A14" s="78" t="s">
        <v>29</v>
      </c>
      <c r="B14" s="79"/>
      <c r="C14" s="83"/>
      <c r="D14" s="79"/>
      <c r="E14" s="83"/>
      <c r="F14" s="81"/>
      <c r="G14" s="83"/>
      <c r="H14" s="79"/>
      <c r="I14" s="104"/>
      <c r="J14" s="57"/>
      <c r="K14" s="57"/>
      <c r="L14" s="57"/>
      <c r="M14" s="57"/>
      <c r="N14" s="57"/>
      <c r="O14" s="57"/>
      <c r="P14" s="57"/>
      <c r="Q14" s="57"/>
      <c r="R14" s="57"/>
      <c r="S14" s="57"/>
      <c r="T14" s="57"/>
      <c r="U14" s="57"/>
      <c r="V14" s="57"/>
      <c r="W14" s="57"/>
      <c r="X14" s="57"/>
      <c r="Y14" s="57"/>
      <c r="Z14" s="57"/>
    </row>
    <row r="15" ht="18.0" customHeight="1">
      <c r="A15" s="78" t="s">
        <v>31</v>
      </c>
      <c r="B15" s="79"/>
      <c r="C15" s="83"/>
      <c r="D15" s="79"/>
      <c r="E15" s="83"/>
      <c r="F15" s="81"/>
      <c r="G15" s="83"/>
      <c r="H15" s="79"/>
      <c r="I15" s="104"/>
      <c r="J15" s="57"/>
      <c r="K15" s="57"/>
      <c r="L15" s="57"/>
      <c r="M15" s="57"/>
      <c r="N15" s="57"/>
      <c r="O15" s="57"/>
      <c r="P15" s="57"/>
      <c r="Q15" s="57"/>
      <c r="R15" s="57"/>
      <c r="S15" s="57"/>
      <c r="T15" s="57"/>
      <c r="U15" s="57"/>
      <c r="V15" s="57"/>
      <c r="W15" s="57"/>
      <c r="X15" s="57"/>
      <c r="Y15" s="57"/>
      <c r="Z15" s="57"/>
    </row>
    <row r="16" ht="18.0" customHeight="1">
      <c r="A16" s="78" t="s">
        <v>33</v>
      </c>
      <c r="B16" s="79"/>
      <c r="C16" s="83"/>
      <c r="D16" s="79"/>
      <c r="E16" s="83"/>
      <c r="F16" s="81"/>
      <c r="G16" s="83"/>
      <c r="H16" s="79"/>
      <c r="I16" s="104"/>
      <c r="J16" s="57"/>
      <c r="K16" s="57"/>
      <c r="L16" s="57"/>
      <c r="M16" s="57"/>
      <c r="N16" s="57"/>
      <c r="O16" s="57"/>
      <c r="P16" s="57"/>
      <c r="Q16" s="57"/>
      <c r="R16" s="57"/>
      <c r="S16" s="57"/>
      <c r="T16" s="57"/>
      <c r="U16" s="57"/>
      <c r="V16" s="57"/>
      <c r="W16" s="57"/>
      <c r="X16" s="57"/>
      <c r="Y16" s="57"/>
      <c r="Z16" s="57"/>
    </row>
    <row r="17" ht="18.0" customHeight="1">
      <c r="A17" s="85" t="s">
        <v>90</v>
      </c>
      <c r="B17" s="79" t="str">
        <f t="shared" ref="B17:I17" si="2">SUBTOTAL(109,B8:B16)</f>
        <v>R$ 0.00</v>
      </c>
      <c r="C17" s="79" t="str">
        <f t="shared" si="2"/>
        <v>R$ 0.00</v>
      </c>
      <c r="D17" s="79" t="str">
        <f t="shared" si="2"/>
        <v>R$ 0.00</v>
      </c>
      <c r="E17" s="79" t="str">
        <f t="shared" si="2"/>
        <v>R$ 0.00</v>
      </c>
      <c r="F17" s="79" t="str">
        <f t="shared" si="2"/>
        <v>R$ 0.00</v>
      </c>
      <c r="G17" s="79" t="str">
        <f t="shared" si="2"/>
        <v>R$ 0.00</v>
      </c>
      <c r="H17" s="79" t="str">
        <f t="shared" si="2"/>
        <v>R$ 0.00</v>
      </c>
      <c r="I17" s="105" t="str">
        <f t="shared" si="2"/>
        <v>R$ 0.00</v>
      </c>
      <c r="J17" s="57"/>
      <c r="K17" s="57"/>
      <c r="L17" s="57"/>
      <c r="M17" s="57"/>
      <c r="N17" s="57"/>
      <c r="O17" s="57"/>
      <c r="P17" s="57"/>
      <c r="Q17" s="57"/>
      <c r="R17" s="57"/>
      <c r="S17" s="57"/>
      <c r="T17" s="57"/>
      <c r="U17" s="57"/>
      <c r="V17" s="57"/>
      <c r="W17" s="57"/>
      <c r="X17" s="57"/>
      <c r="Y17" s="57"/>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106"/>
      <c r="J19" s="57"/>
      <c r="K19" s="57"/>
      <c r="L19" s="57"/>
      <c r="M19" s="57"/>
      <c r="N19" s="57"/>
      <c r="O19" s="57"/>
      <c r="P19" s="57"/>
      <c r="Q19" s="57"/>
      <c r="R19" s="57"/>
      <c r="S19" s="57"/>
      <c r="T19" s="57"/>
      <c r="U19" s="57"/>
      <c r="V19" s="57"/>
      <c r="W19" s="57"/>
      <c r="X19" s="57"/>
      <c r="Y19" s="57"/>
      <c r="Z19" s="57"/>
    </row>
    <row r="20" ht="18.0" customHeight="1">
      <c r="A20" s="89" t="s">
        <v>18</v>
      </c>
      <c r="B20" s="90"/>
      <c r="C20" s="91"/>
      <c r="D20" s="90"/>
      <c r="E20" s="91"/>
      <c r="F20" s="92"/>
      <c r="G20" s="93"/>
      <c r="H20" s="90"/>
      <c r="I20" s="107"/>
      <c r="J20" s="57"/>
      <c r="K20" s="57"/>
      <c r="L20" s="57"/>
      <c r="M20" s="57"/>
      <c r="N20" s="57"/>
      <c r="O20" s="57"/>
      <c r="P20" s="57"/>
      <c r="Q20" s="57"/>
      <c r="R20" s="57"/>
      <c r="S20" s="57"/>
      <c r="T20" s="57"/>
      <c r="U20" s="57"/>
      <c r="V20" s="57"/>
      <c r="W20" s="57"/>
      <c r="X20" s="57"/>
      <c r="Y20" s="57"/>
      <c r="Z20" s="57"/>
    </row>
    <row r="21" ht="18.0" customHeight="1">
      <c r="A21" s="89" t="s">
        <v>20</v>
      </c>
      <c r="B21" s="90"/>
      <c r="C21" s="91"/>
      <c r="D21" s="90"/>
      <c r="E21" s="91"/>
      <c r="F21" s="92"/>
      <c r="G21" s="93"/>
      <c r="H21" s="90"/>
      <c r="I21" s="107"/>
      <c r="J21" s="57"/>
      <c r="K21" s="57"/>
      <c r="L21" s="57"/>
      <c r="M21" s="57"/>
      <c r="N21" s="57"/>
      <c r="O21" s="57"/>
      <c r="P21" s="57"/>
      <c r="Q21" s="57"/>
      <c r="R21" s="57"/>
      <c r="S21" s="57"/>
      <c r="T21" s="57"/>
      <c r="U21" s="57"/>
      <c r="V21" s="57"/>
      <c r="W21" s="57"/>
      <c r="X21" s="57"/>
      <c r="Y21" s="57"/>
      <c r="Z21" s="57"/>
    </row>
    <row r="22" ht="18.0" customHeight="1">
      <c r="A22" s="89" t="s">
        <v>22</v>
      </c>
      <c r="B22" s="90"/>
      <c r="C22" s="91"/>
      <c r="D22" s="90"/>
      <c r="E22" s="91"/>
      <c r="F22" s="92"/>
      <c r="G22" s="93"/>
      <c r="H22" s="90"/>
      <c r="I22" s="107"/>
      <c r="J22" s="57"/>
      <c r="K22" s="57"/>
      <c r="L22" s="57"/>
      <c r="M22" s="57"/>
      <c r="N22" s="57"/>
      <c r="O22" s="57"/>
      <c r="P22" s="57"/>
      <c r="Q22" s="57"/>
      <c r="R22" s="57"/>
      <c r="S22" s="57"/>
      <c r="T22" s="57"/>
      <c r="U22" s="57"/>
      <c r="V22" s="57"/>
      <c r="W22" s="57"/>
      <c r="X22" s="57"/>
      <c r="Y22" s="57"/>
      <c r="Z22" s="57"/>
    </row>
    <row r="23" ht="18.0" customHeight="1">
      <c r="A23" s="89" t="s">
        <v>24</v>
      </c>
      <c r="B23" s="90"/>
      <c r="C23" s="91"/>
      <c r="D23" s="90"/>
      <c r="E23" s="91"/>
      <c r="F23" s="92"/>
      <c r="G23" s="93"/>
      <c r="H23" s="90"/>
      <c r="I23" s="107"/>
      <c r="J23" s="57"/>
      <c r="K23" s="57"/>
      <c r="L23" s="57"/>
      <c r="M23" s="57"/>
      <c r="N23" s="57"/>
      <c r="O23" s="57"/>
      <c r="P23" s="57"/>
      <c r="Q23" s="57"/>
      <c r="R23" s="57"/>
      <c r="S23" s="57"/>
      <c r="T23" s="57"/>
      <c r="U23" s="57"/>
      <c r="V23" s="57"/>
      <c r="W23" s="57"/>
      <c r="X23" s="57"/>
      <c r="Y23" s="57"/>
      <c r="Z23" s="57"/>
    </row>
    <row r="24" ht="18.0" customHeight="1">
      <c r="A24" s="89" t="s">
        <v>26</v>
      </c>
      <c r="B24" s="90"/>
      <c r="C24" s="91"/>
      <c r="D24" s="90"/>
      <c r="E24" s="91"/>
      <c r="F24" s="92"/>
      <c r="G24" s="93"/>
      <c r="H24" s="90"/>
      <c r="I24" s="107"/>
      <c r="J24" s="57"/>
      <c r="K24" s="57"/>
      <c r="L24" s="57"/>
      <c r="M24" s="57"/>
      <c r="N24" s="57"/>
      <c r="O24" s="57"/>
      <c r="P24" s="57"/>
      <c r="Q24" s="57"/>
      <c r="R24" s="57"/>
      <c r="S24" s="57"/>
      <c r="T24" s="57"/>
      <c r="U24" s="57"/>
      <c r="V24" s="57"/>
      <c r="W24" s="57"/>
      <c r="X24" s="57"/>
      <c r="Y24" s="57"/>
      <c r="Z24" s="57"/>
    </row>
    <row r="25" ht="18.0" customHeight="1">
      <c r="A25" s="89" t="s">
        <v>28</v>
      </c>
      <c r="B25" s="90"/>
      <c r="C25" s="91"/>
      <c r="D25" s="90"/>
      <c r="E25" s="91"/>
      <c r="F25" s="92"/>
      <c r="G25" s="93"/>
      <c r="H25" s="90"/>
      <c r="I25" s="107"/>
      <c r="J25" s="57"/>
      <c r="K25" s="57"/>
      <c r="L25" s="57"/>
      <c r="M25" s="57"/>
      <c r="N25" s="57"/>
      <c r="O25" s="57"/>
      <c r="P25" s="57"/>
      <c r="Q25" s="57"/>
      <c r="R25" s="57"/>
      <c r="S25" s="57"/>
      <c r="T25" s="57"/>
      <c r="U25" s="57"/>
      <c r="V25" s="57"/>
      <c r="W25" s="57"/>
      <c r="X25" s="57"/>
      <c r="Y25" s="57"/>
      <c r="Z25" s="57"/>
    </row>
    <row r="26" ht="18.0" customHeight="1">
      <c r="A26" s="89" t="s">
        <v>30</v>
      </c>
      <c r="B26" s="90"/>
      <c r="C26" s="91"/>
      <c r="D26" s="90"/>
      <c r="E26" s="91"/>
      <c r="F26" s="92"/>
      <c r="G26" s="93"/>
      <c r="H26" s="90"/>
      <c r="I26" s="107"/>
      <c r="J26" s="57"/>
      <c r="K26" s="57"/>
      <c r="L26" s="57"/>
      <c r="M26" s="57"/>
      <c r="N26" s="57"/>
      <c r="O26" s="57"/>
      <c r="P26" s="57"/>
      <c r="Q26" s="57"/>
      <c r="R26" s="57"/>
      <c r="S26" s="57"/>
      <c r="T26" s="57"/>
      <c r="U26" s="57"/>
      <c r="V26" s="57"/>
      <c r="W26" s="57"/>
      <c r="X26" s="57"/>
      <c r="Y26" s="57"/>
      <c r="Z26" s="57"/>
    </row>
    <row r="27" ht="18.0" customHeight="1">
      <c r="A27" s="89" t="s">
        <v>32</v>
      </c>
      <c r="B27" s="90"/>
      <c r="C27" s="91"/>
      <c r="D27" s="90"/>
      <c r="E27" s="91"/>
      <c r="F27" s="92"/>
      <c r="G27" s="93"/>
      <c r="H27" s="90"/>
      <c r="I27" s="107"/>
      <c r="J27" s="57"/>
      <c r="K27" s="57"/>
      <c r="L27" s="57"/>
      <c r="M27" s="57"/>
      <c r="N27" s="57"/>
      <c r="O27" s="57"/>
      <c r="P27" s="57"/>
      <c r="Q27" s="57"/>
      <c r="R27" s="57"/>
      <c r="S27" s="57"/>
      <c r="T27" s="57"/>
      <c r="U27" s="57"/>
      <c r="V27" s="57"/>
      <c r="W27" s="57"/>
      <c r="X27" s="57"/>
      <c r="Y27" s="57"/>
      <c r="Z27" s="57"/>
    </row>
    <row r="28" ht="18.0" customHeight="1">
      <c r="A28" s="89" t="s">
        <v>34</v>
      </c>
      <c r="B28" s="90"/>
      <c r="C28" s="91"/>
      <c r="D28" s="90"/>
      <c r="E28" s="91"/>
      <c r="F28" s="92"/>
      <c r="G28" s="93"/>
      <c r="H28" s="90"/>
      <c r="I28" s="107"/>
      <c r="J28" s="57"/>
      <c r="K28" s="57"/>
      <c r="L28" s="57"/>
      <c r="M28" s="57"/>
      <c r="N28" s="57"/>
      <c r="O28" s="57"/>
      <c r="P28" s="57"/>
      <c r="Q28" s="57"/>
      <c r="R28" s="57"/>
      <c r="S28" s="57"/>
      <c r="T28" s="57"/>
      <c r="U28" s="57"/>
      <c r="V28" s="57"/>
      <c r="W28" s="57"/>
      <c r="X28" s="57"/>
      <c r="Y28" s="57"/>
      <c r="Z28" s="57"/>
    </row>
    <row r="29" ht="18.0" customHeight="1">
      <c r="A29" s="89" t="s">
        <v>35</v>
      </c>
      <c r="B29" s="90"/>
      <c r="C29" s="91"/>
      <c r="D29" s="90"/>
      <c r="E29" s="91"/>
      <c r="F29" s="92"/>
      <c r="G29" s="93"/>
      <c r="H29" s="90"/>
      <c r="I29" s="107"/>
      <c r="J29" s="57"/>
      <c r="K29" s="57"/>
      <c r="L29" s="57"/>
      <c r="M29" s="57"/>
      <c r="N29" s="57"/>
      <c r="O29" s="57"/>
      <c r="P29" s="57"/>
      <c r="Q29" s="57"/>
      <c r="R29" s="57"/>
      <c r="S29" s="57"/>
      <c r="T29" s="57"/>
      <c r="U29" s="57"/>
      <c r="V29" s="57"/>
      <c r="W29" s="57"/>
      <c r="X29" s="57"/>
      <c r="Y29" s="57"/>
      <c r="Z29" s="57"/>
    </row>
    <row r="30" ht="18.0" customHeight="1">
      <c r="A30" s="89" t="s">
        <v>36</v>
      </c>
      <c r="B30" s="90"/>
      <c r="C30" s="91"/>
      <c r="D30" s="90"/>
      <c r="E30" s="91"/>
      <c r="F30" s="92"/>
      <c r="G30" s="93"/>
      <c r="H30" s="90"/>
      <c r="I30" s="107"/>
      <c r="J30" s="57"/>
      <c r="K30" s="57"/>
      <c r="L30" s="57"/>
      <c r="M30" s="57"/>
      <c r="N30" s="57"/>
      <c r="O30" s="57"/>
      <c r="P30" s="57"/>
      <c r="Q30" s="57"/>
      <c r="R30" s="57"/>
      <c r="S30" s="57"/>
      <c r="T30" s="57"/>
      <c r="U30" s="57"/>
      <c r="V30" s="57"/>
      <c r="W30" s="57"/>
      <c r="X30" s="57"/>
      <c r="Y30" s="57"/>
      <c r="Z30" s="57"/>
    </row>
    <row r="31" ht="18.0" customHeight="1">
      <c r="A31" s="89" t="s">
        <v>37</v>
      </c>
      <c r="B31" s="90"/>
      <c r="C31" s="91"/>
      <c r="D31" s="90"/>
      <c r="E31" s="91"/>
      <c r="F31" s="92"/>
      <c r="G31" s="93"/>
      <c r="H31" s="90"/>
      <c r="I31" s="107"/>
      <c r="J31" s="57"/>
      <c r="K31" s="57"/>
      <c r="L31" s="57"/>
      <c r="M31" s="57"/>
      <c r="N31" s="57"/>
      <c r="O31" s="57"/>
      <c r="P31" s="57"/>
      <c r="Q31" s="57"/>
      <c r="R31" s="57"/>
      <c r="S31" s="57"/>
      <c r="T31" s="57"/>
      <c r="U31" s="57"/>
      <c r="V31" s="57"/>
      <c r="W31" s="57"/>
      <c r="X31" s="57"/>
      <c r="Y31" s="57"/>
      <c r="Z31" s="57"/>
    </row>
    <row r="32" ht="18.0" customHeight="1">
      <c r="A32" s="89" t="s">
        <v>38</v>
      </c>
      <c r="B32" s="90"/>
      <c r="C32" s="91"/>
      <c r="D32" s="90"/>
      <c r="E32" s="91"/>
      <c r="F32" s="92"/>
      <c r="G32" s="93"/>
      <c r="H32" s="90"/>
      <c r="I32" s="107"/>
      <c r="J32" s="57"/>
      <c r="K32" s="57"/>
      <c r="L32" s="57"/>
      <c r="M32" s="57"/>
      <c r="N32" s="57"/>
      <c r="O32" s="57"/>
      <c r="P32" s="57"/>
      <c r="Q32" s="57"/>
      <c r="R32" s="57"/>
      <c r="S32" s="57"/>
      <c r="T32" s="57"/>
      <c r="U32" s="57"/>
      <c r="V32" s="57"/>
      <c r="W32" s="57"/>
      <c r="X32" s="57"/>
      <c r="Y32" s="57"/>
      <c r="Z32" s="57"/>
    </row>
    <row r="33" ht="18.0" customHeight="1">
      <c r="A33" s="89" t="s">
        <v>39</v>
      </c>
      <c r="B33" s="90"/>
      <c r="C33" s="91"/>
      <c r="D33" s="90"/>
      <c r="E33" s="91"/>
      <c r="F33" s="92"/>
      <c r="G33" s="93"/>
      <c r="H33" s="90"/>
      <c r="I33" s="107"/>
      <c r="J33" s="57"/>
      <c r="K33" s="57"/>
      <c r="L33" s="57"/>
      <c r="M33" s="57"/>
      <c r="N33" s="57"/>
      <c r="O33" s="57"/>
      <c r="P33" s="57"/>
      <c r="Q33" s="57"/>
      <c r="R33" s="57"/>
      <c r="S33" s="57"/>
      <c r="T33" s="57"/>
      <c r="U33" s="57"/>
      <c r="V33" s="57"/>
      <c r="W33" s="57"/>
      <c r="X33" s="57"/>
      <c r="Y33" s="57"/>
      <c r="Z33" s="57"/>
    </row>
    <row r="34" ht="18.0" customHeight="1">
      <c r="A34" s="89" t="s">
        <v>40</v>
      </c>
      <c r="B34" s="90"/>
      <c r="C34" s="91"/>
      <c r="D34" s="90"/>
      <c r="E34" s="91"/>
      <c r="F34" s="92"/>
      <c r="G34" s="93"/>
      <c r="H34" s="90"/>
      <c r="I34" s="107"/>
      <c r="J34" s="57"/>
      <c r="K34" s="57"/>
      <c r="L34" s="57"/>
      <c r="M34" s="57"/>
      <c r="N34" s="57"/>
      <c r="O34" s="57"/>
      <c r="P34" s="57"/>
      <c r="Q34" s="57"/>
      <c r="R34" s="57"/>
      <c r="S34" s="57"/>
      <c r="T34" s="57"/>
      <c r="U34" s="57"/>
      <c r="V34" s="57"/>
      <c r="W34" s="57"/>
      <c r="X34" s="57"/>
      <c r="Y34" s="57"/>
      <c r="Z34" s="57"/>
    </row>
    <row r="35" ht="18.0" customHeight="1">
      <c r="A35" s="89" t="s">
        <v>41</v>
      </c>
      <c r="B35" s="90"/>
      <c r="C35" s="91"/>
      <c r="D35" s="90"/>
      <c r="E35" s="91"/>
      <c r="F35" s="92"/>
      <c r="G35" s="93"/>
      <c r="H35" s="90"/>
      <c r="I35" s="107"/>
      <c r="J35" s="57"/>
      <c r="K35" s="57"/>
      <c r="L35" s="57"/>
      <c r="M35" s="57"/>
      <c r="N35" s="57"/>
      <c r="O35" s="57"/>
      <c r="P35" s="57"/>
      <c r="Q35" s="57"/>
      <c r="R35" s="57"/>
      <c r="S35" s="57"/>
      <c r="T35" s="57"/>
      <c r="U35" s="57"/>
      <c r="V35" s="57"/>
      <c r="W35" s="57"/>
      <c r="X35" s="57"/>
      <c r="Y35" s="57"/>
      <c r="Z35" s="57"/>
    </row>
    <row r="36" ht="18.0" customHeight="1">
      <c r="A36" s="89" t="s">
        <v>42</v>
      </c>
      <c r="B36" s="90"/>
      <c r="C36" s="91"/>
      <c r="D36" s="90"/>
      <c r="E36" s="91"/>
      <c r="F36" s="92"/>
      <c r="G36" s="93"/>
      <c r="H36" s="90"/>
      <c r="I36" s="107"/>
      <c r="J36" s="57"/>
      <c r="K36" s="57"/>
      <c r="L36" s="57"/>
      <c r="M36" s="57"/>
      <c r="N36" s="57"/>
      <c r="O36" s="57"/>
      <c r="P36" s="57"/>
      <c r="Q36" s="57"/>
      <c r="R36" s="57"/>
      <c r="S36" s="57"/>
      <c r="T36" s="57"/>
      <c r="U36" s="57"/>
      <c r="V36" s="57"/>
      <c r="W36" s="57"/>
      <c r="X36" s="57"/>
      <c r="Y36" s="57"/>
      <c r="Z36" s="57"/>
    </row>
    <row r="37" ht="18.0" customHeight="1">
      <c r="A37" s="89" t="s">
        <v>43</v>
      </c>
      <c r="B37" s="90"/>
      <c r="C37" s="91"/>
      <c r="D37" s="90"/>
      <c r="E37" s="91"/>
      <c r="F37" s="92"/>
      <c r="G37" s="93"/>
      <c r="H37" s="90"/>
      <c r="I37" s="107"/>
      <c r="J37" s="57"/>
      <c r="K37" s="57"/>
      <c r="L37" s="57"/>
      <c r="M37" s="57"/>
      <c r="N37" s="57"/>
      <c r="O37" s="57"/>
      <c r="P37" s="57"/>
      <c r="Q37" s="57"/>
      <c r="R37" s="57"/>
      <c r="S37" s="57"/>
      <c r="T37" s="57"/>
      <c r="U37" s="57"/>
      <c r="V37" s="57"/>
      <c r="W37" s="57"/>
      <c r="X37" s="57"/>
      <c r="Y37" s="57"/>
      <c r="Z37" s="57"/>
    </row>
    <row r="38" ht="18.0" customHeight="1">
      <c r="A38" s="89" t="s">
        <v>44</v>
      </c>
      <c r="B38" s="90"/>
      <c r="C38" s="91"/>
      <c r="D38" s="90"/>
      <c r="E38" s="91"/>
      <c r="F38" s="92"/>
      <c r="G38" s="93"/>
      <c r="H38" s="90"/>
      <c r="I38" s="107"/>
      <c r="J38" s="57"/>
      <c r="K38" s="57"/>
      <c r="L38" s="57"/>
      <c r="M38" s="57"/>
      <c r="N38" s="57"/>
      <c r="O38" s="57"/>
      <c r="P38" s="57"/>
      <c r="Q38" s="57"/>
      <c r="R38" s="57"/>
      <c r="S38" s="57"/>
      <c r="T38" s="57"/>
      <c r="U38" s="57"/>
      <c r="V38" s="57"/>
      <c r="W38" s="57"/>
      <c r="X38" s="57"/>
      <c r="Y38" s="57"/>
      <c r="Z38" s="57"/>
    </row>
    <row r="39" ht="18.0" customHeight="1">
      <c r="A39" s="89" t="s">
        <v>45</v>
      </c>
      <c r="B39" s="90"/>
      <c r="C39" s="91"/>
      <c r="D39" s="90"/>
      <c r="E39" s="91"/>
      <c r="F39" s="92"/>
      <c r="G39" s="93"/>
      <c r="H39" s="90"/>
      <c r="I39" s="107"/>
      <c r="J39" s="57"/>
      <c r="K39" s="57"/>
      <c r="L39" s="57"/>
      <c r="M39" s="57"/>
      <c r="N39" s="57"/>
      <c r="O39" s="57"/>
      <c r="P39" s="57"/>
      <c r="Q39" s="57"/>
      <c r="R39" s="57"/>
      <c r="S39" s="57"/>
      <c r="T39" s="57"/>
      <c r="U39" s="57"/>
      <c r="V39" s="57"/>
      <c r="W39" s="57"/>
      <c r="X39" s="57"/>
      <c r="Y39" s="57"/>
      <c r="Z39" s="57"/>
    </row>
    <row r="40" ht="18.0" customHeight="1">
      <c r="A40" s="89" t="s">
        <v>46</v>
      </c>
      <c r="B40" s="90"/>
      <c r="C40" s="91"/>
      <c r="D40" s="90"/>
      <c r="E40" s="91"/>
      <c r="F40" s="92"/>
      <c r="G40" s="93"/>
      <c r="H40" s="90"/>
      <c r="I40" s="107"/>
      <c r="J40" s="57"/>
      <c r="K40" s="57"/>
      <c r="L40" s="57"/>
      <c r="M40" s="57"/>
      <c r="N40" s="57"/>
      <c r="O40" s="57"/>
      <c r="P40" s="57"/>
      <c r="Q40" s="57"/>
      <c r="R40" s="57"/>
      <c r="S40" s="57"/>
      <c r="T40" s="57"/>
      <c r="U40" s="57"/>
      <c r="V40" s="57"/>
      <c r="W40" s="57"/>
      <c r="X40" s="57"/>
      <c r="Y40" s="57"/>
      <c r="Z40" s="57"/>
    </row>
    <row r="41" ht="18.0" customHeight="1">
      <c r="A41" s="89" t="s">
        <v>47</v>
      </c>
      <c r="B41" s="90"/>
      <c r="C41" s="91"/>
      <c r="D41" s="90"/>
      <c r="E41" s="91"/>
      <c r="F41" s="92"/>
      <c r="G41" s="93"/>
      <c r="H41" s="90"/>
      <c r="I41" s="107"/>
      <c r="J41" s="57"/>
      <c r="K41" s="57"/>
      <c r="L41" s="57"/>
      <c r="M41" s="57"/>
      <c r="N41" s="57"/>
      <c r="O41" s="57"/>
      <c r="P41" s="57"/>
      <c r="Q41" s="57"/>
      <c r="R41" s="57"/>
      <c r="S41" s="57"/>
      <c r="T41" s="57"/>
      <c r="U41" s="57"/>
      <c r="V41" s="57"/>
      <c r="W41" s="57"/>
      <c r="X41" s="57"/>
      <c r="Y41" s="57"/>
      <c r="Z41" s="57"/>
    </row>
    <row r="42" ht="18.0" customHeight="1">
      <c r="A42" s="89" t="s">
        <v>48</v>
      </c>
      <c r="B42" s="90"/>
      <c r="C42" s="91"/>
      <c r="D42" s="90"/>
      <c r="E42" s="91"/>
      <c r="F42" s="92"/>
      <c r="G42" s="93"/>
      <c r="H42" s="90"/>
      <c r="I42" s="107"/>
      <c r="J42" s="57"/>
      <c r="K42" s="57"/>
      <c r="L42" s="57"/>
      <c r="M42" s="57"/>
      <c r="N42" s="57"/>
      <c r="O42" s="57"/>
      <c r="P42" s="57"/>
      <c r="Q42" s="57"/>
      <c r="R42" s="57"/>
      <c r="S42" s="57"/>
      <c r="T42" s="57"/>
      <c r="U42" s="57"/>
      <c r="V42" s="57"/>
      <c r="W42" s="57"/>
      <c r="X42" s="57"/>
      <c r="Y42" s="57"/>
      <c r="Z42" s="57"/>
    </row>
    <row r="43" ht="18.0" customHeight="1">
      <c r="A43" s="89" t="s">
        <v>49</v>
      </c>
      <c r="B43" s="90"/>
      <c r="C43" s="91"/>
      <c r="D43" s="90"/>
      <c r="E43" s="91"/>
      <c r="F43" s="92"/>
      <c r="G43" s="93"/>
      <c r="H43" s="90"/>
      <c r="I43" s="107"/>
      <c r="J43" s="57"/>
      <c r="K43" s="57"/>
      <c r="L43" s="57"/>
      <c r="M43" s="57"/>
      <c r="N43" s="57"/>
      <c r="O43" s="57"/>
      <c r="P43" s="57"/>
      <c r="Q43" s="57"/>
      <c r="R43" s="57"/>
      <c r="S43" s="57"/>
      <c r="T43" s="57"/>
      <c r="U43" s="57"/>
      <c r="V43" s="57"/>
      <c r="W43" s="57"/>
      <c r="X43" s="57"/>
      <c r="Y43" s="57"/>
      <c r="Z43" s="57"/>
    </row>
    <row r="44" ht="18.0" customHeight="1">
      <c r="A44" s="89" t="s">
        <v>50</v>
      </c>
      <c r="B44" s="90"/>
      <c r="C44" s="91"/>
      <c r="D44" s="90"/>
      <c r="E44" s="91"/>
      <c r="F44" s="92"/>
      <c r="G44" s="93"/>
      <c r="H44" s="90"/>
      <c r="I44" s="107"/>
      <c r="J44" s="57"/>
      <c r="K44" s="57"/>
      <c r="L44" s="57"/>
      <c r="M44" s="57"/>
      <c r="N44" s="57"/>
      <c r="O44" s="57"/>
      <c r="P44" s="57"/>
      <c r="Q44" s="57"/>
      <c r="R44" s="57"/>
      <c r="S44" s="57"/>
      <c r="T44" s="57"/>
      <c r="U44" s="57"/>
      <c r="V44" s="57"/>
      <c r="W44" s="57"/>
      <c r="X44" s="57"/>
      <c r="Y44" s="57"/>
      <c r="Z44" s="57"/>
    </row>
    <row r="45" ht="18.0" customHeight="1">
      <c r="A45" s="89" t="s">
        <v>51</v>
      </c>
      <c r="B45" s="90"/>
      <c r="C45" s="91"/>
      <c r="D45" s="90"/>
      <c r="E45" s="91"/>
      <c r="F45" s="92"/>
      <c r="G45" s="93"/>
      <c r="H45" s="90"/>
      <c r="I45" s="107"/>
      <c r="J45" s="57"/>
      <c r="K45" s="57"/>
      <c r="L45" s="57"/>
      <c r="M45" s="57"/>
      <c r="N45" s="57"/>
      <c r="O45" s="57"/>
      <c r="P45" s="57"/>
      <c r="Q45" s="57"/>
      <c r="R45" s="57"/>
      <c r="S45" s="57"/>
      <c r="T45" s="57"/>
      <c r="U45" s="57"/>
      <c r="V45" s="57"/>
      <c r="W45" s="57"/>
      <c r="X45" s="57"/>
      <c r="Y45" s="57"/>
      <c r="Z45" s="57"/>
    </row>
    <row r="46" ht="18.0" customHeight="1">
      <c r="A46" s="89" t="s">
        <v>52</v>
      </c>
      <c r="B46" s="90"/>
      <c r="C46" s="91"/>
      <c r="D46" s="90"/>
      <c r="E46" s="91"/>
      <c r="F46" s="92"/>
      <c r="G46" s="93"/>
      <c r="H46" s="90"/>
      <c r="I46" s="107"/>
      <c r="J46" s="57"/>
      <c r="K46" s="57"/>
      <c r="L46" s="57"/>
      <c r="M46" s="57"/>
      <c r="N46" s="57"/>
      <c r="O46" s="57"/>
      <c r="P46" s="57"/>
      <c r="Q46" s="57"/>
      <c r="R46" s="57"/>
      <c r="S46" s="57"/>
      <c r="T46" s="57"/>
      <c r="U46" s="57"/>
      <c r="V46" s="57"/>
      <c r="W46" s="57"/>
      <c r="X46" s="57"/>
      <c r="Y46" s="57"/>
      <c r="Z46" s="57"/>
    </row>
    <row r="47" ht="18.0" customHeight="1">
      <c r="A47" s="89" t="s">
        <v>53</v>
      </c>
      <c r="B47" s="90"/>
      <c r="C47" s="91"/>
      <c r="D47" s="90"/>
      <c r="E47" s="91"/>
      <c r="F47" s="92"/>
      <c r="G47" s="93"/>
      <c r="H47" s="90"/>
      <c r="I47" s="107"/>
      <c r="J47" s="57"/>
      <c r="K47" s="57"/>
      <c r="L47" s="57"/>
      <c r="M47" s="57"/>
      <c r="N47" s="57"/>
      <c r="O47" s="57"/>
      <c r="P47" s="57"/>
      <c r="Q47" s="57"/>
      <c r="R47" s="57"/>
      <c r="S47" s="57"/>
      <c r="T47" s="57"/>
      <c r="U47" s="57"/>
      <c r="V47" s="57"/>
      <c r="W47" s="57"/>
      <c r="X47" s="57"/>
      <c r="Y47" s="57"/>
      <c r="Z47" s="57"/>
    </row>
    <row r="48" ht="18.0" customHeight="1">
      <c r="A48" s="89" t="s">
        <v>54</v>
      </c>
      <c r="B48" s="90"/>
      <c r="C48" s="91"/>
      <c r="D48" s="90"/>
      <c r="E48" s="91"/>
      <c r="F48" s="92"/>
      <c r="G48" s="93"/>
      <c r="H48" s="90"/>
      <c r="I48" s="107"/>
      <c r="J48" s="57"/>
      <c r="K48" s="57"/>
      <c r="L48" s="57"/>
      <c r="M48" s="57"/>
      <c r="N48" s="57"/>
      <c r="O48" s="57"/>
      <c r="P48" s="57"/>
      <c r="Q48" s="57"/>
      <c r="R48" s="57"/>
      <c r="S48" s="57"/>
      <c r="T48" s="57"/>
      <c r="U48" s="57"/>
      <c r="V48" s="57"/>
      <c r="W48" s="57"/>
      <c r="X48" s="57"/>
      <c r="Y48" s="57"/>
      <c r="Z48" s="57"/>
    </row>
    <row r="49" ht="18.0" customHeight="1">
      <c r="A49" s="89" t="s">
        <v>55</v>
      </c>
      <c r="B49" s="90"/>
      <c r="C49" s="91"/>
      <c r="D49" s="90"/>
      <c r="E49" s="91"/>
      <c r="F49" s="92"/>
      <c r="G49" s="93"/>
      <c r="H49" s="90"/>
      <c r="I49" s="107"/>
      <c r="J49" s="57"/>
      <c r="K49" s="57"/>
      <c r="L49" s="57"/>
      <c r="M49" s="57"/>
      <c r="N49" s="57"/>
      <c r="O49" s="57"/>
      <c r="P49" s="57"/>
      <c r="Q49" s="57"/>
      <c r="R49" s="57"/>
      <c r="S49" s="57"/>
      <c r="T49" s="57"/>
      <c r="U49" s="57"/>
      <c r="V49" s="57"/>
      <c r="W49" s="57"/>
      <c r="X49" s="57"/>
      <c r="Y49" s="57"/>
      <c r="Z49" s="57"/>
    </row>
    <row r="50" ht="18.0" customHeight="1">
      <c r="A50" s="89" t="s">
        <v>56</v>
      </c>
      <c r="B50" s="90"/>
      <c r="C50" s="91"/>
      <c r="D50" s="90"/>
      <c r="E50" s="91"/>
      <c r="F50" s="92"/>
      <c r="G50" s="93"/>
      <c r="H50" s="90"/>
      <c r="I50" s="107"/>
      <c r="J50" s="57"/>
      <c r="K50" s="57"/>
      <c r="L50" s="57"/>
      <c r="M50" s="57"/>
      <c r="N50" s="57"/>
      <c r="O50" s="57"/>
      <c r="P50" s="57"/>
      <c r="Q50" s="57"/>
      <c r="R50" s="57"/>
      <c r="S50" s="57"/>
      <c r="T50" s="57"/>
      <c r="U50" s="57"/>
      <c r="V50" s="57"/>
      <c r="W50" s="57"/>
      <c r="X50" s="57"/>
      <c r="Y50" s="57"/>
      <c r="Z50" s="57"/>
    </row>
    <row r="51" ht="18.0" customHeight="1">
      <c r="A51" s="94" t="s">
        <v>91</v>
      </c>
      <c r="B51" s="90" t="str">
        <f t="shared" ref="B51:I51" si="3">SUBTOTAL(109,B20:B50)</f>
        <v>R$ 0.00</v>
      </c>
      <c r="C51" s="90" t="str">
        <f t="shared" si="3"/>
        <v>R$ 0.00</v>
      </c>
      <c r="D51" s="90" t="str">
        <f t="shared" si="3"/>
        <v>R$ 0.00</v>
      </c>
      <c r="E51" s="90" t="str">
        <f t="shared" si="3"/>
        <v>R$ 0.00</v>
      </c>
      <c r="F51" s="90" t="str">
        <f t="shared" si="3"/>
        <v>R$ 0.00</v>
      </c>
      <c r="G51" s="90" t="str">
        <f t="shared" si="3"/>
        <v>R$ 0.00</v>
      </c>
      <c r="H51" s="90" t="str">
        <f t="shared" si="3"/>
        <v>R$ 0.00</v>
      </c>
      <c r="I51" s="108" t="str">
        <f t="shared" si="3"/>
        <v>R$ 0.00</v>
      </c>
      <c r="J51" s="57"/>
      <c r="K51" s="57"/>
      <c r="L51" s="57"/>
      <c r="M51" s="57"/>
      <c r="N51" s="57"/>
      <c r="O51" s="57"/>
      <c r="P51" s="57"/>
      <c r="Q51" s="57"/>
      <c r="R51" s="57"/>
      <c r="S51" s="57"/>
      <c r="T51" s="57"/>
      <c r="U51" s="57"/>
      <c r="V51" s="57"/>
      <c r="W51" s="57"/>
      <c r="X51" s="57"/>
      <c r="Y51" s="57"/>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I53" si="4">B5+B17-B51</f>
        <v>R$ 0.00</v>
      </c>
      <c r="C53" s="96" t="str">
        <f t="shared" si="4"/>
        <v>R$ 0.00</v>
      </c>
      <c r="D53" s="96" t="str">
        <f t="shared" si="4"/>
        <v>R$ 0.00</v>
      </c>
      <c r="E53" s="96" t="str">
        <f t="shared" si="4"/>
        <v>R$ 0.00</v>
      </c>
      <c r="F53" s="96" t="str">
        <f t="shared" si="4"/>
        <v>R$ 0.00</v>
      </c>
      <c r="G53" s="96" t="str">
        <f t="shared" si="4"/>
        <v>R$ 0.00</v>
      </c>
      <c r="H53" s="96" t="str">
        <f t="shared" si="4"/>
        <v>R$ 0.00</v>
      </c>
      <c r="I53" s="109" t="str">
        <f t="shared" si="4"/>
        <v>R$ 0.00</v>
      </c>
      <c r="J53" s="57"/>
      <c r="K53" s="57"/>
      <c r="L53" s="57"/>
      <c r="M53" s="57"/>
      <c r="N53" s="57"/>
      <c r="O53" s="57"/>
      <c r="P53" s="57"/>
      <c r="Q53" s="57"/>
      <c r="R53" s="57"/>
      <c r="S53" s="57"/>
      <c r="T53" s="57"/>
      <c r="U53" s="57"/>
      <c r="V53" s="57"/>
      <c r="W53" s="57"/>
      <c r="X53" s="57"/>
      <c r="Y53" s="57"/>
      <c r="Z53" s="57"/>
    </row>
    <row r="54" ht="18.0" customHeight="1">
      <c r="A54" s="97" t="s">
        <v>93</v>
      </c>
      <c r="B54" s="98"/>
      <c r="C54" s="99"/>
      <c r="D54" s="98" t="str">
        <f t="shared" ref="D54:I54" si="5">B5</f>
        <v>R$ 0.00</v>
      </c>
      <c r="E54" s="98" t="str">
        <f t="shared" si="5"/>
        <v>R$ 0.00</v>
      </c>
      <c r="F54" s="98" t="str">
        <f t="shared" si="5"/>
        <v>R$ 0.00</v>
      </c>
      <c r="G54" s="98" t="str">
        <f t="shared" si="5"/>
        <v>R$ 0.00</v>
      </c>
      <c r="H54" s="98" t="str">
        <f t="shared" si="5"/>
        <v>R$ 0.00</v>
      </c>
      <c r="I54" s="110" t="str">
        <f t="shared" si="5"/>
        <v>R$ 0.00</v>
      </c>
      <c r="J54" s="57"/>
      <c r="K54" s="57"/>
      <c r="L54" s="57"/>
      <c r="M54" s="57"/>
      <c r="N54" s="57"/>
      <c r="O54" s="57"/>
      <c r="P54" s="57"/>
      <c r="Q54" s="57"/>
      <c r="R54" s="57"/>
      <c r="S54" s="57"/>
      <c r="T54" s="57"/>
      <c r="U54" s="57"/>
      <c r="V54" s="57"/>
      <c r="W54" s="57"/>
      <c r="X54" s="57"/>
      <c r="Y54" s="57"/>
      <c r="Z54" s="57"/>
    </row>
    <row r="55" ht="18.0" customHeight="1">
      <c r="A55" s="97" t="s">
        <v>94</v>
      </c>
      <c r="B55" s="98" t="str">
        <f t="shared" ref="B55:I55" si="6">B17-B51</f>
        <v>R$ 0.00</v>
      </c>
      <c r="C55" s="98" t="str">
        <f t="shared" si="6"/>
        <v>R$ 0.00</v>
      </c>
      <c r="D55" s="98" t="str">
        <f t="shared" si="6"/>
        <v>R$ 0.00</v>
      </c>
      <c r="E55" s="98" t="str">
        <f t="shared" si="6"/>
        <v>R$ 0.00</v>
      </c>
      <c r="F55" s="98" t="str">
        <f t="shared" si="6"/>
        <v>R$ 0.00</v>
      </c>
      <c r="G55" s="98" t="str">
        <f t="shared" si="6"/>
        <v>R$ 0.00</v>
      </c>
      <c r="H55" s="98" t="str">
        <f t="shared" si="6"/>
        <v>R$ 0.00</v>
      </c>
      <c r="I55" s="110" t="str">
        <f t="shared" si="6"/>
        <v>R$ 0.00</v>
      </c>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111"/>
      <c r="J57" s="112"/>
      <c r="K57" s="112"/>
      <c r="L57" s="112"/>
      <c r="M57" s="112"/>
      <c r="N57" s="112"/>
      <c r="O57" s="112"/>
      <c r="P57" s="112"/>
      <c r="Q57" s="112"/>
      <c r="R57" s="112"/>
      <c r="S57" s="112"/>
      <c r="T57" s="112"/>
      <c r="U57" s="112"/>
      <c r="V57" s="112"/>
      <c r="W57" s="112"/>
      <c r="X57" s="112"/>
      <c r="Y57" s="112"/>
      <c r="Z57" s="112"/>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9">
    <mergeCell ref="A18:I18"/>
    <mergeCell ref="A52:I52"/>
    <mergeCell ref="B2:C2"/>
    <mergeCell ref="A2:A3"/>
    <mergeCell ref="D2:E2"/>
    <mergeCell ref="F2:G2"/>
    <mergeCell ref="H2:I2"/>
    <mergeCell ref="A6:I6"/>
    <mergeCell ref="A4:I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9" width="11.67"/>
    <col customWidth="1" min="10" max="12" width="10.89"/>
    <col customWidth="1" min="13" max="26" width="8.56"/>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t="s">
        <v>98</v>
      </c>
      <c r="B2" s="59" t="s">
        <v>83</v>
      </c>
      <c r="C2" s="60"/>
      <c r="D2" s="59" t="s">
        <v>84</v>
      </c>
      <c r="E2" s="60"/>
      <c r="F2" s="61" t="s">
        <v>85</v>
      </c>
      <c r="G2" s="62"/>
      <c r="H2" s="59" t="s">
        <v>86</v>
      </c>
      <c r="I2" s="60"/>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66" t="s">
        <v>87</v>
      </c>
      <c r="G3" s="67" t="s">
        <v>88</v>
      </c>
      <c r="H3" s="64" t="s">
        <v>87</v>
      </c>
      <c r="I3" s="65" t="s">
        <v>88</v>
      </c>
      <c r="J3" s="57"/>
      <c r="K3" s="57"/>
      <c r="L3" s="57"/>
      <c r="M3" s="57"/>
      <c r="N3" s="57"/>
      <c r="O3" s="57"/>
      <c r="P3" s="57"/>
      <c r="Q3" s="57"/>
      <c r="R3" s="57"/>
      <c r="S3" s="57"/>
      <c r="T3" s="57"/>
      <c r="U3" s="57"/>
      <c r="V3" s="57"/>
      <c r="W3" s="57"/>
      <c r="X3" s="57"/>
      <c r="Y3" s="57"/>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v>0.0</v>
      </c>
      <c r="C5" s="73" t="str">
        <f>B5</f>
        <v>R$ 0.00</v>
      </c>
      <c r="D5" s="72" t="str">
        <f t="shared" ref="D5:I5" si="1">B53</f>
        <v>R$ 0.00</v>
      </c>
      <c r="E5" s="72" t="str">
        <f t="shared" si="1"/>
        <v>R$ 0.00</v>
      </c>
      <c r="F5" s="72" t="str">
        <f t="shared" si="1"/>
        <v>R$ 0.00</v>
      </c>
      <c r="G5" s="72" t="str">
        <f t="shared" si="1"/>
        <v>R$ 0.00</v>
      </c>
      <c r="H5" s="72" t="str">
        <f t="shared" si="1"/>
        <v>R$ 0.00</v>
      </c>
      <c r="I5" s="72" t="str">
        <f t="shared" si="1"/>
        <v>R$ 0.00</v>
      </c>
      <c r="J5" s="57"/>
      <c r="K5" s="57"/>
      <c r="L5" s="57"/>
      <c r="M5" s="57"/>
      <c r="N5" s="57"/>
      <c r="O5" s="57"/>
      <c r="P5" s="57"/>
      <c r="Q5" s="57"/>
      <c r="R5" s="57"/>
      <c r="S5" s="57"/>
      <c r="T5" s="57"/>
      <c r="U5" s="57"/>
      <c r="V5" s="57"/>
      <c r="W5" s="57"/>
      <c r="X5" s="57"/>
      <c r="Y5" s="57"/>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77"/>
      <c r="J7" s="57"/>
      <c r="K7" s="57"/>
      <c r="L7" s="57"/>
      <c r="M7" s="57"/>
      <c r="N7" s="57"/>
      <c r="O7" s="57"/>
      <c r="P7" s="57"/>
      <c r="Q7" s="57"/>
      <c r="R7" s="57"/>
      <c r="S7" s="57"/>
      <c r="T7" s="57"/>
      <c r="U7" s="57"/>
      <c r="V7" s="57"/>
      <c r="W7" s="57"/>
      <c r="X7" s="57"/>
      <c r="Y7" s="57"/>
      <c r="Z7" s="57"/>
    </row>
    <row r="8" ht="18.0" customHeight="1">
      <c r="A8" s="78" t="s">
        <v>17</v>
      </c>
      <c r="B8" s="79"/>
      <c r="C8" s="80"/>
      <c r="D8" s="79"/>
      <c r="E8" s="80"/>
      <c r="F8" s="81"/>
      <c r="G8" s="82"/>
      <c r="H8" s="79"/>
      <c r="I8" s="80"/>
      <c r="J8" s="57"/>
      <c r="K8" s="57"/>
      <c r="L8" s="57"/>
      <c r="M8" s="57"/>
      <c r="N8" s="57"/>
      <c r="O8" s="57"/>
      <c r="P8" s="57"/>
      <c r="Q8" s="57"/>
      <c r="R8" s="57"/>
      <c r="S8" s="57"/>
      <c r="T8" s="57"/>
      <c r="U8" s="57"/>
      <c r="V8" s="57"/>
      <c r="W8" s="57"/>
      <c r="X8" s="57"/>
      <c r="Y8" s="57"/>
      <c r="Z8" s="57"/>
    </row>
    <row r="9" ht="18.0" customHeight="1">
      <c r="A9" s="78" t="s">
        <v>19</v>
      </c>
      <c r="B9" s="79"/>
      <c r="C9" s="80"/>
      <c r="D9" s="79"/>
      <c r="E9" s="80"/>
      <c r="F9" s="81"/>
      <c r="G9" s="82"/>
      <c r="H9" s="79"/>
      <c r="I9" s="80"/>
      <c r="J9" s="57"/>
      <c r="K9" s="57"/>
      <c r="L9" s="57"/>
      <c r="M9" s="57"/>
      <c r="N9" s="57"/>
      <c r="O9" s="57"/>
      <c r="P9" s="57"/>
      <c r="Q9" s="57"/>
      <c r="R9" s="57"/>
      <c r="S9" s="57"/>
      <c r="T9" s="57"/>
      <c r="U9" s="57"/>
      <c r="V9" s="57"/>
      <c r="W9" s="57"/>
      <c r="X9" s="57"/>
      <c r="Y9" s="57"/>
      <c r="Z9" s="57"/>
    </row>
    <row r="10" ht="18.0" customHeight="1">
      <c r="A10" s="78" t="s">
        <v>21</v>
      </c>
      <c r="B10" s="79"/>
      <c r="C10" s="83"/>
      <c r="D10" s="79"/>
      <c r="E10" s="83"/>
      <c r="F10" s="81"/>
      <c r="G10" s="83"/>
      <c r="H10" s="79"/>
      <c r="I10" s="83"/>
      <c r="J10" s="57"/>
      <c r="K10" s="57"/>
      <c r="L10" s="57"/>
      <c r="M10" s="57"/>
      <c r="N10" s="57"/>
      <c r="O10" s="57"/>
      <c r="P10" s="57"/>
      <c r="Q10" s="57"/>
      <c r="R10" s="57"/>
      <c r="S10" s="57"/>
      <c r="T10" s="57"/>
      <c r="U10" s="57"/>
      <c r="V10" s="57"/>
      <c r="W10" s="57"/>
      <c r="X10" s="57"/>
      <c r="Y10" s="57"/>
      <c r="Z10" s="57"/>
    </row>
    <row r="11" ht="18.0" customHeight="1">
      <c r="A11" s="78" t="s">
        <v>23</v>
      </c>
      <c r="B11" s="79"/>
      <c r="C11" s="83"/>
      <c r="D11" s="79"/>
      <c r="E11" s="83"/>
      <c r="F11" s="81"/>
      <c r="G11" s="83"/>
      <c r="H11" s="79"/>
      <c r="I11" s="83"/>
      <c r="J11" s="57"/>
      <c r="K11" s="57"/>
      <c r="L11" s="57"/>
      <c r="M11" s="57"/>
      <c r="N11" s="57"/>
      <c r="O11" s="57"/>
      <c r="P11" s="57"/>
      <c r="Q11" s="57"/>
      <c r="R11" s="57"/>
      <c r="S11" s="57"/>
      <c r="T11" s="57"/>
      <c r="U11" s="57"/>
      <c r="V11" s="57"/>
      <c r="W11" s="57"/>
      <c r="X11" s="57"/>
      <c r="Y11" s="57"/>
      <c r="Z11" s="57"/>
    </row>
    <row r="12" ht="18.0" customHeight="1">
      <c r="A12" s="78" t="s">
        <v>25</v>
      </c>
      <c r="B12" s="79"/>
      <c r="C12" s="83"/>
      <c r="D12" s="79"/>
      <c r="E12" s="83"/>
      <c r="F12" s="81"/>
      <c r="G12" s="83"/>
      <c r="H12" s="79"/>
      <c r="I12" s="83"/>
      <c r="J12" s="57"/>
      <c r="K12" s="57"/>
      <c r="L12" s="57"/>
      <c r="M12" s="57"/>
      <c r="N12" s="57"/>
      <c r="O12" s="57"/>
      <c r="P12" s="57"/>
      <c r="Q12" s="57"/>
      <c r="R12" s="57"/>
      <c r="S12" s="57"/>
      <c r="T12" s="57"/>
      <c r="U12" s="57"/>
      <c r="V12" s="57"/>
      <c r="W12" s="57"/>
      <c r="X12" s="57"/>
      <c r="Y12" s="57"/>
      <c r="Z12" s="57"/>
    </row>
    <row r="13" ht="18.0" customHeight="1">
      <c r="A13" s="78" t="s">
        <v>27</v>
      </c>
      <c r="B13" s="79"/>
      <c r="C13" s="83"/>
      <c r="D13" s="79"/>
      <c r="E13" s="83"/>
      <c r="F13" s="81"/>
      <c r="G13" s="83"/>
      <c r="H13" s="79"/>
      <c r="I13" s="83"/>
      <c r="J13" s="57"/>
      <c r="K13" s="57"/>
      <c r="L13" s="57"/>
      <c r="M13" s="57"/>
      <c r="N13" s="57"/>
      <c r="O13" s="57"/>
      <c r="P13" s="57"/>
      <c r="Q13" s="57"/>
      <c r="R13" s="57"/>
      <c r="S13" s="57"/>
      <c r="T13" s="57"/>
      <c r="U13" s="57"/>
      <c r="V13" s="57"/>
      <c r="W13" s="57"/>
      <c r="X13" s="57"/>
      <c r="Y13" s="57"/>
      <c r="Z13" s="57"/>
    </row>
    <row r="14" ht="18.0" customHeight="1">
      <c r="A14" s="78" t="s">
        <v>29</v>
      </c>
      <c r="B14" s="79"/>
      <c r="C14" s="83"/>
      <c r="D14" s="79"/>
      <c r="E14" s="83"/>
      <c r="F14" s="81"/>
      <c r="G14" s="83"/>
      <c r="H14" s="79"/>
      <c r="I14" s="83"/>
      <c r="J14" s="57"/>
      <c r="K14" s="57"/>
      <c r="L14" s="57"/>
      <c r="M14" s="57"/>
      <c r="N14" s="57"/>
      <c r="O14" s="57"/>
      <c r="P14" s="57"/>
      <c r="Q14" s="57"/>
      <c r="R14" s="57"/>
      <c r="S14" s="57"/>
      <c r="T14" s="57"/>
      <c r="U14" s="57"/>
      <c r="V14" s="57"/>
      <c r="W14" s="57"/>
      <c r="X14" s="57"/>
      <c r="Y14" s="57"/>
      <c r="Z14" s="57"/>
    </row>
    <row r="15" ht="18.0" customHeight="1">
      <c r="A15" s="78" t="s">
        <v>31</v>
      </c>
      <c r="B15" s="79"/>
      <c r="C15" s="83"/>
      <c r="D15" s="79"/>
      <c r="E15" s="83"/>
      <c r="F15" s="81"/>
      <c r="G15" s="83"/>
      <c r="H15" s="79"/>
      <c r="I15" s="83"/>
      <c r="J15" s="57"/>
      <c r="K15" s="57"/>
      <c r="L15" s="57"/>
      <c r="M15" s="57"/>
      <c r="N15" s="57"/>
      <c r="O15" s="57"/>
      <c r="P15" s="57"/>
      <c r="Q15" s="57"/>
      <c r="R15" s="57"/>
      <c r="S15" s="57"/>
      <c r="T15" s="57"/>
      <c r="U15" s="57"/>
      <c r="V15" s="57"/>
      <c r="W15" s="57"/>
      <c r="X15" s="57"/>
      <c r="Y15" s="57"/>
      <c r="Z15" s="57"/>
    </row>
    <row r="16" ht="18.0" customHeight="1">
      <c r="A16" s="78" t="s">
        <v>33</v>
      </c>
      <c r="B16" s="79"/>
      <c r="C16" s="83"/>
      <c r="D16" s="79"/>
      <c r="E16" s="83"/>
      <c r="F16" s="81"/>
      <c r="G16" s="83"/>
      <c r="H16" s="79"/>
      <c r="I16" s="83"/>
      <c r="J16" s="57"/>
      <c r="K16" s="57"/>
      <c r="L16" s="57"/>
      <c r="M16" s="57"/>
      <c r="N16" s="57"/>
      <c r="O16" s="57"/>
      <c r="P16" s="57"/>
      <c r="Q16" s="57"/>
      <c r="R16" s="57"/>
      <c r="S16" s="57"/>
      <c r="T16" s="57"/>
      <c r="U16" s="57"/>
      <c r="V16" s="57"/>
      <c r="W16" s="57"/>
      <c r="X16" s="57"/>
      <c r="Y16" s="57"/>
      <c r="Z16" s="57"/>
    </row>
    <row r="17" ht="18.0" customHeight="1">
      <c r="A17" s="85" t="s">
        <v>90</v>
      </c>
      <c r="B17" s="79" t="str">
        <f t="shared" ref="B17:I17" si="2">SUBTOTAL(109,B8:B16)</f>
        <v>R$ 0.00</v>
      </c>
      <c r="C17" s="79" t="str">
        <f t="shared" si="2"/>
        <v>R$ 0.00</v>
      </c>
      <c r="D17" s="79" t="str">
        <f t="shared" si="2"/>
        <v>R$ 0.00</v>
      </c>
      <c r="E17" s="79" t="str">
        <f t="shared" si="2"/>
        <v>R$ 0.00</v>
      </c>
      <c r="F17" s="79" t="str">
        <f t="shared" si="2"/>
        <v>R$ 0.00</v>
      </c>
      <c r="G17" s="79" t="str">
        <f t="shared" si="2"/>
        <v>R$ 0.00</v>
      </c>
      <c r="H17" s="79" t="str">
        <f t="shared" si="2"/>
        <v>R$ 0.00</v>
      </c>
      <c r="I17" s="79" t="str">
        <f t="shared" si="2"/>
        <v>R$ 0.00</v>
      </c>
      <c r="J17" s="57"/>
      <c r="K17" s="57"/>
      <c r="L17" s="57"/>
      <c r="M17" s="57"/>
      <c r="N17" s="57"/>
      <c r="O17" s="57"/>
      <c r="P17" s="57"/>
      <c r="Q17" s="57"/>
      <c r="R17" s="57"/>
      <c r="S17" s="57"/>
      <c r="T17" s="57"/>
      <c r="U17" s="57"/>
      <c r="V17" s="57"/>
      <c r="W17" s="57"/>
      <c r="X17" s="57"/>
      <c r="Y17" s="57"/>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88"/>
      <c r="J19" s="57"/>
      <c r="K19" s="57"/>
      <c r="L19" s="57"/>
      <c r="M19" s="57"/>
      <c r="N19" s="57"/>
      <c r="O19" s="57"/>
      <c r="P19" s="57"/>
      <c r="Q19" s="57"/>
      <c r="R19" s="57"/>
      <c r="S19" s="57"/>
      <c r="T19" s="57"/>
      <c r="U19" s="57"/>
      <c r="V19" s="57"/>
      <c r="W19" s="57"/>
      <c r="X19" s="57"/>
      <c r="Y19" s="57"/>
      <c r="Z19" s="57"/>
    </row>
    <row r="20" ht="18.0" customHeight="1">
      <c r="A20" s="89" t="s">
        <v>18</v>
      </c>
      <c r="B20" s="90"/>
      <c r="C20" s="91"/>
      <c r="D20" s="90"/>
      <c r="E20" s="91"/>
      <c r="F20" s="92"/>
      <c r="G20" s="93"/>
      <c r="H20" s="90"/>
      <c r="I20" s="91"/>
      <c r="J20" s="57"/>
      <c r="K20" s="57"/>
      <c r="L20" s="57"/>
      <c r="M20" s="57"/>
      <c r="N20" s="57"/>
      <c r="O20" s="57"/>
      <c r="P20" s="57"/>
      <c r="Q20" s="57"/>
      <c r="R20" s="57"/>
      <c r="S20" s="57"/>
      <c r="T20" s="57"/>
      <c r="U20" s="57"/>
      <c r="V20" s="57"/>
      <c r="W20" s="57"/>
      <c r="X20" s="57"/>
      <c r="Y20" s="57"/>
      <c r="Z20" s="57"/>
    </row>
    <row r="21" ht="18.0" customHeight="1">
      <c r="A21" s="89" t="s">
        <v>20</v>
      </c>
      <c r="B21" s="90"/>
      <c r="C21" s="91"/>
      <c r="D21" s="90"/>
      <c r="E21" s="91"/>
      <c r="F21" s="92"/>
      <c r="G21" s="93"/>
      <c r="H21" s="90"/>
      <c r="I21" s="91"/>
      <c r="J21" s="57"/>
      <c r="K21" s="57"/>
      <c r="L21" s="57"/>
      <c r="M21" s="57"/>
      <c r="N21" s="57"/>
      <c r="O21" s="57"/>
      <c r="P21" s="57"/>
      <c r="Q21" s="57"/>
      <c r="R21" s="57"/>
      <c r="S21" s="57"/>
      <c r="T21" s="57"/>
      <c r="U21" s="57"/>
      <c r="V21" s="57"/>
      <c r="W21" s="57"/>
      <c r="X21" s="57"/>
      <c r="Y21" s="57"/>
      <c r="Z21" s="57"/>
    </row>
    <row r="22" ht="18.0" customHeight="1">
      <c r="A22" s="89" t="s">
        <v>22</v>
      </c>
      <c r="B22" s="90"/>
      <c r="C22" s="91"/>
      <c r="D22" s="90"/>
      <c r="E22" s="91"/>
      <c r="F22" s="92"/>
      <c r="G22" s="93"/>
      <c r="H22" s="90"/>
      <c r="I22" s="91"/>
      <c r="J22" s="57"/>
      <c r="K22" s="57"/>
      <c r="L22" s="57"/>
      <c r="M22" s="57"/>
      <c r="N22" s="57"/>
      <c r="O22" s="57"/>
      <c r="P22" s="57"/>
      <c r="Q22" s="57"/>
      <c r="R22" s="57"/>
      <c r="S22" s="57"/>
      <c r="T22" s="57"/>
      <c r="U22" s="57"/>
      <c r="V22" s="57"/>
      <c r="W22" s="57"/>
      <c r="X22" s="57"/>
      <c r="Y22" s="57"/>
      <c r="Z22" s="57"/>
    </row>
    <row r="23" ht="18.0" customHeight="1">
      <c r="A23" s="89" t="s">
        <v>24</v>
      </c>
      <c r="B23" s="90"/>
      <c r="C23" s="91"/>
      <c r="D23" s="90"/>
      <c r="E23" s="91"/>
      <c r="F23" s="92"/>
      <c r="G23" s="93"/>
      <c r="H23" s="90"/>
      <c r="I23" s="91"/>
      <c r="J23" s="57"/>
      <c r="K23" s="57"/>
      <c r="L23" s="57"/>
      <c r="M23" s="57"/>
      <c r="N23" s="57"/>
      <c r="O23" s="57"/>
      <c r="P23" s="57"/>
      <c r="Q23" s="57"/>
      <c r="R23" s="57"/>
      <c r="S23" s="57"/>
      <c r="T23" s="57"/>
      <c r="U23" s="57"/>
      <c r="V23" s="57"/>
      <c r="W23" s="57"/>
      <c r="X23" s="57"/>
      <c r="Y23" s="57"/>
      <c r="Z23" s="57"/>
    </row>
    <row r="24" ht="18.0" customHeight="1">
      <c r="A24" s="89" t="s">
        <v>26</v>
      </c>
      <c r="B24" s="90"/>
      <c r="C24" s="91"/>
      <c r="D24" s="90"/>
      <c r="E24" s="91"/>
      <c r="F24" s="92"/>
      <c r="G24" s="93"/>
      <c r="H24" s="90"/>
      <c r="I24" s="91"/>
      <c r="J24" s="57"/>
      <c r="K24" s="57"/>
      <c r="L24" s="57"/>
      <c r="M24" s="57"/>
      <c r="N24" s="57"/>
      <c r="O24" s="57"/>
      <c r="P24" s="57"/>
      <c r="Q24" s="57"/>
      <c r="R24" s="57"/>
      <c r="S24" s="57"/>
      <c r="T24" s="57"/>
      <c r="U24" s="57"/>
      <c r="V24" s="57"/>
      <c r="W24" s="57"/>
      <c r="X24" s="57"/>
      <c r="Y24" s="57"/>
      <c r="Z24" s="57"/>
    </row>
    <row r="25" ht="18.0" customHeight="1">
      <c r="A25" s="89" t="s">
        <v>28</v>
      </c>
      <c r="B25" s="90"/>
      <c r="C25" s="91"/>
      <c r="D25" s="90"/>
      <c r="E25" s="91"/>
      <c r="F25" s="92"/>
      <c r="G25" s="93"/>
      <c r="H25" s="90"/>
      <c r="I25" s="91"/>
      <c r="J25" s="57"/>
      <c r="K25" s="57"/>
      <c r="L25" s="57"/>
      <c r="M25" s="57"/>
      <c r="N25" s="57"/>
      <c r="O25" s="57"/>
      <c r="P25" s="57"/>
      <c r="Q25" s="57"/>
      <c r="R25" s="57"/>
      <c r="S25" s="57"/>
      <c r="T25" s="57"/>
      <c r="U25" s="57"/>
      <c r="V25" s="57"/>
      <c r="W25" s="57"/>
      <c r="X25" s="57"/>
      <c r="Y25" s="57"/>
      <c r="Z25" s="57"/>
    </row>
    <row r="26" ht="18.0" customHeight="1">
      <c r="A26" s="89" t="s">
        <v>30</v>
      </c>
      <c r="B26" s="90"/>
      <c r="C26" s="91"/>
      <c r="D26" s="90"/>
      <c r="E26" s="91"/>
      <c r="F26" s="92"/>
      <c r="G26" s="93"/>
      <c r="H26" s="90"/>
      <c r="I26" s="91"/>
      <c r="J26" s="57"/>
      <c r="K26" s="57"/>
      <c r="L26" s="57"/>
      <c r="M26" s="57"/>
      <c r="N26" s="57"/>
      <c r="O26" s="57"/>
      <c r="P26" s="57"/>
      <c r="Q26" s="57"/>
      <c r="R26" s="57"/>
      <c r="S26" s="57"/>
      <c r="T26" s="57"/>
      <c r="U26" s="57"/>
      <c r="V26" s="57"/>
      <c r="W26" s="57"/>
      <c r="X26" s="57"/>
      <c r="Y26" s="57"/>
      <c r="Z26" s="57"/>
    </row>
    <row r="27" ht="18.0" customHeight="1">
      <c r="A27" s="89" t="s">
        <v>32</v>
      </c>
      <c r="B27" s="90"/>
      <c r="C27" s="91"/>
      <c r="D27" s="90"/>
      <c r="E27" s="91"/>
      <c r="F27" s="92"/>
      <c r="G27" s="93"/>
      <c r="H27" s="90"/>
      <c r="I27" s="91"/>
      <c r="J27" s="57"/>
      <c r="K27" s="57"/>
      <c r="L27" s="57"/>
      <c r="M27" s="57"/>
      <c r="N27" s="57"/>
      <c r="O27" s="57"/>
      <c r="P27" s="57"/>
      <c r="Q27" s="57"/>
      <c r="R27" s="57"/>
      <c r="S27" s="57"/>
      <c r="T27" s="57"/>
      <c r="U27" s="57"/>
      <c r="V27" s="57"/>
      <c r="W27" s="57"/>
      <c r="X27" s="57"/>
      <c r="Y27" s="57"/>
      <c r="Z27" s="57"/>
    </row>
    <row r="28" ht="18.0" customHeight="1">
      <c r="A28" s="89" t="s">
        <v>34</v>
      </c>
      <c r="B28" s="90"/>
      <c r="C28" s="91"/>
      <c r="D28" s="90"/>
      <c r="E28" s="91"/>
      <c r="F28" s="92"/>
      <c r="G28" s="93"/>
      <c r="H28" s="90"/>
      <c r="I28" s="91"/>
      <c r="J28" s="57"/>
      <c r="K28" s="57"/>
      <c r="L28" s="57"/>
      <c r="M28" s="57"/>
      <c r="N28" s="57"/>
      <c r="O28" s="57"/>
      <c r="P28" s="57"/>
      <c r="Q28" s="57"/>
      <c r="R28" s="57"/>
      <c r="S28" s="57"/>
      <c r="T28" s="57"/>
      <c r="U28" s="57"/>
      <c r="V28" s="57"/>
      <c r="W28" s="57"/>
      <c r="X28" s="57"/>
      <c r="Y28" s="57"/>
      <c r="Z28" s="57"/>
    </row>
    <row r="29" ht="18.0" customHeight="1">
      <c r="A29" s="89" t="s">
        <v>35</v>
      </c>
      <c r="B29" s="90"/>
      <c r="C29" s="91"/>
      <c r="D29" s="90"/>
      <c r="E29" s="91"/>
      <c r="F29" s="92"/>
      <c r="G29" s="93"/>
      <c r="H29" s="90"/>
      <c r="I29" s="91"/>
      <c r="J29" s="57"/>
      <c r="K29" s="57"/>
      <c r="L29" s="57"/>
      <c r="M29" s="57"/>
      <c r="N29" s="57"/>
      <c r="O29" s="57"/>
      <c r="P29" s="57"/>
      <c r="Q29" s="57"/>
      <c r="R29" s="57"/>
      <c r="S29" s="57"/>
      <c r="T29" s="57"/>
      <c r="U29" s="57"/>
      <c r="V29" s="57"/>
      <c r="W29" s="57"/>
      <c r="X29" s="57"/>
      <c r="Y29" s="57"/>
      <c r="Z29" s="57"/>
    </row>
    <row r="30" ht="18.0" customHeight="1">
      <c r="A30" s="89" t="s">
        <v>36</v>
      </c>
      <c r="B30" s="90"/>
      <c r="C30" s="91"/>
      <c r="D30" s="90"/>
      <c r="E30" s="91"/>
      <c r="F30" s="92"/>
      <c r="G30" s="93"/>
      <c r="H30" s="90"/>
      <c r="I30" s="91"/>
      <c r="J30" s="57"/>
      <c r="K30" s="57"/>
      <c r="L30" s="57"/>
      <c r="M30" s="57"/>
      <c r="N30" s="57"/>
      <c r="O30" s="57"/>
      <c r="P30" s="57"/>
      <c r="Q30" s="57"/>
      <c r="R30" s="57"/>
      <c r="S30" s="57"/>
      <c r="T30" s="57"/>
      <c r="U30" s="57"/>
      <c r="V30" s="57"/>
      <c r="W30" s="57"/>
      <c r="X30" s="57"/>
      <c r="Y30" s="57"/>
      <c r="Z30" s="57"/>
    </row>
    <row r="31" ht="18.0" customHeight="1">
      <c r="A31" s="89" t="s">
        <v>37</v>
      </c>
      <c r="B31" s="90"/>
      <c r="C31" s="91"/>
      <c r="D31" s="90"/>
      <c r="E31" s="91"/>
      <c r="F31" s="92"/>
      <c r="G31" s="93"/>
      <c r="H31" s="90"/>
      <c r="I31" s="91"/>
      <c r="J31" s="57"/>
      <c r="K31" s="57"/>
      <c r="L31" s="57"/>
      <c r="M31" s="57"/>
      <c r="N31" s="57"/>
      <c r="O31" s="57"/>
      <c r="P31" s="57"/>
      <c r="Q31" s="57"/>
      <c r="R31" s="57"/>
      <c r="S31" s="57"/>
      <c r="T31" s="57"/>
      <c r="U31" s="57"/>
      <c r="V31" s="57"/>
      <c r="W31" s="57"/>
      <c r="X31" s="57"/>
      <c r="Y31" s="57"/>
      <c r="Z31" s="57"/>
    </row>
    <row r="32" ht="18.0" customHeight="1">
      <c r="A32" s="89" t="s">
        <v>38</v>
      </c>
      <c r="B32" s="90"/>
      <c r="C32" s="91"/>
      <c r="D32" s="90"/>
      <c r="E32" s="91"/>
      <c r="F32" s="92"/>
      <c r="G32" s="93"/>
      <c r="H32" s="90"/>
      <c r="I32" s="91"/>
      <c r="J32" s="57"/>
      <c r="K32" s="57"/>
      <c r="L32" s="57"/>
      <c r="M32" s="57"/>
      <c r="N32" s="57"/>
      <c r="O32" s="57"/>
      <c r="P32" s="57"/>
      <c r="Q32" s="57"/>
      <c r="R32" s="57"/>
      <c r="S32" s="57"/>
      <c r="T32" s="57"/>
      <c r="U32" s="57"/>
      <c r="V32" s="57"/>
      <c r="W32" s="57"/>
      <c r="X32" s="57"/>
      <c r="Y32" s="57"/>
      <c r="Z32" s="57"/>
    </row>
    <row r="33" ht="18.0" customHeight="1">
      <c r="A33" s="89" t="s">
        <v>39</v>
      </c>
      <c r="B33" s="90"/>
      <c r="C33" s="91"/>
      <c r="D33" s="90"/>
      <c r="E33" s="91"/>
      <c r="F33" s="92"/>
      <c r="G33" s="93"/>
      <c r="H33" s="90"/>
      <c r="I33" s="91"/>
      <c r="J33" s="57"/>
      <c r="K33" s="57"/>
      <c r="L33" s="57"/>
      <c r="M33" s="57"/>
      <c r="N33" s="57"/>
      <c r="O33" s="57"/>
      <c r="P33" s="57"/>
      <c r="Q33" s="57"/>
      <c r="R33" s="57"/>
      <c r="S33" s="57"/>
      <c r="T33" s="57"/>
      <c r="U33" s="57"/>
      <c r="V33" s="57"/>
      <c r="W33" s="57"/>
      <c r="X33" s="57"/>
      <c r="Y33" s="57"/>
      <c r="Z33" s="57"/>
    </row>
    <row r="34" ht="18.0" customHeight="1">
      <c r="A34" s="89" t="s">
        <v>40</v>
      </c>
      <c r="B34" s="90"/>
      <c r="C34" s="91"/>
      <c r="D34" s="90"/>
      <c r="E34" s="91"/>
      <c r="F34" s="92"/>
      <c r="G34" s="93"/>
      <c r="H34" s="90"/>
      <c r="I34" s="91"/>
      <c r="J34" s="57"/>
      <c r="K34" s="57"/>
      <c r="L34" s="57"/>
      <c r="M34" s="57"/>
      <c r="N34" s="57"/>
      <c r="O34" s="57"/>
      <c r="P34" s="57"/>
      <c r="Q34" s="57"/>
      <c r="R34" s="57"/>
      <c r="S34" s="57"/>
      <c r="T34" s="57"/>
      <c r="U34" s="57"/>
      <c r="V34" s="57"/>
      <c r="W34" s="57"/>
      <c r="X34" s="57"/>
      <c r="Y34" s="57"/>
      <c r="Z34" s="57"/>
    </row>
    <row r="35" ht="18.0" customHeight="1">
      <c r="A35" s="89" t="s">
        <v>41</v>
      </c>
      <c r="B35" s="90"/>
      <c r="C35" s="91"/>
      <c r="D35" s="90"/>
      <c r="E35" s="91"/>
      <c r="F35" s="92"/>
      <c r="G35" s="93"/>
      <c r="H35" s="90"/>
      <c r="I35" s="91"/>
      <c r="J35" s="57"/>
      <c r="K35" s="57"/>
      <c r="L35" s="57"/>
      <c r="M35" s="57"/>
      <c r="N35" s="57"/>
      <c r="O35" s="57"/>
      <c r="P35" s="57"/>
      <c r="Q35" s="57"/>
      <c r="R35" s="57"/>
      <c r="S35" s="57"/>
      <c r="T35" s="57"/>
      <c r="U35" s="57"/>
      <c r="V35" s="57"/>
      <c r="W35" s="57"/>
      <c r="X35" s="57"/>
      <c r="Y35" s="57"/>
      <c r="Z35" s="57"/>
    </row>
    <row r="36" ht="18.0" customHeight="1">
      <c r="A36" s="89" t="s">
        <v>42</v>
      </c>
      <c r="B36" s="90"/>
      <c r="C36" s="91"/>
      <c r="D36" s="90"/>
      <c r="E36" s="91"/>
      <c r="F36" s="92"/>
      <c r="G36" s="93"/>
      <c r="H36" s="90"/>
      <c r="I36" s="91"/>
      <c r="J36" s="57"/>
      <c r="K36" s="57"/>
      <c r="L36" s="57"/>
      <c r="M36" s="57"/>
      <c r="N36" s="57"/>
      <c r="O36" s="57"/>
      <c r="P36" s="57"/>
      <c r="Q36" s="57"/>
      <c r="R36" s="57"/>
      <c r="S36" s="57"/>
      <c r="T36" s="57"/>
      <c r="U36" s="57"/>
      <c r="V36" s="57"/>
      <c r="W36" s="57"/>
      <c r="X36" s="57"/>
      <c r="Y36" s="57"/>
      <c r="Z36" s="57"/>
    </row>
    <row r="37" ht="18.0" customHeight="1">
      <c r="A37" s="89" t="s">
        <v>43</v>
      </c>
      <c r="B37" s="90"/>
      <c r="C37" s="91"/>
      <c r="D37" s="90"/>
      <c r="E37" s="91"/>
      <c r="F37" s="92"/>
      <c r="G37" s="93"/>
      <c r="H37" s="90"/>
      <c r="I37" s="91"/>
      <c r="J37" s="57"/>
      <c r="K37" s="57"/>
      <c r="L37" s="57"/>
      <c r="M37" s="57"/>
      <c r="N37" s="57"/>
      <c r="O37" s="57"/>
      <c r="P37" s="57"/>
      <c r="Q37" s="57"/>
      <c r="R37" s="57"/>
      <c r="S37" s="57"/>
      <c r="T37" s="57"/>
      <c r="U37" s="57"/>
      <c r="V37" s="57"/>
      <c r="W37" s="57"/>
      <c r="X37" s="57"/>
      <c r="Y37" s="57"/>
      <c r="Z37" s="57"/>
    </row>
    <row r="38" ht="18.0" customHeight="1">
      <c r="A38" s="89" t="s">
        <v>44</v>
      </c>
      <c r="B38" s="90"/>
      <c r="C38" s="91"/>
      <c r="D38" s="90"/>
      <c r="E38" s="91"/>
      <c r="F38" s="92"/>
      <c r="G38" s="93"/>
      <c r="H38" s="90"/>
      <c r="I38" s="91"/>
      <c r="J38" s="57"/>
      <c r="K38" s="57"/>
      <c r="L38" s="57"/>
      <c r="M38" s="57"/>
      <c r="N38" s="57"/>
      <c r="O38" s="57"/>
      <c r="P38" s="57"/>
      <c r="Q38" s="57"/>
      <c r="R38" s="57"/>
      <c r="S38" s="57"/>
      <c r="T38" s="57"/>
      <c r="U38" s="57"/>
      <c r="V38" s="57"/>
      <c r="W38" s="57"/>
      <c r="X38" s="57"/>
      <c r="Y38" s="57"/>
      <c r="Z38" s="57"/>
    </row>
    <row r="39" ht="18.0" customHeight="1">
      <c r="A39" s="89" t="s">
        <v>45</v>
      </c>
      <c r="B39" s="90"/>
      <c r="C39" s="91"/>
      <c r="D39" s="90"/>
      <c r="E39" s="91"/>
      <c r="F39" s="92"/>
      <c r="G39" s="93"/>
      <c r="H39" s="90"/>
      <c r="I39" s="91"/>
      <c r="J39" s="57"/>
      <c r="K39" s="57"/>
      <c r="L39" s="57"/>
      <c r="M39" s="57"/>
      <c r="N39" s="57"/>
      <c r="O39" s="57"/>
      <c r="P39" s="57"/>
      <c r="Q39" s="57"/>
      <c r="R39" s="57"/>
      <c r="S39" s="57"/>
      <c r="T39" s="57"/>
      <c r="U39" s="57"/>
      <c r="V39" s="57"/>
      <c r="W39" s="57"/>
      <c r="X39" s="57"/>
      <c r="Y39" s="57"/>
      <c r="Z39" s="57"/>
    </row>
    <row r="40" ht="18.0" customHeight="1">
      <c r="A40" s="89" t="s">
        <v>46</v>
      </c>
      <c r="B40" s="90"/>
      <c r="C40" s="91"/>
      <c r="D40" s="90"/>
      <c r="E40" s="91"/>
      <c r="F40" s="92"/>
      <c r="G40" s="93"/>
      <c r="H40" s="90"/>
      <c r="I40" s="91"/>
      <c r="J40" s="57"/>
      <c r="K40" s="57"/>
      <c r="L40" s="57"/>
      <c r="M40" s="57"/>
      <c r="N40" s="57"/>
      <c r="O40" s="57"/>
      <c r="P40" s="57"/>
      <c r="Q40" s="57"/>
      <c r="R40" s="57"/>
      <c r="S40" s="57"/>
      <c r="T40" s="57"/>
      <c r="U40" s="57"/>
      <c r="V40" s="57"/>
      <c r="W40" s="57"/>
      <c r="X40" s="57"/>
      <c r="Y40" s="57"/>
      <c r="Z40" s="57"/>
    </row>
    <row r="41" ht="18.0" customHeight="1">
      <c r="A41" s="89" t="s">
        <v>47</v>
      </c>
      <c r="B41" s="90"/>
      <c r="C41" s="91"/>
      <c r="D41" s="90"/>
      <c r="E41" s="91"/>
      <c r="F41" s="92"/>
      <c r="G41" s="93"/>
      <c r="H41" s="90"/>
      <c r="I41" s="91"/>
      <c r="J41" s="57"/>
      <c r="K41" s="57"/>
      <c r="L41" s="57"/>
      <c r="M41" s="57"/>
      <c r="N41" s="57"/>
      <c r="O41" s="57"/>
      <c r="P41" s="57"/>
      <c r="Q41" s="57"/>
      <c r="R41" s="57"/>
      <c r="S41" s="57"/>
      <c r="T41" s="57"/>
      <c r="U41" s="57"/>
      <c r="V41" s="57"/>
      <c r="W41" s="57"/>
      <c r="X41" s="57"/>
      <c r="Y41" s="57"/>
      <c r="Z41" s="57"/>
    </row>
    <row r="42" ht="18.0" customHeight="1">
      <c r="A42" s="89" t="s">
        <v>48</v>
      </c>
      <c r="B42" s="90"/>
      <c r="C42" s="91"/>
      <c r="D42" s="90"/>
      <c r="E42" s="91"/>
      <c r="F42" s="92"/>
      <c r="G42" s="93"/>
      <c r="H42" s="90"/>
      <c r="I42" s="91"/>
      <c r="J42" s="57"/>
      <c r="K42" s="57"/>
      <c r="L42" s="57"/>
      <c r="M42" s="57"/>
      <c r="N42" s="57"/>
      <c r="O42" s="57"/>
      <c r="P42" s="57"/>
      <c r="Q42" s="57"/>
      <c r="R42" s="57"/>
      <c r="S42" s="57"/>
      <c r="T42" s="57"/>
      <c r="U42" s="57"/>
      <c r="V42" s="57"/>
      <c r="W42" s="57"/>
      <c r="X42" s="57"/>
      <c r="Y42" s="57"/>
      <c r="Z42" s="57"/>
    </row>
    <row r="43" ht="18.0" customHeight="1">
      <c r="A43" s="89" t="s">
        <v>49</v>
      </c>
      <c r="B43" s="90"/>
      <c r="C43" s="91"/>
      <c r="D43" s="90"/>
      <c r="E43" s="91"/>
      <c r="F43" s="92"/>
      <c r="G43" s="93"/>
      <c r="H43" s="90"/>
      <c r="I43" s="91"/>
      <c r="J43" s="57"/>
      <c r="K43" s="57"/>
      <c r="L43" s="57"/>
      <c r="M43" s="57"/>
      <c r="N43" s="57"/>
      <c r="O43" s="57"/>
      <c r="P43" s="57"/>
      <c r="Q43" s="57"/>
      <c r="R43" s="57"/>
      <c r="S43" s="57"/>
      <c r="T43" s="57"/>
      <c r="U43" s="57"/>
      <c r="V43" s="57"/>
      <c r="W43" s="57"/>
      <c r="X43" s="57"/>
      <c r="Y43" s="57"/>
      <c r="Z43" s="57"/>
    </row>
    <row r="44" ht="18.0" customHeight="1">
      <c r="A44" s="89" t="s">
        <v>50</v>
      </c>
      <c r="B44" s="90"/>
      <c r="C44" s="91"/>
      <c r="D44" s="90"/>
      <c r="E44" s="91"/>
      <c r="F44" s="92"/>
      <c r="G44" s="93"/>
      <c r="H44" s="90"/>
      <c r="I44" s="91"/>
      <c r="J44" s="57"/>
      <c r="K44" s="57"/>
      <c r="L44" s="57"/>
      <c r="M44" s="57"/>
      <c r="N44" s="57"/>
      <c r="O44" s="57"/>
      <c r="P44" s="57"/>
      <c r="Q44" s="57"/>
      <c r="R44" s="57"/>
      <c r="S44" s="57"/>
      <c r="T44" s="57"/>
      <c r="U44" s="57"/>
      <c r="V44" s="57"/>
      <c r="W44" s="57"/>
      <c r="X44" s="57"/>
      <c r="Y44" s="57"/>
      <c r="Z44" s="57"/>
    </row>
    <row r="45" ht="18.0" customHeight="1">
      <c r="A45" s="89" t="s">
        <v>51</v>
      </c>
      <c r="B45" s="90"/>
      <c r="C45" s="91"/>
      <c r="D45" s="90"/>
      <c r="E45" s="91"/>
      <c r="F45" s="92"/>
      <c r="G45" s="93"/>
      <c r="H45" s="90"/>
      <c r="I45" s="91"/>
      <c r="J45" s="57"/>
      <c r="K45" s="57"/>
      <c r="L45" s="57"/>
      <c r="M45" s="57"/>
      <c r="N45" s="57"/>
      <c r="O45" s="57"/>
      <c r="P45" s="57"/>
      <c r="Q45" s="57"/>
      <c r="R45" s="57"/>
      <c r="S45" s="57"/>
      <c r="T45" s="57"/>
      <c r="U45" s="57"/>
      <c r="V45" s="57"/>
      <c r="W45" s="57"/>
      <c r="X45" s="57"/>
      <c r="Y45" s="57"/>
      <c r="Z45" s="57"/>
    </row>
    <row r="46" ht="18.0" customHeight="1">
      <c r="A46" s="89" t="s">
        <v>52</v>
      </c>
      <c r="B46" s="90"/>
      <c r="C46" s="91"/>
      <c r="D46" s="90"/>
      <c r="E46" s="91"/>
      <c r="F46" s="92"/>
      <c r="G46" s="93"/>
      <c r="H46" s="90"/>
      <c r="I46" s="91"/>
      <c r="J46" s="57"/>
      <c r="K46" s="57"/>
      <c r="L46" s="57"/>
      <c r="M46" s="57"/>
      <c r="N46" s="57"/>
      <c r="O46" s="57"/>
      <c r="P46" s="57"/>
      <c r="Q46" s="57"/>
      <c r="R46" s="57"/>
      <c r="S46" s="57"/>
      <c r="T46" s="57"/>
      <c r="U46" s="57"/>
      <c r="V46" s="57"/>
      <c r="W46" s="57"/>
      <c r="X46" s="57"/>
      <c r="Y46" s="57"/>
      <c r="Z46" s="57"/>
    </row>
    <row r="47" ht="18.0" customHeight="1">
      <c r="A47" s="89" t="s">
        <v>53</v>
      </c>
      <c r="B47" s="90"/>
      <c r="C47" s="91"/>
      <c r="D47" s="90"/>
      <c r="E47" s="91"/>
      <c r="F47" s="92"/>
      <c r="G47" s="93"/>
      <c r="H47" s="90"/>
      <c r="I47" s="91"/>
      <c r="J47" s="57"/>
      <c r="K47" s="57"/>
      <c r="L47" s="57"/>
      <c r="M47" s="57"/>
      <c r="N47" s="57"/>
      <c r="O47" s="57"/>
      <c r="P47" s="57"/>
      <c r="Q47" s="57"/>
      <c r="R47" s="57"/>
      <c r="S47" s="57"/>
      <c r="T47" s="57"/>
      <c r="U47" s="57"/>
      <c r="V47" s="57"/>
      <c r="W47" s="57"/>
      <c r="X47" s="57"/>
      <c r="Y47" s="57"/>
      <c r="Z47" s="57"/>
    </row>
    <row r="48" ht="18.0" customHeight="1">
      <c r="A48" s="89" t="s">
        <v>54</v>
      </c>
      <c r="B48" s="90"/>
      <c r="C48" s="91"/>
      <c r="D48" s="90"/>
      <c r="E48" s="91"/>
      <c r="F48" s="92"/>
      <c r="G48" s="93"/>
      <c r="H48" s="90"/>
      <c r="I48" s="91"/>
      <c r="J48" s="57"/>
      <c r="K48" s="57"/>
      <c r="L48" s="57"/>
      <c r="M48" s="57"/>
      <c r="N48" s="57"/>
      <c r="O48" s="57"/>
      <c r="P48" s="57"/>
      <c r="Q48" s="57"/>
      <c r="R48" s="57"/>
      <c r="S48" s="57"/>
      <c r="T48" s="57"/>
      <c r="U48" s="57"/>
      <c r="V48" s="57"/>
      <c r="W48" s="57"/>
      <c r="X48" s="57"/>
      <c r="Y48" s="57"/>
      <c r="Z48" s="57"/>
    </row>
    <row r="49" ht="18.0" customHeight="1">
      <c r="A49" s="89" t="s">
        <v>55</v>
      </c>
      <c r="B49" s="90"/>
      <c r="C49" s="91"/>
      <c r="D49" s="90"/>
      <c r="E49" s="91"/>
      <c r="F49" s="92"/>
      <c r="G49" s="93"/>
      <c r="H49" s="90"/>
      <c r="I49" s="91"/>
      <c r="J49" s="57"/>
      <c r="K49" s="57"/>
      <c r="L49" s="57"/>
      <c r="M49" s="57"/>
      <c r="N49" s="57"/>
      <c r="O49" s="57"/>
      <c r="P49" s="57"/>
      <c r="Q49" s="57"/>
      <c r="R49" s="57"/>
      <c r="S49" s="57"/>
      <c r="T49" s="57"/>
      <c r="U49" s="57"/>
      <c r="V49" s="57"/>
      <c r="W49" s="57"/>
      <c r="X49" s="57"/>
      <c r="Y49" s="57"/>
      <c r="Z49" s="57"/>
    </row>
    <row r="50" ht="18.0" customHeight="1">
      <c r="A50" s="89" t="s">
        <v>56</v>
      </c>
      <c r="B50" s="90"/>
      <c r="C50" s="91"/>
      <c r="D50" s="90"/>
      <c r="E50" s="91"/>
      <c r="F50" s="92"/>
      <c r="G50" s="93"/>
      <c r="H50" s="90"/>
      <c r="I50" s="91"/>
      <c r="J50" s="57"/>
      <c r="K50" s="57"/>
      <c r="L50" s="57"/>
      <c r="M50" s="57"/>
      <c r="N50" s="57"/>
      <c r="O50" s="57"/>
      <c r="P50" s="57"/>
      <c r="Q50" s="57"/>
      <c r="R50" s="57"/>
      <c r="S50" s="57"/>
      <c r="T50" s="57"/>
      <c r="U50" s="57"/>
      <c r="V50" s="57"/>
      <c r="W50" s="57"/>
      <c r="X50" s="57"/>
      <c r="Y50" s="57"/>
      <c r="Z50" s="57"/>
    </row>
    <row r="51" ht="18.0" customHeight="1">
      <c r="A51" s="94" t="s">
        <v>91</v>
      </c>
      <c r="B51" s="90" t="str">
        <f t="shared" ref="B51:I51" si="3">SUBTOTAL(109,B20:B50)</f>
        <v>R$ 0.00</v>
      </c>
      <c r="C51" s="90" t="str">
        <f t="shared" si="3"/>
        <v>R$ 0.00</v>
      </c>
      <c r="D51" s="90" t="str">
        <f t="shared" si="3"/>
        <v>R$ 0.00</v>
      </c>
      <c r="E51" s="90" t="str">
        <f t="shared" si="3"/>
        <v>R$ 0.00</v>
      </c>
      <c r="F51" s="90" t="str">
        <f t="shared" si="3"/>
        <v>R$ 0.00</v>
      </c>
      <c r="G51" s="90" t="str">
        <f t="shared" si="3"/>
        <v>R$ 0.00</v>
      </c>
      <c r="H51" s="90" t="str">
        <f t="shared" si="3"/>
        <v>R$ 0.00</v>
      </c>
      <c r="I51" s="90" t="str">
        <f t="shared" si="3"/>
        <v>R$ 0.00</v>
      </c>
      <c r="J51" s="57"/>
      <c r="K51" s="57"/>
      <c r="L51" s="57"/>
      <c r="M51" s="57"/>
      <c r="N51" s="57"/>
      <c r="O51" s="57"/>
      <c r="P51" s="57"/>
      <c r="Q51" s="57"/>
      <c r="R51" s="57"/>
      <c r="S51" s="57"/>
      <c r="T51" s="57"/>
      <c r="U51" s="57"/>
      <c r="V51" s="57"/>
      <c r="W51" s="57"/>
      <c r="X51" s="57"/>
      <c r="Y51" s="57"/>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I53" si="4">B5+B17-B51</f>
        <v>R$ 0.00</v>
      </c>
      <c r="C53" s="96" t="str">
        <f t="shared" si="4"/>
        <v>R$ 0.00</v>
      </c>
      <c r="D53" s="96" t="str">
        <f t="shared" si="4"/>
        <v>R$ 0.00</v>
      </c>
      <c r="E53" s="96" t="str">
        <f t="shared" si="4"/>
        <v>R$ 0.00</v>
      </c>
      <c r="F53" s="96" t="str">
        <f t="shared" si="4"/>
        <v>R$ 0.00</v>
      </c>
      <c r="G53" s="96" t="str">
        <f t="shared" si="4"/>
        <v>R$ 0.00</v>
      </c>
      <c r="H53" s="96" t="str">
        <f t="shared" si="4"/>
        <v>R$ 0.00</v>
      </c>
      <c r="I53" s="96" t="str">
        <f t="shared" si="4"/>
        <v>R$ 0.00</v>
      </c>
      <c r="J53" s="57"/>
      <c r="K53" s="57"/>
      <c r="L53" s="57"/>
      <c r="M53" s="57"/>
      <c r="N53" s="57"/>
      <c r="O53" s="57"/>
      <c r="P53" s="57"/>
      <c r="Q53" s="57"/>
      <c r="R53" s="57"/>
      <c r="S53" s="57"/>
      <c r="T53" s="57"/>
      <c r="U53" s="57"/>
      <c r="V53" s="57"/>
      <c r="W53" s="57"/>
      <c r="X53" s="57"/>
      <c r="Y53" s="57"/>
      <c r="Z53" s="57"/>
    </row>
    <row r="54" ht="18.0" customHeight="1">
      <c r="A54" s="97" t="s">
        <v>93</v>
      </c>
      <c r="B54" s="98"/>
      <c r="C54" s="99"/>
      <c r="D54" s="98" t="str">
        <f t="shared" ref="D54:I54" si="5">B5</f>
        <v>R$ 0.00</v>
      </c>
      <c r="E54" s="98" t="str">
        <f t="shared" si="5"/>
        <v>R$ 0.00</v>
      </c>
      <c r="F54" s="98" t="str">
        <f t="shared" si="5"/>
        <v>R$ 0.00</v>
      </c>
      <c r="G54" s="98" t="str">
        <f t="shared" si="5"/>
        <v>R$ 0.00</v>
      </c>
      <c r="H54" s="98" t="str">
        <f t="shared" si="5"/>
        <v>R$ 0.00</v>
      </c>
      <c r="I54" s="98" t="str">
        <f t="shared" si="5"/>
        <v>R$ 0.00</v>
      </c>
      <c r="J54" s="57"/>
      <c r="K54" s="57"/>
      <c r="L54" s="57"/>
      <c r="M54" s="57"/>
      <c r="N54" s="57"/>
      <c r="O54" s="57"/>
      <c r="P54" s="57"/>
      <c r="Q54" s="57"/>
      <c r="R54" s="57"/>
      <c r="S54" s="57"/>
      <c r="T54" s="57"/>
      <c r="U54" s="57"/>
      <c r="V54" s="57"/>
      <c r="W54" s="57"/>
      <c r="X54" s="57"/>
      <c r="Y54" s="57"/>
      <c r="Z54" s="57"/>
    </row>
    <row r="55" ht="18.0" customHeight="1">
      <c r="A55" s="97" t="s">
        <v>94</v>
      </c>
      <c r="B55" s="98" t="str">
        <f t="shared" ref="B55:I55" si="6">B17-B51</f>
        <v>R$ 0.00</v>
      </c>
      <c r="C55" s="98" t="str">
        <f t="shared" si="6"/>
        <v>R$ 0.00</v>
      </c>
      <c r="D55" s="98" t="str">
        <f t="shared" si="6"/>
        <v>R$ 0.00</v>
      </c>
      <c r="E55" s="98" t="str">
        <f t="shared" si="6"/>
        <v>R$ 0.00</v>
      </c>
      <c r="F55" s="98" t="str">
        <f t="shared" si="6"/>
        <v>R$ 0.00</v>
      </c>
      <c r="G55" s="98" t="str">
        <f t="shared" si="6"/>
        <v>R$ 0.00</v>
      </c>
      <c r="H55" s="98" t="str">
        <f t="shared" si="6"/>
        <v>R$ 0.00</v>
      </c>
      <c r="I55" s="98" t="str">
        <f t="shared" si="6"/>
        <v>R$ 0.00</v>
      </c>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9">
    <mergeCell ref="A18:I18"/>
    <mergeCell ref="A52:I52"/>
    <mergeCell ref="B2:C2"/>
    <mergeCell ref="A2:A3"/>
    <mergeCell ref="D2:E2"/>
    <mergeCell ref="F2:G2"/>
    <mergeCell ref="H2:I2"/>
    <mergeCell ref="A6:I6"/>
    <mergeCell ref="A4:I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9" width="11.67"/>
    <col customWidth="1" min="10" max="12" width="10.89"/>
    <col customWidth="1" min="13" max="26" width="8.56"/>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t="s">
        <v>99</v>
      </c>
      <c r="B2" s="59" t="s">
        <v>83</v>
      </c>
      <c r="C2" s="60"/>
      <c r="D2" s="59" t="s">
        <v>84</v>
      </c>
      <c r="E2" s="60"/>
      <c r="F2" s="61" t="s">
        <v>85</v>
      </c>
      <c r="G2" s="62"/>
      <c r="H2" s="59" t="s">
        <v>86</v>
      </c>
      <c r="I2" s="60"/>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66" t="s">
        <v>87</v>
      </c>
      <c r="G3" s="67" t="s">
        <v>88</v>
      </c>
      <c r="H3" s="64" t="s">
        <v>87</v>
      </c>
      <c r="I3" s="65" t="s">
        <v>88</v>
      </c>
      <c r="J3" s="57"/>
      <c r="K3" s="57"/>
      <c r="L3" s="57"/>
      <c r="M3" s="57"/>
      <c r="N3" s="57"/>
      <c r="O3" s="57"/>
      <c r="P3" s="57"/>
      <c r="Q3" s="57"/>
      <c r="R3" s="57"/>
      <c r="S3" s="57"/>
      <c r="T3" s="57"/>
      <c r="U3" s="57"/>
      <c r="V3" s="57"/>
      <c r="W3" s="57"/>
      <c r="X3" s="57"/>
      <c r="Y3" s="57"/>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v>0.0</v>
      </c>
      <c r="C5" s="73" t="str">
        <f>B5</f>
        <v>R$ 0.00</v>
      </c>
      <c r="D5" s="72" t="str">
        <f t="shared" ref="D5:I5" si="1">B53</f>
        <v>R$ 0.00</v>
      </c>
      <c r="E5" s="72" t="str">
        <f t="shared" si="1"/>
        <v>R$ 0.00</v>
      </c>
      <c r="F5" s="72" t="str">
        <f t="shared" si="1"/>
        <v>R$ 0.00</v>
      </c>
      <c r="G5" s="72" t="str">
        <f t="shared" si="1"/>
        <v>R$ 0.00</v>
      </c>
      <c r="H5" s="72" t="str">
        <f t="shared" si="1"/>
        <v>R$ 0.00</v>
      </c>
      <c r="I5" s="72" t="str">
        <f t="shared" si="1"/>
        <v>R$ 0.00</v>
      </c>
      <c r="J5" s="57"/>
      <c r="K5" s="57"/>
      <c r="L5" s="57"/>
      <c r="M5" s="57"/>
      <c r="N5" s="57"/>
      <c r="O5" s="57"/>
      <c r="P5" s="57"/>
      <c r="Q5" s="57"/>
      <c r="R5" s="57"/>
      <c r="S5" s="57"/>
      <c r="T5" s="57"/>
      <c r="U5" s="57"/>
      <c r="V5" s="57"/>
      <c r="W5" s="57"/>
      <c r="X5" s="57"/>
      <c r="Y5" s="57"/>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77"/>
      <c r="J7" s="57"/>
      <c r="K7" s="57"/>
      <c r="L7" s="57"/>
      <c r="M7" s="57"/>
      <c r="N7" s="57"/>
      <c r="O7" s="57"/>
      <c r="P7" s="57"/>
      <c r="Q7" s="57"/>
      <c r="R7" s="57"/>
      <c r="S7" s="57"/>
      <c r="T7" s="57"/>
      <c r="U7" s="57"/>
      <c r="V7" s="57"/>
      <c r="W7" s="57"/>
      <c r="X7" s="57"/>
      <c r="Y7" s="57"/>
      <c r="Z7" s="57"/>
    </row>
    <row r="8" ht="18.0" customHeight="1">
      <c r="A8" s="78" t="s">
        <v>17</v>
      </c>
      <c r="B8" s="79"/>
      <c r="C8" s="80"/>
      <c r="D8" s="79"/>
      <c r="E8" s="80"/>
      <c r="F8" s="81"/>
      <c r="G8" s="82"/>
      <c r="H8" s="79"/>
      <c r="I8" s="80"/>
      <c r="J8" s="57"/>
      <c r="K8" s="57"/>
      <c r="L8" s="57"/>
      <c r="M8" s="57"/>
      <c r="N8" s="57"/>
      <c r="O8" s="57"/>
      <c r="P8" s="57"/>
      <c r="Q8" s="57"/>
      <c r="R8" s="57"/>
      <c r="S8" s="57"/>
      <c r="T8" s="57"/>
      <c r="U8" s="57"/>
      <c r="V8" s="57"/>
      <c r="W8" s="57"/>
      <c r="X8" s="57"/>
      <c r="Y8" s="57"/>
      <c r="Z8" s="57"/>
    </row>
    <row r="9" ht="18.0" customHeight="1">
      <c r="A9" s="78" t="s">
        <v>19</v>
      </c>
      <c r="B9" s="79"/>
      <c r="C9" s="80"/>
      <c r="D9" s="79"/>
      <c r="E9" s="80"/>
      <c r="F9" s="81"/>
      <c r="G9" s="82"/>
      <c r="H9" s="79"/>
      <c r="I9" s="80"/>
      <c r="J9" s="57"/>
      <c r="K9" s="57"/>
      <c r="L9" s="57"/>
      <c r="M9" s="57"/>
      <c r="N9" s="57"/>
      <c r="O9" s="57"/>
      <c r="P9" s="57"/>
      <c r="Q9" s="57"/>
      <c r="R9" s="57"/>
      <c r="S9" s="57"/>
      <c r="T9" s="57"/>
      <c r="U9" s="57"/>
      <c r="V9" s="57"/>
      <c r="W9" s="57"/>
      <c r="X9" s="57"/>
      <c r="Y9" s="57"/>
      <c r="Z9" s="57"/>
    </row>
    <row r="10" ht="18.0" customHeight="1">
      <c r="A10" s="78" t="s">
        <v>21</v>
      </c>
      <c r="B10" s="79"/>
      <c r="C10" s="83"/>
      <c r="D10" s="79"/>
      <c r="E10" s="83"/>
      <c r="F10" s="81"/>
      <c r="G10" s="83"/>
      <c r="H10" s="79"/>
      <c r="I10" s="83"/>
      <c r="J10" s="57"/>
      <c r="K10" s="57"/>
      <c r="L10" s="57"/>
      <c r="M10" s="57"/>
      <c r="N10" s="57"/>
      <c r="O10" s="57"/>
      <c r="P10" s="57"/>
      <c r="Q10" s="57"/>
      <c r="R10" s="57"/>
      <c r="S10" s="57"/>
      <c r="T10" s="57"/>
      <c r="U10" s="57"/>
      <c r="V10" s="57"/>
      <c r="W10" s="57"/>
      <c r="X10" s="57"/>
      <c r="Y10" s="57"/>
      <c r="Z10" s="57"/>
    </row>
    <row r="11" ht="18.0" customHeight="1">
      <c r="A11" s="78" t="s">
        <v>23</v>
      </c>
      <c r="B11" s="79"/>
      <c r="C11" s="83"/>
      <c r="D11" s="79"/>
      <c r="E11" s="83"/>
      <c r="F11" s="81"/>
      <c r="G11" s="83"/>
      <c r="H11" s="79"/>
      <c r="I11" s="83"/>
      <c r="J11" s="57"/>
      <c r="K11" s="57"/>
      <c r="L11" s="57"/>
      <c r="M11" s="57"/>
      <c r="N11" s="57"/>
      <c r="O11" s="57"/>
      <c r="P11" s="57"/>
      <c r="Q11" s="57"/>
      <c r="R11" s="57"/>
      <c r="S11" s="57"/>
      <c r="T11" s="57"/>
      <c r="U11" s="57"/>
      <c r="V11" s="57"/>
      <c r="W11" s="57"/>
      <c r="X11" s="57"/>
      <c r="Y11" s="57"/>
      <c r="Z11" s="57"/>
    </row>
    <row r="12" ht="18.0" customHeight="1">
      <c r="A12" s="78" t="s">
        <v>25</v>
      </c>
      <c r="B12" s="79"/>
      <c r="C12" s="83"/>
      <c r="D12" s="79"/>
      <c r="E12" s="83"/>
      <c r="F12" s="81"/>
      <c r="G12" s="83"/>
      <c r="H12" s="79"/>
      <c r="I12" s="83"/>
      <c r="J12" s="57"/>
      <c r="K12" s="57"/>
      <c r="L12" s="57"/>
      <c r="M12" s="57"/>
      <c r="N12" s="57"/>
      <c r="O12" s="57"/>
      <c r="P12" s="57"/>
      <c r="Q12" s="57"/>
      <c r="R12" s="57"/>
      <c r="S12" s="57"/>
      <c r="T12" s="57"/>
      <c r="U12" s="57"/>
      <c r="V12" s="57"/>
      <c r="W12" s="57"/>
      <c r="X12" s="57"/>
      <c r="Y12" s="57"/>
      <c r="Z12" s="57"/>
    </row>
    <row r="13" ht="18.0" customHeight="1">
      <c r="A13" s="78" t="s">
        <v>27</v>
      </c>
      <c r="B13" s="79"/>
      <c r="C13" s="83"/>
      <c r="D13" s="79"/>
      <c r="E13" s="83"/>
      <c r="F13" s="81"/>
      <c r="G13" s="83"/>
      <c r="H13" s="79"/>
      <c r="I13" s="83"/>
      <c r="J13" s="57"/>
      <c r="K13" s="57"/>
      <c r="L13" s="57"/>
      <c r="M13" s="57"/>
      <c r="N13" s="57"/>
      <c r="O13" s="57"/>
      <c r="P13" s="57"/>
      <c r="Q13" s="57"/>
      <c r="R13" s="57"/>
      <c r="S13" s="57"/>
      <c r="T13" s="57"/>
      <c r="U13" s="57"/>
      <c r="V13" s="57"/>
      <c r="W13" s="57"/>
      <c r="X13" s="57"/>
      <c r="Y13" s="57"/>
      <c r="Z13" s="57"/>
    </row>
    <row r="14" ht="18.0" customHeight="1">
      <c r="A14" s="78" t="s">
        <v>29</v>
      </c>
      <c r="B14" s="79"/>
      <c r="C14" s="83"/>
      <c r="D14" s="79"/>
      <c r="E14" s="83"/>
      <c r="F14" s="81"/>
      <c r="G14" s="83"/>
      <c r="H14" s="79"/>
      <c r="I14" s="83"/>
      <c r="J14" s="57"/>
      <c r="K14" s="57"/>
      <c r="L14" s="57"/>
      <c r="M14" s="57"/>
      <c r="N14" s="57"/>
      <c r="O14" s="57"/>
      <c r="P14" s="57"/>
      <c r="Q14" s="57"/>
      <c r="R14" s="57"/>
      <c r="S14" s="57"/>
      <c r="T14" s="57"/>
      <c r="U14" s="57"/>
      <c r="V14" s="57"/>
      <c r="W14" s="57"/>
      <c r="X14" s="57"/>
      <c r="Y14" s="57"/>
      <c r="Z14" s="57"/>
    </row>
    <row r="15" ht="18.0" customHeight="1">
      <c r="A15" s="78" t="s">
        <v>31</v>
      </c>
      <c r="B15" s="79"/>
      <c r="C15" s="83"/>
      <c r="D15" s="79"/>
      <c r="E15" s="83"/>
      <c r="F15" s="81"/>
      <c r="G15" s="83"/>
      <c r="H15" s="79"/>
      <c r="I15" s="83"/>
      <c r="J15" s="57"/>
      <c r="K15" s="57"/>
      <c r="L15" s="57"/>
      <c r="M15" s="57"/>
      <c r="N15" s="57"/>
      <c r="O15" s="57"/>
      <c r="P15" s="57"/>
      <c r="Q15" s="57"/>
      <c r="R15" s="57"/>
      <c r="S15" s="57"/>
      <c r="T15" s="57"/>
      <c r="U15" s="57"/>
      <c r="V15" s="57"/>
      <c r="W15" s="57"/>
      <c r="X15" s="57"/>
      <c r="Y15" s="57"/>
      <c r="Z15" s="57"/>
    </row>
    <row r="16" ht="18.0" customHeight="1">
      <c r="A16" s="78" t="s">
        <v>33</v>
      </c>
      <c r="B16" s="79"/>
      <c r="C16" s="83"/>
      <c r="D16" s="79"/>
      <c r="E16" s="83"/>
      <c r="F16" s="81"/>
      <c r="G16" s="83"/>
      <c r="H16" s="79"/>
      <c r="I16" s="83"/>
      <c r="J16" s="57"/>
      <c r="K16" s="57"/>
      <c r="L16" s="57"/>
      <c r="M16" s="57"/>
      <c r="N16" s="57"/>
      <c r="O16" s="57"/>
      <c r="P16" s="57"/>
      <c r="Q16" s="57"/>
      <c r="R16" s="57"/>
      <c r="S16" s="57"/>
      <c r="T16" s="57"/>
      <c r="U16" s="57"/>
      <c r="V16" s="57"/>
      <c r="W16" s="57"/>
      <c r="X16" s="57"/>
      <c r="Y16" s="57"/>
      <c r="Z16" s="57"/>
    </row>
    <row r="17" ht="18.0" customHeight="1">
      <c r="A17" s="85" t="s">
        <v>90</v>
      </c>
      <c r="B17" s="79" t="str">
        <f t="shared" ref="B17:I17" si="2">SUBTOTAL(109,B8:B16)</f>
        <v>R$ 0.00</v>
      </c>
      <c r="C17" s="79" t="str">
        <f t="shared" si="2"/>
        <v>R$ 0.00</v>
      </c>
      <c r="D17" s="79" t="str">
        <f t="shared" si="2"/>
        <v>R$ 0.00</v>
      </c>
      <c r="E17" s="79" t="str">
        <f t="shared" si="2"/>
        <v>R$ 0.00</v>
      </c>
      <c r="F17" s="79" t="str">
        <f t="shared" si="2"/>
        <v>R$ 0.00</v>
      </c>
      <c r="G17" s="79" t="str">
        <f t="shared" si="2"/>
        <v>R$ 0.00</v>
      </c>
      <c r="H17" s="79" t="str">
        <f t="shared" si="2"/>
        <v>R$ 0.00</v>
      </c>
      <c r="I17" s="79" t="str">
        <f t="shared" si="2"/>
        <v>R$ 0.00</v>
      </c>
      <c r="J17" s="57"/>
      <c r="K17" s="57"/>
      <c r="L17" s="57"/>
      <c r="M17" s="57"/>
      <c r="N17" s="57"/>
      <c r="O17" s="57"/>
      <c r="P17" s="57"/>
      <c r="Q17" s="57"/>
      <c r="R17" s="57"/>
      <c r="S17" s="57"/>
      <c r="T17" s="57"/>
      <c r="U17" s="57"/>
      <c r="V17" s="57"/>
      <c r="W17" s="57"/>
      <c r="X17" s="57"/>
      <c r="Y17" s="57"/>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88"/>
      <c r="J19" s="57"/>
      <c r="K19" s="57"/>
      <c r="L19" s="57"/>
      <c r="M19" s="57"/>
      <c r="N19" s="57"/>
      <c r="O19" s="57"/>
      <c r="P19" s="57"/>
      <c r="Q19" s="57"/>
      <c r="R19" s="57"/>
      <c r="S19" s="57"/>
      <c r="T19" s="57"/>
      <c r="U19" s="57"/>
      <c r="V19" s="57"/>
      <c r="W19" s="57"/>
      <c r="X19" s="57"/>
      <c r="Y19" s="57"/>
      <c r="Z19" s="57"/>
    </row>
    <row r="20" ht="18.0" customHeight="1">
      <c r="A20" s="89" t="s">
        <v>18</v>
      </c>
      <c r="B20" s="90"/>
      <c r="C20" s="91"/>
      <c r="D20" s="90"/>
      <c r="E20" s="91"/>
      <c r="F20" s="92"/>
      <c r="G20" s="93"/>
      <c r="H20" s="90"/>
      <c r="I20" s="91"/>
      <c r="J20" s="57"/>
      <c r="K20" s="57"/>
      <c r="L20" s="57"/>
      <c r="M20" s="57"/>
      <c r="N20" s="57"/>
      <c r="O20" s="57"/>
      <c r="P20" s="57"/>
      <c r="Q20" s="57"/>
      <c r="R20" s="57"/>
      <c r="S20" s="57"/>
      <c r="T20" s="57"/>
      <c r="U20" s="57"/>
      <c r="V20" s="57"/>
      <c r="W20" s="57"/>
      <c r="X20" s="57"/>
      <c r="Y20" s="57"/>
      <c r="Z20" s="57"/>
    </row>
    <row r="21" ht="18.0" customHeight="1">
      <c r="A21" s="89" t="s">
        <v>20</v>
      </c>
      <c r="B21" s="90"/>
      <c r="C21" s="91"/>
      <c r="D21" s="90"/>
      <c r="E21" s="91"/>
      <c r="F21" s="92"/>
      <c r="G21" s="93"/>
      <c r="H21" s="90"/>
      <c r="I21" s="91"/>
      <c r="J21" s="57"/>
      <c r="K21" s="57"/>
      <c r="L21" s="57"/>
      <c r="M21" s="57"/>
      <c r="N21" s="57"/>
      <c r="O21" s="57"/>
      <c r="P21" s="57"/>
      <c r="Q21" s="57"/>
      <c r="R21" s="57"/>
      <c r="S21" s="57"/>
      <c r="T21" s="57"/>
      <c r="U21" s="57"/>
      <c r="V21" s="57"/>
      <c r="W21" s="57"/>
      <c r="X21" s="57"/>
      <c r="Y21" s="57"/>
      <c r="Z21" s="57"/>
    </row>
    <row r="22" ht="18.0" customHeight="1">
      <c r="A22" s="89" t="s">
        <v>22</v>
      </c>
      <c r="B22" s="90"/>
      <c r="C22" s="91"/>
      <c r="D22" s="90"/>
      <c r="E22" s="91"/>
      <c r="F22" s="92"/>
      <c r="G22" s="93"/>
      <c r="H22" s="90"/>
      <c r="I22" s="91"/>
      <c r="J22" s="57"/>
      <c r="K22" s="57"/>
      <c r="L22" s="57"/>
      <c r="M22" s="57"/>
      <c r="N22" s="57"/>
      <c r="O22" s="57"/>
      <c r="P22" s="57"/>
      <c r="Q22" s="57"/>
      <c r="R22" s="57"/>
      <c r="S22" s="57"/>
      <c r="T22" s="57"/>
      <c r="U22" s="57"/>
      <c r="V22" s="57"/>
      <c r="W22" s="57"/>
      <c r="X22" s="57"/>
      <c r="Y22" s="57"/>
      <c r="Z22" s="57"/>
    </row>
    <row r="23" ht="18.0" customHeight="1">
      <c r="A23" s="89" t="s">
        <v>24</v>
      </c>
      <c r="B23" s="90"/>
      <c r="C23" s="91"/>
      <c r="D23" s="90"/>
      <c r="E23" s="91"/>
      <c r="F23" s="92"/>
      <c r="G23" s="93"/>
      <c r="H23" s="90"/>
      <c r="I23" s="91"/>
      <c r="J23" s="57"/>
      <c r="K23" s="57"/>
      <c r="L23" s="57"/>
      <c r="M23" s="57"/>
      <c r="N23" s="57"/>
      <c r="O23" s="57"/>
      <c r="P23" s="57"/>
      <c r="Q23" s="57"/>
      <c r="R23" s="57"/>
      <c r="S23" s="57"/>
      <c r="T23" s="57"/>
      <c r="U23" s="57"/>
      <c r="V23" s="57"/>
      <c r="W23" s="57"/>
      <c r="X23" s="57"/>
      <c r="Y23" s="57"/>
      <c r="Z23" s="57"/>
    </row>
    <row r="24" ht="18.0" customHeight="1">
      <c r="A24" s="89" t="s">
        <v>26</v>
      </c>
      <c r="B24" s="90"/>
      <c r="C24" s="91"/>
      <c r="D24" s="90"/>
      <c r="E24" s="91"/>
      <c r="F24" s="92"/>
      <c r="G24" s="93"/>
      <c r="H24" s="90"/>
      <c r="I24" s="91"/>
      <c r="J24" s="57"/>
      <c r="K24" s="57"/>
      <c r="L24" s="57"/>
      <c r="M24" s="57"/>
      <c r="N24" s="57"/>
      <c r="O24" s="57"/>
      <c r="P24" s="57"/>
      <c r="Q24" s="57"/>
      <c r="R24" s="57"/>
      <c r="S24" s="57"/>
      <c r="T24" s="57"/>
      <c r="U24" s="57"/>
      <c r="V24" s="57"/>
      <c r="W24" s="57"/>
      <c r="X24" s="57"/>
      <c r="Y24" s="57"/>
      <c r="Z24" s="57"/>
    </row>
    <row r="25" ht="18.0" customHeight="1">
      <c r="A25" s="89" t="s">
        <v>28</v>
      </c>
      <c r="B25" s="90"/>
      <c r="C25" s="91"/>
      <c r="D25" s="90"/>
      <c r="E25" s="91"/>
      <c r="F25" s="92"/>
      <c r="G25" s="93"/>
      <c r="H25" s="90"/>
      <c r="I25" s="91"/>
      <c r="J25" s="57"/>
      <c r="K25" s="57"/>
      <c r="L25" s="57"/>
      <c r="M25" s="57"/>
      <c r="N25" s="57"/>
      <c r="O25" s="57"/>
      <c r="P25" s="57"/>
      <c r="Q25" s="57"/>
      <c r="R25" s="57"/>
      <c r="S25" s="57"/>
      <c r="T25" s="57"/>
      <c r="U25" s="57"/>
      <c r="V25" s="57"/>
      <c r="W25" s="57"/>
      <c r="X25" s="57"/>
      <c r="Y25" s="57"/>
      <c r="Z25" s="57"/>
    </row>
    <row r="26" ht="18.0" customHeight="1">
      <c r="A26" s="89" t="s">
        <v>30</v>
      </c>
      <c r="B26" s="90"/>
      <c r="C26" s="91"/>
      <c r="D26" s="90"/>
      <c r="E26" s="91"/>
      <c r="F26" s="92"/>
      <c r="G26" s="93"/>
      <c r="H26" s="90"/>
      <c r="I26" s="91"/>
      <c r="J26" s="57"/>
      <c r="K26" s="57"/>
      <c r="L26" s="57"/>
      <c r="M26" s="57"/>
      <c r="N26" s="57"/>
      <c r="O26" s="57"/>
      <c r="P26" s="57"/>
      <c r="Q26" s="57"/>
      <c r="R26" s="57"/>
      <c r="S26" s="57"/>
      <c r="T26" s="57"/>
      <c r="U26" s="57"/>
      <c r="V26" s="57"/>
      <c r="W26" s="57"/>
      <c r="X26" s="57"/>
      <c r="Y26" s="57"/>
      <c r="Z26" s="57"/>
    </row>
    <row r="27" ht="18.0" customHeight="1">
      <c r="A27" s="89" t="s">
        <v>32</v>
      </c>
      <c r="B27" s="90"/>
      <c r="C27" s="91"/>
      <c r="D27" s="90"/>
      <c r="E27" s="91"/>
      <c r="F27" s="92"/>
      <c r="G27" s="93"/>
      <c r="H27" s="90"/>
      <c r="I27" s="91"/>
      <c r="J27" s="57"/>
      <c r="K27" s="57"/>
      <c r="L27" s="57"/>
      <c r="M27" s="57"/>
      <c r="N27" s="57"/>
      <c r="O27" s="57"/>
      <c r="P27" s="57"/>
      <c r="Q27" s="57"/>
      <c r="R27" s="57"/>
      <c r="S27" s="57"/>
      <c r="T27" s="57"/>
      <c r="U27" s="57"/>
      <c r="V27" s="57"/>
      <c r="W27" s="57"/>
      <c r="X27" s="57"/>
      <c r="Y27" s="57"/>
      <c r="Z27" s="57"/>
    </row>
    <row r="28" ht="18.0" customHeight="1">
      <c r="A28" s="89" t="s">
        <v>34</v>
      </c>
      <c r="B28" s="90"/>
      <c r="C28" s="91"/>
      <c r="D28" s="90"/>
      <c r="E28" s="91"/>
      <c r="F28" s="92"/>
      <c r="G28" s="93"/>
      <c r="H28" s="90"/>
      <c r="I28" s="91"/>
      <c r="J28" s="57"/>
      <c r="K28" s="57"/>
      <c r="L28" s="57"/>
      <c r="M28" s="57"/>
      <c r="N28" s="57"/>
      <c r="O28" s="57"/>
      <c r="P28" s="57"/>
      <c r="Q28" s="57"/>
      <c r="R28" s="57"/>
      <c r="S28" s="57"/>
      <c r="T28" s="57"/>
      <c r="U28" s="57"/>
      <c r="V28" s="57"/>
      <c r="W28" s="57"/>
      <c r="X28" s="57"/>
      <c r="Y28" s="57"/>
      <c r="Z28" s="57"/>
    </row>
    <row r="29" ht="18.0" customHeight="1">
      <c r="A29" s="89" t="s">
        <v>35</v>
      </c>
      <c r="B29" s="90"/>
      <c r="C29" s="91"/>
      <c r="D29" s="90"/>
      <c r="E29" s="91"/>
      <c r="F29" s="92"/>
      <c r="G29" s="93"/>
      <c r="H29" s="90"/>
      <c r="I29" s="91"/>
      <c r="J29" s="57"/>
      <c r="K29" s="57"/>
      <c r="L29" s="57"/>
      <c r="M29" s="57"/>
      <c r="N29" s="57"/>
      <c r="O29" s="57"/>
      <c r="P29" s="57"/>
      <c r="Q29" s="57"/>
      <c r="R29" s="57"/>
      <c r="S29" s="57"/>
      <c r="T29" s="57"/>
      <c r="U29" s="57"/>
      <c r="V29" s="57"/>
      <c r="W29" s="57"/>
      <c r="X29" s="57"/>
      <c r="Y29" s="57"/>
      <c r="Z29" s="57"/>
    </row>
    <row r="30" ht="18.0" customHeight="1">
      <c r="A30" s="89" t="s">
        <v>36</v>
      </c>
      <c r="B30" s="90"/>
      <c r="C30" s="91"/>
      <c r="D30" s="90"/>
      <c r="E30" s="91"/>
      <c r="F30" s="92"/>
      <c r="G30" s="93"/>
      <c r="H30" s="90"/>
      <c r="I30" s="91"/>
      <c r="J30" s="57"/>
      <c r="K30" s="57"/>
      <c r="L30" s="57"/>
      <c r="M30" s="57"/>
      <c r="N30" s="57"/>
      <c r="O30" s="57"/>
      <c r="P30" s="57"/>
      <c r="Q30" s="57"/>
      <c r="R30" s="57"/>
      <c r="S30" s="57"/>
      <c r="T30" s="57"/>
      <c r="U30" s="57"/>
      <c r="V30" s="57"/>
      <c r="W30" s="57"/>
      <c r="X30" s="57"/>
      <c r="Y30" s="57"/>
      <c r="Z30" s="57"/>
    </row>
    <row r="31" ht="18.0" customHeight="1">
      <c r="A31" s="89" t="s">
        <v>37</v>
      </c>
      <c r="B31" s="90"/>
      <c r="C31" s="91"/>
      <c r="D31" s="90"/>
      <c r="E31" s="91"/>
      <c r="F31" s="92"/>
      <c r="G31" s="93"/>
      <c r="H31" s="90"/>
      <c r="I31" s="91"/>
      <c r="J31" s="57"/>
      <c r="K31" s="57"/>
      <c r="L31" s="57"/>
      <c r="M31" s="57"/>
      <c r="N31" s="57"/>
      <c r="O31" s="57"/>
      <c r="P31" s="57"/>
      <c r="Q31" s="57"/>
      <c r="R31" s="57"/>
      <c r="S31" s="57"/>
      <c r="T31" s="57"/>
      <c r="U31" s="57"/>
      <c r="V31" s="57"/>
      <c r="W31" s="57"/>
      <c r="X31" s="57"/>
      <c r="Y31" s="57"/>
      <c r="Z31" s="57"/>
    </row>
    <row r="32" ht="18.0" customHeight="1">
      <c r="A32" s="89" t="s">
        <v>38</v>
      </c>
      <c r="B32" s="90"/>
      <c r="C32" s="91"/>
      <c r="D32" s="90"/>
      <c r="E32" s="91"/>
      <c r="F32" s="92"/>
      <c r="G32" s="93"/>
      <c r="H32" s="90"/>
      <c r="I32" s="91"/>
      <c r="J32" s="57"/>
      <c r="K32" s="57"/>
      <c r="L32" s="57"/>
      <c r="M32" s="57"/>
      <c r="N32" s="57"/>
      <c r="O32" s="57"/>
      <c r="P32" s="57"/>
      <c r="Q32" s="57"/>
      <c r="R32" s="57"/>
      <c r="S32" s="57"/>
      <c r="T32" s="57"/>
      <c r="U32" s="57"/>
      <c r="V32" s="57"/>
      <c r="W32" s="57"/>
      <c r="X32" s="57"/>
      <c r="Y32" s="57"/>
      <c r="Z32" s="57"/>
    </row>
    <row r="33" ht="18.0" customHeight="1">
      <c r="A33" s="89" t="s">
        <v>39</v>
      </c>
      <c r="B33" s="90"/>
      <c r="C33" s="91"/>
      <c r="D33" s="90"/>
      <c r="E33" s="91"/>
      <c r="F33" s="92"/>
      <c r="G33" s="93"/>
      <c r="H33" s="90"/>
      <c r="I33" s="91"/>
      <c r="J33" s="57"/>
      <c r="K33" s="57"/>
      <c r="L33" s="57"/>
      <c r="M33" s="57"/>
      <c r="N33" s="57"/>
      <c r="O33" s="57"/>
      <c r="P33" s="57"/>
      <c r="Q33" s="57"/>
      <c r="R33" s="57"/>
      <c r="S33" s="57"/>
      <c r="T33" s="57"/>
      <c r="U33" s="57"/>
      <c r="V33" s="57"/>
      <c r="W33" s="57"/>
      <c r="X33" s="57"/>
      <c r="Y33" s="57"/>
      <c r="Z33" s="57"/>
    </row>
    <row r="34" ht="18.0" customHeight="1">
      <c r="A34" s="89" t="s">
        <v>40</v>
      </c>
      <c r="B34" s="90"/>
      <c r="C34" s="91"/>
      <c r="D34" s="90"/>
      <c r="E34" s="91"/>
      <c r="F34" s="92"/>
      <c r="G34" s="93"/>
      <c r="H34" s="90"/>
      <c r="I34" s="91"/>
      <c r="J34" s="57"/>
      <c r="K34" s="57"/>
      <c r="L34" s="57"/>
      <c r="M34" s="57"/>
      <c r="N34" s="57"/>
      <c r="O34" s="57"/>
      <c r="P34" s="57"/>
      <c r="Q34" s="57"/>
      <c r="R34" s="57"/>
      <c r="S34" s="57"/>
      <c r="T34" s="57"/>
      <c r="U34" s="57"/>
      <c r="V34" s="57"/>
      <c r="W34" s="57"/>
      <c r="X34" s="57"/>
      <c r="Y34" s="57"/>
      <c r="Z34" s="57"/>
    </row>
    <row r="35" ht="18.0" customHeight="1">
      <c r="A35" s="89" t="s">
        <v>41</v>
      </c>
      <c r="B35" s="90"/>
      <c r="C35" s="91"/>
      <c r="D35" s="90"/>
      <c r="E35" s="91"/>
      <c r="F35" s="92"/>
      <c r="G35" s="93"/>
      <c r="H35" s="90"/>
      <c r="I35" s="91"/>
      <c r="J35" s="57"/>
      <c r="K35" s="57"/>
      <c r="L35" s="57"/>
      <c r="M35" s="57"/>
      <c r="N35" s="57"/>
      <c r="O35" s="57"/>
      <c r="P35" s="57"/>
      <c r="Q35" s="57"/>
      <c r="R35" s="57"/>
      <c r="S35" s="57"/>
      <c r="T35" s="57"/>
      <c r="U35" s="57"/>
      <c r="V35" s="57"/>
      <c r="W35" s="57"/>
      <c r="X35" s="57"/>
      <c r="Y35" s="57"/>
      <c r="Z35" s="57"/>
    </row>
    <row r="36" ht="18.0" customHeight="1">
      <c r="A36" s="89" t="s">
        <v>42</v>
      </c>
      <c r="B36" s="90"/>
      <c r="C36" s="91"/>
      <c r="D36" s="90"/>
      <c r="E36" s="91"/>
      <c r="F36" s="92"/>
      <c r="G36" s="93"/>
      <c r="H36" s="90"/>
      <c r="I36" s="91"/>
      <c r="J36" s="57"/>
      <c r="K36" s="57"/>
      <c r="L36" s="57"/>
      <c r="M36" s="57"/>
      <c r="N36" s="57"/>
      <c r="O36" s="57"/>
      <c r="P36" s="57"/>
      <c r="Q36" s="57"/>
      <c r="R36" s="57"/>
      <c r="S36" s="57"/>
      <c r="T36" s="57"/>
      <c r="U36" s="57"/>
      <c r="V36" s="57"/>
      <c r="W36" s="57"/>
      <c r="X36" s="57"/>
      <c r="Y36" s="57"/>
      <c r="Z36" s="57"/>
    </row>
    <row r="37" ht="18.0" customHeight="1">
      <c r="A37" s="89" t="s">
        <v>43</v>
      </c>
      <c r="B37" s="90"/>
      <c r="C37" s="91"/>
      <c r="D37" s="90"/>
      <c r="E37" s="91"/>
      <c r="F37" s="92"/>
      <c r="G37" s="93"/>
      <c r="H37" s="90"/>
      <c r="I37" s="91"/>
      <c r="J37" s="57"/>
      <c r="K37" s="57"/>
      <c r="L37" s="57"/>
      <c r="M37" s="57"/>
      <c r="N37" s="57"/>
      <c r="O37" s="57"/>
      <c r="P37" s="57"/>
      <c r="Q37" s="57"/>
      <c r="R37" s="57"/>
      <c r="S37" s="57"/>
      <c r="T37" s="57"/>
      <c r="U37" s="57"/>
      <c r="V37" s="57"/>
      <c r="W37" s="57"/>
      <c r="X37" s="57"/>
      <c r="Y37" s="57"/>
      <c r="Z37" s="57"/>
    </row>
    <row r="38" ht="18.0" customHeight="1">
      <c r="A38" s="89" t="s">
        <v>44</v>
      </c>
      <c r="B38" s="90"/>
      <c r="C38" s="91"/>
      <c r="D38" s="90"/>
      <c r="E38" s="91"/>
      <c r="F38" s="92"/>
      <c r="G38" s="93"/>
      <c r="H38" s="90"/>
      <c r="I38" s="91"/>
      <c r="J38" s="57"/>
      <c r="K38" s="57"/>
      <c r="L38" s="57"/>
      <c r="M38" s="57"/>
      <c r="N38" s="57"/>
      <c r="O38" s="57"/>
      <c r="P38" s="57"/>
      <c r="Q38" s="57"/>
      <c r="R38" s="57"/>
      <c r="S38" s="57"/>
      <c r="T38" s="57"/>
      <c r="U38" s="57"/>
      <c r="V38" s="57"/>
      <c r="W38" s="57"/>
      <c r="X38" s="57"/>
      <c r="Y38" s="57"/>
      <c r="Z38" s="57"/>
    </row>
    <row r="39" ht="18.0" customHeight="1">
      <c r="A39" s="89" t="s">
        <v>45</v>
      </c>
      <c r="B39" s="90"/>
      <c r="C39" s="91"/>
      <c r="D39" s="90"/>
      <c r="E39" s="91"/>
      <c r="F39" s="92"/>
      <c r="G39" s="93"/>
      <c r="H39" s="90"/>
      <c r="I39" s="91"/>
      <c r="J39" s="57"/>
      <c r="K39" s="57"/>
      <c r="L39" s="57"/>
      <c r="M39" s="57"/>
      <c r="N39" s="57"/>
      <c r="O39" s="57"/>
      <c r="P39" s="57"/>
      <c r="Q39" s="57"/>
      <c r="R39" s="57"/>
      <c r="S39" s="57"/>
      <c r="T39" s="57"/>
      <c r="U39" s="57"/>
      <c r="V39" s="57"/>
      <c r="W39" s="57"/>
      <c r="X39" s="57"/>
      <c r="Y39" s="57"/>
      <c r="Z39" s="57"/>
    </row>
    <row r="40" ht="18.0" customHeight="1">
      <c r="A40" s="89" t="s">
        <v>46</v>
      </c>
      <c r="B40" s="90"/>
      <c r="C40" s="91"/>
      <c r="D40" s="90"/>
      <c r="E40" s="91"/>
      <c r="F40" s="92"/>
      <c r="G40" s="93"/>
      <c r="H40" s="90"/>
      <c r="I40" s="91"/>
      <c r="J40" s="57"/>
      <c r="K40" s="57"/>
      <c r="L40" s="57"/>
      <c r="M40" s="57"/>
      <c r="N40" s="57"/>
      <c r="O40" s="57"/>
      <c r="P40" s="57"/>
      <c r="Q40" s="57"/>
      <c r="R40" s="57"/>
      <c r="S40" s="57"/>
      <c r="T40" s="57"/>
      <c r="U40" s="57"/>
      <c r="V40" s="57"/>
      <c r="W40" s="57"/>
      <c r="X40" s="57"/>
      <c r="Y40" s="57"/>
      <c r="Z40" s="57"/>
    </row>
    <row r="41" ht="18.0" customHeight="1">
      <c r="A41" s="89" t="s">
        <v>47</v>
      </c>
      <c r="B41" s="90"/>
      <c r="C41" s="91"/>
      <c r="D41" s="90"/>
      <c r="E41" s="91"/>
      <c r="F41" s="92"/>
      <c r="G41" s="93"/>
      <c r="H41" s="90"/>
      <c r="I41" s="91"/>
      <c r="J41" s="57"/>
      <c r="K41" s="57"/>
      <c r="L41" s="57"/>
      <c r="M41" s="57"/>
      <c r="N41" s="57"/>
      <c r="O41" s="57"/>
      <c r="P41" s="57"/>
      <c r="Q41" s="57"/>
      <c r="R41" s="57"/>
      <c r="S41" s="57"/>
      <c r="T41" s="57"/>
      <c r="U41" s="57"/>
      <c r="V41" s="57"/>
      <c r="W41" s="57"/>
      <c r="X41" s="57"/>
      <c r="Y41" s="57"/>
      <c r="Z41" s="57"/>
    </row>
    <row r="42" ht="18.0" customHeight="1">
      <c r="A42" s="89" t="s">
        <v>48</v>
      </c>
      <c r="B42" s="90"/>
      <c r="C42" s="91"/>
      <c r="D42" s="90"/>
      <c r="E42" s="91"/>
      <c r="F42" s="92"/>
      <c r="G42" s="93"/>
      <c r="H42" s="90"/>
      <c r="I42" s="91"/>
      <c r="J42" s="57"/>
      <c r="K42" s="57"/>
      <c r="L42" s="57"/>
      <c r="M42" s="57"/>
      <c r="N42" s="57"/>
      <c r="O42" s="57"/>
      <c r="P42" s="57"/>
      <c r="Q42" s="57"/>
      <c r="R42" s="57"/>
      <c r="S42" s="57"/>
      <c r="T42" s="57"/>
      <c r="U42" s="57"/>
      <c r="V42" s="57"/>
      <c r="W42" s="57"/>
      <c r="X42" s="57"/>
      <c r="Y42" s="57"/>
      <c r="Z42" s="57"/>
    </row>
    <row r="43" ht="18.0" customHeight="1">
      <c r="A43" s="89" t="s">
        <v>49</v>
      </c>
      <c r="B43" s="90"/>
      <c r="C43" s="91"/>
      <c r="D43" s="90"/>
      <c r="E43" s="91"/>
      <c r="F43" s="92"/>
      <c r="G43" s="93"/>
      <c r="H43" s="90"/>
      <c r="I43" s="91"/>
      <c r="J43" s="57"/>
      <c r="K43" s="57"/>
      <c r="L43" s="57"/>
      <c r="M43" s="57"/>
      <c r="N43" s="57"/>
      <c r="O43" s="57"/>
      <c r="P43" s="57"/>
      <c r="Q43" s="57"/>
      <c r="R43" s="57"/>
      <c r="S43" s="57"/>
      <c r="T43" s="57"/>
      <c r="U43" s="57"/>
      <c r="V43" s="57"/>
      <c r="W43" s="57"/>
      <c r="X43" s="57"/>
      <c r="Y43" s="57"/>
      <c r="Z43" s="57"/>
    </row>
    <row r="44" ht="18.0" customHeight="1">
      <c r="A44" s="89" t="s">
        <v>50</v>
      </c>
      <c r="B44" s="90"/>
      <c r="C44" s="91"/>
      <c r="D44" s="90"/>
      <c r="E44" s="91"/>
      <c r="F44" s="92"/>
      <c r="G44" s="93"/>
      <c r="H44" s="90"/>
      <c r="I44" s="91"/>
      <c r="J44" s="57"/>
      <c r="K44" s="57"/>
      <c r="L44" s="57"/>
      <c r="M44" s="57"/>
      <c r="N44" s="57"/>
      <c r="O44" s="57"/>
      <c r="P44" s="57"/>
      <c r="Q44" s="57"/>
      <c r="R44" s="57"/>
      <c r="S44" s="57"/>
      <c r="T44" s="57"/>
      <c r="U44" s="57"/>
      <c r="V44" s="57"/>
      <c r="W44" s="57"/>
      <c r="X44" s="57"/>
      <c r="Y44" s="57"/>
      <c r="Z44" s="57"/>
    </row>
    <row r="45" ht="18.0" customHeight="1">
      <c r="A45" s="89" t="s">
        <v>51</v>
      </c>
      <c r="B45" s="90"/>
      <c r="C45" s="91"/>
      <c r="D45" s="90"/>
      <c r="E45" s="91"/>
      <c r="F45" s="92"/>
      <c r="G45" s="93"/>
      <c r="H45" s="90"/>
      <c r="I45" s="91"/>
      <c r="J45" s="57"/>
      <c r="K45" s="57"/>
      <c r="L45" s="57"/>
      <c r="M45" s="57"/>
      <c r="N45" s="57"/>
      <c r="O45" s="57"/>
      <c r="P45" s="57"/>
      <c r="Q45" s="57"/>
      <c r="R45" s="57"/>
      <c r="S45" s="57"/>
      <c r="T45" s="57"/>
      <c r="U45" s="57"/>
      <c r="V45" s="57"/>
      <c r="W45" s="57"/>
      <c r="X45" s="57"/>
      <c r="Y45" s="57"/>
      <c r="Z45" s="57"/>
    </row>
    <row r="46" ht="18.0" customHeight="1">
      <c r="A46" s="89" t="s">
        <v>52</v>
      </c>
      <c r="B46" s="90"/>
      <c r="C46" s="91"/>
      <c r="D46" s="90"/>
      <c r="E46" s="91"/>
      <c r="F46" s="92"/>
      <c r="G46" s="93"/>
      <c r="H46" s="90"/>
      <c r="I46" s="91"/>
      <c r="J46" s="57"/>
      <c r="K46" s="57"/>
      <c r="L46" s="57"/>
      <c r="M46" s="57"/>
      <c r="N46" s="57"/>
      <c r="O46" s="57"/>
      <c r="P46" s="57"/>
      <c r="Q46" s="57"/>
      <c r="R46" s="57"/>
      <c r="S46" s="57"/>
      <c r="T46" s="57"/>
      <c r="U46" s="57"/>
      <c r="V46" s="57"/>
      <c r="W46" s="57"/>
      <c r="X46" s="57"/>
      <c r="Y46" s="57"/>
      <c r="Z46" s="57"/>
    </row>
    <row r="47" ht="18.0" customHeight="1">
      <c r="A47" s="89" t="s">
        <v>53</v>
      </c>
      <c r="B47" s="90"/>
      <c r="C47" s="91"/>
      <c r="D47" s="90"/>
      <c r="E47" s="91"/>
      <c r="F47" s="92"/>
      <c r="G47" s="93"/>
      <c r="H47" s="90"/>
      <c r="I47" s="91"/>
      <c r="J47" s="57"/>
      <c r="K47" s="57"/>
      <c r="L47" s="57"/>
      <c r="M47" s="57"/>
      <c r="N47" s="57"/>
      <c r="O47" s="57"/>
      <c r="P47" s="57"/>
      <c r="Q47" s="57"/>
      <c r="R47" s="57"/>
      <c r="S47" s="57"/>
      <c r="T47" s="57"/>
      <c r="U47" s="57"/>
      <c r="V47" s="57"/>
      <c r="W47" s="57"/>
      <c r="X47" s="57"/>
      <c r="Y47" s="57"/>
      <c r="Z47" s="57"/>
    </row>
    <row r="48" ht="18.0" customHeight="1">
      <c r="A48" s="89" t="s">
        <v>54</v>
      </c>
      <c r="B48" s="90"/>
      <c r="C48" s="91"/>
      <c r="D48" s="90"/>
      <c r="E48" s="91"/>
      <c r="F48" s="92"/>
      <c r="G48" s="93"/>
      <c r="H48" s="90"/>
      <c r="I48" s="91"/>
      <c r="J48" s="57"/>
      <c r="K48" s="57"/>
      <c r="L48" s="57"/>
      <c r="M48" s="57"/>
      <c r="N48" s="57"/>
      <c r="O48" s="57"/>
      <c r="P48" s="57"/>
      <c r="Q48" s="57"/>
      <c r="R48" s="57"/>
      <c r="S48" s="57"/>
      <c r="T48" s="57"/>
      <c r="U48" s="57"/>
      <c r="V48" s="57"/>
      <c r="W48" s="57"/>
      <c r="X48" s="57"/>
      <c r="Y48" s="57"/>
      <c r="Z48" s="57"/>
    </row>
    <row r="49" ht="18.0" customHeight="1">
      <c r="A49" s="89" t="s">
        <v>55</v>
      </c>
      <c r="B49" s="90"/>
      <c r="C49" s="91"/>
      <c r="D49" s="90"/>
      <c r="E49" s="91"/>
      <c r="F49" s="92"/>
      <c r="G49" s="93"/>
      <c r="H49" s="90"/>
      <c r="I49" s="91"/>
      <c r="J49" s="57"/>
      <c r="K49" s="57"/>
      <c r="L49" s="57"/>
      <c r="M49" s="57"/>
      <c r="N49" s="57"/>
      <c r="O49" s="57"/>
      <c r="P49" s="57"/>
      <c r="Q49" s="57"/>
      <c r="R49" s="57"/>
      <c r="S49" s="57"/>
      <c r="T49" s="57"/>
      <c r="U49" s="57"/>
      <c r="V49" s="57"/>
      <c r="W49" s="57"/>
      <c r="X49" s="57"/>
      <c r="Y49" s="57"/>
      <c r="Z49" s="57"/>
    </row>
    <row r="50" ht="18.0" customHeight="1">
      <c r="A50" s="89" t="s">
        <v>56</v>
      </c>
      <c r="B50" s="90"/>
      <c r="C50" s="91"/>
      <c r="D50" s="90"/>
      <c r="E50" s="91"/>
      <c r="F50" s="92"/>
      <c r="G50" s="93"/>
      <c r="H50" s="90"/>
      <c r="I50" s="91"/>
      <c r="J50" s="57"/>
      <c r="K50" s="57"/>
      <c r="L50" s="57"/>
      <c r="M50" s="57"/>
      <c r="N50" s="57"/>
      <c r="O50" s="57"/>
      <c r="P50" s="57"/>
      <c r="Q50" s="57"/>
      <c r="R50" s="57"/>
      <c r="S50" s="57"/>
      <c r="T50" s="57"/>
      <c r="U50" s="57"/>
      <c r="V50" s="57"/>
      <c r="W50" s="57"/>
      <c r="X50" s="57"/>
      <c r="Y50" s="57"/>
      <c r="Z50" s="57"/>
    </row>
    <row r="51" ht="18.0" customHeight="1">
      <c r="A51" s="94" t="s">
        <v>91</v>
      </c>
      <c r="B51" s="90" t="str">
        <f t="shared" ref="B51:I51" si="3">SUBTOTAL(109,B20:B50)</f>
        <v>R$ 0.00</v>
      </c>
      <c r="C51" s="90" t="str">
        <f t="shared" si="3"/>
        <v>R$ 0.00</v>
      </c>
      <c r="D51" s="90" t="str">
        <f t="shared" si="3"/>
        <v>R$ 0.00</v>
      </c>
      <c r="E51" s="90" t="str">
        <f t="shared" si="3"/>
        <v>R$ 0.00</v>
      </c>
      <c r="F51" s="90" t="str">
        <f t="shared" si="3"/>
        <v>R$ 0.00</v>
      </c>
      <c r="G51" s="90" t="str">
        <f t="shared" si="3"/>
        <v>R$ 0.00</v>
      </c>
      <c r="H51" s="90" t="str">
        <f t="shared" si="3"/>
        <v>R$ 0.00</v>
      </c>
      <c r="I51" s="90" t="str">
        <f t="shared" si="3"/>
        <v>R$ 0.00</v>
      </c>
      <c r="J51" s="57"/>
      <c r="K51" s="57"/>
      <c r="L51" s="57"/>
      <c r="M51" s="57"/>
      <c r="N51" s="57"/>
      <c r="O51" s="57"/>
      <c r="P51" s="57"/>
      <c r="Q51" s="57"/>
      <c r="R51" s="57"/>
      <c r="S51" s="57"/>
      <c r="T51" s="57"/>
      <c r="U51" s="57"/>
      <c r="V51" s="57"/>
      <c r="W51" s="57"/>
      <c r="X51" s="57"/>
      <c r="Y51" s="57"/>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I53" si="4">B5+B17-B51</f>
        <v>R$ 0.00</v>
      </c>
      <c r="C53" s="96" t="str">
        <f t="shared" si="4"/>
        <v>R$ 0.00</v>
      </c>
      <c r="D53" s="96" t="str">
        <f t="shared" si="4"/>
        <v>R$ 0.00</v>
      </c>
      <c r="E53" s="96" t="str">
        <f t="shared" si="4"/>
        <v>R$ 0.00</v>
      </c>
      <c r="F53" s="96" t="str">
        <f t="shared" si="4"/>
        <v>R$ 0.00</v>
      </c>
      <c r="G53" s="96" t="str">
        <f t="shared" si="4"/>
        <v>R$ 0.00</v>
      </c>
      <c r="H53" s="96" t="str">
        <f t="shared" si="4"/>
        <v>R$ 0.00</v>
      </c>
      <c r="I53" s="96" t="str">
        <f t="shared" si="4"/>
        <v>R$ 0.00</v>
      </c>
      <c r="J53" s="57"/>
      <c r="K53" s="57"/>
      <c r="L53" s="57"/>
      <c r="M53" s="57"/>
      <c r="N53" s="57"/>
      <c r="O53" s="57"/>
      <c r="P53" s="57"/>
      <c r="Q53" s="57"/>
      <c r="R53" s="57"/>
      <c r="S53" s="57"/>
      <c r="T53" s="57"/>
      <c r="U53" s="57"/>
      <c r="V53" s="57"/>
      <c r="W53" s="57"/>
      <c r="X53" s="57"/>
      <c r="Y53" s="57"/>
      <c r="Z53" s="57"/>
    </row>
    <row r="54" ht="18.0" customHeight="1">
      <c r="A54" s="97" t="s">
        <v>93</v>
      </c>
      <c r="B54" s="98"/>
      <c r="C54" s="99"/>
      <c r="D54" s="98" t="str">
        <f t="shared" ref="D54:I54" si="5">B5</f>
        <v>R$ 0.00</v>
      </c>
      <c r="E54" s="98" t="str">
        <f t="shared" si="5"/>
        <v>R$ 0.00</v>
      </c>
      <c r="F54" s="98" t="str">
        <f t="shared" si="5"/>
        <v>R$ 0.00</v>
      </c>
      <c r="G54" s="98" t="str">
        <f t="shared" si="5"/>
        <v>R$ 0.00</v>
      </c>
      <c r="H54" s="98" t="str">
        <f t="shared" si="5"/>
        <v>R$ 0.00</v>
      </c>
      <c r="I54" s="98" t="str">
        <f t="shared" si="5"/>
        <v>R$ 0.00</v>
      </c>
      <c r="J54" s="57"/>
      <c r="K54" s="57"/>
      <c r="L54" s="57"/>
      <c r="M54" s="57"/>
      <c r="N54" s="57"/>
      <c r="O54" s="57"/>
      <c r="P54" s="57"/>
      <c r="Q54" s="57"/>
      <c r="R54" s="57"/>
      <c r="S54" s="57"/>
      <c r="T54" s="57"/>
      <c r="U54" s="57"/>
      <c r="V54" s="57"/>
      <c r="W54" s="57"/>
      <c r="X54" s="57"/>
      <c r="Y54" s="57"/>
      <c r="Z54" s="57"/>
    </row>
    <row r="55" ht="18.0" customHeight="1">
      <c r="A55" s="97" t="s">
        <v>94</v>
      </c>
      <c r="B55" s="98" t="str">
        <f t="shared" ref="B55:I55" si="6">B17-B51</f>
        <v>R$ 0.00</v>
      </c>
      <c r="C55" s="98" t="str">
        <f t="shared" si="6"/>
        <v>R$ 0.00</v>
      </c>
      <c r="D55" s="98" t="str">
        <f t="shared" si="6"/>
        <v>R$ 0.00</v>
      </c>
      <c r="E55" s="98" t="str">
        <f t="shared" si="6"/>
        <v>R$ 0.00</v>
      </c>
      <c r="F55" s="98" t="str">
        <f t="shared" si="6"/>
        <v>R$ 0.00</v>
      </c>
      <c r="G55" s="98" t="str">
        <f t="shared" si="6"/>
        <v>R$ 0.00</v>
      </c>
      <c r="H55" s="98" t="str">
        <f t="shared" si="6"/>
        <v>R$ 0.00</v>
      </c>
      <c r="I55" s="98" t="str">
        <f t="shared" si="6"/>
        <v>R$ 0.00</v>
      </c>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9">
    <mergeCell ref="A18:I18"/>
    <mergeCell ref="A52:I52"/>
    <mergeCell ref="B2:C2"/>
    <mergeCell ref="A2:A3"/>
    <mergeCell ref="D2:E2"/>
    <mergeCell ref="F2:G2"/>
    <mergeCell ref="H2:I2"/>
    <mergeCell ref="A6:I6"/>
    <mergeCell ref="A4:I4"/>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9" width="11.67"/>
    <col customWidth="1" min="10" max="12" width="10.89"/>
    <col customWidth="1" min="13" max="26" width="8.56"/>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t="s">
        <v>100</v>
      </c>
      <c r="B2" s="59" t="s">
        <v>83</v>
      </c>
      <c r="C2" s="60"/>
      <c r="D2" s="59" t="s">
        <v>84</v>
      </c>
      <c r="E2" s="60"/>
      <c r="F2" s="61" t="s">
        <v>85</v>
      </c>
      <c r="G2" s="62"/>
      <c r="H2" s="59" t="s">
        <v>86</v>
      </c>
      <c r="I2" s="60"/>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66" t="s">
        <v>87</v>
      </c>
      <c r="G3" s="67" t="s">
        <v>88</v>
      </c>
      <c r="H3" s="64" t="s">
        <v>87</v>
      </c>
      <c r="I3" s="65" t="s">
        <v>88</v>
      </c>
      <c r="J3" s="57"/>
      <c r="K3" s="57"/>
      <c r="L3" s="57"/>
      <c r="M3" s="57"/>
      <c r="N3" s="57"/>
      <c r="O3" s="57"/>
      <c r="P3" s="57"/>
      <c r="Q3" s="57"/>
      <c r="R3" s="57"/>
      <c r="S3" s="57"/>
      <c r="T3" s="57"/>
      <c r="U3" s="57"/>
      <c r="V3" s="57"/>
      <c r="W3" s="57"/>
      <c r="X3" s="57"/>
      <c r="Y3" s="57"/>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v>0.0</v>
      </c>
      <c r="C5" s="73" t="str">
        <f>B5</f>
        <v>R$ 0.00</v>
      </c>
      <c r="D5" s="72" t="str">
        <f t="shared" ref="D5:I5" si="1">B53</f>
        <v>R$ 0.00</v>
      </c>
      <c r="E5" s="72" t="str">
        <f t="shared" si="1"/>
        <v>R$ 0.00</v>
      </c>
      <c r="F5" s="72" t="str">
        <f t="shared" si="1"/>
        <v>R$ 0.00</v>
      </c>
      <c r="G5" s="72" t="str">
        <f t="shared" si="1"/>
        <v>R$ 0.00</v>
      </c>
      <c r="H5" s="72" t="str">
        <f t="shared" si="1"/>
        <v>R$ 0.00</v>
      </c>
      <c r="I5" s="72" t="str">
        <f t="shared" si="1"/>
        <v>R$ 0.00</v>
      </c>
      <c r="J5" s="57"/>
      <c r="K5" s="57"/>
      <c r="L5" s="57"/>
      <c r="M5" s="57"/>
      <c r="N5" s="57"/>
      <c r="O5" s="57"/>
      <c r="P5" s="57"/>
      <c r="Q5" s="57"/>
      <c r="R5" s="57"/>
      <c r="S5" s="57"/>
      <c r="T5" s="57"/>
      <c r="U5" s="57"/>
      <c r="V5" s="57"/>
      <c r="W5" s="57"/>
      <c r="X5" s="57"/>
      <c r="Y5" s="57"/>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77"/>
      <c r="J7" s="57"/>
      <c r="K7" s="57"/>
      <c r="L7" s="57"/>
      <c r="M7" s="57"/>
      <c r="N7" s="57"/>
      <c r="O7" s="57"/>
      <c r="P7" s="57"/>
      <c r="Q7" s="57"/>
      <c r="R7" s="57"/>
      <c r="S7" s="57"/>
      <c r="T7" s="57"/>
      <c r="U7" s="57"/>
      <c r="V7" s="57"/>
      <c r="W7" s="57"/>
      <c r="X7" s="57"/>
      <c r="Y7" s="57"/>
      <c r="Z7" s="57"/>
    </row>
    <row r="8" ht="18.0" customHeight="1">
      <c r="A8" s="78" t="s">
        <v>17</v>
      </c>
      <c r="B8" s="79"/>
      <c r="C8" s="80"/>
      <c r="D8" s="79"/>
      <c r="E8" s="80"/>
      <c r="F8" s="81"/>
      <c r="G8" s="82"/>
      <c r="H8" s="79"/>
      <c r="I8" s="80"/>
      <c r="J8" s="57"/>
      <c r="K8" s="57"/>
      <c r="L8" s="57"/>
      <c r="M8" s="57"/>
      <c r="N8" s="57"/>
      <c r="O8" s="57"/>
      <c r="P8" s="57"/>
      <c r="Q8" s="57"/>
      <c r="R8" s="57"/>
      <c r="S8" s="57"/>
      <c r="T8" s="57"/>
      <c r="U8" s="57"/>
      <c r="V8" s="57"/>
      <c r="W8" s="57"/>
      <c r="X8" s="57"/>
      <c r="Y8" s="57"/>
      <c r="Z8" s="57"/>
    </row>
    <row r="9" ht="18.0" customHeight="1">
      <c r="A9" s="78" t="s">
        <v>19</v>
      </c>
      <c r="B9" s="79"/>
      <c r="C9" s="80"/>
      <c r="D9" s="79"/>
      <c r="E9" s="80"/>
      <c r="F9" s="81"/>
      <c r="G9" s="82"/>
      <c r="H9" s="79"/>
      <c r="I9" s="80"/>
      <c r="J9" s="57"/>
      <c r="K9" s="57"/>
      <c r="L9" s="57"/>
      <c r="M9" s="57"/>
      <c r="N9" s="57"/>
      <c r="O9" s="57"/>
      <c r="P9" s="57"/>
      <c r="Q9" s="57"/>
      <c r="R9" s="57"/>
      <c r="S9" s="57"/>
      <c r="T9" s="57"/>
      <c r="U9" s="57"/>
      <c r="V9" s="57"/>
      <c r="W9" s="57"/>
      <c r="X9" s="57"/>
      <c r="Y9" s="57"/>
      <c r="Z9" s="57"/>
    </row>
    <row r="10" ht="18.0" customHeight="1">
      <c r="A10" s="78" t="s">
        <v>21</v>
      </c>
      <c r="B10" s="79"/>
      <c r="C10" s="83"/>
      <c r="D10" s="79"/>
      <c r="E10" s="83"/>
      <c r="F10" s="81"/>
      <c r="G10" s="83"/>
      <c r="H10" s="79"/>
      <c r="I10" s="83"/>
      <c r="J10" s="57"/>
      <c r="K10" s="57"/>
      <c r="L10" s="57"/>
      <c r="M10" s="57"/>
      <c r="N10" s="57"/>
      <c r="O10" s="57"/>
      <c r="P10" s="57"/>
      <c r="Q10" s="57"/>
      <c r="R10" s="57"/>
      <c r="S10" s="57"/>
      <c r="T10" s="57"/>
      <c r="U10" s="57"/>
      <c r="V10" s="57"/>
      <c r="W10" s="57"/>
      <c r="X10" s="57"/>
      <c r="Y10" s="57"/>
      <c r="Z10" s="57"/>
    </row>
    <row r="11" ht="18.0" customHeight="1">
      <c r="A11" s="78" t="s">
        <v>23</v>
      </c>
      <c r="B11" s="79"/>
      <c r="C11" s="83"/>
      <c r="D11" s="79"/>
      <c r="E11" s="83"/>
      <c r="F11" s="81"/>
      <c r="G11" s="83"/>
      <c r="H11" s="79"/>
      <c r="I11" s="83"/>
      <c r="J11" s="57"/>
      <c r="K11" s="57"/>
      <c r="L11" s="57"/>
      <c r="M11" s="57"/>
      <c r="N11" s="57"/>
      <c r="O11" s="57"/>
      <c r="P11" s="57"/>
      <c r="Q11" s="57"/>
      <c r="R11" s="57"/>
      <c r="S11" s="57"/>
      <c r="T11" s="57"/>
      <c r="U11" s="57"/>
      <c r="V11" s="57"/>
      <c r="W11" s="57"/>
      <c r="X11" s="57"/>
      <c r="Y11" s="57"/>
      <c r="Z11" s="57"/>
    </row>
    <row r="12" ht="18.0" customHeight="1">
      <c r="A12" s="78" t="s">
        <v>25</v>
      </c>
      <c r="B12" s="79"/>
      <c r="C12" s="83"/>
      <c r="D12" s="79"/>
      <c r="E12" s="83"/>
      <c r="F12" s="81"/>
      <c r="G12" s="83"/>
      <c r="H12" s="79"/>
      <c r="I12" s="83"/>
      <c r="J12" s="57"/>
      <c r="K12" s="57"/>
      <c r="L12" s="57"/>
      <c r="M12" s="57"/>
      <c r="N12" s="57"/>
      <c r="O12" s="57"/>
      <c r="P12" s="57"/>
      <c r="Q12" s="57"/>
      <c r="R12" s="57"/>
      <c r="S12" s="57"/>
      <c r="T12" s="57"/>
      <c r="U12" s="57"/>
      <c r="V12" s="57"/>
      <c r="W12" s="57"/>
      <c r="X12" s="57"/>
      <c r="Y12" s="57"/>
      <c r="Z12" s="57"/>
    </row>
    <row r="13" ht="18.0" customHeight="1">
      <c r="A13" s="78" t="s">
        <v>27</v>
      </c>
      <c r="B13" s="79"/>
      <c r="C13" s="83"/>
      <c r="D13" s="79"/>
      <c r="E13" s="83"/>
      <c r="F13" s="81"/>
      <c r="G13" s="83"/>
      <c r="H13" s="79"/>
      <c r="I13" s="83"/>
      <c r="J13" s="57"/>
      <c r="K13" s="57"/>
      <c r="L13" s="57"/>
      <c r="M13" s="57"/>
      <c r="N13" s="57"/>
      <c r="O13" s="57"/>
      <c r="P13" s="57"/>
      <c r="Q13" s="57"/>
      <c r="R13" s="57"/>
      <c r="S13" s="57"/>
      <c r="T13" s="57"/>
      <c r="U13" s="57"/>
      <c r="V13" s="57"/>
      <c r="W13" s="57"/>
      <c r="X13" s="57"/>
      <c r="Y13" s="57"/>
      <c r="Z13" s="57"/>
    </row>
    <row r="14" ht="18.0" customHeight="1">
      <c r="A14" s="78" t="s">
        <v>29</v>
      </c>
      <c r="B14" s="79"/>
      <c r="C14" s="83"/>
      <c r="D14" s="79"/>
      <c r="E14" s="83"/>
      <c r="F14" s="81"/>
      <c r="G14" s="83"/>
      <c r="H14" s="79"/>
      <c r="I14" s="83"/>
      <c r="J14" s="57"/>
      <c r="K14" s="57"/>
      <c r="L14" s="57"/>
      <c r="M14" s="57"/>
      <c r="N14" s="57"/>
      <c r="O14" s="57"/>
      <c r="P14" s="57"/>
      <c r="Q14" s="57"/>
      <c r="R14" s="57"/>
      <c r="S14" s="57"/>
      <c r="T14" s="57"/>
      <c r="U14" s="57"/>
      <c r="V14" s="57"/>
      <c r="W14" s="57"/>
      <c r="X14" s="57"/>
      <c r="Y14" s="57"/>
      <c r="Z14" s="57"/>
    </row>
    <row r="15" ht="18.0" customHeight="1">
      <c r="A15" s="78" t="s">
        <v>31</v>
      </c>
      <c r="B15" s="79"/>
      <c r="C15" s="83"/>
      <c r="D15" s="79"/>
      <c r="E15" s="83"/>
      <c r="F15" s="81"/>
      <c r="G15" s="83"/>
      <c r="H15" s="79"/>
      <c r="I15" s="83"/>
      <c r="J15" s="57"/>
      <c r="K15" s="57"/>
      <c r="L15" s="57"/>
      <c r="M15" s="57"/>
      <c r="N15" s="57"/>
      <c r="O15" s="57"/>
      <c r="P15" s="57"/>
      <c r="Q15" s="57"/>
      <c r="R15" s="57"/>
      <c r="S15" s="57"/>
      <c r="T15" s="57"/>
      <c r="U15" s="57"/>
      <c r="V15" s="57"/>
      <c r="W15" s="57"/>
      <c r="X15" s="57"/>
      <c r="Y15" s="57"/>
      <c r="Z15" s="57"/>
    </row>
    <row r="16" ht="18.0" customHeight="1">
      <c r="A16" s="78" t="s">
        <v>33</v>
      </c>
      <c r="B16" s="79"/>
      <c r="C16" s="83"/>
      <c r="D16" s="79"/>
      <c r="E16" s="83"/>
      <c r="F16" s="81"/>
      <c r="G16" s="83"/>
      <c r="H16" s="79"/>
      <c r="I16" s="83"/>
      <c r="J16" s="57"/>
      <c r="K16" s="57"/>
      <c r="L16" s="57"/>
      <c r="M16" s="57"/>
      <c r="N16" s="57"/>
      <c r="O16" s="57"/>
      <c r="P16" s="57"/>
      <c r="Q16" s="57"/>
      <c r="R16" s="57"/>
      <c r="S16" s="57"/>
      <c r="T16" s="57"/>
      <c r="U16" s="57"/>
      <c r="V16" s="57"/>
      <c r="W16" s="57"/>
      <c r="X16" s="57"/>
      <c r="Y16" s="57"/>
      <c r="Z16" s="57"/>
    </row>
    <row r="17" ht="18.0" customHeight="1">
      <c r="A17" s="85" t="s">
        <v>90</v>
      </c>
      <c r="B17" s="79" t="str">
        <f t="shared" ref="B17:I17" si="2">SUBTOTAL(109,B8:B16)</f>
        <v>R$ 0.00</v>
      </c>
      <c r="C17" s="79" t="str">
        <f t="shared" si="2"/>
        <v>R$ 0.00</v>
      </c>
      <c r="D17" s="79" t="str">
        <f t="shared" si="2"/>
        <v>R$ 0.00</v>
      </c>
      <c r="E17" s="79" t="str">
        <f t="shared" si="2"/>
        <v>R$ 0.00</v>
      </c>
      <c r="F17" s="79" t="str">
        <f t="shared" si="2"/>
        <v>R$ 0.00</v>
      </c>
      <c r="G17" s="79" t="str">
        <f t="shared" si="2"/>
        <v>R$ 0.00</v>
      </c>
      <c r="H17" s="79" t="str">
        <f t="shared" si="2"/>
        <v>R$ 0.00</v>
      </c>
      <c r="I17" s="79" t="str">
        <f t="shared" si="2"/>
        <v>R$ 0.00</v>
      </c>
      <c r="J17" s="57"/>
      <c r="K17" s="57"/>
      <c r="L17" s="57"/>
      <c r="M17" s="57"/>
      <c r="N17" s="57"/>
      <c r="O17" s="57"/>
      <c r="P17" s="57"/>
      <c r="Q17" s="57"/>
      <c r="R17" s="57"/>
      <c r="S17" s="57"/>
      <c r="T17" s="57"/>
      <c r="U17" s="57"/>
      <c r="V17" s="57"/>
      <c r="W17" s="57"/>
      <c r="X17" s="57"/>
      <c r="Y17" s="57"/>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88"/>
      <c r="J19" s="57"/>
      <c r="K19" s="57"/>
      <c r="L19" s="57"/>
      <c r="M19" s="57"/>
      <c r="N19" s="57"/>
      <c r="O19" s="57"/>
      <c r="P19" s="57"/>
      <c r="Q19" s="57"/>
      <c r="R19" s="57"/>
      <c r="S19" s="57"/>
      <c r="T19" s="57"/>
      <c r="U19" s="57"/>
      <c r="V19" s="57"/>
      <c r="W19" s="57"/>
      <c r="X19" s="57"/>
      <c r="Y19" s="57"/>
      <c r="Z19" s="57"/>
    </row>
    <row r="20" ht="18.0" customHeight="1">
      <c r="A20" s="89" t="s">
        <v>18</v>
      </c>
      <c r="B20" s="90"/>
      <c r="C20" s="91"/>
      <c r="D20" s="90"/>
      <c r="E20" s="91"/>
      <c r="F20" s="92"/>
      <c r="G20" s="93"/>
      <c r="H20" s="90"/>
      <c r="I20" s="91"/>
      <c r="J20" s="57"/>
      <c r="K20" s="57"/>
      <c r="L20" s="57"/>
      <c r="M20" s="57"/>
      <c r="N20" s="57"/>
      <c r="O20" s="57"/>
      <c r="P20" s="57"/>
      <c r="Q20" s="57"/>
      <c r="R20" s="57"/>
      <c r="S20" s="57"/>
      <c r="T20" s="57"/>
      <c r="U20" s="57"/>
      <c r="V20" s="57"/>
      <c r="W20" s="57"/>
      <c r="X20" s="57"/>
      <c r="Y20" s="57"/>
      <c r="Z20" s="57"/>
    </row>
    <row r="21" ht="18.0" customHeight="1">
      <c r="A21" s="89" t="s">
        <v>20</v>
      </c>
      <c r="B21" s="90"/>
      <c r="C21" s="91"/>
      <c r="D21" s="90"/>
      <c r="E21" s="91"/>
      <c r="F21" s="92"/>
      <c r="G21" s="93"/>
      <c r="H21" s="90"/>
      <c r="I21" s="91"/>
      <c r="J21" s="57"/>
      <c r="K21" s="57"/>
      <c r="L21" s="57"/>
      <c r="M21" s="57"/>
      <c r="N21" s="57"/>
      <c r="O21" s="57"/>
      <c r="P21" s="57"/>
      <c r="Q21" s="57"/>
      <c r="R21" s="57"/>
      <c r="S21" s="57"/>
      <c r="T21" s="57"/>
      <c r="U21" s="57"/>
      <c r="V21" s="57"/>
      <c r="W21" s="57"/>
      <c r="X21" s="57"/>
      <c r="Y21" s="57"/>
      <c r="Z21" s="57"/>
    </row>
    <row r="22" ht="18.0" customHeight="1">
      <c r="A22" s="89" t="s">
        <v>22</v>
      </c>
      <c r="B22" s="90"/>
      <c r="C22" s="91"/>
      <c r="D22" s="90"/>
      <c r="E22" s="91"/>
      <c r="F22" s="92"/>
      <c r="G22" s="93"/>
      <c r="H22" s="90"/>
      <c r="I22" s="91"/>
      <c r="J22" s="57"/>
      <c r="K22" s="57"/>
      <c r="L22" s="57"/>
      <c r="M22" s="57"/>
      <c r="N22" s="57"/>
      <c r="O22" s="57"/>
      <c r="P22" s="57"/>
      <c r="Q22" s="57"/>
      <c r="R22" s="57"/>
      <c r="S22" s="57"/>
      <c r="T22" s="57"/>
      <c r="U22" s="57"/>
      <c r="V22" s="57"/>
      <c r="W22" s="57"/>
      <c r="X22" s="57"/>
      <c r="Y22" s="57"/>
      <c r="Z22" s="57"/>
    </row>
    <row r="23" ht="18.0" customHeight="1">
      <c r="A23" s="89" t="s">
        <v>24</v>
      </c>
      <c r="B23" s="90"/>
      <c r="C23" s="91"/>
      <c r="D23" s="90"/>
      <c r="E23" s="91"/>
      <c r="F23" s="92"/>
      <c r="G23" s="93"/>
      <c r="H23" s="90"/>
      <c r="I23" s="91"/>
      <c r="J23" s="57"/>
      <c r="K23" s="57"/>
      <c r="L23" s="57"/>
      <c r="M23" s="57"/>
      <c r="N23" s="57"/>
      <c r="O23" s="57"/>
      <c r="P23" s="57"/>
      <c r="Q23" s="57"/>
      <c r="R23" s="57"/>
      <c r="S23" s="57"/>
      <c r="T23" s="57"/>
      <c r="U23" s="57"/>
      <c r="V23" s="57"/>
      <c r="W23" s="57"/>
      <c r="X23" s="57"/>
      <c r="Y23" s="57"/>
      <c r="Z23" s="57"/>
    </row>
    <row r="24" ht="18.0" customHeight="1">
      <c r="A24" s="89" t="s">
        <v>26</v>
      </c>
      <c r="B24" s="90"/>
      <c r="C24" s="91"/>
      <c r="D24" s="90"/>
      <c r="E24" s="91"/>
      <c r="F24" s="92"/>
      <c r="G24" s="93"/>
      <c r="H24" s="90"/>
      <c r="I24" s="91"/>
      <c r="J24" s="57"/>
      <c r="K24" s="57"/>
      <c r="L24" s="57"/>
      <c r="M24" s="57"/>
      <c r="N24" s="57"/>
      <c r="O24" s="57"/>
      <c r="P24" s="57"/>
      <c r="Q24" s="57"/>
      <c r="R24" s="57"/>
      <c r="S24" s="57"/>
      <c r="T24" s="57"/>
      <c r="U24" s="57"/>
      <c r="V24" s="57"/>
      <c r="W24" s="57"/>
      <c r="X24" s="57"/>
      <c r="Y24" s="57"/>
      <c r="Z24" s="57"/>
    </row>
    <row r="25" ht="18.0" customHeight="1">
      <c r="A25" s="89" t="s">
        <v>28</v>
      </c>
      <c r="B25" s="90"/>
      <c r="C25" s="91"/>
      <c r="D25" s="90"/>
      <c r="E25" s="91"/>
      <c r="F25" s="92"/>
      <c r="G25" s="93"/>
      <c r="H25" s="90"/>
      <c r="I25" s="91"/>
      <c r="J25" s="57"/>
      <c r="K25" s="57"/>
      <c r="L25" s="57"/>
      <c r="M25" s="57"/>
      <c r="N25" s="57"/>
      <c r="O25" s="57"/>
      <c r="P25" s="57"/>
      <c r="Q25" s="57"/>
      <c r="R25" s="57"/>
      <c r="S25" s="57"/>
      <c r="T25" s="57"/>
      <c r="U25" s="57"/>
      <c r="V25" s="57"/>
      <c r="W25" s="57"/>
      <c r="X25" s="57"/>
      <c r="Y25" s="57"/>
      <c r="Z25" s="57"/>
    </row>
    <row r="26" ht="18.0" customHeight="1">
      <c r="A26" s="89" t="s">
        <v>30</v>
      </c>
      <c r="B26" s="90"/>
      <c r="C26" s="91"/>
      <c r="D26" s="90"/>
      <c r="E26" s="91"/>
      <c r="F26" s="92"/>
      <c r="G26" s="93"/>
      <c r="H26" s="90"/>
      <c r="I26" s="91"/>
      <c r="J26" s="57"/>
      <c r="K26" s="57"/>
      <c r="L26" s="57"/>
      <c r="M26" s="57"/>
      <c r="N26" s="57"/>
      <c r="O26" s="57"/>
      <c r="P26" s="57"/>
      <c r="Q26" s="57"/>
      <c r="R26" s="57"/>
      <c r="S26" s="57"/>
      <c r="T26" s="57"/>
      <c r="U26" s="57"/>
      <c r="V26" s="57"/>
      <c r="W26" s="57"/>
      <c r="X26" s="57"/>
      <c r="Y26" s="57"/>
      <c r="Z26" s="57"/>
    </row>
    <row r="27" ht="18.0" customHeight="1">
      <c r="A27" s="89" t="s">
        <v>32</v>
      </c>
      <c r="B27" s="90"/>
      <c r="C27" s="91"/>
      <c r="D27" s="90"/>
      <c r="E27" s="91"/>
      <c r="F27" s="92"/>
      <c r="G27" s="93"/>
      <c r="H27" s="90"/>
      <c r="I27" s="91"/>
      <c r="J27" s="57"/>
      <c r="K27" s="57"/>
      <c r="L27" s="57"/>
      <c r="M27" s="57"/>
      <c r="N27" s="57"/>
      <c r="O27" s="57"/>
      <c r="P27" s="57"/>
      <c r="Q27" s="57"/>
      <c r="R27" s="57"/>
      <c r="S27" s="57"/>
      <c r="T27" s="57"/>
      <c r="U27" s="57"/>
      <c r="V27" s="57"/>
      <c r="W27" s="57"/>
      <c r="X27" s="57"/>
      <c r="Y27" s="57"/>
      <c r="Z27" s="57"/>
    </row>
    <row r="28" ht="18.0" customHeight="1">
      <c r="A28" s="89" t="s">
        <v>34</v>
      </c>
      <c r="B28" s="90"/>
      <c r="C28" s="91"/>
      <c r="D28" s="90"/>
      <c r="E28" s="91"/>
      <c r="F28" s="92"/>
      <c r="G28" s="93"/>
      <c r="H28" s="90"/>
      <c r="I28" s="91"/>
      <c r="J28" s="57"/>
      <c r="K28" s="57"/>
      <c r="L28" s="57"/>
      <c r="M28" s="57"/>
      <c r="N28" s="57"/>
      <c r="O28" s="57"/>
      <c r="P28" s="57"/>
      <c r="Q28" s="57"/>
      <c r="R28" s="57"/>
      <c r="S28" s="57"/>
      <c r="T28" s="57"/>
      <c r="U28" s="57"/>
      <c r="V28" s="57"/>
      <c r="W28" s="57"/>
      <c r="X28" s="57"/>
      <c r="Y28" s="57"/>
      <c r="Z28" s="57"/>
    </row>
    <row r="29" ht="18.0" customHeight="1">
      <c r="A29" s="89" t="s">
        <v>35</v>
      </c>
      <c r="B29" s="90"/>
      <c r="C29" s="91"/>
      <c r="D29" s="90"/>
      <c r="E29" s="91"/>
      <c r="F29" s="92"/>
      <c r="G29" s="93"/>
      <c r="H29" s="90"/>
      <c r="I29" s="91"/>
      <c r="J29" s="57"/>
      <c r="K29" s="57"/>
      <c r="L29" s="57"/>
      <c r="M29" s="57"/>
      <c r="N29" s="57"/>
      <c r="O29" s="57"/>
      <c r="P29" s="57"/>
      <c r="Q29" s="57"/>
      <c r="R29" s="57"/>
      <c r="S29" s="57"/>
      <c r="T29" s="57"/>
      <c r="U29" s="57"/>
      <c r="V29" s="57"/>
      <c r="W29" s="57"/>
      <c r="X29" s="57"/>
      <c r="Y29" s="57"/>
      <c r="Z29" s="57"/>
    </row>
    <row r="30" ht="18.0" customHeight="1">
      <c r="A30" s="89" t="s">
        <v>36</v>
      </c>
      <c r="B30" s="90"/>
      <c r="C30" s="91"/>
      <c r="D30" s="90"/>
      <c r="E30" s="91"/>
      <c r="F30" s="92"/>
      <c r="G30" s="93"/>
      <c r="H30" s="90"/>
      <c r="I30" s="91"/>
      <c r="J30" s="57"/>
      <c r="K30" s="57"/>
      <c r="L30" s="57"/>
      <c r="M30" s="57"/>
      <c r="N30" s="57"/>
      <c r="O30" s="57"/>
      <c r="P30" s="57"/>
      <c r="Q30" s="57"/>
      <c r="R30" s="57"/>
      <c r="S30" s="57"/>
      <c r="T30" s="57"/>
      <c r="U30" s="57"/>
      <c r="V30" s="57"/>
      <c r="W30" s="57"/>
      <c r="X30" s="57"/>
      <c r="Y30" s="57"/>
      <c r="Z30" s="57"/>
    </row>
    <row r="31" ht="18.0" customHeight="1">
      <c r="A31" s="89" t="s">
        <v>37</v>
      </c>
      <c r="B31" s="90"/>
      <c r="C31" s="91"/>
      <c r="D31" s="90"/>
      <c r="E31" s="91"/>
      <c r="F31" s="92"/>
      <c r="G31" s="93"/>
      <c r="H31" s="90"/>
      <c r="I31" s="91"/>
      <c r="J31" s="57"/>
      <c r="K31" s="57"/>
      <c r="L31" s="57"/>
      <c r="M31" s="57"/>
      <c r="N31" s="57"/>
      <c r="O31" s="57"/>
      <c r="P31" s="57"/>
      <c r="Q31" s="57"/>
      <c r="R31" s="57"/>
      <c r="S31" s="57"/>
      <c r="T31" s="57"/>
      <c r="U31" s="57"/>
      <c r="V31" s="57"/>
      <c r="W31" s="57"/>
      <c r="X31" s="57"/>
      <c r="Y31" s="57"/>
      <c r="Z31" s="57"/>
    </row>
    <row r="32" ht="18.0" customHeight="1">
      <c r="A32" s="89" t="s">
        <v>38</v>
      </c>
      <c r="B32" s="90"/>
      <c r="C32" s="91"/>
      <c r="D32" s="90"/>
      <c r="E32" s="91"/>
      <c r="F32" s="92"/>
      <c r="G32" s="93"/>
      <c r="H32" s="90"/>
      <c r="I32" s="91"/>
      <c r="J32" s="57"/>
      <c r="K32" s="57"/>
      <c r="L32" s="57"/>
      <c r="M32" s="57"/>
      <c r="N32" s="57"/>
      <c r="O32" s="57"/>
      <c r="P32" s="57"/>
      <c r="Q32" s="57"/>
      <c r="R32" s="57"/>
      <c r="S32" s="57"/>
      <c r="T32" s="57"/>
      <c r="U32" s="57"/>
      <c r="V32" s="57"/>
      <c r="W32" s="57"/>
      <c r="X32" s="57"/>
      <c r="Y32" s="57"/>
      <c r="Z32" s="57"/>
    </row>
    <row r="33" ht="18.0" customHeight="1">
      <c r="A33" s="89" t="s">
        <v>39</v>
      </c>
      <c r="B33" s="90"/>
      <c r="C33" s="91"/>
      <c r="D33" s="90"/>
      <c r="E33" s="91"/>
      <c r="F33" s="92"/>
      <c r="G33" s="93"/>
      <c r="H33" s="90"/>
      <c r="I33" s="91"/>
      <c r="J33" s="57"/>
      <c r="K33" s="57"/>
      <c r="L33" s="57"/>
      <c r="M33" s="57"/>
      <c r="N33" s="57"/>
      <c r="O33" s="57"/>
      <c r="P33" s="57"/>
      <c r="Q33" s="57"/>
      <c r="R33" s="57"/>
      <c r="S33" s="57"/>
      <c r="T33" s="57"/>
      <c r="U33" s="57"/>
      <c r="V33" s="57"/>
      <c r="W33" s="57"/>
      <c r="X33" s="57"/>
      <c r="Y33" s="57"/>
      <c r="Z33" s="57"/>
    </row>
    <row r="34" ht="18.0" customHeight="1">
      <c r="A34" s="89" t="s">
        <v>40</v>
      </c>
      <c r="B34" s="90"/>
      <c r="C34" s="91"/>
      <c r="D34" s="90"/>
      <c r="E34" s="91"/>
      <c r="F34" s="92"/>
      <c r="G34" s="93"/>
      <c r="H34" s="90"/>
      <c r="I34" s="91"/>
      <c r="J34" s="57"/>
      <c r="K34" s="57"/>
      <c r="L34" s="57"/>
      <c r="M34" s="57"/>
      <c r="N34" s="57"/>
      <c r="O34" s="57"/>
      <c r="P34" s="57"/>
      <c r="Q34" s="57"/>
      <c r="R34" s="57"/>
      <c r="S34" s="57"/>
      <c r="T34" s="57"/>
      <c r="U34" s="57"/>
      <c r="V34" s="57"/>
      <c r="W34" s="57"/>
      <c r="X34" s="57"/>
      <c r="Y34" s="57"/>
      <c r="Z34" s="57"/>
    </row>
    <row r="35" ht="18.0" customHeight="1">
      <c r="A35" s="89" t="s">
        <v>41</v>
      </c>
      <c r="B35" s="90"/>
      <c r="C35" s="91"/>
      <c r="D35" s="90"/>
      <c r="E35" s="91"/>
      <c r="F35" s="92"/>
      <c r="G35" s="93"/>
      <c r="H35" s="90"/>
      <c r="I35" s="91"/>
      <c r="J35" s="57"/>
      <c r="K35" s="57"/>
      <c r="L35" s="57"/>
      <c r="M35" s="57"/>
      <c r="N35" s="57"/>
      <c r="O35" s="57"/>
      <c r="P35" s="57"/>
      <c r="Q35" s="57"/>
      <c r="R35" s="57"/>
      <c r="S35" s="57"/>
      <c r="T35" s="57"/>
      <c r="U35" s="57"/>
      <c r="V35" s="57"/>
      <c r="W35" s="57"/>
      <c r="X35" s="57"/>
      <c r="Y35" s="57"/>
      <c r="Z35" s="57"/>
    </row>
    <row r="36" ht="18.0" customHeight="1">
      <c r="A36" s="89" t="s">
        <v>42</v>
      </c>
      <c r="B36" s="90"/>
      <c r="C36" s="91"/>
      <c r="D36" s="90"/>
      <c r="E36" s="91"/>
      <c r="F36" s="92"/>
      <c r="G36" s="93"/>
      <c r="H36" s="90"/>
      <c r="I36" s="91"/>
      <c r="J36" s="57"/>
      <c r="K36" s="57"/>
      <c r="L36" s="57"/>
      <c r="M36" s="57"/>
      <c r="N36" s="57"/>
      <c r="O36" s="57"/>
      <c r="P36" s="57"/>
      <c r="Q36" s="57"/>
      <c r="R36" s="57"/>
      <c r="S36" s="57"/>
      <c r="T36" s="57"/>
      <c r="U36" s="57"/>
      <c r="V36" s="57"/>
      <c r="W36" s="57"/>
      <c r="X36" s="57"/>
      <c r="Y36" s="57"/>
      <c r="Z36" s="57"/>
    </row>
    <row r="37" ht="18.0" customHeight="1">
      <c r="A37" s="89" t="s">
        <v>43</v>
      </c>
      <c r="B37" s="90"/>
      <c r="C37" s="91"/>
      <c r="D37" s="90"/>
      <c r="E37" s="91"/>
      <c r="F37" s="92"/>
      <c r="G37" s="93"/>
      <c r="H37" s="90"/>
      <c r="I37" s="91"/>
      <c r="J37" s="57"/>
      <c r="K37" s="57"/>
      <c r="L37" s="57"/>
      <c r="M37" s="57"/>
      <c r="N37" s="57"/>
      <c r="O37" s="57"/>
      <c r="P37" s="57"/>
      <c r="Q37" s="57"/>
      <c r="R37" s="57"/>
      <c r="S37" s="57"/>
      <c r="T37" s="57"/>
      <c r="U37" s="57"/>
      <c r="V37" s="57"/>
      <c r="W37" s="57"/>
      <c r="X37" s="57"/>
      <c r="Y37" s="57"/>
      <c r="Z37" s="57"/>
    </row>
    <row r="38" ht="18.0" customHeight="1">
      <c r="A38" s="89" t="s">
        <v>44</v>
      </c>
      <c r="B38" s="90"/>
      <c r="C38" s="91"/>
      <c r="D38" s="90"/>
      <c r="E38" s="91"/>
      <c r="F38" s="92"/>
      <c r="G38" s="93"/>
      <c r="H38" s="90"/>
      <c r="I38" s="91"/>
      <c r="J38" s="57"/>
      <c r="K38" s="57"/>
      <c r="L38" s="57"/>
      <c r="M38" s="57"/>
      <c r="N38" s="57"/>
      <c r="O38" s="57"/>
      <c r="P38" s="57"/>
      <c r="Q38" s="57"/>
      <c r="R38" s="57"/>
      <c r="S38" s="57"/>
      <c r="T38" s="57"/>
      <c r="U38" s="57"/>
      <c r="V38" s="57"/>
      <c r="W38" s="57"/>
      <c r="X38" s="57"/>
      <c r="Y38" s="57"/>
      <c r="Z38" s="57"/>
    </row>
    <row r="39" ht="18.0" customHeight="1">
      <c r="A39" s="89" t="s">
        <v>45</v>
      </c>
      <c r="B39" s="90"/>
      <c r="C39" s="91"/>
      <c r="D39" s="90"/>
      <c r="E39" s="91"/>
      <c r="F39" s="92"/>
      <c r="G39" s="93"/>
      <c r="H39" s="90"/>
      <c r="I39" s="91"/>
      <c r="J39" s="57"/>
      <c r="K39" s="57"/>
      <c r="L39" s="57"/>
      <c r="M39" s="57"/>
      <c r="N39" s="57"/>
      <c r="O39" s="57"/>
      <c r="P39" s="57"/>
      <c r="Q39" s="57"/>
      <c r="R39" s="57"/>
      <c r="S39" s="57"/>
      <c r="T39" s="57"/>
      <c r="U39" s="57"/>
      <c r="V39" s="57"/>
      <c r="W39" s="57"/>
      <c r="X39" s="57"/>
      <c r="Y39" s="57"/>
      <c r="Z39" s="57"/>
    </row>
    <row r="40" ht="18.0" customHeight="1">
      <c r="A40" s="89" t="s">
        <v>46</v>
      </c>
      <c r="B40" s="90"/>
      <c r="C40" s="91"/>
      <c r="D40" s="90"/>
      <c r="E40" s="91"/>
      <c r="F40" s="92"/>
      <c r="G40" s="93"/>
      <c r="H40" s="90"/>
      <c r="I40" s="91"/>
      <c r="J40" s="57"/>
      <c r="K40" s="57"/>
      <c r="L40" s="57"/>
      <c r="M40" s="57"/>
      <c r="N40" s="57"/>
      <c r="O40" s="57"/>
      <c r="P40" s="57"/>
      <c r="Q40" s="57"/>
      <c r="R40" s="57"/>
      <c r="S40" s="57"/>
      <c r="T40" s="57"/>
      <c r="U40" s="57"/>
      <c r="V40" s="57"/>
      <c r="W40" s="57"/>
      <c r="X40" s="57"/>
      <c r="Y40" s="57"/>
      <c r="Z40" s="57"/>
    </row>
    <row r="41" ht="18.0" customHeight="1">
      <c r="A41" s="89" t="s">
        <v>47</v>
      </c>
      <c r="B41" s="90"/>
      <c r="C41" s="91"/>
      <c r="D41" s="90"/>
      <c r="E41" s="91"/>
      <c r="F41" s="92"/>
      <c r="G41" s="93"/>
      <c r="H41" s="90"/>
      <c r="I41" s="91"/>
      <c r="J41" s="57"/>
      <c r="K41" s="57"/>
      <c r="L41" s="57"/>
      <c r="M41" s="57"/>
      <c r="N41" s="57"/>
      <c r="O41" s="57"/>
      <c r="P41" s="57"/>
      <c r="Q41" s="57"/>
      <c r="R41" s="57"/>
      <c r="S41" s="57"/>
      <c r="T41" s="57"/>
      <c r="U41" s="57"/>
      <c r="V41" s="57"/>
      <c r="W41" s="57"/>
      <c r="X41" s="57"/>
      <c r="Y41" s="57"/>
      <c r="Z41" s="57"/>
    </row>
    <row r="42" ht="18.0" customHeight="1">
      <c r="A42" s="89" t="s">
        <v>48</v>
      </c>
      <c r="B42" s="90"/>
      <c r="C42" s="91"/>
      <c r="D42" s="90"/>
      <c r="E42" s="91"/>
      <c r="F42" s="92"/>
      <c r="G42" s="93"/>
      <c r="H42" s="90"/>
      <c r="I42" s="91"/>
      <c r="J42" s="57"/>
      <c r="K42" s="57"/>
      <c r="L42" s="57"/>
      <c r="M42" s="57"/>
      <c r="N42" s="57"/>
      <c r="O42" s="57"/>
      <c r="P42" s="57"/>
      <c r="Q42" s="57"/>
      <c r="R42" s="57"/>
      <c r="S42" s="57"/>
      <c r="T42" s="57"/>
      <c r="U42" s="57"/>
      <c r="V42" s="57"/>
      <c r="W42" s="57"/>
      <c r="X42" s="57"/>
      <c r="Y42" s="57"/>
      <c r="Z42" s="57"/>
    </row>
    <row r="43" ht="18.0" customHeight="1">
      <c r="A43" s="89" t="s">
        <v>49</v>
      </c>
      <c r="B43" s="90"/>
      <c r="C43" s="91"/>
      <c r="D43" s="90"/>
      <c r="E43" s="91"/>
      <c r="F43" s="92"/>
      <c r="G43" s="93"/>
      <c r="H43" s="90"/>
      <c r="I43" s="91"/>
      <c r="J43" s="57"/>
      <c r="K43" s="57"/>
      <c r="L43" s="57"/>
      <c r="M43" s="57"/>
      <c r="N43" s="57"/>
      <c r="O43" s="57"/>
      <c r="P43" s="57"/>
      <c r="Q43" s="57"/>
      <c r="R43" s="57"/>
      <c r="S43" s="57"/>
      <c r="T43" s="57"/>
      <c r="U43" s="57"/>
      <c r="V43" s="57"/>
      <c r="W43" s="57"/>
      <c r="X43" s="57"/>
      <c r="Y43" s="57"/>
      <c r="Z43" s="57"/>
    </row>
    <row r="44" ht="18.0" customHeight="1">
      <c r="A44" s="89" t="s">
        <v>50</v>
      </c>
      <c r="B44" s="90"/>
      <c r="C44" s="91"/>
      <c r="D44" s="90"/>
      <c r="E44" s="91"/>
      <c r="F44" s="92"/>
      <c r="G44" s="93"/>
      <c r="H44" s="90"/>
      <c r="I44" s="91"/>
      <c r="J44" s="57"/>
      <c r="K44" s="57"/>
      <c r="L44" s="57"/>
      <c r="M44" s="57"/>
      <c r="N44" s="57"/>
      <c r="O44" s="57"/>
      <c r="P44" s="57"/>
      <c r="Q44" s="57"/>
      <c r="R44" s="57"/>
      <c r="S44" s="57"/>
      <c r="T44" s="57"/>
      <c r="U44" s="57"/>
      <c r="V44" s="57"/>
      <c r="W44" s="57"/>
      <c r="X44" s="57"/>
      <c r="Y44" s="57"/>
      <c r="Z44" s="57"/>
    </row>
    <row r="45" ht="18.0" customHeight="1">
      <c r="A45" s="89" t="s">
        <v>51</v>
      </c>
      <c r="B45" s="90"/>
      <c r="C45" s="91"/>
      <c r="D45" s="90"/>
      <c r="E45" s="91"/>
      <c r="F45" s="92"/>
      <c r="G45" s="93"/>
      <c r="H45" s="90"/>
      <c r="I45" s="91"/>
      <c r="J45" s="57"/>
      <c r="K45" s="57"/>
      <c r="L45" s="57"/>
      <c r="M45" s="57"/>
      <c r="N45" s="57"/>
      <c r="O45" s="57"/>
      <c r="P45" s="57"/>
      <c r="Q45" s="57"/>
      <c r="R45" s="57"/>
      <c r="S45" s="57"/>
      <c r="T45" s="57"/>
      <c r="U45" s="57"/>
      <c r="V45" s="57"/>
      <c r="W45" s="57"/>
      <c r="X45" s="57"/>
      <c r="Y45" s="57"/>
      <c r="Z45" s="57"/>
    </row>
    <row r="46" ht="18.0" customHeight="1">
      <c r="A46" s="89" t="s">
        <v>52</v>
      </c>
      <c r="B46" s="90"/>
      <c r="C46" s="91"/>
      <c r="D46" s="90"/>
      <c r="E46" s="91"/>
      <c r="F46" s="92"/>
      <c r="G46" s="93"/>
      <c r="H46" s="90"/>
      <c r="I46" s="91"/>
      <c r="J46" s="57"/>
      <c r="K46" s="57"/>
      <c r="L46" s="57"/>
      <c r="M46" s="57"/>
      <c r="N46" s="57"/>
      <c r="O46" s="57"/>
      <c r="P46" s="57"/>
      <c r="Q46" s="57"/>
      <c r="R46" s="57"/>
      <c r="S46" s="57"/>
      <c r="T46" s="57"/>
      <c r="U46" s="57"/>
      <c r="V46" s="57"/>
      <c r="W46" s="57"/>
      <c r="X46" s="57"/>
      <c r="Y46" s="57"/>
      <c r="Z46" s="57"/>
    </row>
    <row r="47" ht="18.0" customHeight="1">
      <c r="A47" s="89" t="s">
        <v>53</v>
      </c>
      <c r="B47" s="90"/>
      <c r="C47" s="91"/>
      <c r="D47" s="90"/>
      <c r="E47" s="91"/>
      <c r="F47" s="92"/>
      <c r="G47" s="93"/>
      <c r="H47" s="90"/>
      <c r="I47" s="91"/>
      <c r="J47" s="57"/>
      <c r="K47" s="57"/>
      <c r="L47" s="57"/>
      <c r="M47" s="57"/>
      <c r="N47" s="57"/>
      <c r="O47" s="57"/>
      <c r="P47" s="57"/>
      <c r="Q47" s="57"/>
      <c r="R47" s="57"/>
      <c r="S47" s="57"/>
      <c r="T47" s="57"/>
      <c r="U47" s="57"/>
      <c r="V47" s="57"/>
      <c r="W47" s="57"/>
      <c r="X47" s="57"/>
      <c r="Y47" s="57"/>
      <c r="Z47" s="57"/>
    </row>
    <row r="48" ht="18.0" customHeight="1">
      <c r="A48" s="89" t="s">
        <v>54</v>
      </c>
      <c r="B48" s="90"/>
      <c r="C48" s="91"/>
      <c r="D48" s="90"/>
      <c r="E48" s="91"/>
      <c r="F48" s="92"/>
      <c r="G48" s="93"/>
      <c r="H48" s="90"/>
      <c r="I48" s="91"/>
      <c r="J48" s="57"/>
      <c r="K48" s="57"/>
      <c r="L48" s="57"/>
      <c r="M48" s="57"/>
      <c r="N48" s="57"/>
      <c r="O48" s="57"/>
      <c r="P48" s="57"/>
      <c r="Q48" s="57"/>
      <c r="R48" s="57"/>
      <c r="S48" s="57"/>
      <c r="T48" s="57"/>
      <c r="U48" s="57"/>
      <c r="V48" s="57"/>
      <c r="W48" s="57"/>
      <c r="X48" s="57"/>
      <c r="Y48" s="57"/>
      <c r="Z48" s="57"/>
    </row>
    <row r="49" ht="18.0" customHeight="1">
      <c r="A49" s="89" t="s">
        <v>55</v>
      </c>
      <c r="B49" s="90"/>
      <c r="C49" s="91"/>
      <c r="D49" s="90"/>
      <c r="E49" s="91"/>
      <c r="F49" s="92"/>
      <c r="G49" s="93"/>
      <c r="H49" s="90"/>
      <c r="I49" s="91"/>
      <c r="J49" s="57"/>
      <c r="K49" s="57"/>
      <c r="L49" s="57"/>
      <c r="M49" s="57"/>
      <c r="N49" s="57"/>
      <c r="O49" s="57"/>
      <c r="P49" s="57"/>
      <c r="Q49" s="57"/>
      <c r="R49" s="57"/>
      <c r="S49" s="57"/>
      <c r="T49" s="57"/>
      <c r="U49" s="57"/>
      <c r="V49" s="57"/>
      <c r="W49" s="57"/>
      <c r="X49" s="57"/>
      <c r="Y49" s="57"/>
      <c r="Z49" s="57"/>
    </row>
    <row r="50" ht="18.0" customHeight="1">
      <c r="A50" s="89" t="s">
        <v>56</v>
      </c>
      <c r="B50" s="90"/>
      <c r="C50" s="91"/>
      <c r="D50" s="90"/>
      <c r="E50" s="91"/>
      <c r="F50" s="92"/>
      <c r="G50" s="93"/>
      <c r="H50" s="90"/>
      <c r="I50" s="91"/>
      <c r="J50" s="57"/>
      <c r="K50" s="57"/>
      <c r="L50" s="57"/>
      <c r="M50" s="57"/>
      <c r="N50" s="57"/>
      <c r="O50" s="57"/>
      <c r="P50" s="57"/>
      <c r="Q50" s="57"/>
      <c r="R50" s="57"/>
      <c r="S50" s="57"/>
      <c r="T50" s="57"/>
      <c r="U50" s="57"/>
      <c r="V50" s="57"/>
      <c r="W50" s="57"/>
      <c r="X50" s="57"/>
      <c r="Y50" s="57"/>
      <c r="Z50" s="57"/>
    </row>
    <row r="51" ht="18.0" customHeight="1">
      <c r="A51" s="94" t="s">
        <v>91</v>
      </c>
      <c r="B51" s="90" t="str">
        <f t="shared" ref="B51:I51" si="3">SUBTOTAL(109,B20:B50)</f>
        <v>R$ 0.00</v>
      </c>
      <c r="C51" s="90" t="str">
        <f t="shared" si="3"/>
        <v>R$ 0.00</v>
      </c>
      <c r="D51" s="90" t="str">
        <f t="shared" si="3"/>
        <v>R$ 0.00</v>
      </c>
      <c r="E51" s="90" t="str">
        <f t="shared" si="3"/>
        <v>R$ 0.00</v>
      </c>
      <c r="F51" s="90" t="str">
        <f t="shared" si="3"/>
        <v>R$ 0.00</v>
      </c>
      <c r="G51" s="90" t="str">
        <f t="shared" si="3"/>
        <v>R$ 0.00</v>
      </c>
      <c r="H51" s="90" t="str">
        <f t="shared" si="3"/>
        <v>R$ 0.00</v>
      </c>
      <c r="I51" s="90" t="str">
        <f t="shared" si="3"/>
        <v>R$ 0.00</v>
      </c>
      <c r="J51" s="57"/>
      <c r="K51" s="57"/>
      <c r="L51" s="57"/>
      <c r="M51" s="57"/>
      <c r="N51" s="57"/>
      <c r="O51" s="57"/>
      <c r="P51" s="57"/>
      <c r="Q51" s="57"/>
      <c r="R51" s="57"/>
      <c r="S51" s="57"/>
      <c r="T51" s="57"/>
      <c r="U51" s="57"/>
      <c r="V51" s="57"/>
      <c r="W51" s="57"/>
      <c r="X51" s="57"/>
      <c r="Y51" s="57"/>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I53" si="4">B5+B17-B51</f>
        <v>R$ 0.00</v>
      </c>
      <c r="C53" s="96" t="str">
        <f t="shared" si="4"/>
        <v>R$ 0.00</v>
      </c>
      <c r="D53" s="96" t="str">
        <f t="shared" si="4"/>
        <v>R$ 0.00</v>
      </c>
      <c r="E53" s="96" t="str">
        <f t="shared" si="4"/>
        <v>R$ 0.00</v>
      </c>
      <c r="F53" s="96" t="str">
        <f t="shared" si="4"/>
        <v>R$ 0.00</v>
      </c>
      <c r="G53" s="96" t="str">
        <f t="shared" si="4"/>
        <v>R$ 0.00</v>
      </c>
      <c r="H53" s="96" t="str">
        <f t="shared" si="4"/>
        <v>R$ 0.00</v>
      </c>
      <c r="I53" s="96" t="str">
        <f t="shared" si="4"/>
        <v>R$ 0.00</v>
      </c>
      <c r="J53" s="57"/>
      <c r="K53" s="57"/>
      <c r="L53" s="57"/>
      <c r="M53" s="57"/>
      <c r="N53" s="57"/>
      <c r="O53" s="57"/>
      <c r="P53" s="57"/>
      <c r="Q53" s="57"/>
      <c r="R53" s="57"/>
      <c r="S53" s="57"/>
      <c r="T53" s="57"/>
      <c r="U53" s="57"/>
      <c r="V53" s="57"/>
      <c r="W53" s="57"/>
      <c r="X53" s="57"/>
      <c r="Y53" s="57"/>
      <c r="Z53" s="57"/>
    </row>
    <row r="54" ht="18.0" customHeight="1">
      <c r="A54" s="97" t="s">
        <v>93</v>
      </c>
      <c r="B54" s="98"/>
      <c r="C54" s="99"/>
      <c r="D54" s="98" t="str">
        <f t="shared" ref="D54:I54" si="5">B5</f>
        <v>R$ 0.00</v>
      </c>
      <c r="E54" s="98" t="str">
        <f t="shared" si="5"/>
        <v>R$ 0.00</v>
      </c>
      <c r="F54" s="98" t="str">
        <f t="shared" si="5"/>
        <v>R$ 0.00</v>
      </c>
      <c r="G54" s="98" t="str">
        <f t="shared" si="5"/>
        <v>R$ 0.00</v>
      </c>
      <c r="H54" s="98" t="str">
        <f t="shared" si="5"/>
        <v>R$ 0.00</v>
      </c>
      <c r="I54" s="98" t="str">
        <f t="shared" si="5"/>
        <v>R$ 0.00</v>
      </c>
      <c r="J54" s="57"/>
      <c r="K54" s="57"/>
      <c r="L54" s="57"/>
      <c r="M54" s="57"/>
      <c r="N54" s="57"/>
      <c r="O54" s="57"/>
      <c r="P54" s="57"/>
      <c r="Q54" s="57"/>
      <c r="R54" s="57"/>
      <c r="S54" s="57"/>
      <c r="T54" s="57"/>
      <c r="U54" s="57"/>
      <c r="V54" s="57"/>
      <c r="W54" s="57"/>
      <c r="X54" s="57"/>
      <c r="Y54" s="57"/>
      <c r="Z54" s="57"/>
    </row>
    <row r="55" ht="18.0" customHeight="1">
      <c r="A55" s="97" t="s">
        <v>94</v>
      </c>
      <c r="B55" s="98" t="str">
        <f t="shared" ref="B55:I55" si="6">B17-B51</f>
        <v>R$ 0.00</v>
      </c>
      <c r="C55" s="98" t="str">
        <f t="shared" si="6"/>
        <v>R$ 0.00</v>
      </c>
      <c r="D55" s="98" t="str">
        <f t="shared" si="6"/>
        <v>R$ 0.00</v>
      </c>
      <c r="E55" s="98" t="str">
        <f t="shared" si="6"/>
        <v>R$ 0.00</v>
      </c>
      <c r="F55" s="98" t="str">
        <f t="shared" si="6"/>
        <v>R$ 0.00</v>
      </c>
      <c r="G55" s="98" t="str">
        <f t="shared" si="6"/>
        <v>R$ 0.00</v>
      </c>
      <c r="H55" s="98" t="str">
        <f t="shared" si="6"/>
        <v>R$ 0.00</v>
      </c>
      <c r="I55" s="98" t="str">
        <f t="shared" si="6"/>
        <v>R$ 0.00</v>
      </c>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9">
    <mergeCell ref="A18:I18"/>
    <mergeCell ref="A52:I52"/>
    <mergeCell ref="B2:C2"/>
    <mergeCell ref="A2:A3"/>
    <mergeCell ref="D2:E2"/>
    <mergeCell ref="F2:G2"/>
    <mergeCell ref="H2:I2"/>
    <mergeCell ref="A6:I6"/>
    <mergeCell ref="A4:I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9" width="11.67"/>
    <col customWidth="1" min="10" max="12" width="10.89"/>
    <col customWidth="1" min="13" max="26" width="8.56"/>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t="s">
        <v>101</v>
      </c>
      <c r="B2" s="59" t="s">
        <v>83</v>
      </c>
      <c r="C2" s="60"/>
      <c r="D2" s="59" t="s">
        <v>84</v>
      </c>
      <c r="E2" s="60"/>
      <c r="F2" s="61" t="s">
        <v>85</v>
      </c>
      <c r="G2" s="62"/>
      <c r="H2" s="59" t="s">
        <v>86</v>
      </c>
      <c r="I2" s="60"/>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66" t="s">
        <v>87</v>
      </c>
      <c r="G3" s="67" t="s">
        <v>88</v>
      </c>
      <c r="H3" s="64" t="s">
        <v>87</v>
      </c>
      <c r="I3" s="65" t="s">
        <v>88</v>
      </c>
      <c r="J3" s="57"/>
      <c r="K3" s="57"/>
      <c r="L3" s="57"/>
      <c r="M3" s="57"/>
      <c r="N3" s="57"/>
      <c r="O3" s="57"/>
      <c r="P3" s="57"/>
      <c r="Q3" s="57"/>
      <c r="R3" s="57"/>
      <c r="S3" s="57"/>
      <c r="T3" s="57"/>
      <c r="U3" s="57"/>
      <c r="V3" s="57"/>
      <c r="W3" s="57"/>
      <c r="X3" s="57"/>
      <c r="Y3" s="57"/>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v>0.0</v>
      </c>
      <c r="C5" s="73" t="str">
        <f>B5</f>
        <v>R$ 0.00</v>
      </c>
      <c r="D5" s="72" t="str">
        <f t="shared" ref="D5:I5" si="1">B53</f>
        <v>R$ 0.00</v>
      </c>
      <c r="E5" s="72" t="str">
        <f t="shared" si="1"/>
        <v>R$ 0.00</v>
      </c>
      <c r="F5" s="72" t="str">
        <f t="shared" si="1"/>
        <v>R$ 0.00</v>
      </c>
      <c r="G5" s="72" t="str">
        <f t="shared" si="1"/>
        <v>R$ 0.00</v>
      </c>
      <c r="H5" s="72" t="str">
        <f t="shared" si="1"/>
        <v>R$ 0.00</v>
      </c>
      <c r="I5" s="72" t="str">
        <f t="shared" si="1"/>
        <v>R$ 0.00</v>
      </c>
      <c r="J5" s="57"/>
      <c r="K5" s="57"/>
      <c r="L5" s="57"/>
      <c r="M5" s="57"/>
      <c r="N5" s="57"/>
      <c r="O5" s="57"/>
      <c r="P5" s="57"/>
      <c r="Q5" s="57"/>
      <c r="R5" s="57"/>
      <c r="S5" s="57"/>
      <c r="T5" s="57"/>
      <c r="U5" s="57"/>
      <c r="V5" s="57"/>
      <c r="W5" s="57"/>
      <c r="X5" s="57"/>
      <c r="Y5" s="57"/>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77"/>
      <c r="J7" s="57"/>
      <c r="K7" s="57"/>
      <c r="L7" s="57"/>
      <c r="M7" s="57"/>
      <c r="N7" s="57"/>
      <c r="O7" s="57"/>
      <c r="P7" s="57"/>
      <c r="Q7" s="57"/>
      <c r="R7" s="57"/>
      <c r="S7" s="57"/>
      <c r="T7" s="57"/>
      <c r="U7" s="57"/>
      <c r="V7" s="57"/>
      <c r="W7" s="57"/>
      <c r="X7" s="57"/>
      <c r="Y7" s="57"/>
      <c r="Z7" s="57"/>
    </row>
    <row r="8" ht="18.0" customHeight="1">
      <c r="A8" s="78" t="s">
        <v>17</v>
      </c>
      <c r="B8" s="79"/>
      <c r="C8" s="80"/>
      <c r="D8" s="79"/>
      <c r="E8" s="80"/>
      <c r="F8" s="81"/>
      <c r="G8" s="82"/>
      <c r="H8" s="79"/>
      <c r="I8" s="80"/>
      <c r="J8" s="57"/>
      <c r="K8" s="57"/>
      <c r="L8" s="57"/>
      <c r="M8" s="57"/>
      <c r="N8" s="57"/>
      <c r="O8" s="57"/>
      <c r="P8" s="57"/>
      <c r="Q8" s="57"/>
      <c r="R8" s="57"/>
      <c r="S8" s="57"/>
      <c r="T8" s="57"/>
      <c r="U8" s="57"/>
      <c r="V8" s="57"/>
      <c r="W8" s="57"/>
      <c r="X8" s="57"/>
      <c r="Y8" s="57"/>
      <c r="Z8" s="57"/>
    </row>
    <row r="9" ht="18.0" customHeight="1">
      <c r="A9" s="78" t="s">
        <v>19</v>
      </c>
      <c r="B9" s="79"/>
      <c r="C9" s="80"/>
      <c r="D9" s="79"/>
      <c r="E9" s="80"/>
      <c r="F9" s="81"/>
      <c r="G9" s="82"/>
      <c r="H9" s="79"/>
      <c r="I9" s="80"/>
      <c r="J9" s="57"/>
      <c r="K9" s="57"/>
      <c r="L9" s="57"/>
      <c r="M9" s="57"/>
      <c r="N9" s="57"/>
      <c r="O9" s="57"/>
      <c r="P9" s="57"/>
      <c r="Q9" s="57"/>
      <c r="R9" s="57"/>
      <c r="S9" s="57"/>
      <c r="T9" s="57"/>
      <c r="U9" s="57"/>
      <c r="V9" s="57"/>
      <c r="W9" s="57"/>
      <c r="X9" s="57"/>
      <c r="Y9" s="57"/>
      <c r="Z9" s="57"/>
    </row>
    <row r="10" ht="18.0" customHeight="1">
      <c r="A10" s="78" t="s">
        <v>21</v>
      </c>
      <c r="B10" s="79"/>
      <c r="C10" s="83"/>
      <c r="D10" s="79"/>
      <c r="E10" s="83"/>
      <c r="F10" s="81"/>
      <c r="G10" s="83"/>
      <c r="H10" s="79"/>
      <c r="I10" s="83"/>
      <c r="J10" s="57"/>
      <c r="K10" s="57"/>
      <c r="L10" s="57"/>
      <c r="M10" s="57"/>
      <c r="N10" s="57"/>
      <c r="O10" s="57"/>
      <c r="P10" s="57"/>
      <c r="Q10" s="57"/>
      <c r="R10" s="57"/>
      <c r="S10" s="57"/>
      <c r="T10" s="57"/>
      <c r="U10" s="57"/>
      <c r="V10" s="57"/>
      <c r="W10" s="57"/>
      <c r="X10" s="57"/>
      <c r="Y10" s="57"/>
      <c r="Z10" s="57"/>
    </row>
    <row r="11" ht="18.0" customHeight="1">
      <c r="A11" s="78" t="s">
        <v>23</v>
      </c>
      <c r="B11" s="79"/>
      <c r="C11" s="83"/>
      <c r="D11" s="79"/>
      <c r="E11" s="83"/>
      <c r="F11" s="81"/>
      <c r="G11" s="83"/>
      <c r="H11" s="79"/>
      <c r="I11" s="83"/>
      <c r="J11" s="57"/>
      <c r="K11" s="57"/>
      <c r="L11" s="57"/>
      <c r="M11" s="57"/>
      <c r="N11" s="57"/>
      <c r="O11" s="57"/>
      <c r="P11" s="57"/>
      <c r="Q11" s="57"/>
      <c r="R11" s="57"/>
      <c r="S11" s="57"/>
      <c r="T11" s="57"/>
      <c r="U11" s="57"/>
      <c r="V11" s="57"/>
      <c r="W11" s="57"/>
      <c r="X11" s="57"/>
      <c r="Y11" s="57"/>
      <c r="Z11" s="57"/>
    </row>
    <row r="12" ht="18.0" customHeight="1">
      <c r="A12" s="78" t="s">
        <v>25</v>
      </c>
      <c r="B12" s="79"/>
      <c r="C12" s="83"/>
      <c r="D12" s="79"/>
      <c r="E12" s="83"/>
      <c r="F12" s="81"/>
      <c r="G12" s="83"/>
      <c r="H12" s="79"/>
      <c r="I12" s="83"/>
      <c r="J12" s="57"/>
      <c r="K12" s="57"/>
      <c r="L12" s="57"/>
      <c r="M12" s="57"/>
      <c r="N12" s="57"/>
      <c r="O12" s="57"/>
      <c r="P12" s="57"/>
      <c r="Q12" s="57"/>
      <c r="R12" s="57"/>
      <c r="S12" s="57"/>
      <c r="T12" s="57"/>
      <c r="U12" s="57"/>
      <c r="V12" s="57"/>
      <c r="W12" s="57"/>
      <c r="X12" s="57"/>
      <c r="Y12" s="57"/>
      <c r="Z12" s="57"/>
    </row>
    <row r="13" ht="18.0" customHeight="1">
      <c r="A13" s="78" t="s">
        <v>27</v>
      </c>
      <c r="B13" s="79"/>
      <c r="C13" s="83"/>
      <c r="D13" s="79"/>
      <c r="E13" s="83"/>
      <c r="F13" s="81"/>
      <c r="G13" s="83"/>
      <c r="H13" s="79"/>
      <c r="I13" s="83"/>
      <c r="J13" s="57"/>
      <c r="K13" s="57"/>
      <c r="L13" s="57"/>
      <c r="M13" s="57"/>
      <c r="N13" s="57"/>
      <c r="O13" s="57"/>
      <c r="P13" s="57"/>
      <c r="Q13" s="57"/>
      <c r="R13" s="57"/>
      <c r="S13" s="57"/>
      <c r="T13" s="57"/>
      <c r="U13" s="57"/>
      <c r="V13" s="57"/>
      <c r="W13" s="57"/>
      <c r="X13" s="57"/>
      <c r="Y13" s="57"/>
      <c r="Z13" s="57"/>
    </row>
    <row r="14" ht="18.0" customHeight="1">
      <c r="A14" s="78" t="s">
        <v>29</v>
      </c>
      <c r="B14" s="79"/>
      <c r="C14" s="83"/>
      <c r="D14" s="79"/>
      <c r="E14" s="83"/>
      <c r="F14" s="81"/>
      <c r="G14" s="83"/>
      <c r="H14" s="79"/>
      <c r="I14" s="83"/>
      <c r="J14" s="57"/>
      <c r="K14" s="57"/>
      <c r="L14" s="57"/>
      <c r="M14" s="57"/>
      <c r="N14" s="57"/>
      <c r="O14" s="57"/>
      <c r="P14" s="57"/>
      <c r="Q14" s="57"/>
      <c r="R14" s="57"/>
      <c r="S14" s="57"/>
      <c r="T14" s="57"/>
      <c r="U14" s="57"/>
      <c r="V14" s="57"/>
      <c r="W14" s="57"/>
      <c r="X14" s="57"/>
      <c r="Y14" s="57"/>
      <c r="Z14" s="57"/>
    </row>
    <row r="15" ht="18.0" customHeight="1">
      <c r="A15" s="78" t="s">
        <v>31</v>
      </c>
      <c r="B15" s="79"/>
      <c r="C15" s="83"/>
      <c r="D15" s="79"/>
      <c r="E15" s="83"/>
      <c r="F15" s="81"/>
      <c r="G15" s="83"/>
      <c r="H15" s="79"/>
      <c r="I15" s="83"/>
      <c r="J15" s="57"/>
      <c r="K15" s="57"/>
      <c r="L15" s="57"/>
      <c r="M15" s="57"/>
      <c r="N15" s="57"/>
      <c r="O15" s="57"/>
      <c r="P15" s="57"/>
      <c r="Q15" s="57"/>
      <c r="R15" s="57"/>
      <c r="S15" s="57"/>
      <c r="T15" s="57"/>
      <c r="U15" s="57"/>
      <c r="V15" s="57"/>
      <c r="W15" s="57"/>
      <c r="X15" s="57"/>
      <c r="Y15" s="57"/>
      <c r="Z15" s="57"/>
    </row>
    <row r="16" ht="18.0" customHeight="1">
      <c r="A16" s="78" t="s">
        <v>33</v>
      </c>
      <c r="B16" s="79"/>
      <c r="C16" s="83"/>
      <c r="D16" s="79"/>
      <c r="E16" s="83"/>
      <c r="F16" s="81"/>
      <c r="G16" s="83"/>
      <c r="H16" s="79"/>
      <c r="I16" s="83"/>
      <c r="J16" s="57"/>
      <c r="K16" s="57"/>
      <c r="L16" s="57"/>
      <c r="M16" s="57"/>
      <c r="N16" s="57"/>
      <c r="O16" s="57"/>
      <c r="P16" s="57"/>
      <c r="Q16" s="57"/>
      <c r="R16" s="57"/>
      <c r="S16" s="57"/>
      <c r="T16" s="57"/>
      <c r="U16" s="57"/>
      <c r="V16" s="57"/>
      <c r="W16" s="57"/>
      <c r="X16" s="57"/>
      <c r="Y16" s="57"/>
      <c r="Z16" s="57"/>
    </row>
    <row r="17" ht="18.0" customHeight="1">
      <c r="A17" s="85" t="s">
        <v>90</v>
      </c>
      <c r="B17" s="79" t="str">
        <f t="shared" ref="B17:I17" si="2">SUBTOTAL(109,B8:B16)</f>
        <v>R$ 0.00</v>
      </c>
      <c r="C17" s="79" t="str">
        <f t="shared" si="2"/>
        <v>R$ 0.00</v>
      </c>
      <c r="D17" s="79" t="str">
        <f t="shared" si="2"/>
        <v>R$ 0.00</v>
      </c>
      <c r="E17" s="79" t="str">
        <f t="shared" si="2"/>
        <v>R$ 0.00</v>
      </c>
      <c r="F17" s="79" t="str">
        <f t="shared" si="2"/>
        <v>R$ 0.00</v>
      </c>
      <c r="G17" s="79" t="str">
        <f t="shared" si="2"/>
        <v>R$ 0.00</v>
      </c>
      <c r="H17" s="79" t="str">
        <f t="shared" si="2"/>
        <v>R$ 0.00</v>
      </c>
      <c r="I17" s="79" t="str">
        <f t="shared" si="2"/>
        <v>R$ 0.00</v>
      </c>
      <c r="J17" s="57"/>
      <c r="K17" s="57"/>
      <c r="L17" s="57"/>
      <c r="M17" s="57"/>
      <c r="N17" s="57"/>
      <c r="O17" s="57"/>
      <c r="P17" s="57"/>
      <c r="Q17" s="57"/>
      <c r="R17" s="57"/>
      <c r="S17" s="57"/>
      <c r="T17" s="57"/>
      <c r="U17" s="57"/>
      <c r="V17" s="57"/>
      <c r="W17" s="57"/>
      <c r="X17" s="57"/>
      <c r="Y17" s="57"/>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88"/>
      <c r="J19" s="57"/>
      <c r="K19" s="57"/>
      <c r="L19" s="57"/>
      <c r="M19" s="57"/>
      <c r="N19" s="57"/>
      <c r="O19" s="57"/>
      <c r="P19" s="57"/>
      <c r="Q19" s="57"/>
      <c r="R19" s="57"/>
      <c r="S19" s="57"/>
      <c r="T19" s="57"/>
      <c r="U19" s="57"/>
      <c r="V19" s="57"/>
      <c r="W19" s="57"/>
      <c r="X19" s="57"/>
      <c r="Y19" s="57"/>
      <c r="Z19" s="57"/>
    </row>
    <row r="20" ht="18.0" customHeight="1">
      <c r="A20" s="89" t="s">
        <v>18</v>
      </c>
      <c r="B20" s="90"/>
      <c r="C20" s="91"/>
      <c r="D20" s="90"/>
      <c r="E20" s="91"/>
      <c r="F20" s="92"/>
      <c r="G20" s="93"/>
      <c r="H20" s="90"/>
      <c r="I20" s="91"/>
      <c r="J20" s="57"/>
      <c r="K20" s="57"/>
      <c r="L20" s="57"/>
      <c r="M20" s="57"/>
      <c r="N20" s="57"/>
      <c r="O20" s="57"/>
      <c r="P20" s="57"/>
      <c r="Q20" s="57"/>
      <c r="R20" s="57"/>
      <c r="S20" s="57"/>
      <c r="T20" s="57"/>
      <c r="U20" s="57"/>
      <c r="V20" s="57"/>
      <c r="W20" s="57"/>
      <c r="X20" s="57"/>
      <c r="Y20" s="57"/>
      <c r="Z20" s="57"/>
    </row>
    <row r="21" ht="18.0" customHeight="1">
      <c r="A21" s="89" t="s">
        <v>20</v>
      </c>
      <c r="B21" s="90"/>
      <c r="C21" s="91"/>
      <c r="D21" s="90"/>
      <c r="E21" s="91"/>
      <c r="F21" s="92"/>
      <c r="G21" s="93"/>
      <c r="H21" s="90"/>
      <c r="I21" s="91"/>
      <c r="J21" s="57"/>
      <c r="K21" s="57"/>
      <c r="L21" s="57"/>
      <c r="M21" s="57"/>
      <c r="N21" s="57"/>
      <c r="O21" s="57"/>
      <c r="P21" s="57"/>
      <c r="Q21" s="57"/>
      <c r="R21" s="57"/>
      <c r="S21" s="57"/>
      <c r="T21" s="57"/>
      <c r="U21" s="57"/>
      <c r="V21" s="57"/>
      <c r="W21" s="57"/>
      <c r="X21" s="57"/>
      <c r="Y21" s="57"/>
      <c r="Z21" s="57"/>
    </row>
    <row r="22" ht="18.0" customHeight="1">
      <c r="A22" s="89" t="s">
        <v>22</v>
      </c>
      <c r="B22" s="90"/>
      <c r="C22" s="91"/>
      <c r="D22" s="90"/>
      <c r="E22" s="91"/>
      <c r="F22" s="92"/>
      <c r="G22" s="93"/>
      <c r="H22" s="90"/>
      <c r="I22" s="91"/>
      <c r="J22" s="57"/>
      <c r="K22" s="57"/>
      <c r="L22" s="57"/>
      <c r="M22" s="57"/>
      <c r="N22" s="57"/>
      <c r="O22" s="57"/>
      <c r="P22" s="57"/>
      <c r="Q22" s="57"/>
      <c r="R22" s="57"/>
      <c r="S22" s="57"/>
      <c r="T22" s="57"/>
      <c r="U22" s="57"/>
      <c r="V22" s="57"/>
      <c r="W22" s="57"/>
      <c r="X22" s="57"/>
      <c r="Y22" s="57"/>
      <c r="Z22" s="57"/>
    </row>
    <row r="23" ht="18.0" customHeight="1">
      <c r="A23" s="89" t="s">
        <v>24</v>
      </c>
      <c r="B23" s="90"/>
      <c r="C23" s="91"/>
      <c r="D23" s="90"/>
      <c r="E23" s="91"/>
      <c r="F23" s="92"/>
      <c r="G23" s="93"/>
      <c r="H23" s="90"/>
      <c r="I23" s="91"/>
      <c r="J23" s="57"/>
      <c r="K23" s="57"/>
      <c r="L23" s="57"/>
      <c r="M23" s="57"/>
      <c r="N23" s="57"/>
      <c r="O23" s="57"/>
      <c r="P23" s="57"/>
      <c r="Q23" s="57"/>
      <c r="R23" s="57"/>
      <c r="S23" s="57"/>
      <c r="T23" s="57"/>
      <c r="U23" s="57"/>
      <c r="V23" s="57"/>
      <c r="W23" s="57"/>
      <c r="X23" s="57"/>
      <c r="Y23" s="57"/>
      <c r="Z23" s="57"/>
    </row>
    <row r="24" ht="18.0" customHeight="1">
      <c r="A24" s="89" t="s">
        <v>26</v>
      </c>
      <c r="B24" s="90"/>
      <c r="C24" s="91"/>
      <c r="D24" s="90"/>
      <c r="E24" s="91"/>
      <c r="F24" s="92"/>
      <c r="G24" s="93"/>
      <c r="H24" s="90"/>
      <c r="I24" s="91"/>
      <c r="J24" s="57"/>
      <c r="K24" s="57"/>
      <c r="L24" s="57"/>
      <c r="M24" s="57"/>
      <c r="N24" s="57"/>
      <c r="O24" s="57"/>
      <c r="P24" s="57"/>
      <c r="Q24" s="57"/>
      <c r="R24" s="57"/>
      <c r="S24" s="57"/>
      <c r="T24" s="57"/>
      <c r="U24" s="57"/>
      <c r="V24" s="57"/>
      <c r="W24" s="57"/>
      <c r="X24" s="57"/>
      <c r="Y24" s="57"/>
      <c r="Z24" s="57"/>
    </row>
    <row r="25" ht="18.0" customHeight="1">
      <c r="A25" s="89" t="s">
        <v>28</v>
      </c>
      <c r="B25" s="90"/>
      <c r="C25" s="91"/>
      <c r="D25" s="90"/>
      <c r="E25" s="91"/>
      <c r="F25" s="92"/>
      <c r="G25" s="93"/>
      <c r="H25" s="90"/>
      <c r="I25" s="91"/>
      <c r="J25" s="57"/>
      <c r="K25" s="57"/>
      <c r="L25" s="57"/>
      <c r="M25" s="57"/>
      <c r="N25" s="57"/>
      <c r="O25" s="57"/>
      <c r="P25" s="57"/>
      <c r="Q25" s="57"/>
      <c r="R25" s="57"/>
      <c r="S25" s="57"/>
      <c r="T25" s="57"/>
      <c r="U25" s="57"/>
      <c r="V25" s="57"/>
      <c r="W25" s="57"/>
      <c r="X25" s="57"/>
      <c r="Y25" s="57"/>
      <c r="Z25" s="57"/>
    </row>
    <row r="26" ht="18.0" customHeight="1">
      <c r="A26" s="89" t="s">
        <v>30</v>
      </c>
      <c r="B26" s="90"/>
      <c r="C26" s="91"/>
      <c r="D26" s="90"/>
      <c r="E26" s="91"/>
      <c r="F26" s="92"/>
      <c r="G26" s="93"/>
      <c r="H26" s="90"/>
      <c r="I26" s="91"/>
      <c r="J26" s="57"/>
      <c r="K26" s="57"/>
      <c r="L26" s="57"/>
      <c r="M26" s="57"/>
      <c r="N26" s="57"/>
      <c r="O26" s="57"/>
      <c r="P26" s="57"/>
      <c r="Q26" s="57"/>
      <c r="R26" s="57"/>
      <c r="S26" s="57"/>
      <c r="T26" s="57"/>
      <c r="U26" s="57"/>
      <c r="V26" s="57"/>
      <c r="W26" s="57"/>
      <c r="X26" s="57"/>
      <c r="Y26" s="57"/>
      <c r="Z26" s="57"/>
    </row>
    <row r="27" ht="18.0" customHeight="1">
      <c r="A27" s="89" t="s">
        <v>32</v>
      </c>
      <c r="B27" s="90"/>
      <c r="C27" s="91"/>
      <c r="D27" s="90"/>
      <c r="E27" s="91"/>
      <c r="F27" s="92"/>
      <c r="G27" s="93"/>
      <c r="H27" s="90"/>
      <c r="I27" s="91"/>
      <c r="J27" s="57"/>
      <c r="K27" s="57"/>
      <c r="L27" s="57"/>
      <c r="M27" s="57"/>
      <c r="N27" s="57"/>
      <c r="O27" s="57"/>
      <c r="P27" s="57"/>
      <c r="Q27" s="57"/>
      <c r="R27" s="57"/>
      <c r="S27" s="57"/>
      <c r="T27" s="57"/>
      <c r="U27" s="57"/>
      <c r="V27" s="57"/>
      <c r="W27" s="57"/>
      <c r="X27" s="57"/>
      <c r="Y27" s="57"/>
      <c r="Z27" s="57"/>
    </row>
    <row r="28" ht="18.0" customHeight="1">
      <c r="A28" s="89" t="s">
        <v>34</v>
      </c>
      <c r="B28" s="90"/>
      <c r="C28" s="91"/>
      <c r="D28" s="90"/>
      <c r="E28" s="91"/>
      <c r="F28" s="92"/>
      <c r="G28" s="93"/>
      <c r="H28" s="90"/>
      <c r="I28" s="91"/>
      <c r="J28" s="57"/>
      <c r="K28" s="57"/>
      <c r="L28" s="57"/>
      <c r="M28" s="57"/>
      <c r="N28" s="57"/>
      <c r="O28" s="57"/>
      <c r="P28" s="57"/>
      <c r="Q28" s="57"/>
      <c r="R28" s="57"/>
      <c r="S28" s="57"/>
      <c r="T28" s="57"/>
      <c r="U28" s="57"/>
      <c r="V28" s="57"/>
      <c r="W28" s="57"/>
      <c r="X28" s="57"/>
      <c r="Y28" s="57"/>
      <c r="Z28" s="57"/>
    </row>
    <row r="29" ht="18.0" customHeight="1">
      <c r="A29" s="89" t="s">
        <v>35</v>
      </c>
      <c r="B29" s="90"/>
      <c r="C29" s="91"/>
      <c r="D29" s="90"/>
      <c r="E29" s="91"/>
      <c r="F29" s="92"/>
      <c r="G29" s="93"/>
      <c r="H29" s="90"/>
      <c r="I29" s="91"/>
      <c r="J29" s="57"/>
      <c r="K29" s="57"/>
      <c r="L29" s="57"/>
      <c r="M29" s="57"/>
      <c r="N29" s="57"/>
      <c r="O29" s="57"/>
      <c r="P29" s="57"/>
      <c r="Q29" s="57"/>
      <c r="R29" s="57"/>
      <c r="S29" s="57"/>
      <c r="T29" s="57"/>
      <c r="U29" s="57"/>
      <c r="V29" s="57"/>
      <c r="W29" s="57"/>
      <c r="X29" s="57"/>
      <c r="Y29" s="57"/>
      <c r="Z29" s="57"/>
    </row>
    <row r="30" ht="18.0" customHeight="1">
      <c r="A30" s="89" t="s">
        <v>36</v>
      </c>
      <c r="B30" s="90"/>
      <c r="C30" s="91"/>
      <c r="D30" s="90"/>
      <c r="E30" s="91"/>
      <c r="F30" s="92"/>
      <c r="G30" s="93"/>
      <c r="H30" s="90"/>
      <c r="I30" s="91"/>
      <c r="J30" s="57"/>
      <c r="K30" s="57"/>
      <c r="L30" s="57"/>
      <c r="M30" s="57"/>
      <c r="N30" s="57"/>
      <c r="O30" s="57"/>
      <c r="P30" s="57"/>
      <c r="Q30" s="57"/>
      <c r="R30" s="57"/>
      <c r="S30" s="57"/>
      <c r="T30" s="57"/>
      <c r="U30" s="57"/>
      <c r="V30" s="57"/>
      <c r="W30" s="57"/>
      <c r="X30" s="57"/>
      <c r="Y30" s="57"/>
      <c r="Z30" s="57"/>
    </row>
    <row r="31" ht="18.0" customHeight="1">
      <c r="A31" s="89" t="s">
        <v>37</v>
      </c>
      <c r="B31" s="90"/>
      <c r="C31" s="91"/>
      <c r="D31" s="90"/>
      <c r="E31" s="91"/>
      <c r="F31" s="92"/>
      <c r="G31" s="93"/>
      <c r="H31" s="90"/>
      <c r="I31" s="91"/>
      <c r="J31" s="57"/>
      <c r="K31" s="57"/>
      <c r="L31" s="57"/>
      <c r="M31" s="57"/>
      <c r="N31" s="57"/>
      <c r="O31" s="57"/>
      <c r="P31" s="57"/>
      <c r="Q31" s="57"/>
      <c r="R31" s="57"/>
      <c r="S31" s="57"/>
      <c r="T31" s="57"/>
      <c r="U31" s="57"/>
      <c r="V31" s="57"/>
      <c r="W31" s="57"/>
      <c r="X31" s="57"/>
      <c r="Y31" s="57"/>
      <c r="Z31" s="57"/>
    </row>
    <row r="32" ht="18.0" customHeight="1">
      <c r="A32" s="89" t="s">
        <v>38</v>
      </c>
      <c r="B32" s="90"/>
      <c r="C32" s="91"/>
      <c r="D32" s="90"/>
      <c r="E32" s="91"/>
      <c r="F32" s="92"/>
      <c r="G32" s="93"/>
      <c r="H32" s="90"/>
      <c r="I32" s="91"/>
      <c r="J32" s="57"/>
      <c r="K32" s="57"/>
      <c r="L32" s="57"/>
      <c r="M32" s="57"/>
      <c r="N32" s="57"/>
      <c r="O32" s="57"/>
      <c r="P32" s="57"/>
      <c r="Q32" s="57"/>
      <c r="R32" s="57"/>
      <c r="S32" s="57"/>
      <c r="T32" s="57"/>
      <c r="U32" s="57"/>
      <c r="V32" s="57"/>
      <c r="W32" s="57"/>
      <c r="X32" s="57"/>
      <c r="Y32" s="57"/>
      <c r="Z32" s="57"/>
    </row>
    <row r="33" ht="18.0" customHeight="1">
      <c r="A33" s="89" t="s">
        <v>39</v>
      </c>
      <c r="B33" s="90"/>
      <c r="C33" s="91"/>
      <c r="D33" s="90"/>
      <c r="E33" s="91"/>
      <c r="F33" s="92"/>
      <c r="G33" s="93"/>
      <c r="H33" s="90"/>
      <c r="I33" s="91"/>
      <c r="J33" s="57"/>
      <c r="K33" s="57"/>
      <c r="L33" s="57"/>
      <c r="M33" s="57"/>
      <c r="N33" s="57"/>
      <c r="O33" s="57"/>
      <c r="P33" s="57"/>
      <c r="Q33" s="57"/>
      <c r="R33" s="57"/>
      <c r="S33" s="57"/>
      <c r="T33" s="57"/>
      <c r="U33" s="57"/>
      <c r="V33" s="57"/>
      <c r="W33" s="57"/>
      <c r="X33" s="57"/>
      <c r="Y33" s="57"/>
      <c r="Z33" s="57"/>
    </row>
    <row r="34" ht="18.0" customHeight="1">
      <c r="A34" s="89" t="s">
        <v>40</v>
      </c>
      <c r="B34" s="90"/>
      <c r="C34" s="91"/>
      <c r="D34" s="90"/>
      <c r="E34" s="91"/>
      <c r="F34" s="92"/>
      <c r="G34" s="93"/>
      <c r="H34" s="90"/>
      <c r="I34" s="91"/>
      <c r="J34" s="57"/>
      <c r="K34" s="57"/>
      <c r="L34" s="57"/>
      <c r="M34" s="57"/>
      <c r="N34" s="57"/>
      <c r="O34" s="57"/>
      <c r="P34" s="57"/>
      <c r="Q34" s="57"/>
      <c r="R34" s="57"/>
      <c r="S34" s="57"/>
      <c r="T34" s="57"/>
      <c r="U34" s="57"/>
      <c r="V34" s="57"/>
      <c r="W34" s="57"/>
      <c r="X34" s="57"/>
      <c r="Y34" s="57"/>
      <c r="Z34" s="57"/>
    </row>
    <row r="35" ht="18.0" customHeight="1">
      <c r="A35" s="89" t="s">
        <v>41</v>
      </c>
      <c r="B35" s="90"/>
      <c r="C35" s="91"/>
      <c r="D35" s="90"/>
      <c r="E35" s="91"/>
      <c r="F35" s="92"/>
      <c r="G35" s="93"/>
      <c r="H35" s="90"/>
      <c r="I35" s="91"/>
      <c r="J35" s="57"/>
      <c r="K35" s="57"/>
      <c r="L35" s="57"/>
      <c r="M35" s="57"/>
      <c r="N35" s="57"/>
      <c r="O35" s="57"/>
      <c r="P35" s="57"/>
      <c r="Q35" s="57"/>
      <c r="R35" s="57"/>
      <c r="S35" s="57"/>
      <c r="T35" s="57"/>
      <c r="U35" s="57"/>
      <c r="V35" s="57"/>
      <c r="W35" s="57"/>
      <c r="X35" s="57"/>
      <c r="Y35" s="57"/>
      <c r="Z35" s="57"/>
    </row>
    <row r="36" ht="18.0" customHeight="1">
      <c r="A36" s="89" t="s">
        <v>42</v>
      </c>
      <c r="B36" s="90"/>
      <c r="C36" s="91"/>
      <c r="D36" s="90"/>
      <c r="E36" s="91"/>
      <c r="F36" s="92"/>
      <c r="G36" s="93"/>
      <c r="H36" s="90"/>
      <c r="I36" s="91"/>
      <c r="J36" s="57"/>
      <c r="K36" s="57"/>
      <c r="L36" s="57"/>
      <c r="M36" s="57"/>
      <c r="N36" s="57"/>
      <c r="O36" s="57"/>
      <c r="P36" s="57"/>
      <c r="Q36" s="57"/>
      <c r="R36" s="57"/>
      <c r="S36" s="57"/>
      <c r="T36" s="57"/>
      <c r="U36" s="57"/>
      <c r="V36" s="57"/>
      <c r="W36" s="57"/>
      <c r="X36" s="57"/>
      <c r="Y36" s="57"/>
      <c r="Z36" s="57"/>
    </row>
    <row r="37" ht="18.0" customHeight="1">
      <c r="A37" s="89" t="s">
        <v>43</v>
      </c>
      <c r="B37" s="90"/>
      <c r="C37" s="91"/>
      <c r="D37" s="90"/>
      <c r="E37" s="91"/>
      <c r="F37" s="92"/>
      <c r="G37" s="93"/>
      <c r="H37" s="90"/>
      <c r="I37" s="91"/>
      <c r="J37" s="57"/>
      <c r="K37" s="57"/>
      <c r="L37" s="57"/>
      <c r="M37" s="57"/>
      <c r="N37" s="57"/>
      <c r="O37" s="57"/>
      <c r="P37" s="57"/>
      <c r="Q37" s="57"/>
      <c r="R37" s="57"/>
      <c r="S37" s="57"/>
      <c r="T37" s="57"/>
      <c r="U37" s="57"/>
      <c r="V37" s="57"/>
      <c r="W37" s="57"/>
      <c r="X37" s="57"/>
      <c r="Y37" s="57"/>
      <c r="Z37" s="57"/>
    </row>
    <row r="38" ht="18.0" customHeight="1">
      <c r="A38" s="89" t="s">
        <v>44</v>
      </c>
      <c r="B38" s="90"/>
      <c r="C38" s="91"/>
      <c r="D38" s="90"/>
      <c r="E38" s="91"/>
      <c r="F38" s="92"/>
      <c r="G38" s="93"/>
      <c r="H38" s="90"/>
      <c r="I38" s="91"/>
      <c r="J38" s="57"/>
      <c r="K38" s="57"/>
      <c r="L38" s="57"/>
      <c r="M38" s="57"/>
      <c r="N38" s="57"/>
      <c r="O38" s="57"/>
      <c r="P38" s="57"/>
      <c r="Q38" s="57"/>
      <c r="R38" s="57"/>
      <c r="S38" s="57"/>
      <c r="T38" s="57"/>
      <c r="U38" s="57"/>
      <c r="V38" s="57"/>
      <c r="W38" s="57"/>
      <c r="X38" s="57"/>
      <c r="Y38" s="57"/>
      <c r="Z38" s="57"/>
    </row>
    <row r="39" ht="18.0" customHeight="1">
      <c r="A39" s="89" t="s">
        <v>45</v>
      </c>
      <c r="B39" s="90"/>
      <c r="C39" s="91"/>
      <c r="D39" s="90"/>
      <c r="E39" s="91"/>
      <c r="F39" s="92"/>
      <c r="G39" s="93"/>
      <c r="H39" s="90"/>
      <c r="I39" s="91"/>
      <c r="J39" s="57"/>
      <c r="K39" s="57"/>
      <c r="L39" s="57"/>
      <c r="M39" s="57"/>
      <c r="N39" s="57"/>
      <c r="O39" s="57"/>
      <c r="P39" s="57"/>
      <c r="Q39" s="57"/>
      <c r="R39" s="57"/>
      <c r="S39" s="57"/>
      <c r="T39" s="57"/>
      <c r="U39" s="57"/>
      <c r="V39" s="57"/>
      <c r="W39" s="57"/>
      <c r="X39" s="57"/>
      <c r="Y39" s="57"/>
      <c r="Z39" s="57"/>
    </row>
    <row r="40" ht="18.0" customHeight="1">
      <c r="A40" s="89" t="s">
        <v>46</v>
      </c>
      <c r="B40" s="90"/>
      <c r="C40" s="91"/>
      <c r="D40" s="90"/>
      <c r="E40" s="91"/>
      <c r="F40" s="92"/>
      <c r="G40" s="93"/>
      <c r="H40" s="90"/>
      <c r="I40" s="91"/>
      <c r="J40" s="57"/>
      <c r="K40" s="57"/>
      <c r="L40" s="57"/>
      <c r="M40" s="57"/>
      <c r="N40" s="57"/>
      <c r="O40" s="57"/>
      <c r="P40" s="57"/>
      <c r="Q40" s="57"/>
      <c r="R40" s="57"/>
      <c r="S40" s="57"/>
      <c r="T40" s="57"/>
      <c r="U40" s="57"/>
      <c r="V40" s="57"/>
      <c r="W40" s="57"/>
      <c r="X40" s="57"/>
      <c r="Y40" s="57"/>
      <c r="Z40" s="57"/>
    </row>
    <row r="41" ht="18.0" customHeight="1">
      <c r="A41" s="89" t="s">
        <v>47</v>
      </c>
      <c r="B41" s="90"/>
      <c r="C41" s="91"/>
      <c r="D41" s="90"/>
      <c r="E41" s="91"/>
      <c r="F41" s="92"/>
      <c r="G41" s="93"/>
      <c r="H41" s="90"/>
      <c r="I41" s="91"/>
      <c r="J41" s="57"/>
      <c r="K41" s="57"/>
      <c r="L41" s="57"/>
      <c r="M41" s="57"/>
      <c r="N41" s="57"/>
      <c r="O41" s="57"/>
      <c r="P41" s="57"/>
      <c r="Q41" s="57"/>
      <c r="R41" s="57"/>
      <c r="S41" s="57"/>
      <c r="T41" s="57"/>
      <c r="U41" s="57"/>
      <c r="V41" s="57"/>
      <c r="W41" s="57"/>
      <c r="X41" s="57"/>
      <c r="Y41" s="57"/>
      <c r="Z41" s="57"/>
    </row>
    <row r="42" ht="18.0" customHeight="1">
      <c r="A42" s="89" t="s">
        <v>48</v>
      </c>
      <c r="B42" s="90"/>
      <c r="C42" s="91"/>
      <c r="D42" s="90"/>
      <c r="E42" s="91"/>
      <c r="F42" s="92"/>
      <c r="G42" s="93"/>
      <c r="H42" s="90"/>
      <c r="I42" s="91"/>
      <c r="J42" s="57"/>
      <c r="K42" s="57"/>
      <c r="L42" s="57"/>
      <c r="M42" s="57"/>
      <c r="N42" s="57"/>
      <c r="O42" s="57"/>
      <c r="P42" s="57"/>
      <c r="Q42" s="57"/>
      <c r="R42" s="57"/>
      <c r="S42" s="57"/>
      <c r="T42" s="57"/>
      <c r="U42" s="57"/>
      <c r="V42" s="57"/>
      <c r="W42" s="57"/>
      <c r="X42" s="57"/>
      <c r="Y42" s="57"/>
      <c r="Z42" s="57"/>
    </row>
    <row r="43" ht="18.0" customHeight="1">
      <c r="A43" s="89" t="s">
        <v>49</v>
      </c>
      <c r="B43" s="90"/>
      <c r="C43" s="91"/>
      <c r="D43" s="90"/>
      <c r="E43" s="91"/>
      <c r="F43" s="92"/>
      <c r="G43" s="93"/>
      <c r="H43" s="90"/>
      <c r="I43" s="91"/>
      <c r="J43" s="57"/>
      <c r="K43" s="57"/>
      <c r="L43" s="57"/>
      <c r="M43" s="57"/>
      <c r="N43" s="57"/>
      <c r="O43" s="57"/>
      <c r="P43" s="57"/>
      <c r="Q43" s="57"/>
      <c r="R43" s="57"/>
      <c r="S43" s="57"/>
      <c r="T43" s="57"/>
      <c r="U43" s="57"/>
      <c r="V43" s="57"/>
      <c r="W43" s="57"/>
      <c r="X43" s="57"/>
      <c r="Y43" s="57"/>
      <c r="Z43" s="57"/>
    </row>
    <row r="44" ht="18.0" customHeight="1">
      <c r="A44" s="89" t="s">
        <v>50</v>
      </c>
      <c r="B44" s="90"/>
      <c r="C44" s="91"/>
      <c r="D44" s="90"/>
      <c r="E44" s="91"/>
      <c r="F44" s="92"/>
      <c r="G44" s="93"/>
      <c r="H44" s="90"/>
      <c r="I44" s="91"/>
      <c r="J44" s="57"/>
      <c r="K44" s="57"/>
      <c r="L44" s="57"/>
      <c r="M44" s="57"/>
      <c r="N44" s="57"/>
      <c r="O44" s="57"/>
      <c r="P44" s="57"/>
      <c r="Q44" s="57"/>
      <c r="R44" s="57"/>
      <c r="S44" s="57"/>
      <c r="T44" s="57"/>
      <c r="U44" s="57"/>
      <c r="V44" s="57"/>
      <c r="W44" s="57"/>
      <c r="X44" s="57"/>
      <c r="Y44" s="57"/>
      <c r="Z44" s="57"/>
    </row>
    <row r="45" ht="18.0" customHeight="1">
      <c r="A45" s="89" t="s">
        <v>51</v>
      </c>
      <c r="B45" s="90"/>
      <c r="C45" s="91"/>
      <c r="D45" s="90"/>
      <c r="E45" s="91"/>
      <c r="F45" s="92"/>
      <c r="G45" s="93"/>
      <c r="H45" s="90"/>
      <c r="I45" s="91"/>
      <c r="J45" s="57"/>
      <c r="K45" s="57"/>
      <c r="L45" s="57"/>
      <c r="M45" s="57"/>
      <c r="N45" s="57"/>
      <c r="O45" s="57"/>
      <c r="P45" s="57"/>
      <c r="Q45" s="57"/>
      <c r="R45" s="57"/>
      <c r="S45" s="57"/>
      <c r="T45" s="57"/>
      <c r="U45" s="57"/>
      <c r="V45" s="57"/>
      <c r="W45" s="57"/>
      <c r="X45" s="57"/>
      <c r="Y45" s="57"/>
      <c r="Z45" s="57"/>
    </row>
    <row r="46" ht="18.0" customHeight="1">
      <c r="A46" s="89" t="s">
        <v>52</v>
      </c>
      <c r="B46" s="90"/>
      <c r="C46" s="91"/>
      <c r="D46" s="90"/>
      <c r="E46" s="91"/>
      <c r="F46" s="92"/>
      <c r="G46" s="93"/>
      <c r="H46" s="90"/>
      <c r="I46" s="91"/>
      <c r="J46" s="57"/>
      <c r="K46" s="57"/>
      <c r="L46" s="57"/>
      <c r="M46" s="57"/>
      <c r="N46" s="57"/>
      <c r="O46" s="57"/>
      <c r="P46" s="57"/>
      <c r="Q46" s="57"/>
      <c r="R46" s="57"/>
      <c r="S46" s="57"/>
      <c r="T46" s="57"/>
      <c r="U46" s="57"/>
      <c r="V46" s="57"/>
      <c r="W46" s="57"/>
      <c r="X46" s="57"/>
      <c r="Y46" s="57"/>
      <c r="Z46" s="57"/>
    </row>
    <row r="47" ht="18.0" customHeight="1">
      <c r="A47" s="89" t="s">
        <v>53</v>
      </c>
      <c r="B47" s="90"/>
      <c r="C47" s="91"/>
      <c r="D47" s="90"/>
      <c r="E47" s="91"/>
      <c r="F47" s="92"/>
      <c r="G47" s="93"/>
      <c r="H47" s="90"/>
      <c r="I47" s="91"/>
      <c r="J47" s="57"/>
      <c r="K47" s="57"/>
      <c r="L47" s="57"/>
      <c r="M47" s="57"/>
      <c r="N47" s="57"/>
      <c r="O47" s="57"/>
      <c r="P47" s="57"/>
      <c r="Q47" s="57"/>
      <c r="R47" s="57"/>
      <c r="S47" s="57"/>
      <c r="T47" s="57"/>
      <c r="U47" s="57"/>
      <c r="V47" s="57"/>
      <c r="W47" s="57"/>
      <c r="X47" s="57"/>
      <c r="Y47" s="57"/>
      <c r="Z47" s="57"/>
    </row>
    <row r="48" ht="18.0" customHeight="1">
      <c r="A48" s="89" t="s">
        <v>54</v>
      </c>
      <c r="B48" s="90"/>
      <c r="C48" s="91"/>
      <c r="D48" s="90"/>
      <c r="E48" s="91"/>
      <c r="F48" s="92"/>
      <c r="G48" s="93"/>
      <c r="H48" s="90"/>
      <c r="I48" s="91"/>
      <c r="J48" s="57"/>
      <c r="K48" s="57"/>
      <c r="L48" s="57"/>
      <c r="M48" s="57"/>
      <c r="N48" s="57"/>
      <c r="O48" s="57"/>
      <c r="P48" s="57"/>
      <c r="Q48" s="57"/>
      <c r="R48" s="57"/>
      <c r="S48" s="57"/>
      <c r="T48" s="57"/>
      <c r="U48" s="57"/>
      <c r="V48" s="57"/>
      <c r="W48" s="57"/>
      <c r="X48" s="57"/>
      <c r="Y48" s="57"/>
      <c r="Z48" s="57"/>
    </row>
    <row r="49" ht="18.0" customHeight="1">
      <c r="A49" s="89" t="s">
        <v>55</v>
      </c>
      <c r="B49" s="90"/>
      <c r="C49" s="91"/>
      <c r="D49" s="90"/>
      <c r="E49" s="91"/>
      <c r="F49" s="92"/>
      <c r="G49" s="93"/>
      <c r="H49" s="90"/>
      <c r="I49" s="91"/>
      <c r="J49" s="57"/>
      <c r="K49" s="57"/>
      <c r="L49" s="57"/>
      <c r="M49" s="57"/>
      <c r="N49" s="57"/>
      <c r="O49" s="57"/>
      <c r="P49" s="57"/>
      <c r="Q49" s="57"/>
      <c r="R49" s="57"/>
      <c r="S49" s="57"/>
      <c r="T49" s="57"/>
      <c r="U49" s="57"/>
      <c r="V49" s="57"/>
      <c r="W49" s="57"/>
      <c r="X49" s="57"/>
      <c r="Y49" s="57"/>
      <c r="Z49" s="57"/>
    </row>
    <row r="50" ht="18.0" customHeight="1">
      <c r="A50" s="89" t="s">
        <v>56</v>
      </c>
      <c r="B50" s="90"/>
      <c r="C50" s="91"/>
      <c r="D50" s="90"/>
      <c r="E50" s="91"/>
      <c r="F50" s="92"/>
      <c r="G50" s="93"/>
      <c r="H50" s="90"/>
      <c r="I50" s="91"/>
      <c r="J50" s="57"/>
      <c r="K50" s="57"/>
      <c r="L50" s="57"/>
      <c r="M50" s="57"/>
      <c r="N50" s="57"/>
      <c r="O50" s="57"/>
      <c r="P50" s="57"/>
      <c r="Q50" s="57"/>
      <c r="R50" s="57"/>
      <c r="S50" s="57"/>
      <c r="T50" s="57"/>
      <c r="U50" s="57"/>
      <c r="V50" s="57"/>
      <c r="W50" s="57"/>
      <c r="X50" s="57"/>
      <c r="Y50" s="57"/>
      <c r="Z50" s="57"/>
    </row>
    <row r="51" ht="18.0" customHeight="1">
      <c r="A51" s="94" t="s">
        <v>91</v>
      </c>
      <c r="B51" s="90" t="str">
        <f t="shared" ref="B51:I51" si="3">SUBTOTAL(109,B20:B50)</f>
        <v>R$ 0.00</v>
      </c>
      <c r="C51" s="90" t="str">
        <f t="shared" si="3"/>
        <v>R$ 0.00</v>
      </c>
      <c r="D51" s="90" t="str">
        <f t="shared" si="3"/>
        <v>R$ 0.00</v>
      </c>
      <c r="E51" s="90" t="str">
        <f t="shared" si="3"/>
        <v>R$ 0.00</v>
      </c>
      <c r="F51" s="90" t="str">
        <f t="shared" si="3"/>
        <v>R$ 0.00</v>
      </c>
      <c r="G51" s="90" t="str">
        <f t="shared" si="3"/>
        <v>R$ 0.00</v>
      </c>
      <c r="H51" s="90" t="str">
        <f t="shared" si="3"/>
        <v>R$ 0.00</v>
      </c>
      <c r="I51" s="90" t="str">
        <f t="shared" si="3"/>
        <v>R$ 0.00</v>
      </c>
      <c r="J51" s="57"/>
      <c r="K51" s="57"/>
      <c r="L51" s="57"/>
      <c r="M51" s="57"/>
      <c r="N51" s="57"/>
      <c r="O51" s="57"/>
      <c r="P51" s="57"/>
      <c r="Q51" s="57"/>
      <c r="R51" s="57"/>
      <c r="S51" s="57"/>
      <c r="T51" s="57"/>
      <c r="U51" s="57"/>
      <c r="V51" s="57"/>
      <c r="W51" s="57"/>
      <c r="X51" s="57"/>
      <c r="Y51" s="57"/>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I53" si="4">B5+B17-B51</f>
        <v>R$ 0.00</v>
      </c>
      <c r="C53" s="96" t="str">
        <f t="shared" si="4"/>
        <v>R$ 0.00</v>
      </c>
      <c r="D53" s="96" t="str">
        <f t="shared" si="4"/>
        <v>R$ 0.00</v>
      </c>
      <c r="E53" s="96" t="str">
        <f t="shared" si="4"/>
        <v>R$ 0.00</v>
      </c>
      <c r="F53" s="96" t="str">
        <f t="shared" si="4"/>
        <v>R$ 0.00</v>
      </c>
      <c r="G53" s="96" t="str">
        <f t="shared" si="4"/>
        <v>R$ 0.00</v>
      </c>
      <c r="H53" s="96" t="str">
        <f t="shared" si="4"/>
        <v>R$ 0.00</v>
      </c>
      <c r="I53" s="96" t="str">
        <f t="shared" si="4"/>
        <v>R$ 0.00</v>
      </c>
      <c r="J53" s="57"/>
      <c r="K53" s="57"/>
      <c r="L53" s="57"/>
      <c r="M53" s="57"/>
      <c r="N53" s="57"/>
      <c r="O53" s="57"/>
      <c r="P53" s="57"/>
      <c r="Q53" s="57"/>
      <c r="R53" s="57"/>
      <c r="S53" s="57"/>
      <c r="T53" s="57"/>
      <c r="U53" s="57"/>
      <c r="V53" s="57"/>
      <c r="W53" s="57"/>
      <c r="X53" s="57"/>
      <c r="Y53" s="57"/>
      <c r="Z53" s="57"/>
    </row>
    <row r="54" ht="18.0" customHeight="1">
      <c r="A54" s="97" t="s">
        <v>93</v>
      </c>
      <c r="B54" s="98"/>
      <c r="C54" s="99"/>
      <c r="D54" s="98" t="str">
        <f t="shared" ref="D54:I54" si="5">B5</f>
        <v>R$ 0.00</v>
      </c>
      <c r="E54" s="98" t="str">
        <f t="shared" si="5"/>
        <v>R$ 0.00</v>
      </c>
      <c r="F54" s="98" t="str">
        <f t="shared" si="5"/>
        <v>R$ 0.00</v>
      </c>
      <c r="G54" s="98" t="str">
        <f t="shared" si="5"/>
        <v>R$ 0.00</v>
      </c>
      <c r="H54" s="98" t="str">
        <f t="shared" si="5"/>
        <v>R$ 0.00</v>
      </c>
      <c r="I54" s="98" t="str">
        <f t="shared" si="5"/>
        <v>R$ 0.00</v>
      </c>
      <c r="J54" s="57"/>
      <c r="K54" s="57"/>
      <c r="L54" s="57"/>
      <c r="M54" s="57"/>
      <c r="N54" s="57"/>
      <c r="O54" s="57"/>
      <c r="P54" s="57"/>
      <c r="Q54" s="57"/>
      <c r="R54" s="57"/>
      <c r="S54" s="57"/>
      <c r="T54" s="57"/>
      <c r="U54" s="57"/>
      <c r="V54" s="57"/>
      <c r="W54" s="57"/>
      <c r="X54" s="57"/>
      <c r="Y54" s="57"/>
      <c r="Z54" s="57"/>
    </row>
    <row r="55" ht="18.0" customHeight="1">
      <c r="A55" s="97" t="s">
        <v>94</v>
      </c>
      <c r="B55" s="98" t="str">
        <f t="shared" ref="B55:I55" si="6">B17-B51</f>
        <v>R$ 0.00</v>
      </c>
      <c r="C55" s="98" t="str">
        <f t="shared" si="6"/>
        <v>R$ 0.00</v>
      </c>
      <c r="D55" s="98" t="str">
        <f t="shared" si="6"/>
        <v>R$ 0.00</v>
      </c>
      <c r="E55" s="98" t="str">
        <f t="shared" si="6"/>
        <v>R$ 0.00</v>
      </c>
      <c r="F55" s="98" t="str">
        <f t="shared" si="6"/>
        <v>R$ 0.00</v>
      </c>
      <c r="G55" s="98" t="str">
        <f t="shared" si="6"/>
        <v>R$ 0.00</v>
      </c>
      <c r="H55" s="98" t="str">
        <f t="shared" si="6"/>
        <v>R$ 0.00</v>
      </c>
      <c r="I55" s="98" t="str">
        <f t="shared" si="6"/>
        <v>R$ 0.00</v>
      </c>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9">
    <mergeCell ref="A18:I18"/>
    <mergeCell ref="A52:I52"/>
    <mergeCell ref="B2:C2"/>
    <mergeCell ref="A2:A3"/>
    <mergeCell ref="D2:E2"/>
    <mergeCell ref="F2:G2"/>
    <mergeCell ref="H2:I2"/>
    <mergeCell ref="A6:I6"/>
    <mergeCell ref="A4:I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9" width="11.67"/>
    <col customWidth="1" min="10" max="12" width="10.89"/>
    <col customWidth="1" min="13" max="26" width="8.56"/>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t="s">
        <v>102</v>
      </c>
      <c r="B2" s="59" t="s">
        <v>83</v>
      </c>
      <c r="C2" s="60"/>
      <c r="D2" s="59" t="s">
        <v>84</v>
      </c>
      <c r="E2" s="60"/>
      <c r="F2" s="61" t="s">
        <v>85</v>
      </c>
      <c r="G2" s="62"/>
      <c r="H2" s="59" t="s">
        <v>86</v>
      </c>
      <c r="I2" s="60"/>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66" t="s">
        <v>87</v>
      </c>
      <c r="G3" s="67" t="s">
        <v>88</v>
      </c>
      <c r="H3" s="64" t="s">
        <v>87</v>
      </c>
      <c r="I3" s="65" t="s">
        <v>88</v>
      </c>
      <c r="J3" s="57"/>
      <c r="K3" s="57"/>
      <c r="L3" s="57"/>
      <c r="M3" s="57"/>
      <c r="N3" s="57"/>
      <c r="O3" s="57"/>
      <c r="P3" s="57"/>
      <c r="Q3" s="57"/>
      <c r="R3" s="57"/>
      <c r="S3" s="57"/>
      <c r="T3" s="57"/>
      <c r="U3" s="57"/>
      <c r="V3" s="57"/>
      <c r="W3" s="57"/>
      <c r="X3" s="57"/>
      <c r="Y3" s="57"/>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v>0.0</v>
      </c>
      <c r="C5" s="73" t="str">
        <f>B5</f>
        <v>R$ 0.00</v>
      </c>
      <c r="D5" s="72" t="str">
        <f t="shared" ref="D5:I5" si="1">B53</f>
        <v>R$ 0.00</v>
      </c>
      <c r="E5" s="72" t="str">
        <f t="shared" si="1"/>
        <v>R$ 0.00</v>
      </c>
      <c r="F5" s="72" t="str">
        <f t="shared" si="1"/>
        <v>R$ 0.00</v>
      </c>
      <c r="G5" s="72" t="str">
        <f t="shared" si="1"/>
        <v>R$ 0.00</v>
      </c>
      <c r="H5" s="72" t="str">
        <f t="shared" si="1"/>
        <v>R$ 0.00</v>
      </c>
      <c r="I5" s="72" t="str">
        <f t="shared" si="1"/>
        <v>R$ 0.00</v>
      </c>
      <c r="J5" s="57"/>
      <c r="K5" s="57"/>
      <c r="L5" s="57"/>
      <c r="M5" s="57"/>
      <c r="N5" s="57"/>
      <c r="O5" s="57"/>
      <c r="P5" s="57"/>
      <c r="Q5" s="57"/>
      <c r="R5" s="57"/>
      <c r="S5" s="57"/>
      <c r="T5" s="57"/>
      <c r="U5" s="57"/>
      <c r="V5" s="57"/>
      <c r="W5" s="57"/>
      <c r="X5" s="57"/>
      <c r="Y5" s="57"/>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77"/>
      <c r="J7" s="57"/>
      <c r="K7" s="57"/>
      <c r="L7" s="57"/>
      <c r="M7" s="57"/>
      <c r="N7" s="57"/>
      <c r="O7" s="57"/>
      <c r="P7" s="57"/>
      <c r="Q7" s="57"/>
      <c r="R7" s="57"/>
      <c r="S7" s="57"/>
      <c r="T7" s="57"/>
      <c r="U7" s="57"/>
      <c r="V7" s="57"/>
      <c r="W7" s="57"/>
      <c r="X7" s="57"/>
      <c r="Y7" s="57"/>
      <c r="Z7" s="57"/>
    </row>
    <row r="8" ht="18.0" customHeight="1">
      <c r="A8" s="78" t="s">
        <v>17</v>
      </c>
      <c r="B8" s="79"/>
      <c r="C8" s="80"/>
      <c r="D8" s="79"/>
      <c r="E8" s="80"/>
      <c r="F8" s="81"/>
      <c r="G8" s="82"/>
      <c r="H8" s="79"/>
      <c r="I8" s="80"/>
      <c r="J8" s="57"/>
      <c r="K8" s="57"/>
      <c r="L8" s="57"/>
      <c r="M8" s="57"/>
      <c r="N8" s="57"/>
      <c r="O8" s="57"/>
      <c r="P8" s="57"/>
      <c r="Q8" s="57"/>
      <c r="R8" s="57"/>
      <c r="S8" s="57"/>
      <c r="T8" s="57"/>
      <c r="U8" s="57"/>
      <c r="V8" s="57"/>
      <c r="W8" s="57"/>
      <c r="X8" s="57"/>
      <c r="Y8" s="57"/>
      <c r="Z8" s="57"/>
    </row>
    <row r="9" ht="18.0" customHeight="1">
      <c r="A9" s="78" t="s">
        <v>19</v>
      </c>
      <c r="B9" s="79"/>
      <c r="C9" s="80"/>
      <c r="D9" s="79"/>
      <c r="E9" s="80"/>
      <c r="F9" s="81"/>
      <c r="G9" s="82"/>
      <c r="H9" s="79"/>
      <c r="I9" s="80"/>
      <c r="J9" s="57"/>
      <c r="K9" s="57"/>
      <c r="L9" s="57"/>
      <c r="M9" s="57"/>
      <c r="N9" s="57"/>
      <c r="O9" s="57"/>
      <c r="P9" s="57"/>
      <c r="Q9" s="57"/>
      <c r="R9" s="57"/>
      <c r="S9" s="57"/>
      <c r="T9" s="57"/>
      <c r="U9" s="57"/>
      <c r="V9" s="57"/>
      <c r="W9" s="57"/>
      <c r="X9" s="57"/>
      <c r="Y9" s="57"/>
      <c r="Z9" s="57"/>
    </row>
    <row r="10" ht="18.0" customHeight="1">
      <c r="A10" s="78" t="s">
        <v>21</v>
      </c>
      <c r="B10" s="79"/>
      <c r="C10" s="83"/>
      <c r="D10" s="79"/>
      <c r="E10" s="83"/>
      <c r="F10" s="81"/>
      <c r="G10" s="83"/>
      <c r="H10" s="79"/>
      <c r="I10" s="83"/>
      <c r="J10" s="57"/>
      <c r="K10" s="57"/>
      <c r="L10" s="57"/>
      <c r="M10" s="57"/>
      <c r="N10" s="57"/>
      <c r="O10" s="57"/>
      <c r="P10" s="57"/>
      <c r="Q10" s="57"/>
      <c r="R10" s="57"/>
      <c r="S10" s="57"/>
      <c r="T10" s="57"/>
      <c r="U10" s="57"/>
      <c r="V10" s="57"/>
      <c r="W10" s="57"/>
      <c r="X10" s="57"/>
      <c r="Y10" s="57"/>
      <c r="Z10" s="57"/>
    </row>
    <row r="11" ht="18.0" customHeight="1">
      <c r="A11" s="78" t="s">
        <v>23</v>
      </c>
      <c r="B11" s="79"/>
      <c r="C11" s="83"/>
      <c r="D11" s="79"/>
      <c r="E11" s="83"/>
      <c r="F11" s="81"/>
      <c r="G11" s="83"/>
      <c r="H11" s="79"/>
      <c r="I11" s="83"/>
      <c r="J11" s="57"/>
      <c r="K11" s="57"/>
      <c r="L11" s="57"/>
      <c r="M11" s="57"/>
      <c r="N11" s="57"/>
      <c r="O11" s="57"/>
      <c r="P11" s="57"/>
      <c r="Q11" s="57"/>
      <c r="R11" s="57"/>
      <c r="S11" s="57"/>
      <c r="T11" s="57"/>
      <c r="U11" s="57"/>
      <c r="V11" s="57"/>
      <c r="W11" s="57"/>
      <c r="X11" s="57"/>
      <c r="Y11" s="57"/>
      <c r="Z11" s="57"/>
    </row>
    <row r="12" ht="18.0" customHeight="1">
      <c r="A12" s="78" t="s">
        <v>25</v>
      </c>
      <c r="B12" s="79"/>
      <c r="C12" s="83"/>
      <c r="D12" s="79"/>
      <c r="E12" s="83"/>
      <c r="F12" s="81"/>
      <c r="G12" s="83"/>
      <c r="H12" s="79"/>
      <c r="I12" s="83"/>
      <c r="J12" s="57"/>
      <c r="K12" s="57"/>
      <c r="L12" s="57"/>
      <c r="M12" s="57"/>
      <c r="N12" s="57"/>
      <c r="O12" s="57"/>
      <c r="P12" s="57"/>
      <c r="Q12" s="57"/>
      <c r="R12" s="57"/>
      <c r="S12" s="57"/>
      <c r="T12" s="57"/>
      <c r="U12" s="57"/>
      <c r="V12" s="57"/>
      <c r="W12" s="57"/>
      <c r="X12" s="57"/>
      <c r="Y12" s="57"/>
      <c r="Z12" s="57"/>
    </row>
    <row r="13" ht="18.0" customHeight="1">
      <c r="A13" s="78" t="s">
        <v>27</v>
      </c>
      <c r="B13" s="79"/>
      <c r="C13" s="83"/>
      <c r="D13" s="79"/>
      <c r="E13" s="83"/>
      <c r="F13" s="81"/>
      <c r="G13" s="83"/>
      <c r="H13" s="79"/>
      <c r="I13" s="83"/>
      <c r="J13" s="57"/>
      <c r="K13" s="57"/>
      <c r="L13" s="57"/>
      <c r="M13" s="57"/>
      <c r="N13" s="57"/>
      <c r="O13" s="57"/>
      <c r="P13" s="57"/>
      <c r="Q13" s="57"/>
      <c r="R13" s="57"/>
      <c r="S13" s="57"/>
      <c r="T13" s="57"/>
      <c r="U13" s="57"/>
      <c r="V13" s="57"/>
      <c r="W13" s="57"/>
      <c r="X13" s="57"/>
      <c r="Y13" s="57"/>
      <c r="Z13" s="57"/>
    </row>
    <row r="14" ht="18.0" customHeight="1">
      <c r="A14" s="78" t="s">
        <v>29</v>
      </c>
      <c r="B14" s="79"/>
      <c r="C14" s="83"/>
      <c r="D14" s="79"/>
      <c r="E14" s="83"/>
      <c r="F14" s="81"/>
      <c r="G14" s="83"/>
      <c r="H14" s="79"/>
      <c r="I14" s="83"/>
      <c r="J14" s="57"/>
      <c r="K14" s="57"/>
      <c r="L14" s="57"/>
      <c r="M14" s="57"/>
      <c r="N14" s="57"/>
      <c r="O14" s="57"/>
      <c r="P14" s="57"/>
      <c r="Q14" s="57"/>
      <c r="R14" s="57"/>
      <c r="S14" s="57"/>
      <c r="T14" s="57"/>
      <c r="U14" s="57"/>
      <c r="V14" s="57"/>
      <c r="W14" s="57"/>
      <c r="X14" s="57"/>
      <c r="Y14" s="57"/>
      <c r="Z14" s="57"/>
    </row>
    <row r="15" ht="18.0" customHeight="1">
      <c r="A15" s="78" t="s">
        <v>31</v>
      </c>
      <c r="B15" s="79"/>
      <c r="C15" s="83"/>
      <c r="D15" s="79"/>
      <c r="E15" s="83"/>
      <c r="F15" s="81"/>
      <c r="G15" s="83"/>
      <c r="H15" s="79"/>
      <c r="I15" s="83"/>
      <c r="J15" s="57"/>
      <c r="K15" s="57"/>
      <c r="L15" s="57"/>
      <c r="M15" s="57"/>
      <c r="N15" s="57"/>
      <c r="O15" s="57"/>
      <c r="P15" s="57"/>
      <c r="Q15" s="57"/>
      <c r="R15" s="57"/>
      <c r="S15" s="57"/>
      <c r="T15" s="57"/>
      <c r="U15" s="57"/>
      <c r="V15" s="57"/>
      <c r="W15" s="57"/>
      <c r="X15" s="57"/>
      <c r="Y15" s="57"/>
      <c r="Z15" s="57"/>
    </row>
    <row r="16" ht="18.0" customHeight="1">
      <c r="A16" s="78" t="s">
        <v>33</v>
      </c>
      <c r="B16" s="79"/>
      <c r="C16" s="83"/>
      <c r="D16" s="79"/>
      <c r="E16" s="83"/>
      <c r="F16" s="81"/>
      <c r="G16" s="83"/>
      <c r="H16" s="79"/>
      <c r="I16" s="83"/>
      <c r="J16" s="57"/>
      <c r="K16" s="57"/>
      <c r="L16" s="57"/>
      <c r="M16" s="57"/>
      <c r="N16" s="57"/>
      <c r="O16" s="57"/>
      <c r="P16" s="57"/>
      <c r="Q16" s="57"/>
      <c r="R16" s="57"/>
      <c r="S16" s="57"/>
      <c r="T16" s="57"/>
      <c r="U16" s="57"/>
      <c r="V16" s="57"/>
      <c r="W16" s="57"/>
      <c r="X16" s="57"/>
      <c r="Y16" s="57"/>
      <c r="Z16" s="57"/>
    </row>
    <row r="17" ht="18.0" customHeight="1">
      <c r="A17" s="85" t="s">
        <v>90</v>
      </c>
      <c r="B17" s="79" t="str">
        <f t="shared" ref="B17:I17" si="2">SUBTOTAL(109,B8:B16)</f>
        <v>R$ 0.00</v>
      </c>
      <c r="C17" s="79" t="str">
        <f t="shared" si="2"/>
        <v>R$ 0.00</v>
      </c>
      <c r="D17" s="79" t="str">
        <f t="shared" si="2"/>
        <v>R$ 0.00</v>
      </c>
      <c r="E17" s="79" t="str">
        <f t="shared" si="2"/>
        <v>R$ 0.00</v>
      </c>
      <c r="F17" s="79" t="str">
        <f t="shared" si="2"/>
        <v>R$ 0.00</v>
      </c>
      <c r="G17" s="79" t="str">
        <f t="shared" si="2"/>
        <v>R$ 0.00</v>
      </c>
      <c r="H17" s="79" t="str">
        <f t="shared" si="2"/>
        <v>R$ 0.00</v>
      </c>
      <c r="I17" s="79" t="str">
        <f t="shared" si="2"/>
        <v>R$ 0.00</v>
      </c>
      <c r="J17" s="57"/>
      <c r="K17" s="57"/>
      <c r="L17" s="57"/>
      <c r="M17" s="57"/>
      <c r="N17" s="57"/>
      <c r="O17" s="57"/>
      <c r="P17" s="57"/>
      <c r="Q17" s="57"/>
      <c r="R17" s="57"/>
      <c r="S17" s="57"/>
      <c r="T17" s="57"/>
      <c r="U17" s="57"/>
      <c r="V17" s="57"/>
      <c r="W17" s="57"/>
      <c r="X17" s="57"/>
      <c r="Y17" s="57"/>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88"/>
      <c r="J19" s="57"/>
      <c r="K19" s="57"/>
      <c r="L19" s="57"/>
      <c r="M19" s="57"/>
      <c r="N19" s="57"/>
      <c r="O19" s="57"/>
      <c r="P19" s="57"/>
      <c r="Q19" s="57"/>
      <c r="R19" s="57"/>
      <c r="S19" s="57"/>
      <c r="T19" s="57"/>
      <c r="U19" s="57"/>
      <c r="V19" s="57"/>
      <c r="W19" s="57"/>
      <c r="X19" s="57"/>
      <c r="Y19" s="57"/>
      <c r="Z19" s="57"/>
    </row>
    <row r="20" ht="18.0" customHeight="1">
      <c r="A20" s="89" t="s">
        <v>18</v>
      </c>
      <c r="B20" s="90"/>
      <c r="C20" s="91"/>
      <c r="D20" s="90"/>
      <c r="E20" s="91"/>
      <c r="F20" s="92"/>
      <c r="G20" s="93"/>
      <c r="H20" s="90"/>
      <c r="I20" s="91"/>
      <c r="J20" s="57"/>
      <c r="K20" s="57"/>
      <c r="L20" s="57"/>
      <c r="M20" s="57"/>
      <c r="N20" s="57"/>
      <c r="O20" s="57"/>
      <c r="P20" s="57"/>
      <c r="Q20" s="57"/>
      <c r="R20" s="57"/>
      <c r="S20" s="57"/>
      <c r="T20" s="57"/>
      <c r="U20" s="57"/>
      <c r="V20" s="57"/>
      <c r="W20" s="57"/>
      <c r="X20" s="57"/>
      <c r="Y20" s="57"/>
      <c r="Z20" s="57"/>
    </row>
    <row r="21" ht="18.0" customHeight="1">
      <c r="A21" s="89" t="s">
        <v>20</v>
      </c>
      <c r="B21" s="90"/>
      <c r="C21" s="91"/>
      <c r="D21" s="90"/>
      <c r="E21" s="91"/>
      <c r="F21" s="92"/>
      <c r="G21" s="93"/>
      <c r="H21" s="90"/>
      <c r="I21" s="91"/>
      <c r="J21" s="57"/>
      <c r="K21" s="57"/>
      <c r="L21" s="57"/>
      <c r="M21" s="57"/>
      <c r="N21" s="57"/>
      <c r="O21" s="57"/>
      <c r="P21" s="57"/>
      <c r="Q21" s="57"/>
      <c r="R21" s="57"/>
      <c r="S21" s="57"/>
      <c r="T21" s="57"/>
      <c r="U21" s="57"/>
      <c r="V21" s="57"/>
      <c r="W21" s="57"/>
      <c r="X21" s="57"/>
      <c r="Y21" s="57"/>
      <c r="Z21" s="57"/>
    </row>
    <row r="22" ht="18.0" customHeight="1">
      <c r="A22" s="89" t="s">
        <v>22</v>
      </c>
      <c r="B22" s="90"/>
      <c r="C22" s="91"/>
      <c r="D22" s="90"/>
      <c r="E22" s="91"/>
      <c r="F22" s="92"/>
      <c r="G22" s="93"/>
      <c r="H22" s="90"/>
      <c r="I22" s="91"/>
      <c r="J22" s="57"/>
      <c r="K22" s="57"/>
      <c r="L22" s="57"/>
      <c r="M22" s="57"/>
      <c r="N22" s="57"/>
      <c r="O22" s="57"/>
      <c r="P22" s="57"/>
      <c r="Q22" s="57"/>
      <c r="R22" s="57"/>
      <c r="S22" s="57"/>
      <c r="T22" s="57"/>
      <c r="U22" s="57"/>
      <c r="V22" s="57"/>
      <c r="W22" s="57"/>
      <c r="X22" s="57"/>
      <c r="Y22" s="57"/>
      <c r="Z22" s="57"/>
    </row>
    <row r="23" ht="18.0" customHeight="1">
      <c r="A23" s="89" t="s">
        <v>24</v>
      </c>
      <c r="B23" s="90"/>
      <c r="C23" s="91"/>
      <c r="D23" s="90"/>
      <c r="E23" s="91"/>
      <c r="F23" s="92"/>
      <c r="G23" s="93"/>
      <c r="H23" s="90"/>
      <c r="I23" s="91"/>
      <c r="J23" s="57"/>
      <c r="K23" s="57"/>
      <c r="L23" s="57"/>
      <c r="M23" s="57"/>
      <c r="N23" s="57"/>
      <c r="O23" s="57"/>
      <c r="P23" s="57"/>
      <c r="Q23" s="57"/>
      <c r="R23" s="57"/>
      <c r="S23" s="57"/>
      <c r="T23" s="57"/>
      <c r="U23" s="57"/>
      <c r="V23" s="57"/>
      <c r="W23" s="57"/>
      <c r="X23" s="57"/>
      <c r="Y23" s="57"/>
      <c r="Z23" s="57"/>
    </row>
    <row r="24" ht="18.0" customHeight="1">
      <c r="A24" s="89" t="s">
        <v>26</v>
      </c>
      <c r="B24" s="90"/>
      <c r="C24" s="91"/>
      <c r="D24" s="90"/>
      <c r="E24" s="91"/>
      <c r="F24" s="92"/>
      <c r="G24" s="93"/>
      <c r="H24" s="90"/>
      <c r="I24" s="91"/>
      <c r="J24" s="57"/>
      <c r="K24" s="57"/>
      <c r="L24" s="57"/>
      <c r="M24" s="57"/>
      <c r="N24" s="57"/>
      <c r="O24" s="57"/>
      <c r="P24" s="57"/>
      <c r="Q24" s="57"/>
      <c r="R24" s="57"/>
      <c r="S24" s="57"/>
      <c r="T24" s="57"/>
      <c r="U24" s="57"/>
      <c r="V24" s="57"/>
      <c r="W24" s="57"/>
      <c r="X24" s="57"/>
      <c r="Y24" s="57"/>
      <c r="Z24" s="57"/>
    </row>
    <row r="25" ht="18.0" customHeight="1">
      <c r="A25" s="89" t="s">
        <v>28</v>
      </c>
      <c r="B25" s="90"/>
      <c r="C25" s="91"/>
      <c r="D25" s="90"/>
      <c r="E25" s="91"/>
      <c r="F25" s="92"/>
      <c r="G25" s="93"/>
      <c r="H25" s="90"/>
      <c r="I25" s="91"/>
      <c r="J25" s="57"/>
      <c r="K25" s="57"/>
      <c r="L25" s="57"/>
      <c r="M25" s="57"/>
      <c r="N25" s="57"/>
      <c r="O25" s="57"/>
      <c r="P25" s="57"/>
      <c r="Q25" s="57"/>
      <c r="R25" s="57"/>
      <c r="S25" s="57"/>
      <c r="T25" s="57"/>
      <c r="U25" s="57"/>
      <c r="V25" s="57"/>
      <c r="W25" s="57"/>
      <c r="X25" s="57"/>
      <c r="Y25" s="57"/>
      <c r="Z25" s="57"/>
    </row>
    <row r="26" ht="18.0" customHeight="1">
      <c r="A26" s="89" t="s">
        <v>30</v>
      </c>
      <c r="B26" s="90"/>
      <c r="C26" s="91"/>
      <c r="D26" s="90"/>
      <c r="E26" s="91"/>
      <c r="F26" s="92"/>
      <c r="G26" s="93"/>
      <c r="H26" s="90"/>
      <c r="I26" s="91"/>
      <c r="J26" s="57"/>
      <c r="K26" s="57"/>
      <c r="L26" s="57"/>
      <c r="M26" s="57"/>
      <c r="N26" s="57"/>
      <c r="O26" s="57"/>
      <c r="P26" s="57"/>
      <c r="Q26" s="57"/>
      <c r="R26" s="57"/>
      <c r="S26" s="57"/>
      <c r="T26" s="57"/>
      <c r="U26" s="57"/>
      <c r="V26" s="57"/>
      <c r="W26" s="57"/>
      <c r="X26" s="57"/>
      <c r="Y26" s="57"/>
      <c r="Z26" s="57"/>
    </row>
    <row r="27" ht="18.0" customHeight="1">
      <c r="A27" s="89" t="s">
        <v>32</v>
      </c>
      <c r="B27" s="90"/>
      <c r="C27" s="91"/>
      <c r="D27" s="90"/>
      <c r="E27" s="91"/>
      <c r="F27" s="92"/>
      <c r="G27" s="93"/>
      <c r="H27" s="90"/>
      <c r="I27" s="91"/>
      <c r="J27" s="57"/>
      <c r="K27" s="57"/>
      <c r="L27" s="57"/>
      <c r="M27" s="57"/>
      <c r="N27" s="57"/>
      <c r="O27" s="57"/>
      <c r="P27" s="57"/>
      <c r="Q27" s="57"/>
      <c r="R27" s="57"/>
      <c r="S27" s="57"/>
      <c r="T27" s="57"/>
      <c r="U27" s="57"/>
      <c r="V27" s="57"/>
      <c r="W27" s="57"/>
      <c r="X27" s="57"/>
      <c r="Y27" s="57"/>
      <c r="Z27" s="57"/>
    </row>
    <row r="28" ht="18.0" customHeight="1">
      <c r="A28" s="89" t="s">
        <v>34</v>
      </c>
      <c r="B28" s="90"/>
      <c r="C28" s="91"/>
      <c r="D28" s="90"/>
      <c r="E28" s="91"/>
      <c r="F28" s="92"/>
      <c r="G28" s="93"/>
      <c r="H28" s="90"/>
      <c r="I28" s="91"/>
      <c r="J28" s="57"/>
      <c r="K28" s="57"/>
      <c r="L28" s="57"/>
      <c r="M28" s="57"/>
      <c r="N28" s="57"/>
      <c r="O28" s="57"/>
      <c r="P28" s="57"/>
      <c r="Q28" s="57"/>
      <c r="R28" s="57"/>
      <c r="S28" s="57"/>
      <c r="T28" s="57"/>
      <c r="U28" s="57"/>
      <c r="V28" s="57"/>
      <c r="W28" s="57"/>
      <c r="X28" s="57"/>
      <c r="Y28" s="57"/>
      <c r="Z28" s="57"/>
    </row>
    <row r="29" ht="18.0" customHeight="1">
      <c r="A29" s="89" t="s">
        <v>35</v>
      </c>
      <c r="B29" s="90"/>
      <c r="C29" s="91"/>
      <c r="D29" s="90"/>
      <c r="E29" s="91"/>
      <c r="F29" s="92"/>
      <c r="G29" s="93"/>
      <c r="H29" s="90"/>
      <c r="I29" s="91"/>
      <c r="J29" s="57"/>
      <c r="K29" s="57"/>
      <c r="L29" s="57"/>
      <c r="M29" s="57"/>
      <c r="N29" s="57"/>
      <c r="O29" s="57"/>
      <c r="P29" s="57"/>
      <c r="Q29" s="57"/>
      <c r="R29" s="57"/>
      <c r="S29" s="57"/>
      <c r="T29" s="57"/>
      <c r="U29" s="57"/>
      <c r="V29" s="57"/>
      <c r="W29" s="57"/>
      <c r="X29" s="57"/>
      <c r="Y29" s="57"/>
      <c r="Z29" s="57"/>
    </row>
    <row r="30" ht="18.0" customHeight="1">
      <c r="A30" s="89" t="s">
        <v>36</v>
      </c>
      <c r="B30" s="90"/>
      <c r="C30" s="91"/>
      <c r="D30" s="90"/>
      <c r="E30" s="91"/>
      <c r="F30" s="92"/>
      <c r="G30" s="93"/>
      <c r="H30" s="90"/>
      <c r="I30" s="91"/>
      <c r="J30" s="57"/>
      <c r="K30" s="57"/>
      <c r="L30" s="57"/>
      <c r="M30" s="57"/>
      <c r="N30" s="57"/>
      <c r="O30" s="57"/>
      <c r="P30" s="57"/>
      <c r="Q30" s="57"/>
      <c r="R30" s="57"/>
      <c r="S30" s="57"/>
      <c r="T30" s="57"/>
      <c r="U30" s="57"/>
      <c r="V30" s="57"/>
      <c r="W30" s="57"/>
      <c r="X30" s="57"/>
      <c r="Y30" s="57"/>
      <c r="Z30" s="57"/>
    </row>
    <row r="31" ht="18.0" customHeight="1">
      <c r="A31" s="89" t="s">
        <v>37</v>
      </c>
      <c r="B31" s="90"/>
      <c r="C31" s="91"/>
      <c r="D31" s="90"/>
      <c r="E31" s="91"/>
      <c r="F31" s="92"/>
      <c r="G31" s="93"/>
      <c r="H31" s="90"/>
      <c r="I31" s="91"/>
      <c r="J31" s="57"/>
      <c r="K31" s="57"/>
      <c r="L31" s="57"/>
      <c r="M31" s="57"/>
      <c r="N31" s="57"/>
      <c r="O31" s="57"/>
      <c r="P31" s="57"/>
      <c r="Q31" s="57"/>
      <c r="R31" s="57"/>
      <c r="S31" s="57"/>
      <c r="T31" s="57"/>
      <c r="U31" s="57"/>
      <c r="V31" s="57"/>
      <c r="W31" s="57"/>
      <c r="X31" s="57"/>
      <c r="Y31" s="57"/>
      <c r="Z31" s="57"/>
    </row>
    <row r="32" ht="18.0" customHeight="1">
      <c r="A32" s="89" t="s">
        <v>38</v>
      </c>
      <c r="B32" s="90"/>
      <c r="C32" s="91"/>
      <c r="D32" s="90"/>
      <c r="E32" s="91"/>
      <c r="F32" s="92"/>
      <c r="G32" s="93"/>
      <c r="H32" s="90"/>
      <c r="I32" s="91"/>
      <c r="J32" s="57"/>
      <c r="K32" s="57"/>
      <c r="L32" s="57"/>
      <c r="M32" s="57"/>
      <c r="N32" s="57"/>
      <c r="O32" s="57"/>
      <c r="P32" s="57"/>
      <c r="Q32" s="57"/>
      <c r="R32" s="57"/>
      <c r="S32" s="57"/>
      <c r="T32" s="57"/>
      <c r="U32" s="57"/>
      <c r="V32" s="57"/>
      <c r="W32" s="57"/>
      <c r="X32" s="57"/>
      <c r="Y32" s="57"/>
      <c r="Z32" s="57"/>
    </row>
    <row r="33" ht="18.0" customHeight="1">
      <c r="A33" s="89" t="s">
        <v>39</v>
      </c>
      <c r="B33" s="90"/>
      <c r="C33" s="91"/>
      <c r="D33" s="90"/>
      <c r="E33" s="91"/>
      <c r="F33" s="92"/>
      <c r="G33" s="93"/>
      <c r="H33" s="90"/>
      <c r="I33" s="91"/>
      <c r="J33" s="57"/>
      <c r="K33" s="57"/>
      <c r="L33" s="57"/>
      <c r="M33" s="57"/>
      <c r="N33" s="57"/>
      <c r="O33" s="57"/>
      <c r="P33" s="57"/>
      <c r="Q33" s="57"/>
      <c r="R33" s="57"/>
      <c r="S33" s="57"/>
      <c r="T33" s="57"/>
      <c r="U33" s="57"/>
      <c r="V33" s="57"/>
      <c r="W33" s="57"/>
      <c r="X33" s="57"/>
      <c r="Y33" s="57"/>
      <c r="Z33" s="57"/>
    </row>
    <row r="34" ht="18.0" customHeight="1">
      <c r="A34" s="89" t="s">
        <v>40</v>
      </c>
      <c r="B34" s="90"/>
      <c r="C34" s="91"/>
      <c r="D34" s="90"/>
      <c r="E34" s="91"/>
      <c r="F34" s="92"/>
      <c r="G34" s="93"/>
      <c r="H34" s="90"/>
      <c r="I34" s="91"/>
      <c r="J34" s="57"/>
      <c r="K34" s="57"/>
      <c r="L34" s="57"/>
      <c r="M34" s="57"/>
      <c r="N34" s="57"/>
      <c r="O34" s="57"/>
      <c r="P34" s="57"/>
      <c r="Q34" s="57"/>
      <c r="R34" s="57"/>
      <c r="S34" s="57"/>
      <c r="T34" s="57"/>
      <c r="U34" s="57"/>
      <c r="V34" s="57"/>
      <c r="W34" s="57"/>
      <c r="X34" s="57"/>
      <c r="Y34" s="57"/>
      <c r="Z34" s="57"/>
    </row>
    <row r="35" ht="18.0" customHeight="1">
      <c r="A35" s="89" t="s">
        <v>41</v>
      </c>
      <c r="B35" s="90"/>
      <c r="C35" s="91"/>
      <c r="D35" s="90"/>
      <c r="E35" s="91"/>
      <c r="F35" s="92"/>
      <c r="G35" s="93"/>
      <c r="H35" s="90"/>
      <c r="I35" s="91"/>
      <c r="J35" s="57"/>
      <c r="K35" s="57"/>
      <c r="L35" s="57"/>
      <c r="M35" s="57"/>
      <c r="N35" s="57"/>
      <c r="O35" s="57"/>
      <c r="P35" s="57"/>
      <c r="Q35" s="57"/>
      <c r="R35" s="57"/>
      <c r="S35" s="57"/>
      <c r="T35" s="57"/>
      <c r="U35" s="57"/>
      <c r="V35" s="57"/>
      <c r="W35" s="57"/>
      <c r="X35" s="57"/>
      <c r="Y35" s="57"/>
      <c r="Z35" s="57"/>
    </row>
    <row r="36" ht="18.0" customHeight="1">
      <c r="A36" s="89" t="s">
        <v>42</v>
      </c>
      <c r="B36" s="90"/>
      <c r="C36" s="91"/>
      <c r="D36" s="90"/>
      <c r="E36" s="91"/>
      <c r="F36" s="92"/>
      <c r="G36" s="93"/>
      <c r="H36" s="90"/>
      <c r="I36" s="91"/>
      <c r="J36" s="57"/>
      <c r="K36" s="57"/>
      <c r="L36" s="57"/>
      <c r="M36" s="57"/>
      <c r="N36" s="57"/>
      <c r="O36" s="57"/>
      <c r="P36" s="57"/>
      <c r="Q36" s="57"/>
      <c r="R36" s="57"/>
      <c r="S36" s="57"/>
      <c r="T36" s="57"/>
      <c r="U36" s="57"/>
      <c r="V36" s="57"/>
      <c r="W36" s="57"/>
      <c r="X36" s="57"/>
      <c r="Y36" s="57"/>
      <c r="Z36" s="57"/>
    </row>
    <row r="37" ht="18.0" customHeight="1">
      <c r="A37" s="89" t="s">
        <v>43</v>
      </c>
      <c r="B37" s="90"/>
      <c r="C37" s="91"/>
      <c r="D37" s="90"/>
      <c r="E37" s="91"/>
      <c r="F37" s="92"/>
      <c r="G37" s="93"/>
      <c r="H37" s="90"/>
      <c r="I37" s="91"/>
      <c r="J37" s="57"/>
      <c r="K37" s="57"/>
      <c r="L37" s="57"/>
      <c r="M37" s="57"/>
      <c r="N37" s="57"/>
      <c r="O37" s="57"/>
      <c r="P37" s="57"/>
      <c r="Q37" s="57"/>
      <c r="R37" s="57"/>
      <c r="S37" s="57"/>
      <c r="T37" s="57"/>
      <c r="U37" s="57"/>
      <c r="V37" s="57"/>
      <c r="W37" s="57"/>
      <c r="X37" s="57"/>
      <c r="Y37" s="57"/>
      <c r="Z37" s="57"/>
    </row>
    <row r="38" ht="18.0" customHeight="1">
      <c r="A38" s="89" t="s">
        <v>44</v>
      </c>
      <c r="B38" s="90"/>
      <c r="C38" s="91"/>
      <c r="D38" s="90"/>
      <c r="E38" s="91"/>
      <c r="F38" s="92"/>
      <c r="G38" s="93"/>
      <c r="H38" s="90"/>
      <c r="I38" s="91"/>
      <c r="J38" s="57"/>
      <c r="K38" s="57"/>
      <c r="L38" s="57"/>
      <c r="M38" s="57"/>
      <c r="N38" s="57"/>
      <c r="O38" s="57"/>
      <c r="P38" s="57"/>
      <c r="Q38" s="57"/>
      <c r="R38" s="57"/>
      <c r="S38" s="57"/>
      <c r="T38" s="57"/>
      <c r="U38" s="57"/>
      <c r="V38" s="57"/>
      <c r="W38" s="57"/>
      <c r="X38" s="57"/>
      <c r="Y38" s="57"/>
      <c r="Z38" s="57"/>
    </row>
    <row r="39" ht="18.0" customHeight="1">
      <c r="A39" s="89" t="s">
        <v>45</v>
      </c>
      <c r="B39" s="90"/>
      <c r="C39" s="91"/>
      <c r="D39" s="90"/>
      <c r="E39" s="91"/>
      <c r="F39" s="92"/>
      <c r="G39" s="93"/>
      <c r="H39" s="90"/>
      <c r="I39" s="91"/>
      <c r="J39" s="57"/>
      <c r="K39" s="57"/>
      <c r="L39" s="57"/>
      <c r="M39" s="57"/>
      <c r="N39" s="57"/>
      <c r="O39" s="57"/>
      <c r="P39" s="57"/>
      <c r="Q39" s="57"/>
      <c r="R39" s="57"/>
      <c r="S39" s="57"/>
      <c r="T39" s="57"/>
      <c r="U39" s="57"/>
      <c r="V39" s="57"/>
      <c r="W39" s="57"/>
      <c r="X39" s="57"/>
      <c r="Y39" s="57"/>
      <c r="Z39" s="57"/>
    </row>
    <row r="40" ht="18.0" customHeight="1">
      <c r="A40" s="89" t="s">
        <v>46</v>
      </c>
      <c r="B40" s="90"/>
      <c r="C40" s="91"/>
      <c r="D40" s="90"/>
      <c r="E40" s="91"/>
      <c r="F40" s="92"/>
      <c r="G40" s="93"/>
      <c r="H40" s="90"/>
      <c r="I40" s="91"/>
      <c r="J40" s="57"/>
      <c r="K40" s="57"/>
      <c r="L40" s="57"/>
      <c r="M40" s="57"/>
      <c r="N40" s="57"/>
      <c r="O40" s="57"/>
      <c r="P40" s="57"/>
      <c r="Q40" s="57"/>
      <c r="R40" s="57"/>
      <c r="S40" s="57"/>
      <c r="T40" s="57"/>
      <c r="U40" s="57"/>
      <c r="V40" s="57"/>
      <c r="W40" s="57"/>
      <c r="X40" s="57"/>
      <c r="Y40" s="57"/>
      <c r="Z40" s="57"/>
    </row>
    <row r="41" ht="18.0" customHeight="1">
      <c r="A41" s="89" t="s">
        <v>47</v>
      </c>
      <c r="B41" s="90"/>
      <c r="C41" s="91"/>
      <c r="D41" s="90"/>
      <c r="E41" s="91"/>
      <c r="F41" s="92"/>
      <c r="G41" s="93"/>
      <c r="H41" s="90"/>
      <c r="I41" s="91"/>
      <c r="J41" s="57"/>
      <c r="K41" s="57"/>
      <c r="L41" s="57"/>
      <c r="M41" s="57"/>
      <c r="N41" s="57"/>
      <c r="O41" s="57"/>
      <c r="P41" s="57"/>
      <c r="Q41" s="57"/>
      <c r="R41" s="57"/>
      <c r="S41" s="57"/>
      <c r="T41" s="57"/>
      <c r="U41" s="57"/>
      <c r="V41" s="57"/>
      <c r="W41" s="57"/>
      <c r="X41" s="57"/>
      <c r="Y41" s="57"/>
      <c r="Z41" s="57"/>
    </row>
    <row r="42" ht="18.0" customHeight="1">
      <c r="A42" s="89" t="s">
        <v>48</v>
      </c>
      <c r="B42" s="90"/>
      <c r="C42" s="91"/>
      <c r="D42" s="90"/>
      <c r="E42" s="91"/>
      <c r="F42" s="92"/>
      <c r="G42" s="93"/>
      <c r="H42" s="90"/>
      <c r="I42" s="91"/>
      <c r="J42" s="57"/>
      <c r="K42" s="57"/>
      <c r="L42" s="57"/>
      <c r="M42" s="57"/>
      <c r="N42" s="57"/>
      <c r="O42" s="57"/>
      <c r="P42" s="57"/>
      <c r="Q42" s="57"/>
      <c r="R42" s="57"/>
      <c r="S42" s="57"/>
      <c r="T42" s="57"/>
      <c r="U42" s="57"/>
      <c r="V42" s="57"/>
      <c r="W42" s="57"/>
      <c r="X42" s="57"/>
      <c r="Y42" s="57"/>
      <c r="Z42" s="57"/>
    </row>
    <row r="43" ht="18.0" customHeight="1">
      <c r="A43" s="89" t="s">
        <v>49</v>
      </c>
      <c r="B43" s="90"/>
      <c r="C43" s="91"/>
      <c r="D43" s="90"/>
      <c r="E43" s="91"/>
      <c r="F43" s="92"/>
      <c r="G43" s="93"/>
      <c r="H43" s="90"/>
      <c r="I43" s="91"/>
      <c r="J43" s="57"/>
      <c r="K43" s="57"/>
      <c r="L43" s="57"/>
      <c r="M43" s="57"/>
      <c r="N43" s="57"/>
      <c r="O43" s="57"/>
      <c r="P43" s="57"/>
      <c r="Q43" s="57"/>
      <c r="R43" s="57"/>
      <c r="S43" s="57"/>
      <c r="T43" s="57"/>
      <c r="U43" s="57"/>
      <c r="V43" s="57"/>
      <c r="W43" s="57"/>
      <c r="X43" s="57"/>
      <c r="Y43" s="57"/>
      <c r="Z43" s="57"/>
    </row>
    <row r="44" ht="18.0" customHeight="1">
      <c r="A44" s="89" t="s">
        <v>50</v>
      </c>
      <c r="B44" s="90"/>
      <c r="C44" s="91"/>
      <c r="D44" s="90"/>
      <c r="E44" s="91"/>
      <c r="F44" s="92"/>
      <c r="G44" s="93"/>
      <c r="H44" s="90"/>
      <c r="I44" s="91"/>
      <c r="J44" s="57"/>
      <c r="K44" s="57"/>
      <c r="L44" s="57"/>
      <c r="M44" s="57"/>
      <c r="N44" s="57"/>
      <c r="O44" s="57"/>
      <c r="P44" s="57"/>
      <c r="Q44" s="57"/>
      <c r="R44" s="57"/>
      <c r="S44" s="57"/>
      <c r="T44" s="57"/>
      <c r="U44" s="57"/>
      <c r="V44" s="57"/>
      <c r="W44" s="57"/>
      <c r="X44" s="57"/>
      <c r="Y44" s="57"/>
      <c r="Z44" s="57"/>
    </row>
    <row r="45" ht="18.0" customHeight="1">
      <c r="A45" s="89" t="s">
        <v>51</v>
      </c>
      <c r="B45" s="90"/>
      <c r="C45" s="91"/>
      <c r="D45" s="90"/>
      <c r="E45" s="91"/>
      <c r="F45" s="92"/>
      <c r="G45" s="93"/>
      <c r="H45" s="90"/>
      <c r="I45" s="91"/>
      <c r="J45" s="57"/>
      <c r="K45" s="57"/>
      <c r="L45" s="57"/>
      <c r="M45" s="57"/>
      <c r="N45" s="57"/>
      <c r="O45" s="57"/>
      <c r="P45" s="57"/>
      <c r="Q45" s="57"/>
      <c r="R45" s="57"/>
      <c r="S45" s="57"/>
      <c r="T45" s="57"/>
      <c r="U45" s="57"/>
      <c r="V45" s="57"/>
      <c r="W45" s="57"/>
      <c r="X45" s="57"/>
      <c r="Y45" s="57"/>
      <c r="Z45" s="57"/>
    </row>
    <row r="46" ht="18.0" customHeight="1">
      <c r="A46" s="89" t="s">
        <v>52</v>
      </c>
      <c r="B46" s="90"/>
      <c r="C46" s="91"/>
      <c r="D46" s="90"/>
      <c r="E46" s="91"/>
      <c r="F46" s="92"/>
      <c r="G46" s="93"/>
      <c r="H46" s="90"/>
      <c r="I46" s="91"/>
      <c r="J46" s="57"/>
      <c r="K46" s="57"/>
      <c r="L46" s="57"/>
      <c r="M46" s="57"/>
      <c r="N46" s="57"/>
      <c r="O46" s="57"/>
      <c r="P46" s="57"/>
      <c r="Q46" s="57"/>
      <c r="R46" s="57"/>
      <c r="S46" s="57"/>
      <c r="T46" s="57"/>
      <c r="U46" s="57"/>
      <c r="V46" s="57"/>
      <c r="W46" s="57"/>
      <c r="X46" s="57"/>
      <c r="Y46" s="57"/>
      <c r="Z46" s="57"/>
    </row>
    <row r="47" ht="18.0" customHeight="1">
      <c r="A47" s="89" t="s">
        <v>53</v>
      </c>
      <c r="B47" s="90"/>
      <c r="C47" s="91"/>
      <c r="D47" s="90"/>
      <c r="E47" s="91"/>
      <c r="F47" s="92"/>
      <c r="G47" s="93"/>
      <c r="H47" s="90"/>
      <c r="I47" s="91"/>
      <c r="J47" s="57"/>
      <c r="K47" s="57"/>
      <c r="L47" s="57"/>
      <c r="M47" s="57"/>
      <c r="N47" s="57"/>
      <c r="O47" s="57"/>
      <c r="P47" s="57"/>
      <c r="Q47" s="57"/>
      <c r="R47" s="57"/>
      <c r="S47" s="57"/>
      <c r="T47" s="57"/>
      <c r="U47" s="57"/>
      <c r="V47" s="57"/>
      <c r="W47" s="57"/>
      <c r="X47" s="57"/>
      <c r="Y47" s="57"/>
      <c r="Z47" s="57"/>
    </row>
    <row r="48" ht="18.0" customHeight="1">
      <c r="A48" s="89" t="s">
        <v>54</v>
      </c>
      <c r="B48" s="90"/>
      <c r="C48" s="91"/>
      <c r="D48" s="90"/>
      <c r="E48" s="91"/>
      <c r="F48" s="92"/>
      <c r="G48" s="93"/>
      <c r="H48" s="90"/>
      <c r="I48" s="91"/>
      <c r="J48" s="57"/>
      <c r="K48" s="57"/>
      <c r="L48" s="57"/>
      <c r="M48" s="57"/>
      <c r="N48" s="57"/>
      <c r="O48" s="57"/>
      <c r="P48" s="57"/>
      <c r="Q48" s="57"/>
      <c r="R48" s="57"/>
      <c r="S48" s="57"/>
      <c r="T48" s="57"/>
      <c r="U48" s="57"/>
      <c r="V48" s="57"/>
      <c r="W48" s="57"/>
      <c r="X48" s="57"/>
      <c r="Y48" s="57"/>
      <c r="Z48" s="57"/>
    </row>
    <row r="49" ht="18.0" customHeight="1">
      <c r="A49" s="89" t="s">
        <v>55</v>
      </c>
      <c r="B49" s="90"/>
      <c r="C49" s="91"/>
      <c r="D49" s="90"/>
      <c r="E49" s="91"/>
      <c r="F49" s="92"/>
      <c r="G49" s="93"/>
      <c r="H49" s="90"/>
      <c r="I49" s="91"/>
      <c r="J49" s="57"/>
      <c r="K49" s="57"/>
      <c r="L49" s="57"/>
      <c r="M49" s="57"/>
      <c r="N49" s="57"/>
      <c r="O49" s="57"/>
      <c r="P49" s="57"/>
      <c r="Q49" s="57"/>
      <c r="R49" s="57"/>
      <c r="S49" s="57"/>
      <c r="T49" s="57"/>
      <c r="U49" s="57"/>
      <c r="V49" s="57"/>
      <c r="W49" s="57"/>
      <c r="X49" s="57"/>
      <c r="Y49" s="57"/>
      <c r="Z49" s="57"/>
    </row>
    <row r="50" ht="18.0" customHeight="1">
      <c r="A50" s="89" t="s">
        <v>56</v>
      </c>
      <c r="B50" s="90"/>
      <c r="C50" s="91"/>
      <c r="D50" s="90"/>
      <c r="E50" s="91"/>
      <c r="F50" s="92"/>
      <c r="G50" s="93"/>
      <c r="H50" s="90"/>
      <c r="I50" s="91"/>
      <c r="J50" s="57"/>
      <c r="K50" s="57"/>
      <c r="L50" s="57"/>
      <c r="M50" s="57"/>
      <c r="N50" s="57"/>
      <c r="O50" s="57"/>
      <c r="P50" s="57"/>
      <c r="Q50" s="57"/>
      <c r="R50" s="57"/>
      <c r="S50" s="57"/>
      <c r="T50" s="57"/>
      <c r="U50" s="57"/>
      <c r="V50" s="57"/>
      <c r="W50" s="57"/>
      <c r="X50" s="57"/>
      <c r="Y50" s="57"/>
      <c r="Z50" s="57"/>
    </row>
    <row r="51" ht="18.0" customHeight="1">
      <c r="A51" s="94" t="s">
        <v>91</v>
      </c>
      <c r="B51" s="90" t="str">
        <f t="shared" ref="B51:I51" si="3">SUBTOTAL(109,B20:B50)</f>
        <v>R$ 0.00</v>
      </c>
      <c r="C51" s="90" t="str">
        <f t="shared" si="3"/>
        <v>R$ 0.00</v>
      </c>
      <c r="D51" s="90" t="str">
        <f t="shared" si="3"/>
        <v>R$ 0.00</v>
      </c>
      <c r="E51" s="90" t="str">
        <f t="shared" si="3"/>
        <v>R$ 0.00</v>
      </c>
      <c r="F51" s="90" t="str">
        <f t="shared" si="3"/>
        <v>R$ 0.00</v>
      </c>
      <c r="G51" s="90" t="str">
        <f t="shared" si="3"/>
        <v>R$ 0.00</v>
      </c>
      <c r="H51" s="90" t="str">
        <f t="shared" si="3"/>
        <v>R$ 0.00</v>
      </c>
      <c r="I51" s="90" t="str">
        <f t="shared" si="3"/>
        <v>R$ 0.00</v>
      </c>
      <c r="J51" s="57"/>
      <c r="K51" s="57"/>
      <c r="L51" s="57"/>
      <c r="M51" s="57"/>
      <c r="N51" s="57"/>
      <c r="O51" s="57"/>
      <c r="P51" s="57"/>
      <c r="Q51" s="57"/>
      <c r="R51" s="57"/>
      <c r="S51" s="57"/>
      <c r="T51" s="57"/>
      <c r="U51" s="57"/>
      <c r="V51" s="57"/>
      <c r="W51" s="57"/>
      <c r="X51" s="57"/>
      <c r="Y51" s="57"/>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I53" si="4">B5+B17-B51</f>
        <v>R$ 0.00</v>
      </c>
      <c r="C53" s="96" t="str">
        <f t="shared" si="4"/>
        <v>R$ 0.00</v>
      </c>
      <c r="D53" s="96" t="str">
        <f t="shared" si="4"/>
        <v>R$ 0.00</v>
      </c>
      <c r="E53" s="96" t="str">
        <f t="shared" si="4"/>
        <v>R$ 0.00</v>
      </c>
      <c r="F53" s="96" t="str">
        <f t="shared" si="4"/>
        <v>R$ 0.00</v>
      </c>
      <c r="G53" s="96" t="str">
        <f t="shared" si="4"/>
        <v>R$ 0.00</v>
      </c>
      <c r="H53" s="96" t="str">
        <f t="shared" si="4"/>
        <v>R$ 0.00</v>
      </c>
      <c r="I53" s="96" t="str">
        <f t="shared" si="4"/>
        <v>R$ 0.00</v>
      </c>
      <c r="J53" s="57"/>
      <c r="K53" s="57"/>
      <c r="L53" s="57"/>
      <c r="M53" s="57"/>
      <c r="N53" s="57"/>
      <c r="O53" s="57"/>
      <c r="P53" s="57"/>
      <c r="Q53" s="57"/>
      <c r="R53" s="57"/>
      <c r="S53" s="57"/>
      <c r="T53" s="57"/>
      <c r="U53" s="57"/>
      <c r="V53" s="57"/>
      <c r="W53" s="57"/>
      <c r="X53" s="57"/>
      <c r="Y53" s="57"/>
      <c r="Z53" s="57"/>
    </row>
    <row r="54" ht="18.0" customHeight="1">
      <c r="A54" s="97" t="s">
        <v>93</v>
      </c>
      <c r="B54" s="98"/>
      <c r="C54" s="99"/>
      <c r="D54" s="98" t="str">
        <f t="shared" ref="D54:I54" si="5">B5</f>
        <v>R$ 0.00</v>
      </c>
      <c r="E54" s="98" t="str">
        <f t="shared" si="5"/>
        <v>R$ 0.00</v>
      </c>
      <c r="F54" s="98" t="str">
        <f t="shared" si="5"/>
        <v>R$ 0.00</v>
      </c>
      <c r="G54" s="98" t="str">
        <f t="shared" si="5"/>
        <v>R$ 0.00</v>
      </c>
      <c r="H54" s="98" t="str">
        <f t="shared" si="5"/>
        <v>R$ 0.00</v>
      </c>
      <c r="I54" s="98" t="str">
        <f t="shared" si="5"/>
        <v>R$ 0.00</v>
      </c>
      <c r="J54" s="57"/>
      <c r="K54" s="57"/>
      <c r="L54" s="57"/>
      <c r="M54" s="57"/>
      <c r="N54" s="57"/>
      <c r="O54" s="57"/>
      <c r="P54" s="57"/>
      <c r="Q54" s="57"/>
      <c r="R54" s="57"/>
      <c r="S54" s="57"/>
      <c r="T54" s="57"/>
      <c r="U54" s="57"/>
      <c r="V54" s="57"/>
      <c r="W54" s="57"/>
      <c r="X54" s="57"/>
      <c r="Y54" s="57"/>
      <c r="Z54" s="57"/>
    </row>
    <row r="55" ht="18.0" customHeight="1">
      <c r="A55" s="97" t="s">
        <v>94</v>
      </c>
      <c r="B55" s="98" t="str">
        <f t="shared" ref="B55:I55" si="6">B17-B51</f>
        <v>R$ 0.00</v>
      </c>
      <c r="C55" s="98" t="str">
        <f t="shared" si="6"/>
        <v>R$ 0.00</v>
      </c>
      <c r="D55" s="98" t="str">
        <f t="shared" si="6"/>
        <v>R$ 0.00</v>
      </c>
      <c r="E55" s="98" t="str">
        <f t="shared" si="6"/>
        <v>R$ 0.00</v>
      </c>
      <c r="F55" s="98" t="str">
        <f t="shared" si="6"/>
        <v>R$ 0.00</v>
      </c>
      <c r="G55" s="98" t="str">
        <f t="shared" si="6"/>
        <v>R$ 0.00</v>
      </c>
      <c r="H55" s="98" t="str">
        <f t="shared" si="6"/>
        <v>R$ 0.00</v>
      </c>
      <c r="I55" s="98" t="str">
        <f t="shared" si="6"/>
        <v>R$ 0.00</v>
      </c>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9">
    <mergeCell ref="A18:I18"/>
    <mergeCell ref="A52:I52"/>
    <mergeCell ref="B2:C2"/>
    <mergeCell ref="A2:A3"/>
    <mergeCell ref="D2:E2"/>
    <mergeCell ref="F2:G2"/>
    <mergeCell ref="H2:I2"/>
    <mergeCell ref="A6:I6"/>
    <mergeCell ref="A4:I4"/>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9" width="11.67"/>
    <col customWidth="1" min="10" max="12" width="10.89"/>
    <col customWidth="1" min="13" max="26" width="8.56"/>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t="s">
        <v>103</v>
      </c>
      <c r="B2" s="59" t="s">
        <v>83</v>
      </c>
      <c r="C2" s="60"/>
      <c r="D2" s="59" t="s">
        <v>84</v>
      </c>
      <c r="E2" s="60"/>
      <c r="F2" s="61" t="s">
        <v>85</v>
      </c>
      <c r="G2" s="62"/>
      <c r="H2" s="59" t="s">
        <v>86</v>
      </c>
      <c r="I2" s="60"/>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66" t="s">
        <v>87</v>
      </c>
      <c r="G3" s="67" t="s">
        <v>88</v>
      </c>
      <c r="H3" s="64" t="s">
        <v>87</v>
      </c>
      <c r="I3" s="65" t="s">
        <v>88</v>
      </c>
      <c r="J3" s="57"/>
      <c r="K3" s="57"/>
      <c r="L3" s="57"/>
      <c r="M3" s="57"/>
      <c r="N3" s="57"/>
      <c r="O3" s="57"/>
      <c r="P3" s="57"/>
      <c r="Q3" s="57"/>
      <c r="R3" s="57"/>
      <c r="S3" s="57"/>
      <c r="T3" s="57"/>
      <c r="U3" s="57"/>
      <c r="V3" s="57"/>
      <c r="W3" s="57"/>
      <c r="X3" s="57"/>
      <c r="Y3" s="57"/>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v>0.0</v>
      </c>
      <c r="C5" s="73" t="str">
        <f>B5</f>
        <v>R$ 0.00</v>
      </c>
      <c r="D5" s="72" t="str">
        <f t="shared" ref="D5:I5" si="1">B53</f>
        <v>R$ 0.00</v>
      </c>
      <c r="E5" s="72" t="str">
        <f t="shared" si="1"/>
        <v>R$ 0.00</v>
      </c>
      <c r="F5" s="72" t="str">
        <f t="shared" si="1"/>
        <v>R$ 0.00</v>
      </c>
      <c r="G5" s="72" t="str">
        <f t="shared" si="1"/>
        <v>R$ 0.00</v>
      </c>
      <c r="H5" s="72" t="str">
        <f t="shared" si="1"/>
        <v>R$ 0.00</v>
      </c>
      <c r="I5" s="72" t="str">
        <f t="shared" si="1"/>
        <v>R$ 0.00</v>
      </c>
      <c r="J5" s="57"/>
      <c r="K5" s="57"/>
      <c r="L5" s="57"/>
      <c r="M5" s="57"/>
      <c r="N5" s="57"/>
      <c r="O5" s="57"/>
      <c r="P5" s="57"/>
      <c r="Q5" s="57"/>
      <c r="R5" s="57"/>
      <c r="S5" s="57"/>
      <c r="T5" s="57"/>
      <c r="U5" s="57"/>
      <c r="V5" s="57"/>
      <c r="W5" s="57"/>
      <c r="X5" s="57"/>
      <c r="Y5" s="57"/>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77"/>
      <c r="J7" s="57"/>
      <c r="K7" s="57"/>
      <c r="L7" s="57"/>
      <c r="M7" s="57"/>
      <c r="N7" s="57"/>
      <c r="O7" s="57"/>
      <c r="P7" s="57"/>
      <c r="Q7" s="57"/>
      <c r="R7" s="57"/>
      <c r="S7" s="57"/>
      <c r="T7" s="57"/>
      <c r="U7" s="57"/>
      <c r="V7" s="57"/>
      <c r="W7" s="57"/>
      <c r="X7" s="57"/>
      <c r="Y7" s="57"/>
      <c r="Z7" s="57"/>
    </row>
    <row r="8" ht="18.0" customHeight="1">
      <c r="A8" s="78" t="s">
        <v>17</v>
      </c>
      <c r="B8" s="79"/>
      <c r="C8" s="80"/>
      <c r="D8" s="79"/>
      <c r="E8" s="80"/>
      <c r="F8" s="81"/>
      <c r="G8" s="82"/>
      <c r="H8" s="79"/>
      <c r="I8" s="80"/>
      <c r="J8" s="57"/>
      <c r="K8" s="57"/>
      <c r="L8" s="57"/>
      <c r="M8" s="57"/>
      <c r="N8" s="57"/>
      <c r="O8" s="57"/>
      <c r="P8" s="57"/>
      <c r="Q8" s="57"/>
      <c r="R8" s="57"/>
      <c r="S8" s="57"/>
      <c r="T8" s="57"/>
      <c r="U8" s="57"/>
      <c r="V8" s="57"/>
      <c r="W8" s="57"/>
      <c r="X8" s="57"/>
      <c r="Y8" s="57"/>
      <c r="Z8" s="57"/>
    </row>
    <row r="9" ht="18.0" customHeight="1">
      <c r="A9" s="78" t="s">
        <v>19</v>
      </c>
      <c r="B9" s="79"/>
      <c r="C9" s="80"/>
      <c r="D9" s="79"/>
      <c r="E9" s="80"/>
      <c r="F9" s="81"/>
      <c r="G9" s="82"/>
      <c r="H9" s="79"/>
      <c r="I9" s="80"/>
      <c r="J9" s="57"/>
      <c r="K9" s="57"/>
      <c r="L9" s="57"/>
      <c r="M9" s="57"/>
      <c r="N9" s="57"/>
      <c r="O9" s="57"/>
      <c r="P9" s="57"/>
      <c r="Q9" s="57"/>
      <c r="R9" s="57"/>
      <c r="S9" s="57"/>
      <c r="T9" s="57"/>
      <c r="U9" s="57"/>
      <c r="V9" s="57"/>
      <c r="W9" s="57"/>
      <c r="X9" s="57"/>
      <c r="Y9" s="57"/>
      <c r="Z9" s="57"/>
    </row>
    <row r="10" ht="18.0" customHeight="1">
      <c r="A10" s="78" t="s">
        <v>21</v>
      </c>
      <c r="B10" s="79"/>
      <c r="C10" s="83"/>
      <c r="D10" s="79"/>
      <c r="E10" s="83"/>
      <c r="F10" s="81"/>
      <c r="G10" s="83"/>
      <c r="H10" s="79"/>
      <c r="I10" s="83"/>
      <c r="J10" s="57"/>
      <c r="K10" s="57"/>
      <c r="L10" s="57"/>
      <c r="M10" s="57"/>
      <c r="N10" s="57"/>
      <c r="O10" s="57"/>
      <c r="P10" s="57"/>
      <c r="Q10" s="57"/>
      <c r="R10" s="57"/>
      <c r="S10" s="57"/>
      <c r="T10" s="57"/>
      <c r="U10" s="57"/>
      <c r="V10" s="57"/>
      <c r="W10" s="57"/>
      <c r="X10" s="57"/>
      <c r="Y10" s="57"/>
      <c r="Z10" s="57"/>
    </row>
    <row r="11" ht="18.0" customHeight="1">
      <c r="A11" s="78" t="s">
        <v>23</v>
      </c>
      <c r="B11" s="79"/>
      <c r="C11" s="83"/>
      <c r="D11" s="79"/>
      <c r="E11" s="83"/>
      <c r="F11" s="81"/>
      <c r="G11" s="83"/>
      <c r="H11" s="79"/>
      <c r="I11" s="83"/>
      <c r="J11" s="57"/>
      <c r="K11" s="57"/>
      <c r="L11" s="57"/>
      <c r="M11" s="57"/>
      <c r="N11" s="57"/>
      <c r="O11" s="57"/>
      <c r="P11" s="57"/>
      <c r="Q11" s="57"/>
      <c r="R11" s="57"/>
      <c r="S11" s="57"/>
      <c r="T11" s="57"/>
      <c r="U11" s="57"/>
      <c r="V11" s="57"/>
      <c r="W11" s="57"/>
      <c r="X11" s="57"/>
      <c r="Y11" s="57"/>
      <c r="Z11" s="57"/>
    </row>
    <row r="12" ht="18.0" customHeight="1">
      <c r="A12" s="78" t="s">
        <v>25</v>
      </c>
      <c r="B12" s="79"/>
      <c r="C12" s="83"/>
      <c r="D12" s="79"/>
      <c r="E12" s="83"/>
      <c r="F12" s="81"/>
      <c r="G12" s="83"/>
      <c r="H12" s="79"/>
      <c r="I12" s="83"/>
      <c r="J12" s="57"/>
      <c r="K12" s="57"/>
      <c r="L12" s="57"/>
      <c r="M12" s="57"/>
      <c r="N12" s="57"/>
      <c r="O12" s="57"/>
      <c r="P12" s="57"/>
      <c r="Q12" s="57"/>
      <c r="R12" s="57"/>
      <c r="S12" s="57"/>
      <c r="T12" s="57"/>
      <c r="U12" s="57"/>
      <c r="V12" s="57"/>
      <c r="W12" s="57"/>
      <c r="X12" s="57"/>
      <c r="Y12" s="57"/>
      <c r="Z12" s="57"/>
    </row>
    <row r="13" ht="18.0" customHeight="1">
      <c r="A13" s="78" t="s">
        <v>27</v>
      </c>
      <c r="B13" s="79"/>
      <c r="C13" s="83"/>
      <c r="D13" s="79"/>
      <c r="E13" s="83"/>
      <c r="F13" s="81"/>
      <c r="G13" s="83"/>
      <c r="H13" s="79"/>
      <c r="I13" s="83"/>
      <c r="J13" s="57"/>
      <c r="K13" s="57"/>
      <c r="L13" s="57"/>
      <c r="M13" s="57"/>
      <c r="N13" s="57"/>
      <c r="O13" s="57"/>
      <c r="P13" s="57"/>
      <c r="Q13" s="57"/>
      <c r="R13" s="57"/>
      <c r="S13" s="57"/>
      <c r="T13" s="57"/>
      <c r="U13" s="57"/>
      <c r="V13" s="57"/>
      <c r="W13" s="57"/>
      <c r="X13" s="57"/>
      <c r="Y13" s="57"/>
      <c r="Z13" s="57"/>
    </row>
    <row r="14" ht="18.0" customHeight="1">
      <c r="A14" s="78" t="s">
        <v>29</v>
      </c>
      <c r="B14" s="79"/>
      <c r="C14" s="83"/>
      <c r="D14" s="79"/>
      <c r="E14" s="83"/>
      <c r="F14" s="81"/>
      <c r="G14" s="83"/>
      <c r="H14" s="79"/>
      <c r="I14" s="83"/>
      <c r="J14" s="57"/>
      <c r="K14" s="57"/>
      <c r="L14" s="57"/>
      <c r="M14" s="57"/>
      <c r="N14" s="57"/>
      <c r="O14" s="57"/>
      <c r="P14" s="57"/>
      <c r="Q14" s="57"/>
      <c r="R14" s="57"/>
      <c r="S14" s="57"/>
      <c r="T14" s="57"/>
      <c r="U14" s="57"/>
      <c r="V14" s="57"/>
      <c r="W14" s="57"/>
      <c r="X14" s="57"/>
      <c r="Y14" s="57"/>
      <c r="Z14" s="57"/>
    </row>
    <row r="15" ht="18.0" customHeight="1">
      <c r="A15" s="78" t="s">
        <v>31</v>
      </c>
      <c r="B15" s="79"/>
      <c r="C15" s="83"/>
      <c r="D15" s="79"/>
      <c r="E15" s="83"/>
      <c r="F15" s="81"/>
      <c r="G15" s="83"/>
      <c r="H15" s="79"/>
      <c r="I15" s="83"/>
      <c r="J15" s="57"/>
      <c r="K15" s="57"/>
      <c r="L15" s="57"/>
      <c r="M15" s="57"/>
      <c r="N15" s="57"/>
      <c r="O15" s="57"/>
      <c r="P15" s="57"/>
      <c r="Q15" s="57"/>
      <c r="R15" s="57"/>
      <c r="S15" s="57"/>
      <c r="T15" s="57"/>
      <c r="U15" s="57"/>
      <c r="V15" s="57"/>
      <c r="W15" s="57"/>
      <c r="X15" s="57"/>
      <c r="Y15" s="57"/>
      <c r="Z15" s="57"/>
    </row>
    <row r="16" ht="18.0" customHeight="1">
      <c r="A16" s="78" t="s">
        <v>33</v>
      </c>
      <c r="B16" s="79"/>
      <c r="C16" s="83"/>
      <c r="D16" s="79"/>
      <c r="E16" s="83"/>
      <c r="F16" s="81"/>
      <c r="G16" s="83"/>
      <c r="H16" s="79"/>
      <c r="I16" s="83"/>
      <c r="J16" s="57"/>
      <c r="K16" s="57"/>
      <c r="L16" s="57"/>
      <c r="M16" s="57"/>
      <c r="N16" s="57"/>
      <c r="O16" s="57"/>
      <c r="P16" s="57"/>
      <c r="Q16" s="57"/>
      <c r="R16" s="57"/>
      <c r="S16" s="57"/>
      <c r="T16" s="57"/>
      <c r="U16" s="57"/>
      <c r="V16" s="57"/>
      <c r="W16" s="57"/>
      <c r="X16" s="57"/>
      <c r="Y16" s="57"/>
      <c r="Z16" s="57"/>
    </row>
    <row r="17" ht="18.0" customHeight="1">
      <c r="A17" s="85" t="s">
        <v>90</v>
      </c>
      <c r="B17" s="79" t="str">
        <f t="shared" ref="B17:I17" si="2">SUBTOTAL(109,B8:B16)</f>
        <v>R$ 0.00</v>
      </c>
      <c r="C17" s="79" t="str">
        <f t="shared" si="2"/>
        <v>R$ 0.00</v>
      </c>
      <c r="D17" s="79" t="str">
        <f t="shared" si="2"/>
        <v>R$ 0.00</v>
      </c>
      <c r="E17" s="79" t="str">
        <f t="shared" si="2"/>
        <v>R$ 0.00</v>
      </c>
      <c r="F17" s="79" t="str">
        <f t="shared" si="2"/>
        <v>R$ 0.00</v>
      </c>
      <c r="G17" s="79" t="str">
        <f t="shared" si="2"/>
        <v>R$ 0.00</v>
      </c>
      <c r="H17" s="79" t="str">
        <f t="shared" si="2"/>
        <v>R$ 0.00</v>
      </c>
      <c r="I17" s="79" t="str">
        <f t="shared" si="2"/>
        <v>R$ 0.00</v>
      </c>
      <c r="J17" s="57"/>
      <c r="K17" s="57"/>
      <c r="L17" s="57"/>
      <c r="M17" s="57"/>
      <c r="N17" s="57"/>
      <c r="O17" s="57"/>
      <c r="P17" s="57"/>
      <c r="Q17" s="57"/>
      <c r="R17" s="57"/>
      <c r="S17" s="57"/>
      <c r="T17" s="57"/>
      <c r="U17" s="57"/>
      <c r="V17" s="57"/>
      <c r="W17" s="57"/>
      <c r="X17" s="57"/>
      <c r="Y17" s="57"/>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88"/>
      <c r="J19" s="57"/>
      <c r="K19" s="57"/>
      <c r="L19" s="57"/>
      <c r="M19" s="57"/>
      <c r="N19" s="57"/>
      <c r="O19" s="57"/>
      <c r="P19" s="57"/>
      <c r="Q19" s="57"/>
      <c r="R19" s="57"/>
      <c r="S19" s="57"/>
      <c r="T19" s="57"/>
      <c r="U19" s="57"/>
      <c r="V19" s="57"/>
      <c r="W19" s="57"/>
      <c r="X19" s="57"/>
      <c r="Y19" s="57"/>
      <c r="Z19" s="57"/>
    </row>
    <row r="20" ht="18.0" customHeight="1">
      <c r="A20" s="89" t="s">
        <v>18</v>
      </c>
      <c r="B20" s="90"/>
      <c r="C20" s="91"/>
      <c r="D20" s="90"/>
      <c r="E20" s="91"/>
      <c r="F20" s="92"/>
      <c r="G20" s="93"/>
      <c r="H20" s="90"/>
      <c r="I20" s="91"/>
      <c r="J20" s="57"/>
      <c r="K20" s="57"/>
      <c r="L20" s="57"/>
      <c r="M20" s="57"/>
      <c r="N20" s="57"/>
      <c r="O20" s="57"/>
      <c r="P20" s="57"/>
      <c r="Q20" s="57"/>
      <c r="R20" s="57"/>
      <c r="S20" s="57"/>
      <c r="T20" s="57"/>
      <c r="U20" s="57"/>
      <c r="V20" s="57"/>
      <c r="W20" s="57"/>
      <c r="X20" s="57"/>
      <c r="Y20" s="57"/>
      <c r="Z20" s="57"/>
    </row>
    <row r="21" ht="18.0" customHeight="1">
      <c r="A21" s="89" t="s">
        <v>20</v>
      </c>
      <c r="B21" s="90"/>
      <c r="C21" s="91"/>
      <c r="D21" s="90"/>
      <c r="E21" s="91"/>
      <c r="F21" s="92"/>
      <c r="G21" s="93"/>
      <c r="H21" s="90"/>
      <c r="I21" s="91"/>
      <c r="J21" s="57"/>
      <c r="K21" s="57"/>
      <c r="L21" s="57"/>
      <c r="M21" s="57"/>
      <c r="N21" s="57"/>
      <c r="O21" s="57"/>
      <c r="P21" s="57"/>
      <c r="Q21" s="57"/>
      <c r="R21" s="57"/>
      <c r="S21" s="57"/>
      <c r="T21" s="57"/>
      <c r="U21" s="57"/>
      <c r="V21" s="57"/>
      <c r="W21" s="57"/>
      <c r="X21" s="57"/>
      <c r="Y21" s="57"/>
      <c r="Z21" s="57"/>
    </row>
    <row r="22" ht="18.0" customHeight="1">
      <c r="A22" s="89" t="s">
        <v>22</v>
      </c>
      <c r="B22" s="90"/>
      <c r="C22" s="91"/>
      <c r="D22" s="90"/>
      <c r="E22" s="91"/>
      <c r="F22" s="92"/>
      <c r="G22" s="93"/>
      <c r="H22" s="90"/>
      <c r="I22" s="91"/>
      <c r="J22" s="57"/>
      <c r="K22" s="57"/>
      <c r="L22" s="57"/>
      <c r="M22" s="57"/>
      <c r="N22" s="57"/>
      <c r="O22" s="57"/>
      <c r="P22" s="57"/>
      <c r="Q22" s="57"/>
      <c r="R22" s="57"/>
      <c r="S22" s="57"/>
      <c r="T22" s="57"/>
      <c r="U22" s="57"/>
      <c r="V22" s="57"/>
      <c r="W22" s="57"/>
      <c r="X22" s="57"/>
      <c r="Y22" s="57"/>
      <c r="Z22" s="57"/>
    </row>
    <row r="23" ht="18.0" customHeight="1">
      <c r="A23" s="89" t="s">
        <v>24</v>
      </c>
      <c r="B23" s="90"/>
      <c r="C23" s="91"/>
      <c r="D23" s="90"/>
      <c r="E23" s="91"/>
      <c r="F23" s="92"/>
      <c r="G23" s="93"/>
      <c r="H23" s="90"/>
      <c r="I23" s="91"/>
      <c r="J23" s="57"/>
      <c r="K23" s="57"/>
      <c r="L23" s="57"/>
      <c r="M23" s="57"/>
      <c r="N23" s="57"/>
      <c r="O23" s="57"/>
      <c r="P23" s="57"/>
      <c r="Q23" s="57"/>
      <c r="R23" s="57"/>
      <c r="S23" s="57"/>
      <c r="T23" s="57"/>
      <c r="U23" s="57"/>
      <c r="V23" s="57"/>
      <c r="W23" s="57"/>
      <c r="X23" s="57"/>
      <c r="Y23" s="57"/>
      <c r="Z23" s="57"/>
    </row>
    <row r="24" ht="18.0" customHeight="1">
      <c r="A24" s="89" t="s">
        <v>26</v>
      </c>
      <c r="B24" s="90"/>
      <c r="C24" s="91"/>
      <c r="D24" s="90"/>
      <c r="E24" s="91"/>
      <c r="F24" s="92"/>
      <c r="G24" s="93"/>
      <c r="H24" s="90"/>
      <c r="I24" s="91"/>
      <c r="J24" s="57"/>
      <c r="K24" s="57"/>
      <c r="L24" s="57"/>
      <c r="M24" s="57"/>
      <c r="N24" s="57"/>
      <c r="O24" s="57"/>
      <c r="P24" s="57"/>
      <c r="Q24" s="57"/>
      <c r="R24" s="57"/>
      <c r="S24" s="57"/>
      <c r="T24" s="57"/>
      <c r="U24" s="57"/>
      <c r="V24" s="57"/>
      <c r="W24" s="57"/>
      <c r="X24" s="57"/>
      <c r="Y24" s="57"/>
      <c r="Z24" s="57"/>
    </row>
    <row r="25" ht="18.0" customHeight="1">
      <c r="A25" s="89" t="s">
        <v>28</v>
      </c>
      <c r="B25" s="90"/>
      <c r="C25" s="91"/>
      <c r="D25" s="90"/>
      <c r="E25" s="91"/>
      <c r="F25" s="92"/>
      <c r="G25" s="93"/>
      <c r="H25" s="90"/>
      <c r="I25" s="91"/>
      <c r="J25" s="57"/>
      <c r="K25" s="57"/>
      <c r="L25" s="57"/>
      <c r="M25" s="57"/>
      <c r="N25" s="57"/>
      <c r="O25" s="57"/>
      <c r="P25" s="57"/>
      <c r="Q25" s="57"/>
      <c r="R25" s="57"/>
      <c r="S25" s="57"/>
      <c r="T25" s="57"/>
      <c r="U25" s="57"/>
      <c r="V25" s="57"/>
      <c r="W25" s="57"/>
      <c r="X25" s="57"/>
      <c r="Y25" s="57"/>
      <c r="Z25" s="57"/>
    </row>
    <row r="26" ht="18.0" customHeight="1">
      <c r="A26" s="89" t="s">
        <v>30</v>
      </c>
      <c r="B26" s="90"/>
      <c r="C26" s="91"/>
      <c r="D26" s="90"/>
      <c r="E26" s="91"/>
      <c r="F26" s="92"/>
      <c r="G26" s="93"/>
      <c r="H26" s="90"/>
      <c r="I26" s="91"/>
      <c r="J26" s="57"/>
      <c r="K26" s="57"/>
      <c r="L26" s="57"/>
      <c r="M26" s="57"/>
      <c r="N26" s="57"/>
      <c r="O26" s="57"/>
      <c r="P26" s="57"/>
      <c r="Q26" s="57"/>
      <c r="R26" s="57"/>
      <c r="S26" s="57"/>
      <c r="T26" s="57"/>
      <c r="U26" s="57"/>
      <c r="V26" s="57"/>
      <c r="W26" s="57"/>
      <c r="X26" s="57"/>
      <c r="Y26" s="57"/>
      <c r="Z26" s="57"/>
    </row>
    <row r="27" ht="18.0" customHeight="1">
      <c r="A27" s="89" t="s">
        <v>32</v>
      </c>
      <c r="B27" s="90"/>
      <c r="C27" s="91"/>
      <c r="D27" s="90"/>
      <c r="E27" s="91"/>
      <c r="F27" s="92"/>
      <c r="G27" s="93"/>
      <c r="H27" s="90"/>
      <c r="I27" s="91"/>
      <c r="J27" s="57"/>
      <c r="K27" s="57"/>
      <c r="L27" s="57"/>
      <c r="M27" s="57"/>
      <c r="N27" s="57"/>
      <c r="O27" s="57"/>
      <c r="P27" s="57"/>
      <c r="Q27" s="57"/>
      <c r="R27" s="57"/>
      <c r="S27" s="57"/>
      <c r="T27" s="57"/>
      <c r="U27" s="57"/>
      <c r="V27" s="57"/>
      <c r="W27" s="57"/>
      <c r="X27" s="57"/>
      <c r="Y27" s="57"/>
      <c r="Z27" s="57"/>
    </row>
    <row r="28" ht="18.0" customHeight="1">
      <c r="A28" s="89" t="s">
        <v>34</v>
      </c>
      <c r="B28" s="90"/>
      <c r="C28" s="91"/>
      <c r="D28" s="90"/>
      <c r="E28" s="91"/>
      <c r="F28" s="92"/>
      <c r="G28" s="93"/>
      <c r="H28" s="90"/>
      <c r="I28" s="91"/>
      <c r="J28" s="57"/>
      <c r="K28" s="57"/>
      <c r="L28" s="57"/>
      <c r="M28" s="57"/>
      <c r="N28" s="57"/>
      <c r="O28" s="57"/>
      <c r="P28" s="57"/>
      <c r="Q28" s="57"/>
      <c r="R28" s="57"/>
      <c r="S28" s="57"/>
      <c r="T28" s="57"/>
      <c r="U28" s="57"/>
      <c r="V28" s="57"/>
      <c r="W28" s="57"/>
      <c r="X28" s="57"/>
      <c r="Y28" s="57"/>
      <c r="Z28" s="57"/>
    </row>
    <row r="29" ht="18.0" customHeight="1">
      <c r="A29" s="89" t="s">
        <v>35</v>
      </c>
      <c r="B29" s="90"/>
      <c r="C29" s="91"/>
      <c r="D29" s="90"/>
      <c r="E29" s="91"/>
      <c r="F29" s="92"/>
      <c r="G29" s="93"/>
      <c r="H29" s="90"/>
      <c r="I29" s="91"/>
      <c r="J29" s="57"/>
      <c r="K29" s="57"/>
      <c r="L29" s="57"/>
      <c r="M29" s="57"/>
      <c r="N29" s="57"/>
      <c r="O29" s="57"/>
      <c r="P29" s="57"/>
      <c r="Q29" s="57"/>
      <c r="R29" s="57"/>
      <c r="S29" s="57"/>
      <c r="T29" s="57"/>
      <c r="U29" s="57"/>
      <c r="V29" s="57"/>
      <c r="W29" s="57"/>
      <c r="X29" s="57"/>
      <c r="Y29" s="57"/>
      <c r="Z29" s="57"/>
    </row>
    <row r="30" ht="18.0" customHeight="1">
      <c r="A30" s="89" t="s">
        <v>36</v>
      </c>
      <c r="B30" s="90"/>
      <c r="C30" s="91"/>
      <c r="D30" s="90"/>
      <c r="E30" s="91"/>
      <c r="F30" s="92"/>
      <c r="G30" s="93"/>
      <c r="H30" s="90"/>
      <c r="I30" s="91"/>
      <c r="J30" s="57"/>
      <c r="K30" s="57"/>
      <c r="L30" s="57"/>
      <c r="M30" s="57"/>
      <c r="N30" s="57"/>
      <c r="O30" s="57"/>
      <c r="P30" s="57"/>
      <c r="Q30" s="57"/>
      <c r="R30" s="57"/>
      <c r="S30" s="57"/>
      <c r="T30" s="57"/>
      <c r="U30" s="57"/>
      <c r="V30" s="57"/>
      <c r="W30" s="57"/>
      <c r="X30" s="57"/>
      <c r="Y30" s="57"/>
      <c r="Z30" s="57"/>
    </row>
    <row r="31" ht="18.0" customHeight="1">
      <c r="A31" s="89" t="s">
        <v>37</v>
      </c>
      <c r="B31" s="90"/>
      <c r="C31" s="91"/>
      <c r="D31" s="90"/>
      <c r="E31" s="91"/>
      <c r="F31" s="92"/>
      <c r="G31" s="93"/>
      <c r="H31" s="90"/>
      <c r="I31" s="91"/>
      <c r="J31" s="57"/>
      <c r="K31" s="57"/>
      <c r="L31" s="57"/>
      <c r="M31" s="57"/>
      <c r="N31" s="57"/>
      <c r="O31" s="57"/>
      <c r="P31" s="57"/>
      <c r="Q31" s="57"/>
      <c r="R31" s="57"/>
      <c r="S31" s="57"/>
      <c r="T31" s="57"/>
      <c r="U31" s="57"/>
      <c r="V31" s="57"/>
      <c r="W31" s="57"/>
      <c r="X31" s="57"/>
      <c r="Y31" s="57"/>
      <c r="Z31" s="57"/>
    </row>
    <row r="32" ht="18.0" customHeight="1">
      <c r="A32" s="89" t="s">
        <v>38</v>
      </c>
      <c r="B32" s="90"/>
      <c r="C32" s="91"/>
      <c r="D32" s="90"/>
      <c r="E32" s="91"/>
      <c r="F32" s="92"/>
      <c r="G32" s="93"/>
      <c r="H32" s="90"/>
      <c r="I32" s="91"/>
      <c r="J32" s="57"/>
      <c r="K32" s="57"/>
      <c r="L32" s="57"/>
      <c r="M32" s="57"/>
      <c r="N32" s="57"/>
      <c r="O32" s="57"/>
      <c r="P32" s="57"/>
      <c r="Q32" s="57"/>
      <c r="R32" s="57"/>
      <c r="S32" s="57"/>
      <c r="T32" s="57"/>
      <c r="U32" s="57"/>
      <c r="V32" s="57"/>
      <c r="W32" s="57"/>
      <c r="X32" s="57"/>
      <c r="Y32" s="57"/>
      <c r="Z32" s="57"/>
    </row>
    <row r="33" ht="18.0" customHeight="1">
      <c r="A33" s="89" t="s">
        <v>39</v>
      </c>
      <c r="B33" s="90"/>
      <c r="C33" s="91"/>
      <c r="D33" s="90"/>
      <c r="E33" s="91"/>
      <c r="F33" s="92"/>
      <c r="G33" s="93"/>
      <c r="H33" s="90"/>
      <c r="I33" s="91"/>
      <c r="J33" s="57"/>
      <c r="K33" s="57"/>
      <c r="L33" s="57"/>
      <c r="M33" s="57"/>
      <c r="N33" s="57"/>
      <c r="O33" s="57"/>
      <c r="P33" s="57"/>
      <c r="Q33" s="57"/>
      <c r="R33" s="57"/>
      <c r="S33" s="57"/>
      <c r="T33" s="57"/>
      <c r="U33" s="57"/>
      <c r="V33" s="57"/>
      <c r="W33" s="57"/>
      <c r="X33" s="57"/>
      <c r="Y33" s="57"/>
      <c r="Z33" s="57"/>
    </row>
    <row r="34" ht="18.0" customHeight="1">
      <c r="A34" s="89" t="s">
        <v>40</v>
      </c>
      <c r="B34" s="90"/>
      <c r="C34" s="91"/>
      <c r="D34" s="90"/>
      <c r="E34" s="91"/>
      <c r="F34" s="92"/>
      <c r="G34" s="93"/>
      <c r="H34" s="90"/>
      <c r="I34" s="91"/>
      <c r="J34" s="57"/>
      <c r="K34" s="57"/>
      <c r="L34" s="57"/>
      <c r="M34" s="57"/>
      <c r="N34" s="57"/>
      <c r="O34" s="57"/>
      <c r="P34" s="57"/>
      <c r="Q34" s="57"/>
      <c r="R34" s="57"/>
      <c r="S34" s="57"/>
      <c r="T34" s="57"/>
      <c r="U34" s="57"/>
      <c r="V34" s="57"/>
      <c r="W34" s="57"/>
      <c r="X34" s="57"/>
      <c r="Y34" s="57"/>
      <c r="Z34" s="57"/>
    </row>
    <row r="35" ht="18.0" customHeight="1">
      <c r="A35" s="89" t="s">
        <v>41</v>
      </c>
      <c r="B35" s="90"/>
      <c r="C35" s="91"/>
      <c r="D35" s="90"/>
      <c r="E35" s="91"/>
      <c r="F35" s="92"/>
      <c r="G35" s="93"/>
      <c r="H35" s="90"/>
      <c r="I35" s="91"/>
      <c r="J35" s="57"/>
      <c r="K35" s="57"/>
      <c r="L35" s="57"/>
      <c r="M35" s="57"/>
      <c r="N35" s="57"/>
      <c r="O35" s="57"/>
      <c r="P35" s="57"/>
      <c r="Q35" s="57"/>
      <c r="R35" s="57"/>
      <c r="S35" s="57"/>
      <c r="T35" s="57"/>
      <c r="U35" s="57"/>
      <c r="V35" s="57"/>
      <c r="W35" s="57"/>
      <c r="X35" s="57"/>
      <c r="Y35" s="57"/>
      <c r="Z35" s="57"/>
    </row>
    <row r="36" ht="18.0" customHeight="1">
      <c r="A36" s="89" t="s">
        <v>42</v>
      </c>
      <c r="B36" s="90"/>
      <c r="C36" s="91"/>
      <c r="D36" s="90"/>
      <c r="E36" s="91"/>
      <c r="F36" s="92"/>
      <c r="G36" s="93"/>
      <c r="H36" s="90"/>
      <c r="I36" s="91"/>
      <c r="J36" s="57"/>
      <c r="K36" s="57"/>
      <c r="L36" s="57"/>
      <c r="M36" s="57"/>
      <c r="N36" s="57"/>
      <c r="O36" s="57"/>
      <c r="P36" s="57"/>
      <c r="Q36" s="57"/>
      <c r="R36" s="57"/>
      <c r="S36" s="57"/>
      <c r="T36" s="57"/>
      <c r="U36" s="57"/>
      <c r="V36" s="57"/>
      <c r="W36" s="57"/>
      <c r="X36" s="57"/>
      <c r="Y36" s="57"/>
      <c r="Z36" s="57"/>
    </row>
    <row r="37" ht="18.0" customHeight="1">
      <c r="A37" s="89" t="s">
        <v>43</v>
      </c>
      <c r="B37" s="90"/>
      <c r="C37" s="91"/>
      <c r="D37" s="90"/>
      <c r="E37" s="91"/>
      <c r="F37" s="92"/>
      <c r="G37" s="93"/>
      <c r="H37" s="90"/>
      <c r="I37" s="91"/>
      <c r="J37" s="57"/>
      <c r="K37" s="57"/>
      <c r="L37" s="57"/>
      <c r="M37" s="57"/>
      <c r="N37" s="57"/>
      <c r="O37" s="57"/>
      <c r="P37" s="57"/>
      <c r="Q37" s="57"/>
      <c r="R37" s="57"/>
      <c r="S37" s="57"/>
      <c r="T37" s="57"/>
      <c r="U37" s="57"/>
      <c r="V37" s="57"/>
      <c r="W37" s="57"/>
      <c r="X37" s="57"/>
      <c r="Y37" s="57"/>
      <c r="Z37" s="57"/>
    </row>
    <row r="38" ht="18.0" customHeight="1">
      <c r="A38" s="89" t="s">
        <v>44</v>
      </c>
      <c r="B38" s="90"/>
      <c r="C38" s="91"/>
      <c r="D38" s="90"/>
      <c r="E38" s="91"/>
      <c r="F38" s="92"/>
      <c r="G38" s="93"/>
      <c r="H38" s="90"/>
      <c r="I38" s="91"/>
      <c r="J38" s="57"/>
      <c r="K38" s="57"/>
      <c r="L38" s="57"/>
      <c r="M38" s="57"/>
      <c r="N38" s="57"/>
      <c r="O38" s="57"/>
      <c r="P38" s="57"/>
      <c r="Q38" s="57"/>
      <c r="R38" s="57"/>
      <c r="S38" s="57"/>
      <c r="T38" s="57"/>
      <c r="U38" s="57"/>
      <c r="V38" s="57"/>
      <c r="W38" s="57"/>
      <c r="X38" s="57"/>
      <c r="Y38" s="57"/>
      <c r="Z38" s="57"/>
    </row>
    <row r="39" ht="18.0" customHeight="1">
      <c r="A39" s="89" t="s">
        <v>45</v>
      </c>
      <c r="B39" s="90"/>
      <c r="C39" s="91"/>
      <c r="D39" s="90"/>
      <c r="E39" s="91"/>
      <c r="F39" s="92"/>
      <c r="G39" s="93"/>
      <c r="H39" s="90"/>
      <c r="I39" s="91"/>
      <c r="J39" s="57"/>
      <c r="K39" s="57"/>
      <c r="L39" s="57"/>
      <c r="M39" s="57"/>
      <c r="N39" s="57"/>
      <c r="O39" s="57"/>
      <c r="P39" s="57"/>
      <c r="Q39" s="57"/>
      <c r="R39" s="57"/>
      <c r="S39" s="57"/>
      <c r="T39" s="57"/>
      <c r="U39" s="57"/>
      <c r="V39" s="57"/>
      <c r="W39" s="57"/>
      <c r="X39" s="57"/>
      <c r="Y39" s="57"/>
      <c r="Z39" s="57"/>
    </row>
    <row r="40" ht="18.0" customHeight="1">
      <c r="A40" s="89" t="s">
        <v>46</v>
      </c>
      <c r="B40" s="90"/>
      <c r="C40" s="91"/>
      <c r="D40" s="90"/>
      <c r="E40" s="91"/>
      <c r="F40" s="92"/>
      <c r="G40" s="93"/>
      <c r="H40" s="90"/>
      <c r="I40" s="91"/>
      <c r="J40" s="57"/>
      <c r="K40" s="57"/>
      <c r="L40" s="57"/>
      <c r="M40" s="57"/>
      <c r="N40" s="57"/>
      <c r="O40" s="57"/>
      <c r="P40" s="57"/>
      <c r="Q40" s="57"/>
      <c r="R40" s="57"/>
      <c r="S40" s="57"/>
      <c r="T40" s="57"/>
      <c r="U40" s="57"/>
      <c r="V40" s="57"/>
      <c r="W40" s="57"/>
      <c r="X40" s="57"/>
      <c r="Y40" s="57"/>
      <c r="Z40" s="57"/>
    </row>
    <row r="41" ht="18.0" customHeight="1">
      <c r="A41" s="89" t="s">
        <v>47</v>
      </c>
      <c r="B41" s="90"/>
      <c r="C41" s="91"/>
      <c r="D41" s="90"/>
      <c r="E41" s="91"/>
      <c r="F41" s="92"/>
      <c r="G41" s="93"/>
      <c r="H41" s="90"/>
      <c r="I41" s="91"/>
      <c r="J41" s="57"/>
      <c r="K41" s="57"/>
      <c r="L41" s="57"/>
      <c r="M41" s="57"/>
      <c r="N41" s="57"/>
      <c r="O41" s="57"/>
      <c r="P41" s="57"/>
      <c r="Q41" s="57"/>
      <c r="R41" s="57"/>
      <c r="S41" s="57"/>
      <c r="T41" s="57"/>
      <c r="U41" s="57"/>
      <c r="V41" s="57"/>
      <c r="W41" s="57"/>
      <c r="X41" s="57"/>
      <c r="Y41" s="57"/>
      <c r="Z41" s="57"/>
    </row>
    <row r="42" ht="18.0" customHeight="1">
      <c r="A42" s="89" t="s">
        <v>48</v>
      </c>
      <c r="B42" s="90"/>
      <c r="C42" s="91"/>
      <c r="D42" s="90"/>
      <c r="E42" s="91"/>
      <c r="F42" s="92"/>
      <c r="G42" s="93"/>
      <c r="H42" s="90"/>
      <c r="I42" s="91"/>
      <c r="J42" s="57"/>
      <c r="K42" s="57"/>
      <c r="L42" s="57"/>
      <c r="M42" s="57"/>
      <c r="N42" s="57"/>
      <c r="O42" s="57"/>
      <c r="P42" s="57"/>
      <c r="Q42" s="57"/>
      <c r="R42" s="57"/>
      <c r="S42" s="57"/>
      <c r="T42" s="57"/>
      <c r="U42" s="57"/>
      <c r="V42" s="57"/>
      <c r="W42" s="57"/>
      <c r="X42" s="57"/>
      <c r="Y42" s="57"/>
      <c r="Z42" s="57"/>
    </row>
    <row r="43" ht="18.0" customHeight="1">
      <c r="A43" s="89" t="s">
        <v>49</v>
      </c>
      <c r="B43" s="90"/>
      <c r="C43" s="91"/>
      <c r="D43" s="90"/>
      <c r="E43" s="91"/>
      <c r="F43" s="92"/>
      <c r="G43" s="93"/>
      <c r="H43" s="90"/>
      <c r="I43" s="91"/>
      <c r="J43" s="57"/>
      <c r="K43" s="57"/>
      <c r="L43" s="57"/>
      <c r="M43" s="57"/>
      <c r="N43" s="57"/>
      <c r="O43" s="57"/>
      <c r="P43" s="57"/>
      <c r="Q43" s="57"/>
      <c r="R43" s="57"/>
      <c r="S43" s="57"/>
      <c r="T43" s="57"/>
      <c r="U43" s="57"/>
      <c r="V43" s="57"/>
      <c r="W43" s="57"/>
      <c r="X43" s="57"/>
      <c r="Y43" s="57"/>
      <c r="Z43" s="57"/>
    </row>
    <row r="44" ht="18.0" customHeight="1">
      <c r="A44" s="89" t="s">
        <v>50</v>
      </c>
      <c r="B44" s="90"/>
      <c r="C44" s="91"/>
      <c r="D44" s="90"/>
      <c r="E44" s="91"/>
      <c r="F44" s="92"/>
      <c r="G44" s="93"/>
      <c r="H44" s="90"/>
      <c r="I44" s="91"/>
      <c r="J44" s="57"/>
      <c r="K44" s="57"/>
      <c r="L44" s="57"/>
      <c r="M44" s="57"/>
      <c r="N44" s="57"/>
      <c r="O44" s="57"/>
      <c r="P44" s="57"/>
      <c r="Q44" s="57"/>
      <c r="R44" s="57"/>
      <c r="S44" s="57"/>
      <c r="T44" s="57"/>
      <c r="U44" s="57"/>
      <c r="V44" s="57"/>
      <c r="W44" s="57"/>
      <c r="X44" s="57"/>
      <c r="Y44" s="57"/>
      <c r="Z44" s="57"/>
    </row>
    <row r="45" ht="18.0" customHeight="1">
      <c r="A45" s="89" t="s">
        <v>51</v>
      </c>
      <c r="B45" s="90"/>
      <c r="C45" s="91"/>
      <c r="D45" s="90"/>
      <c r="E45" s="91"/>
      <c r="F45" s="92"/>
      <c r="G45" s="93"/>
      <c r="H45" s="90"/>
      <c r="I45" s="91"/>
      <c r="J45" s="57"/>
      <c r="K45" s="57"/>
      <c r="L45" s="57"/>
      <c r="M45" s="57"/>
      <c r="N45" s="57"/>
      <c r="O45" s="57"/>
      <c r="P45" s="57"/>
      <c r="Q45" s="57"/>
      <c r="R45" s="57"/>
      <c r="S45" s="57"/>
      <c r="T45" s="57"/>
      <c r="U45" s="57"/>
      <c r="V45" s="57"/>
      <c r="W45" s="57"/>
      <c r="X45" s="57"/>
      <c r="Y45" s="57"/>
      <c r="Z45" s="57"/>
    </row>
    <row r="46" ht="18.0" customHeight="1">
      <c r="A46" s="89" t="s">
        <v>52</v>
      </c>
      <c r="B46" s="90"/>
      <c r="C46" s="91"/>
      <c r="D46" s="90"/>
      <c r="E46" s="91"/>
      <c r="F46" s="92"/>
      <c r="G46" s="93"/>
      <c r="H46" s="90"/>
      <c r="I46" s="91"/>
      <c r="J46" s="57"/>
      <c r="K46" s="57"/>
      <c r="L46" s="57"/>
      <c r="M46" s="57"/>
      <c r="N46" s="57"/>
      <c r="O46" s="57"/>
      <c r="P46" s="57"/>
      <c r="Q46" s="57"/>
      <c r="R46" s="57"/>
      <c r="S46" s="57"/>
      <c r="T46" s="57"/>
      <c r="U46" s="57"/>
      <c r="V46" s="57"/>
      <c r="W46" s="57"/>
      <c r="X46" s="57"/>
      <c r="Y46" s="57"/>
      <c r="Z46" s="57"/>
    </row>
    <row r="47" ht="18.0" customHeight="1">
      <c r="A47" s="89" t="s">
        <v>53</v>
      </c>
      <c r="B47" s="90"/>
      <c r="C47" s="91"/>
      <c r="D47" s="90"/>
      <c r="E47" s="91"/>
      <c r="F47" s="92"/>
      <c r="G47" s="93"/>
      <c r="H47" s="90"/>
      <c r="I47" s="91"/>
      <c r="J47" s="57"/>
      <c r="K47" s="57"/>
      <c r="L47" s="57"/>
      <c r="M47" s="57"/>
      <c r="N47" s="57"/>
      <c r="O47" s="57"/>
      <c r="P47" s="57"/>
      <c r="Q47" s="57"/>
      <c r="R47" s="57"/>
      <c r="S47" s="57"/>
      <c r="T47" s="57"/>
      <c r="U47" s="57"/>
      <c r="V47" s="57"/>
      <c r="W47" s="57"/>
      <c r="X47" s="57"/>
      <c r="Y47" s="57"/>
      <c r="Z47" s="57"/>
    </row>
    <row r="48" ht="18.0" customHeight="1">
      <c r="A48" s="89" t="s">
        <v>54</v>
      </c>
      <c r="B48" s="90"/>
      <c r="C48" s="91"/>
      <c r="D48" s="90"/>
      <c r="E48" s="91"/>
      <c r="F48" s="92"/>
      <c r="G48" s="93"/>
      <c r="H48" s="90"/>
      <c r="I48" s="91"/>
      <c r="J48" s="57"/>
      <c r="K48" s="57"/>
      <c r="L48" s="57"/>
      <c r="M48" s="57"/>
      <c r="N48" s="57"/>
      <c r="O48" s="57"/>
      <c r="P48" s="57"/>
      <c r="Q48" s="57"/>
      <c r="R48" s="57"/>
      <c r="S48" s="57"/>
      <c r="T48" s="57"/>
      <c r="U48" s="57"/>
      <c r="V48" s="57"/>
      <c r="W48" s="57"/>
      <c r="X48" s="57"/>
      <c r="Y48" s="57"/>
      <c r="Z48" s="57"/>
    </row>
    <row r="49" ht="18.0" customHeight="1">
      <c r="A49" s="89" t="s">
        <v>55</v>
      </c>
      <c r="B49" s="90"/>
      <c r="C49" s="91"/>
      <c r="D49" s="90"/>
      <c r="E49" s="91"/>
      <c r="F49" s="92"/>
      <c r="G49" s="93"/>
      <c r="H49" s="90"/>
      <c r="I49" s="91"/>
      <c r="J49" s="57"/>
      <c r="K49" s="57"/>
      <c r="L49" s="57"/>
      <c r="M49" s="57"/>
      <c r="N49" s="57"/>
      <c r="O49" s="57"/>
      <c r="P49" s="57"/>
      <c r="Q49" s="57"/>
      <c r="R49" s="57"/>
      <c r="S49" s="57"/>
      <c r="T49" s="57"/>
      <c r="U49" s="57"/>
      <c r="V49" s="57"/>
      <c r="W49" s="57"/>
      <c r="X49" s="57"/>
      <c r="Y49" s="57"/>
      <c r="Z49" s="57"/>
    </row>
    <row r="50" ht="18.0" customHeight="1">
      <c r="A50" s="89" t="s">
        <v>56</v>
      </c>
      <c r="B50" s="90"/>
      <c r="C50" s="91"/>
      <c r="D50" s="90"/>
      <c r="E50" s="91"/>
      <c r="F50" s="92"/>
      <c r="G50" s="93"/>
      <c r="H50" s="90"/>
      <c r="I50" s="91"/>
      <c r="J50" s="57"/>
      <c r="K50" s="57"/>
      <c r="L50" s="57"/>
      <c r="M50" s="57"/>
      <c r="N50" s="57"/>
      <c r="O50" s="57"/>
      <c r="P50" s="57"/>
      <c r="Q50" s="57"/>
      <c r="R50" s="57"/>
      <c r="S50" s="57"/>
      <c r="T50" s="57"/>
      <c r="U50" s="57"/>
      <c r="V50" s="57"/>
      <c r="W50" s="57"/>
      <c r="X50" s="57"/>
      <c r="Y50" s="57"/>
      <c r="Z50" s="57"/>
    </row>
    <row r="51" ht="18.0" customHeight="1">
      <c r="A51" s="94" t="s">
        <v>91</v>
      </c>
      <c r="B51" s="90" t="str">
        <f t="shared" ref="B51:I51" si="3">SUBTOTAL(109,B20:B50)</f>
        <v>R$ 0.00</v>
      </c>
      <c r="C51" s="90" t="str">
        <f t="shared" si="3"/>
        <v>R$ 0.00</v>
      </c>
      <c r="D51" s="90" t="str">
        <f t="shared" si="3"/>
        <v>R$ 0.00</v>
      </c>
      <c r="E51" s="90" t="str">
        <f t="shared" si="3"/>
        <v>R$ 0.00</v>
      </c>
      <c r="F51" s="90" t="str">
        <f t="shared" si="3"/>
        <v>R$ 0.00</v>
      </c>
      <c r="G51" s="90" t="str">
        <f t="shared" si="3"/>
        <v>R$ 0.00</v>
      </c>
      <c r="H51" s="90" t="str">
        <f t="shared" si="3"/>
        <v>R$ 0.00</v>
      </c>
      <c r="I51" s="90" t="str">
        <f t="shared" si="3"/>
        <v>R$ 0.00</v>
      </c>
      <c r="J51" s="57"/>
      <c r="K51" s="57"/>
      <c r="L51" s="57"/>
      <c r="M51" s="57"/>
      <c r="N51" s="57"/>
      <c r="O51" s="57"/>
      <c r="P51" s="57"/>
      <c r="Q51" s="57"/>
      <c r="R51" s="57"/>
      <c r="S51" s="57"/>
      <c r="T51" s="57"/>
      <c r="U51" s="57"/>
      <c r="V51" s="57"/>
      <c r="W51" s="57"/>
      <c r="X51" s="57"/>
      <c r="Y51" s="57"/>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I53" si="4">B5+B17-B51</f>
        <v>R$ 0.00</v>
      </c>
      <c r="C53" s="96" t="str">
        <f t="shared" si="4"/>
        <v>R$ 0.00</v>
      </c>
      <c r="D53" s="96" t="str">
        <f t="shared" si="4"/>
        <v>R$ 0.00</v>
      </c>
      <c r="E53" s="96" t="str">
        <f t="shared" si="4"/>
        <v>R$ 0.00</v>
      </c>
      <c r="F53" s="96" t="str">
        <f t="shared" si="4"/>
        <v>R$ 0.00</v>
      </c>
      <c r="G53" s="96" t="str">
        <f t="shared" si="4"/>
        <v>R$ 0.00</v>
      </c>
      <c r="H53" s="96" t="str">
        <f t="shared" si="4"/>
        <v>R$ 0.00</v>
      </c>
      <c r="I53" s="96" t="str">
        <f t="shared" si="4"/>
        <v>R$ 0.00</v>
      </c>
      <c r="J53" s="57"/>
      <c r="K53" s="57"/>
      <c r="L53" s="57"/>
      <c r="M53" s="57"/>
      <c r="N53" s="57"/>
      <c r="O53" s="57"/>
      <c r="P53" s="57"/>
      <c r="Q53" s="57"/>
      <c r="R53" s="57"/>
      <c r="S53" s="57"/>
      <c r="T53" s="57"/>
      <c r="U53" s="57"/>
      <c r="V53" s="57"/>
      <c r="W53" s="57"/>
      <c r="X53" s="57"/>
      <c r="Y53" s="57"/>
      <c r="Z53" s="57"/>
    </row>
    <row r="54" ht="18.0" customHeight="1">
      <c r="A54" s="97" t="s">
        <v>93</v>
      </c>
      <c r="B54" s="98"/>
      <c r="C54" s="99"/>
      <c r="D54" s="98" t="str">
        <f t="shared" ref="D54:I54" si="5">B5</f>
        <v>R$ 0.00</v>
      </c>
      <c r="E54" s="98" t="str">
        <f t="shared" si="5"/>
        <v>R$ 0.00</v>
      </c>
      <c r="F54" s="98" t="str">
        <f t="shared" si="5"/>
        <v>R$ 0.00</v>
      </c>
      <c r="G54" s="98" t="str">
        <f t="shared" si="5"/>
        <v>R$ 0.00</v>
      </c>
      <c r="H54" s="98" t="str">
        <f t="shared" si="5"/>
        <v>R$ 0.00</v>
      </c>
      <c r="I54" s="98" t="str">
        <f t="shared" si="5"/>
        <v>R$ 0.00</v>
      </c>
      <c r="J54" s="57"/>
      <c r="K54" s="57"/>
      <c r="L54" s="57"/>
      <c r="M54" s="57"/>
      <c r="N54" s="57"/>
      <c r="O54" s="57"/>
      <c r="P54" s="57"/>
      <c r="Q54" s="57"/>
      <c r="R54" s="57"/>
      <c r="S54" s="57"/>
      <c r="T54" s="57"/>
      <c r="U54" s="57"/>
      <c r="V54" s="57"/>
      <c r="W54" s="57"/>
      <c r="X54" s="57"/>
      <c r="Y54" s="57"/>
      <c r="Z54" s="57"/>
    </row>
    <row r="55" ht="18.0" customHeight="1">
      <c r="A55" s="97" t="s">
        <v>94</v>
      </c>
      <c r="B55" s="98" t="str">
        <f t="shared" ref="B55:I55" si="6">B17-B51</f>
        <v>R$ 0.00</v>
      </c>
      <c r="C55" s="98" t="str">
        <f t="shared" si="6"/>
        <v>R$ 0.00</v>
      </c>
      <c r="D55" s="98" t="str">
        <f t="shared" si="6"/>
        <v>R$ 0.00</v>
      </c>
      <c r="E55" s="98" t="str">
        <f t="shared" si="6"/>
        <v>R$ 0.00</v>
      </c>
      <c r="F55" s="98" t="str">
        <f t="shared" si="6"/>
        <v>R$ 0.00</v>
      </c>
      <c r="G55" s="98" t="str">
        <f t="shared" si="6"/>
        <v>R$ 0.00</v>
      </c>
      <c r="H55" s="98" t="str">
        <f t="shared" si="6"/>
        <v>R$ 0.00</v>
      </c>
      <c r="I55" s="98" t="str">
        <f t="shared" si="6"/>
        <v>R$ 0.00</v>
      </c>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9">
    <mergeCell ref="A18:I18"/>
    <mergeCell ref="A52:I52"/>
    <mergeCell ref="B2:C2"/>
    <mergeCell ref="A2:A3"/>
    <mergeCell ref="D2:E2"/>
    <mergeCell ref="F2:G2"/>
    <mergeCell ref="H2:I2"/>
    <mergeCell ref="A6:I6"/>
    <mergeCell ref="A4:I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9" width="11.67"/>
    <col customWidth="1" min="10" max="12" width="10.89"/>
    <col customWidth="1" min="13" max="26" width="8.56"/>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t="s">
        <v>104</v>
      </c>
      <c r="B2" s="59" t="s">
        <v>83</v>
      </c>
      <c r="C2" s="60"/>
      <c r="D2" s="59" t="s">
        <v>84</v>
      </c>
      <c r="E2" s="60"/>
      <c r="F2" s="61" t="s">
        <v>85</v>
      </c>
      <c r="G2" s="62"/>
      <c r="H2" s="59" t="s">
        <v>86</v>
      </c>
      <c r="I2" s="60"/>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66" t="s">
        <v>87</v>
      </c>
      <c r="G3" s="67" t="s">
        <v>88</v>
      </c>
      <c r="H3" s="64" t="s">
        <v>87</v>
      </c>
      <c r="I3" s="65" t="s">
        <v>88</v>
      </c>
      <c r="J3" s="57"/>
      <c r="K3" s="57"/>
      <c r="L3" s="57"/>
      <c r="M3" s="57"/>
      <c r="N3" s="57"/>
      <c r="O3" s="57"/>
      <c r="P3" s="57"/>
      <c r="Q3" s="57"/>
      <c r="R3" s="57"/>
      <c r="S3" s="57"/>
      <c r="T3" s="57"/>
      <c r="U3" s="57"/>
      <c r="V3" s="57"/>
      <c r="W3" s="57"/>
      <c r="X3" s="57"/>
      <c r="Y3" s="57"/>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v>0.0</v>
      </c>
      <c r="C5" s="73" t="str">
        <f>B5</f>
        <v>R$ 0.00</v>
      </c>
      <c r="D5" s="72" t="str">
        <f t="shared" ref="D5:I5" si="1">B53</f>
        <v>R$ 0.00</v>
      </c>
      <c r="E5" s="72" t="str">
        <f t="shared" si="1"/>
        <v>R$ 0.00</v>
      </c>
      <c r="F5" s="72" t="str">
        <f t="shared" si="1"/>
        <v>R$ 0.00</v>
      </c>
      <c r="G5" s="72" t="str">
        <f t="shared" si="1"/>
        <v>R$ 0.00</v>
      </c>
      <c r="H5" s="72" t="str">
        <f t="shared" si="1"/>
        <v>R$ 0.00</v>
      </c>
      <c r="I5" s="72" t="str">
        <f t="shared" si="1"/>
        <v>R$ 0.00</v>
      </c>
      <c r="J5" s="57"/>
      <c r="K5" s="57"/>
      <c r="L5" s="57"/>
      <c r="M5" s="57"/>
      <c r="N5" s="57"/>
      <c r="O5" s="57"/>
      <c r="P5" s="57"/>
      <c r="Q5" s="57"/>
      <c r="R5" s="57"/>
      <c r="S5" s="57"/>
      <c r="T5" s="57"/>
      <c r="U5" s="57"/>
      <c r="V5" s="57"/>
      <c r="W5" s="57"/>
      <c r="X5" s="57"/>
      <c r="Y5" s="57"/>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77"/>
      <c r="J7" s="57"/>
      <c r="K7" s="57"/>
      <c r="L7" s="57"/>
      <c r="M7" s="57"/>
      <c r="N7" s="57"/>
      <c r="O7" s="57"/>
      <c r="P7" s="57"/>
      <c r="Q7" s="57"/>
      <c r="R7" s="57"/>
      <c r="S7" s="57"/>
      <c r="T7" s="57"/>
      <c r="U7" s="57"/>
      <c r="V7" s="57"/>
      <c r="W7" s="57"/>
      <c r="X7" s="57"/>
      <c r="Y7" s="57"/>
      <c r="Z7" s="57"/>
    </row>
    <row r="8" ht="18.0" customHeight="1">
      <c r="A8" s="78" t="s">
        <v>17</v>
      </c>
      <c r="B8" s="79"/>
      <c r="C8" s="80"/>
      <c r="D8" s="79"/>
      <c r="E8" s="80"/>
      <c r="F8" s="81"/>
      <c r="G8" s="82"/>
      <c r="H8" s="79"/>
      <c r="I8" s="80"/>
      <c r="J8" s="57"/>
      <c r="K8" s="57"/>
      <c r="L8" s="57"/>
      <c r="M8" s="57"/>
      <c r="N8" s="57"/>
      <c r="O8" s="57"/>
      <c r="P8" s="57"/>
      <c r="Q8" s="57"/>
      <c r="R8" s="57"/>
      <c r="S8" s="57"/>
      <c r="T8" s="57"/>
      <c r="U8" s="57"/>
      <c r="V8" s="57"/>
      <c r="W8" s="57"/>
      <c r="X8" s="57"/>
      <c r="Y8" s="57"/>
      <c r="Z8" s="57"/>
    </row>
    <row r="9" ht="18.0" customHeight="1">
      <c r="A9" s="78" t="s">
        <v>19</v>
      </c>
      <c r="B9" s="79"/>
      <c r="C9" s="80"/>
      <c r="D9" s="79"/>
      <c r="E9" s="80"/>
      <c r="F9" s="81"/>
      <c r="G9" s="82"/>
      <c r="H9" s="79"/>
      <c r="I9" s="80"/>
      <c r="J9" s="57"/>
      <c r="K9" s="57"/>
      <c r="L9" s="57"/>
      <c r="M9" s="57"/>
      <c r="N9" s="57"/>
      <c r="O9" s="57"/>
      <c r="P9" s="57"/>
      <c r="Q9" s="57"/>
      <c r="R9" s="57"/>
      <c r="S9" s="57"/>
      <c r="T9" s="57"/>
      <c r="U9" s="57"/>
      <c r="V9" s="57"/>
      <c r="W9" s="57"/>
      <c r="X9" s="57"/>
      <c r="Y9" s="57"/>
      <c r="Z9" s="57"/>
    </row>
    <row r="10" ht="18.0" customHeight="1">
      <c r="A10" s="78" t="s">
        <v>21</v>
      </c>
      <c r="B10" s="79"/>
      <c r="C10" s="83"/>
      <c r="D10" s="79"/>
      <c r="E10" s="83"/>
      <c r="F10" s="81"/>
      <c r="G10" s="83"/>
      <c r="H10" s="79"/>
      <c r="I10" s="83"/>
      <c r="J10" s="57"/>
      <c r="K10" s="57"/>
      <c r="L10" s="57"/>
      <c r="M10" s="57"/>
      <c r="N10" s="57"/>
      <c r="O10" s="57"/>
      <c r="P10" s="57"/>
      <c r="Q10" s="57"/>
      <c r="R10" s="57"/>
      <c r="S10" s="57"/>
      <c r="T10" s="57"/>
      <c r="U10" s="57"/>
      <c r="V10" s="57"/>
      <c r="W10" s="57"/>
      <c r="X10" s="57"/>
      <c r="Y10" s="57"/>
      <c r="Z10" s="57"/>
    </row>
    <row r="11" ht="18.0" customHeight="1">
      <c r="A11" s="78" t="s">
        <v>23</v>
      </c>
      <c r="B11" s="79"/>
      <c r="C11" s="83"/>
      <c r="D11" s="79"/>
      <c r="E11" s="83"/>
      <c r="F11" s="81"/>
      <c r="G11" s="83"/>
      <c r="H11" s="79"/>
      <c r="I11" s="83"/>
      <c r="J11" s="57"/>
      <c r="K11" s="57"/>
      <c r="L11" s="57"/>
      <c r="M11" s="57"/>
      <c r="N11" s="57"/>
      <c r="O11" s="57"/>
      <c r="P11" s="57"/>
      <c r="Q11" s="57"/>
      <c r="R11" s="57"/>
      <c r="S11" s="57"/>
      <c r="T11" s="57"/>
      <c r="U11" s="57"/>
      <c r="V11" s="57"/>
      <c r="W11" s="57"/>
      <c r="X11" s="57"/>
      <c r="Y11" s="57"/>
      <c r="Z11" s="57"/>
    </row>
    <row r="12" ht="18.0" customHeight="1">
      <c r="A12" s="78" t="s">
        <v>25</v>
      </c>
      <c r="B12" s="79"/>
      <c r="C12" s="83"/>
      <c r="D12" s="79"/>
      <c r="E12" s="83"/>
      <c r="F12" s="81"/>
      <c r="G12" s="83"/>
      <c r="H12" s="79"/>
      <c r="I12" s="83"/>
      <c r="J12" s="57"/>
      <c r="K12" s="57"/>
      <c r="L12" s="57"/>
      <c r="M12" s="57"/>
      <c r="N12" s="57"/>
      <c r="O12" s="57"/>
      <c r="P12" s="57"/>
      <c r="Q12" s="57"/>
      <c r="R12" s="57"/>
      <c r="S12" s="57"/>
      <c r="T12" s="57"/>
      <c r="U12" s="57"/>
      <c r="V12" s="57"/>
      <c r="W12" s="57"/>
      <c r="X12" s="57"/>
      <c r="Y12" s="57"/>
      <c r="Z12" s="57"/>
    </row>
    <row r="13" ht="18.0" customHeight="1">
      <c r="A13" s="78" t="s">
        <v>27</v>
      </c>
      <c r="B13" s="79"/>
      <c r="C13" s="83"/>
      <c r="D13" s="79"/>
      <c r="E13" s="83"/>
      <c r="F13" s="81"/>
      <c r="G13" s="83"/>
      <c r="H13" s="79"/>
      <c r="I13" s="83"/>
      <c r="J13" s="57"/>
      <c r="K13" s="57"/>
      <c r="L13" s="57"/>
      <c r="M13" s="57"/>
      <c r="N13" s="57"/>
      <c r="O13" s="57"/>
      <c r="P13" s="57"/>
      <c r="Q13" s="57"/>
      <c r="R13" s="57"/>
      <c r="S13" s="57"/>
      <c r="T13" s="57"/>
      <c r="U13" s="57"/>
      <c r="V13" s="57"/>
      <c r="W13" s="57"/>
      <c r="X13" s="57"/>
      <c r="Y13" s="57"/>
      <c r="Z13" s="57"/>
    </row>
    <row r="14" ht="18.0" customHeight="1">
      <c r="A14" s="78" t="s">
        <v>29</v>
      </c>
      <c r="B14" s="79"/>
      <c r="C14" s="83"/>
      <c r="D14" s="79"/>
      <c r="E14" s="83"/>
      <c r="F14" s="81"/>
      <c r="G14" s="83"/>
      <c r="H14" s="79"/>
      <c r="I14" s="83"/>
      <c r="J14" s="57"/>
      <c r="K14" s="57"/>
      <c r="L14" s="57"/>
      <c r="M14" s="57"/>
      <c r="N14" s="57"/>
      <c r="O14" s="57"/>
      <c r="P14" s="57"/>
      <c r="Q14" s="57"/>
      <c r="R14" s="57"/>
      <c r="S14" s="57"/>
      <c r="T14" s="57"/>
      <c r="U14" s="57"/>
      <c r="V14" s="57"/>
      <c r="W14" s="57"/>
      <c r="X14" s="57"/>
      <c r="Y14" s="57"/>
      <c r="Z14" s="57"/>
    </row>
    <row r="15" ht="18.0" customHeight="1">
      <c r="A15" s="78" t="s">
        <v>31</v>
      </c>
      <c r="B15" s="79"/>
      <c r="C15" s="83"/>
      <c r="D15" s="79"/>
      <c r="E15" s="83"/>
      <c r="F15" s="81"/>
      <c r="G15" s="83"/>
      <c r="H15" s="79"/>
      <c r="I15" s="83"/>
      <c r="J15" s="57"/>
      <c r="K15" s="57"/>
      <c r="L15" s="57"/>
      <c r="M15" s="57"/>
      <c r="N15" s="57"/>
      <c r="O15" s="57"/>
      <c r="P15" s="57"/>
      <c r="Q15" s="57"/>
      <c r="R15" s="57"/>
      <c r="S15" s="57"/>
      <c r="T15" s="57"/>
      <c r="U15" s="57"/>
      <c r="V15" s="57"/>
      <c r="W15" s="57"/>
      <c r="X15" s="57"/>
      <c r="Y15" s="57"/>
      <c r="Z15" s="57"/>
    </row>
    <row r="16" ht="18.0" customHeight="1">
      <c r="A16" s="78" t="s">
        <v>33</v>
      </c>
      <c r="B16" s="79"/>
      <c r="C16" s="83"/>
      <c r="D16" s="79"/>
      <c r="E16" s="83"/>
      <c r="F16" s="81"/>
      <c r="G16" s="83"/>
      <c r="H16" s="79"/>
      <c r="I16" s="83"/>
      <c r="J16" s="57"/>
      <c r="K16" s="57"/>
      <c r="L16" s="57"/>
      <c r="M16" s="57"/>
      <c r="N16" s="57"/>
      <c r="O16" s="57"/>
      <c r="P16" s="57"/>
      <c r="Q16" s="57"/>
      <c r="R16" s="57"/>
      <c r="S16" s="57"/>
      <c r="T16" s="57"/>
      <c r="U16" s="57"/>
      <c r="V16" s="57"/>
      <c r="W16" s="57"/>
      <c r="X16" s="57"/>
      <c r="Y16" s="57"/>
      <c r="Z16" s="57"/>
    </row>
    <row r="17" ht="18.0" customHeight="1">
      <c r="A17" s="85" t="s">
        <v>90</v>
      </c>
      <c r="B17" s="79" t="str">
        <f t="shared" ref="B17:I17" si="2">SUBTOTAL(109,B8:B16)</f>
        <v>R$ 0.00</v>
      </c>
      <c r="C17" s="79" t="str">
        <f t="shared" si="2"/>
        <v>R$ 0.00</v>
      </c>
      <c r="D17" s="79" t="str">
        <f t="shared" si="2"/>
        <v>R$ 0.00</v>
      </c>
      <c r="E17" s="79" t="str">
        <f t="shared" si="2"/>
        <v>R$ 0.00</v>
      </c>
      <c r="F17" s="79" t="str">
        <f t="shared" si="2"/>
        <v>R$ 0.00</v>
      </c>
      <c r="G17" s="79" t="str">
        <f t="shared" si="2"/>
        <v>R$ 0.00</v>
      </c>
      <c r="H17" s="79" t="str">
        <f t="shared" si="2"/>
        <v>R$ 0.00</v>
      </c>
      <c r="I17" s="79" t="str">
        <f t="shared" si="2"/>
        <v>R$ 0.00</v>
      </c>
      <c r="J17" s="57"/>
      <c r="K17" s="57"/>
      <c r="L17" s="57"/>
      <c r="M17" s="57"/>
      <c r="N17" s="57"/>
      <c r="O17" s="57"/>
      <c r="P17" s="57"/>
      <c r="Q17" s="57"/>
      <c r="R17" s="57"/>
      <c r="S17" s="57"/>
      <c r="T17" s="57"/>
      <c r="U17" s="57"/>
      <c r="V17" s="57"/>
      <c r="W17" s="57"/>
      <c r="X17" s="57"/>
      <c r="Y17" s="57"/>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88"/>
      <c r="J19" s="57"/>
      <c r="K19" s="57"/>
      <c r="L19" s="57"/>
      <c r="M19" s="57"/>
      <c r="N19" s="57"/>
      <c r="O19" s="57"/>
      <c r="P19" s="57"/>
      <c r="Q19" s="57"/>
      <c r="R19" s="57"/>
      <c r="S19" s="57"/>
      <c r="T19" s="57"/>
      <c r="U19" s="57"/>
      <c r="V19" s="57"/>
      <c r="W19" s="57"/>
      <c r="X19" s="57"/>
      <c r="Y19" s="57"/>
      <c r="Z19" s="57"/>
    </row>
    <row r="20" ht="18.0" customHeight="1">
      <c r="A20" s="89" t="s">
        <v>18</v>
      </c>
      <c r="B20" s="90"/>
      <c r="C20" s="91"/>
      <c r="D20" s="90"/>
      <c r="E20" s="91"/>
      <c r="F20" s="92"/>
      <c r="G20" s="93"/>
      <c r="H20" s="90"/>
      <c r="I20" s="91"/>
      <c r="J20" s="57"/>
      <c r="K20" s="57"/>
      <c r="L20" s="57"/>
      <c r="M20" s="57"/>
      <c r="N20" s="57"/>
      <c r="O20" s="57"/>
      <c r="P20" s="57"/>
      <c r="Q20" s="57"/>
      <c r="R20" s="57"/>
      <c r="S20" s="57"/>
      <c r="T20" s="57"/>
      <c r="U20" s="57"/>
      <c r="V20" s="57"/>
      <c r="W20" s="57"/>
      <c r="X20" s="57"/>
      <c r="Y20" s="57"/>
      <c r="Z20" s="57"/>
    </row>
    <row r="21" ht="18.0" customHeight="1">
      <c r="A21" s="89" t="s">
        <v>20</v>
      </c>
      <c r="B21" s="90"/>
      <c r="C21" s="91"/>
      <c r="D21" s="90"/>
      <c r="E21" s="91"/>
      <c r="F21" s="92"/>
      <c r="G21" s="93"/>
      <c r="H21" s="90"/>
      <c r="I21" s="91"/>
      <c r="J21" s="57"/>
      <c r="K21" s="57"/>
      <c r="L21" s="57"/>
      <c r="M21" s="57"/>
      <c r="N21" s="57"/>
      <c r="O21" s="57"/>
      <c r="P21" s="57"/>
      <c r="Q21" s="57"/>
      <c r="R21" s="57"/>
      <c r="S21" s="57"/>
      <c r="T21" s="57"/>
      <c r="U21" s="57"/>
      <c r="V21" s="57"/>
      <c r="W21" s="57"/>
      <c r="X21" s="57"/>
      <c r="Y21" s="57"/>
      <c r="Z21" s="57"/>
    </row>
    <row r="22" ht="18.0" customHeight="1">
      <c r="A22" s="89" t="s">
        <v>22</v>
      </c>
      <c r="B22" s="90"/>
      <c r="C22" s="91"/>
      <c r="D22" s="90"/>
      <c r="E22" s="91"/>
      <c r="F22" s="92"/>
      <c r="G22" s="93"/>
      <c r="H22" s="90"/>
      <c r="I22" s="91"/>
      <c r="J22" s="57"/>
      <c r="K22" s="57"/>
      <c r="L22" s="57"/>
      <c r="M22" s="57"/>
      <c r="N22" s="57"/>
      <c r="O22" s="57"/>
      <c r="P22" s="57"/>
      <c r="Q22" s="57"/>
      <c r="R22" s="57"/>
      <c r="S22" s="57"/>
      <c r="T22" s="57"/>
      <c r="U22" s="57"/>
      <c r="V22" s="57"/>
      <c r="W22" s="57"/>
      <c r="X22" s="57"/>
      <c r="Y22" s="57"/>
      <c r="Z22" s="57"/>
    </row>
    <row r="23" ht="18.0" customHeight="1">
      <c r="A23" s="89" t="s">
        <v>24</v>
      </c>
      <c r="B23" s="90"/>
      <c r="C23" s="91"/>
      <c r="D23" s="90"/>
      <c r="E23" s="91"/>
      <c r="F23" s="92"/>
      <c r="G23" s="93"/>
      <c r="H23" s="90"/>
      <c r="I23" s="91"/>
      <c r="J23" s="57"/>
      <c r="K23" s="57"/>
      <c r="L23" s="57"/>
      <c r="M23" s="57"/>
      <c r="N23" s="57"/>
      <c r="O23" s="57"/>
      <c r="P23" s="57"/>
      <c r="Q23" s="57"/>
      <c r="R23" s="57"/>
      <c r="S23" s="57"/>
      <c r="T23" s="57"/>
      <c r="U23" s="57"/>
      <c r="V23" s="57"/>
      <c r="W23" s="57"/>
      <c r="X23" s="57"/>
      <c r="Y23" s="57"/>
      <c r="Z23" s="57"/>
    </row>
    <row r="24" ht="18.0" customHeight="1">
      <c r="A24" s="89" t="s">
        <v>26</v>
      </c>
      <c r="B24" s="90"/>
      <c r="C24" s="91"/>
      <c r="D24" s="90"/>
      <c r="E24" s="91"/>
      <c r="F24" s="92"/>
      <c r="G24" s="93"/>
      <c r="H24" s="90"/>
      <c r="I24" s="91"/>
      <c r="J24" s="57"/>
      <c r="K24" s="57"/>
      <c r="L24" s="57"/>
      <c r="M24" s="57"/>
      <c r="N24" s="57"/>
      <c r="O24" s="57"/>
      <c r="P24" s="57"/>
      <c r="Q24" s="57"/>
      <c r="R24" s="57"/>
      <c r="S24" s="57"/>
      <c r="T24" s="57"/>
      <c r="U24" s="57"/>
      <c r="V24" s="57"/>
      <c r="W24" s="57"/>
      <c r="X24" s="57"/>
      <c r="Y24" s="57"/>
      <c r="Z24" s="57"/>
    </row>
    <row r="25" ht="18.0" customHeight="1">
      <c r="A25" s="89" t="s">
        <v>28</v>
      </c>
      <c r="B25" s="90"/>
      <c r="C25" s="91"/>
      <c r="D25" s="90"/>
      <c r="E25" s="91"/>
      <c r="F25" s="92"/>
      <c r="G25" s="93"/>
      <c r="H25" s="90"/>
      <c r="I25" s="91"/>
      <c r="J25" s="57"/>
      <c r="K25" s="57"/>
      <c r="L25" s="57"/>
      <c r="M25" s="57"/>
      <c r="N25" s="57"/>
      <c r="O25" s="57"/>
      <c r="P25" s="57"/>
      <c r="Q25" s="57"/>
      <c r="R25" s="57"/>
      <c r="S25" s="57"/>
      <c r="T25" s="57"/>
      <c r="U25" s="57"/>
      <c r="V25" s="57"/>
      <c r="W25" s="57"/>
      <c r="X25" s="57"/>
      <c r="Y25" s="57"/>
      <c r="Z25" s="57"/>
    </row>
    <row r="26" ht="18.0" customHeight="1">
      <c r="A26" s="89" t="s">
        <v>30</v>
      </c>
      <c r="B26" s="90"/>
      <c r="C26" s="91"/>
      <c r="D26" s="90"/>
      <c r="E26" s="91"/>
      <c r="F26" s="92"/>
      <c r="G26" s="93"/>
      <c r="H26" s="90"/>
      <c r="I26" s="91"/>
      <c r="J26" s="57"/>
      <c r="K26" s="57"/>
      <c r="L26" s="57"/>
      <c r="M26" s="57"/>
      <c r="N26" s="57"/>
      <c r="O26" s="57"/>
      <c r="P26" s="57"/>
      <c r="Q26" s="57"/>
      <c r="R26" s="57"/>
      <c r="S26" s="57"/>
      <c r="T26" s="57"/>
      <c r="U26" s="57"/>
      <c r="V26" s="57"/>
      <c r="W26" s="57"/>
      <c r="X26" s="57"/>
      <c r="Y26" s="57"/>
      <c r="Z26" s="57"/>
    </row>
    <row r="27" ht="18.0" customHeight="1">
      <c r="A27" s="89" t="s">
        <v>32</v>
      </c>
      <c r="B27" s="90"/>
      <c r="C27" s="91"/>
      <c r="D27" s="90"/>
      <c r="E27" s="91"/>
      <c r="F27" s="92"/>
      <c r="G27" s="93"/>
      <c r="H27" s="90"/>
      <c r="I27" s="91"/>
      <c r="J27" s="57"/>
      <c r="K27" s="57"/>
      <c r="L27" s="57"/>
      <c r="M27" s="57"/>
      <c r="N27" s="57"/>
      <c r="O27" s="57"/>
      <c r="P27" s="57"/>
      <c r="Q27" s="57"/>
      <c r="R27" s="57"/>
      <c r="S27" s="57"/>
      <c r="T27" s="57"/>
      <c r="U27" s="57"/>
      <c r="V27" s="57"/>
      <c r="W27" s="57"/>
      <c r="X27" s="57"/>
      <c r="Y27" s="57"/>
      <c r="Z27" s="57"/>
    </row>
    <row r="28" ht="18.0" customHeight="1">
      <c r="A28" s="89" t="s">
        <v>34</v>
      </c>
      <c r="B28" s="90"/>
      <c r="C28" s="91"/>
      <c r="D28" s="90"/>
      <c r="E28" s="91"/>
      <c r="F28" s="92"/>
      <c r="G28" s="93"/>
      <c r="H28" s="90"/>
      <c r="I28" s="91"/>
      <c r="J28" s="57"/>
      <c r="K28" s="57"/>
      <c r="L28" s="57"/>
      <c r="M28" s="57"/>
      <c r="N28" s="57"/>
      <c r="O28" s="57"/>
      <c r="P28" s="57"/>
      <c r="Q28" s="57"/>
      <c r="R28" s="57"/>
      <c r="S28" s="57"/>
      <c r="T28" s="57"/>
      <c r="U28" s="57"/>
      <c r="V28" s="57"/>
      <c r="W28" s="57"/>
      <c r="X28" s="57"/>
      <c r="Y28" s="57"/>
      <c r="Z28" s="57"/>
    </row>
    <row r="29" ht="18.0" customHeight="1">
      <c r="A29" s="89" t="s">
        <v>35</v>
      </c>
      <c r="B29" s="90"/>
      <c r="C29" s="91"/>
      <c r="D29" s="90"/>
      <c r="E29" s="91"/>
      <c r="F29" s="92"/>
      <c r="G29" s="93"/>
      <c r="H29" s="90"/>
      <c r="I29" s="91"/>
      <c r="J29" s="57"/>
      <c r="K29" s="57"/>
      <c r="L29" s="57"/>
      <c r="M29" s="57"/>
      <c r="N29" s="57"/>
      <c r="O29" s="57"/>
      <c r="P29" s="57"/>
      <c r="Q29" s="57"/>
      <c r="R29" s="57"/>
      <c r="S29" s="57"/>
      <c r="T29" s="57"/>
      <c r="U29" s="57"/>
      <c r="V29" s="57"/>
      <c r="W29" s="57"/>
      <c r="X29" s="57"/>
      <c r="Y29" s="57"/>
      <c r="Z29" s="57"/>
    </row>
    <row r="30" ht="18.0" customHeight="1">
      <c r="A30" s="89" t="s">
        <v>36</v>
      </c>
      <c r="B30" s="90"/>
      <c r="C30" s="91"/>
      <c r="D30" s="90"/>
      <c r="E30" s="91"/>
      <c r="F30" s="92"/>
      <c r="G30" s="93"/>
      <c r="H30" s="90"/>
      <c r="I30" s="91"/>
      <c r="J30" s="57"/>
      <c r="K30" s="57"/>
      <c r="L30" s="57"/>
      <c r="M30" s="57"/>
      <c r="N30" s="57"/>
      <c r="O30" s="57"/>
      <c r="P30" s="57"/>
      <c r="Q30" s="57"/>
      <c r="R30" s="57"/>
      <c r="S30" s="57"/>
      <c r="T30" s="57"/>
      <c r="U30" s="57"/>
      <c r="V30" s="57"/>
      <c r="W30" s="57"/>
      <c r="X30" s="57"/>
      <c r="Y30" s="57"/>
      <c r="Z30" s="57"/>
    </row>
    <row r="31" ht="18.0" customHeight="1">
      <c r="A31" s="89" t="s">
        <v>37</v>
      </c>
      <c r="B31" s="90"/>
      <c r="C31" s="91"/>
      <c r="D31" s="90"/>
      <c r="E31" s="91"/>
      <c r="F31" s="92"/>
      <c r="G31" s="93"/>
      <c r="H31" s="90"/>
      <c r="I31" s="91"/>
      <c r="J31" s="57"/>
      <c r="K31" s="57"/>
      <c r="L31" s="57"/>
      <c r="M31" s="57"/>
      <c r="N31" s="57"/>
      <c r="O31" s="57"/>
      <c r="P31" s="57"/>
      <c r="Q31" s="57"/>
      <c r="R31" s="57"/>
      <c r="S31" s="57"/>
      <c r="T31" s="57"/>
      <c r="U31" s="57"/>
      <c r="V31" s="57"/>
      <c r="W31" s="57"/>
      <c r="X31" s="57"/>
      <c r="Y31" s="57"/>
      <c r="Z31" s="57"/>
    </row>
    <row r="32" ht="18.0" customHeight="1">
      <c r="A32" s="89" t="s">
        <v>38</v>
      </c>
      <c r="B32" s="90"/>
      <c r="C32" s="91"/>
      <c r="D32" s="90"/>
      <c r="E32" s="91"/>
      <c r="F32" s="92"/>
      <c r="G32" s="93"/>
      <c r="H32" s="90"/>
      <c r="I32" s="91"/>
      <c r="J32" s="57"/>
      <c r="K32" s="57"/>
      <c r="L32" s="57"/>
      <c r="M32" s="57"/>
      <c r="N32" s="57"/>
      <c r="O32" s="57"/>
      <c r="P32" s="57"/>
      <c r="Q32" s="57"/>
      <c r="R32" s="57"/>
      <c r="S32" s="57"/>
      <c r="T32" s="57"/>
      <c r="U32" s="57"/>
      <c r="V32" s="57"/>
      <c r="W32" s="57"/>
      <c r="X32" s="57"/>
      <c r="Y32" s="57"/>
      <c r="Z32" s="57"/>
    </row>
    <row r="33" ht="18.0" customHeight="1">
      <c r="A33" s="89" t="s">
        <v>39</v>
      </c>
      <c r="B33" s="90"/>
      <c r="C33" s="91"/>
      <c r="D33" s="90"/>
      <c r="E33" s="91"/>
      <c r="F33" s="92"/>
      <c r="G33" s="93"/>
      <c r="H33" s="90"/>
      <c r="I33" s="91"/>
      <c r="J33" s="57"/>
      <c r="K33" s="57"/>
      <c r="L33" s="57"/>
      <c r="M33" s="57"/>
      <c r="N33" s="57"/>
      <c r="O33" s="57"/>
      <c r="P33" s="57"/>
      <c r="Q33" s="57"/>
      <c r="R33" s="57"/>
      <c r="S33" s="57"/>
      <c r="T33" s="57"/>
      <c r="U33" s="57"/>
      <c r="V33" s="57"/>
      <c r="W33" s="57"/>
      <c r="X33" s="57"/>
      <c r="Y33" s="57"/>
      <c r="Z33" s="57"/>
    </row>
    <row r="34" ht="18.0" customHeight="1">
      <c r="A34" s="89" t="s">
        <v>40</v>
      </c>
      <c r="B34" s="90"/>
      <c r="C34" s="91"/>
      <c r="D34" s="90"/>
      <c r="E34" s="91"/>
      <c r="F34" s="92"/>
      <c r="G34" s="93"/>
      <c r="H34" s="90"/>
      <c r="I34" s="91"/>
      <c r="J34" s="57"/>
      <c r="K34" s="57"/>
      <c r="L34" s="57"/>
      <c r="M34" s="57"/>
      <c r="N34" s="57"/>
      <c r="O34" s="57"/>
      <c r="P34" s="57"/>
      <c r="Q34" s="57"/>
      <c r="R34" s="57"/>
      <c r="S34" s="57"/>
      <c r="T34" s="57"/>
      <c r="U34" s="57"/>
      <c r="V34" s="57"/>
      <c r="W34" s="57"/>
      <c r="X34" s="57"/>
      <c r="Y34" s="57"/>
      <c r="Z34" s="57"/>
    </row>
    <row r="35" ht="18.0" customHeight="1">
      <c r="A35" s="89" t="s">
        <v>41</v>
      </c>
      <c r="B35" s="90"/>
      <c r="C35" s="91"/>
      <c r="D35" s="90"/>
      <c r="E35" s="91"/>
      <c r="F35" s="92"/>
      <c r="G35" s="93"/>
      <c r="H35" s="90"/>
      <c r="I35" s="91"/>
      <c r="J35" s="57"/>
      <c r="K35" s="57"/>
      <c r="L35" s="57"/>
      <c r="M35" s="57"/>
      <c r="N35" s="57"/>
      <c r="O35" s="57"/>
      <c r="P35" s="57"/>
      <c r="Q35" s="57"/>
      <c r="R35" s="57"/>
      <c r="S35" s="57"/>
      <c r="T35" s="57"/>
      <c r="U35" s="57"/>
      <c r="V35" s="57"/>
      <c r="W35" s="57"/>
      <c r="X35" s="57"/>
      <c r="Y35" s="57"/>
      <c r="Z35" s="57"/>
    </row>
    <row r="36" ht="18.0" customHeight="1">
      <c r="A36" s="89" t="s">
        <v>42</v>
      </c>
      <c r="B36" s="90"/>
      <c r="C36" s="91"/>
      <c r="D36" s="90"/>
      <c r="E36" s="91"/>
      <c r="F36" s="92"/>
      <c r="G36" s="93"/>
      <c r="H36" s="90"/>
      <c r="I36" s="91"/>
      <c r="J36" s="57"/>
      <c r="K36" s="57"/>
      <c r="L36" s="57"/>
      <c r="M36" s="57"/>
      <c r="N36" s="57"/>
      <c r="O36" s="57"/>
      <c r="P36" s="57"/>
      <c r="Q36" s="57"/>
      <c r="R36" s="57"/>
      <c r="S36" s="57"/>
      <c r="T36" s="57"/>
      <c r="U36" s="57"/>
      <c r="V36" s="57"/>
      <c r="W36" s="57"/>
      <c r="X36" s="57"/>
      <c r="Y36" s="57"/>
      <c r="Z36" s="57"/>
    </row>
    <row r="37" ht="18.0" customHeight="1">
      <c r="A37" s="89" t="s">
        <v>43</v>
      </c>
      <c r="B37" s="90"/>
      <c r="C37" s="91"/>
      <c r="D37" s="90"/>
      <c r="E37" s="91"/>
      <c r="F37" s="92"/>
      <c r="G37" s="93"/>
      <c r="H37" s="90"/>
      <c r="I37" s="91"/>
      <c r="J37" s="57"/>
      <c r="K37" s="57"/>
      <c r="L37" s="57"/>
      <c r="M37" s="57"/>
      <c r="N37" s="57"/>
      <c r="O37" s="57"/>
      <c r="P37" s="57"/>
      <c r="Q37" s="57"/>
      <c r="R37" s="57"/>
      <c r="S37" s="57"/>
      <c r="T37" s="57"/>
      <c r="U37" s="57"/>
      <c r="V37" s="57"/>
      <c r="W37" s="57"/>
      <c r="X37" s="57"/>
      <c r="Y37" s="57"/>
      <c r="Z37" s="57"/>
    </row>
    <row r="38" ht="18.0" customHeight="1">
      <c r="A38" s="89" t="s">
        <v>44</v>
      </c>
      <c r="B38" s="90"/>
      <c r="C38" s="91"/>
      <c r="D38" s="90"/>
      <c r="E38" s="91"/>
      <c r="F38" s="92"/>
      <c r="G38" s="93"/>
      <c r="H38" s="90"/>
      <c r="I38" s="91"/>
      <c r="J38" s="57"/>
      <c r="K38" s="57"/>
      <c r="L38" s="57"/>
      <c r="M38" s="57"/>
      <c r="N38" s="57"/>
      <c r="O38" s="57"/>
      <c r="P38" s="57"/>
      <c r="Q38" s="57"/>
      <c r="R38" s="57"/>
      <c r="S38" s="57"/>
      <c r="T38" s="57"/>
      <c r="U38" s="57"/>
      <c r="V38" s="57"/>
      <c r="W38" s="57"/>
      <c r="X38" s="57"/>
      <c r="Y38" s="57"/>
      <c r="Z38" s="57"/>
    </row>
    <row r="39" ht="18.0" customHeight="1">
      <c r="A39" s="89" t="s">
        <v>45</v>
      </c>
      <c r="B39" s="90"/>
      <c r="C39" s="91"/>
      <c r="D39" s="90"/>
      <c r="E39" s="91"/>
      <c r="F39" s="92"/>
      <c r="G39" s="93"/>
      <c r="H39" s="90"/>
      <c r="I39" s="91"/>
      <c r="J39" s="57"/>
      <c r="K39" s="57"/>
      <c r="L39" s="57"/>
      <c r="M39" s="57"/>
      <c r="N39" s="57"/>
      <c r="O39" s="57"/>
      <c r="P39" s="57"/>
      <c r="Q39" s="57"/>
      <c r="R39" s="57"/>
      <c r="S39" s="57"/>
      <c r="T39" s="57"/>
      <c r="U39" s="57"/>
      <c r="V39" s="57"/>
      <c r="W39" s="57"/>
      <c r="X39" s="57"/>
      <c r="Y39" s="57"/>
      <c r="Z39" s="57"/>
    </row>
    <row r="40" ht="18.0" customHeight="1">
      <c r="A40" s="89" t="s">
        <v>46</v>
      </c>
      <c r="B40" s="90"/>
      <c r="C40" s="91"/>
      <c r="D40" s="90"/>
      <c r="E40" s="91"/>
      <c r="F40" s="92"/>
      <c r="G40" s="93"/>
      <c r="H40" s="90"/>
      <c r="I40" s="91"/>
      <c r="J40" s="57"/>
      <c r="K40" s="57"/>
      <c r="L40" s="57"/>
      <c r="M40" s="57"/>
      <c r="N40" s="57"/>
      <c r="O40" s="57"/>
      <c r="P40" s="57"/>
      <c r="Q40" s="57"/>
      <c r="R40" s="57"/>
      <c r="S40" s="57"/>
      <c r="T40" s="57"/>
      <c r="U40" s="57"/>
      <c r="V40" s="57"/>
      <c r="W40" s="57"/>
      <c r="X40" s="57"/>
      <c r="Y40" s="57"/>
      <c r="Z40" s="57"/>
    </row>
    <row r="41" ht="18.0" customHeight="1">
      <c r="A41" s="89" t="s">
        <v>47</v>
      </c>
      <c r="B41" s="90"/>
      <c r="C41" s="91"/>
      <c r="D41" s="90"/>
      <c r="E41" s="91"/>
      <c r="F41" s="92"/>
      <c r="G41" s="93"/>
      <c r="H41" s="90"/>
      <c r="I41" s="91"/>
      <c r="J41" s="57"/>
      <c r="K41" s="57"/>
      <c r="L41" s="57"/>
      <c r="M41" s="57"/>
      <c r="N41" s="57"/>
      <c r="O41" s="57"/>
      <c r="P41" s="57"/>
      <c r="Q41" s="57"/>
      <c r="R41" s="57"/>
      <c r="S41" s="57"/>
      <c r="T41" s="57"/>
      <c r="U41" s="57"/>
      <c r="V41" s="57"/>
      <c r="W41" s="57"/>
      <c r="X41" s="57"/>
      <c r="Y41" s="57"/>
      <c r="Z41" s="57"/>
    </row>
    <row r="42" ht="18.0" customHeight="1">
      <c r="A42" s="89" t="s">
        <v>48</v>
      </c>
      <c r="B42" s="90"/>
      <c r="C42" s="91"/>
      <c r="D42" s="90"/>
      <c r="E42" s="91"/>
      <c r="F42" s="92"/>
      <c r="G42" s="93"/>
      <c r="H42" s="90"/>
      <c r="I42" s="91"/>
      <c r="J42" s="57"/>
      <c r="K42" s="57"/>
      <c r="L42" s="57"/>
      <c r="M42" s="57"/>
      <c r="N42" s="57"/>
      <c r="O42" s="57"/>
      <c r="P42" s="57"/>
      <c r="Q42" s="57"/>
      <c r="R42" s="57"/>
      <c r="S42" s="57"/>
      <c r="T42" s="57"/>
      <c r="U42" s="57"/>
      <c r="V42" s="57"/>
      <c r="W42" s="57"/>
      <c r="X42" s="57"/>
      <c r="Y42" s="57"/>
      <c r="Z42" s="57"/>
    </row>
    <row r="43" ht="18.0" customHeight="1">
      <c r="A43" s="89" t="s">
        <v>49</v>
      </c>
      <c r="B43" s="90"/>
      <c r="C43" s="91"/>
      <c r="D43" s="90"/>
      <c r="E43" s="91"/>
      <c r="F43" s="92"/>
      <c r="G43" s="93"/>
      <c r="H43" s="90"/>
      <c r="I43" s="91"/>
      <c r="J43" s="57"/>
      <c r="K43" s="57"/>
      <c r="L43" s="57"/>
      <c r="M43" s="57"/>
      <c r="N43" s="57"/>
      <c r="O43" s="57"/>
      <c r="P43" s="57"/>
      <c r="Q43" s="57"/>
      <c r="R43" s="57"/>
      <c r="S43" s="57"/>
      <c r="T43" s="57"/>
      <c r="U43" s="57"/>
      <c r="V43" s="57"/>
      <c r="W43" s="57"/>
      <c r="X43" s="57"/>
      <c r="Y43" s="57"/>
      <c r="Z43" s="57"/>
    </row>
    <row r="44" ht="18.0" customHeight="1">
      <c r="A44" s="89" t="s">
        <v>50</v>
      </c>
      <c r="B44" s="90"/>
      <c r="C44" s="91"/>
      <c r="D44" s="90"/>
      <c r="E44" s="91"/>
      <c r="F44" s="92"/>
      <c r="G44" s="93"/>
      <c r="H44" s="90"/>
      <c r="I44" s="91"/>
      <c r="J44" s="57"/>
      <c r="K44" s="57"/>
      <c r="L44" s="57"/>
      <c r="M44" s="57"/>
      <c r="N44" s="57"/>
      <c r="O44" s="57"/>
      <c r="P44" s="57"/>
      <c r="Q44" s="57"/>
      <c r="R44" s="57"/>
      <c r="S44" s="57"/>
      <c r="T44" s="57"/>
      <c r="U44" s="57"/>
      <c r="V44" s="57"/>
      <c r="W44" s="57"/>
      <c r="X44" s="57"/>
      <c r="Y44" s="57"/>
      <c r="Z44" s="57"/>
    </row>
    <row r="45" ht="18.0" customHeight="1">
      <c r="A45" s="89" t="s">
        <v>51</v>
      </c>
      <c r="B45" s="90"/>
      <c r="C45" s="91"/>
      <c r="D45" s="90"/>
      <c r="E45" s="91"/>
      <c r="F45" s="92"/>
      <c r="G45" s="93"/>
      <c r="H45" s="90"/>
      <c r="I45" s="91"/>
      <c r="J45" s="57"/>
      <c r="K45" s="57"/>
      <c r="L45" s="57"/>
      <c r="M45" s="57"/>
      <c r="N45" s="57"/>
      <c r="O45" s="57"/>
      <c r="P45" s="57"/>
      <c r="Q45" s="57"/>
      <c r="R45" s="57"/>
      <c r="S45" s="57"/>
      <c r="T45" s="57"/>
      <c r="U45" s="57"/>
      <c r="V45" s="57"/>
      <c r="W45" s="57"/>
      <c r="X45" s="57"/>
      <c r="Y45" s="57"/>
      <c r="Z45" s="57"/>
    </row>
    <row r="46" ht="18.0" customHeight="1">
      <c r="A46" s="89" t="s">
        <v>52</v>
      </c>
      <c r="B46" s="90"/>
      <c r="C46" s="91"/>
      <c r="D46" s="90"/>
      <c r="E46" s="91"/>
      <c r="F46" s="92"/>
      <c r="G46" s="93"/>
      <c r="H46" s="90"/>
      <c r="I46" s="91"/>
      <c r="J46" s="57"/>
      <c r="K46" s="57"/>
      <c r="L46" s="57"/>
      <c r="M46" s="57"/>
      <c r="N46" s="57"/>
      <c r="O46" s="57"/>
      <c r="P46" s="57"/>
      <c r="Q46" s="57"/>
      <c r="R46" s="57"/>
      <c r="S46" s="57"/>
      <c r="T46" s="57"/>
      <c r="U46" s="57"/>
      <c r="V46" s="57"/>
      <c r="W46" s="57"/>
      <c r="X46" s="57"/>
      <c r="Y46" s="57"/>
      <c r="Z46" s="57"/>
    </row>
    <row r="47" ht="18.0" customHeight="1">
      <c r="A47" s="89" t="s">
        <v>53</v>
      </c>
      <c r="B47" s="90"/>
      <c r="C47" s="91"/>
      <c r="D47" s="90"/>
      <c r="E47" s="91"/>
      <c r="F47" s="92"/>
      <c r="G47" s="93"/>
      <c r="H47" s="90"/>
      <c r="I47" s="91"/>
      <c r="J47" s="57"/>
      <c r="K47" s="57"/>
      <c r="L47" s="57"/>
      <c r="M47" s="57"/>
      <c r="N47" s="57"/>
      <c r="O47" s="57"/>
      <c r="P47" s="57"/>
      <c r="Q47" s="57"/>
      <c r="R47" s="57"/>
      <c r="S47" s="57"/>
      <c r="T47" s="57"/>
      <c r="U47" s="57"/>
      <c r="V47" s="57"/>
      <c r="W47" s="57"/>
      <c r="X47" s="57"/>
      <c r="Y47" s="57"/>
      <c r="Z47" s="57"/>
    </row>
    <row r="48" ht="18.0" customHeight="1">
      <c r="A48" s="89" t="s">
        <v>54</v>
      </c>
      <c r="B48" s="90"/>
      <c r="C48" s="91"/>
      <c r="D48" s="90"/>
      <c r="E48" s="91"/>
      <c r="F48" s="92"/>
      <c r="G48" s="93"/>
      <c r="H48" s="90"/>
      <c r="I48" s="91"/>
      <c r="J48" s="57"/>
      <c r="K48" s="57"/>
      <c r="L48" s="57"/>
      <c r="M48" s="57"/>
      <c r="N48" s="57"/>
      <c r="O48" s="57"/>
      <c r="P48" s="57"/>
      <c r="Q48" s="57"/>
      <c r="R48" s="57"/>
      <c r="S48" s="57"/>
      <c r="T48" s="57"/>
      <c r="U48" s="57"/>
      <c r="V48" s="57"/>
      <c r="W48" s="57"/>
      <c r="X48" s="57"/>
      <c r="Y48" s="57"/>
      <c r="Z48" s="57"/>
    </row>
    <row r="49" ht="18.0" customHeight="1">
      <c r="A49" s="89" t="s">
        <v>55</v>
      </c>
      <c r="B49" s="90"/>
      <c r="C49" s="91"/>
      <c r="D49" s="90"/>
      <c r="E49" s="91"/>
      <c r="F49" s="92"/>
      <c r="G49" s="93"/>
      <c r="H49" s="90"/>
      <c r="I49" s="91"/>
      <c r="J49" s="57"/>
      <c r="K49" s="57"/>
      <c r="L49" s="57"/>
      <c r="M49" s="57"/>
      <c r="N49" s="57"/>
      <c r="O49" s="57"/>
      <c r="P49" s="57"/>
      <c r="Q49" s="57"/>
      <c r="R49" s="57"/>
      <c r="S49" s="57"/>
      <c r="T49" s="57"/>
      <c r="U49" s="57"/>
      <c r="V49" s="57"/>
      <c r="W49" s="57"/>
      <c r="X49" s="57"/>
      <c r="Y49" s="57"/>
      <c r="Z49" s="57"/>
    </row>
    <row r="50" ht="18.0" customHeight="1">
      <c r="A50" s="89" t="s">
        <v>56</v>
      </c>
      <c r="B50" s="90"/>
      <c r="C50" s="91"/>
      <c r="D50" s="90"/>
      <c r="E50" s="91"/>
      <c r="F50" s="92"/>
      <c r="G50" s="93"/>
      <c r="H50" s="90"/>
      <c r="I50" s="91"/>
      <c r="J50" s="57"/>
      <c r="K50" s="57"/>
      <c r="L50" s="57"/>
      <c r="M50" s="57"/>
      <c r="N50" s="57"/>
      <c r="O50" s="57"/>
      <c r="P50" s="57"/>
      <c r="Q50" s="57"/>
      <c r="R50" s="57"/>
      <c r="S50" s="57"/>
      <c r="T50" s="57"/>
      <c r="U50" s="57"/>
      <c r="V50" s="57"/>
      <c r="W50" s="57"/>
      <c r="X50" s="57"/>
      <c r="Y50" s="57"/>
      <c r="Z50" s="57"/>
    </row>
    <row r="51" ht="18.0" customHeight="1">
      <c r="A51" s="94" t="s">
        <v>91</v>
      </c>
      <c r="B51" s="90" t="str">
        <f t="shared" ref="B51:I51" si="3">SUBTOTAL(109,B20:B50)</f>
        <v>R$ 0.00</v>
      </c>
      <c r="C51" s="90" t="str">
        <f t="shared" si="3"/>
        <v>R$ 0.00</v>
      </c>
      <c r="D51" s="90" t="str">
        <f t="shared" si="3"/>
        <v>R$ 0.00</v>
      </c>
      <c r="E51" s="90" t="str">
        <f t="shared" si="3"/>
        <v>R$ 0.00</v>
      </c>
      <c r="F51" s="90" t="str">
        <f t="shared" si="3"/>
        <v>R$ 0.00</v>
      </c>
      <c r="G51" s="90" t="str">
        <f t="shared" si="3"/>
        <v>R$ 0.00</v>
      </c>
      <c r="H51" s="90" t="str">
        <f t="shared" si="3"/>
        <v>R$ 0.00</v>
      </c>
      <c r="I51" s="90" t="str">
        <f t="shared" si="3"/>
        <v>R$ 0.00</v>
      </c>
      <c r="J51" s="57"/>
      <c r="K51" s="57"/>
      <c r="L51" s="57"/>
      <c r="M51" s="57"/>
      <c r="N51" s="57"/>
      <c r="O51" s="57"/>
      <c r="P51" s="57"/>
      <c r="Q51" s="57"/>
      <c r="R51" s="57"/>
      <c r="S51" s="57"/>
      <c r="T51" s="57"/>
      <c r="U51" s="57"/>
      <c r="V51" s="57"/>
      <c r="W51" s="57"/>
      <c r="X51" s="57"/>
      <c r="Y51" s="57"/>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I53" si="4">B5+B17-B51</f>
        <v>R$ 0.00</v>
      </c>
      <c r="C53" s="96" t="str">
        <f t="shared" si="4"/>
        <v>R$ 0.00</v>
      </c>
      <c r="D53" s="96" t="str">
        <f t="shared" si="4"/>
        <v>R$ 0.00</v>
      </c>
      <c r="E53" s="96" t="str">
        <f t="shared" si="4"/>
        <v>R$ 0.00</v>
      </c>
      <c r="F53" s="96" t="str">
        <f t="shared" si="4"/>
        <v>R$ 0.00</v>
      </c>
      <c r="G53" s="96" t="str">
        <f t="shared" si="4"/>
        <v>R$ 0.00</v>
      </c>
      <c r="H53" s="96" t="str">
        <f t="shared" si="4"/>
        <v>R$ 0.00</v>
      </c>
      <c r="I53" s="96" t="str">
        <f t="shared" si="4"/>
        <v>R$ 0.00</v>
      </c>
      <c r="J53" s="57"/>
      <c r="K53" s="57"/>
      <c r="L53" s="57"/>
      <c r="M53" s="57"/>
      <c r="N53" s="57"/>
      <c r="O53" s="57"/>
      <c r="P53" s="57"/>
      <c r="Q53" s="57"/>
      <c r="R53" s="57"/>
      <c r="S53" s="57"/>
      <c r="T53" s="57"/>
      <c r="U53" s="57"/>
      <c r="V53" s="57"/>
      <c r="W53" s="57"/>
      <c r="X53" s="57"/>
      <c r="Y53" s="57"/>
      <c r="Z53" s="57"/>
    </row>
    <row r="54" ht="18.0" customHeight="1">
      <c r="A54" s="97" t="s">
        <v>93</v>
      </c>
      <c r="B54" s="98"/>
      <c r="C54" s="99"/>
      <c r="D54" s="98" t="str">
        <f t="shared" ref="D54:I54" si="5">B5</f>
        <v>R$ 0.00</v>
      </c>
      <c r="E54" s="98" t="str">
        <f t="shared" si="5"/>
        <v>R$ 0.00</v>
      </c>
      <c r="F54" s="98" t="str">
        <f t="shared" si="5"/>
        <v>R$ 0.00</v>
      </c>
      <c r="G54" s="98" t="str">
        <f t="shared" si="5"/>
        <v>R$ 0.00</v>
      </c>
      <c r="H54" s="98" t="str">
        <f t="shared" si="5"/>
        <v>R$ 0.00</v>
      </c>
      <c r="I54" s="98" t="str">
        <f t="shared" si="5"/>
        <v>R$ 0.00</v>
      </c>
      <c r="J54" s="57"/>
      <c r="K54" s="57"/>
      <c r="L54" s="57"/>
      <c r="M54" s="57"/>
      <c r="N54" s="57"/>
      <c r="O54" s="57"/>
      <c r="P54" s="57"/>
      <c r="Q54" s="57"/>
      <c r="R54" s="57"/>
      <c r="S54" s="57"/>
      <c r="T54" s="57"/>
      <c r="U54" s="57"/>
      <c r="V54" s="57"/>
      <c r="W54" s="57"/>
      <c r="X54" s="57"/>
      <c r="Y54" s="57"/>
      <c r="Z54" s="57"/>
    </row>
    <row r="55" ht="18.0" customHeight="1">
      <c r="A55" s="97" t="s">
        <v>94</v>
      </c>
      <c r="B55" s="98" t="str">
        <f t="shared" ref="B55:I55" si="6">B17-B51</f>
        <v>R$ 0.00</v>
      </c>
      <c r="C55" s="98" t="str">
        <f t="shared" si="6"/>
        <v>R$ 0.00</v>
      </c>
      <c r="D55" s="98" t="str">
        <f t="shared" si="6"/>
        <v>R$ 0.00</v>
      </c>
      <c r="E55" s="98" t="str">
        <f t="shared" si="6"/>
        <v>R$ 0.00</v>
      </c>
      <c r="F55" s="98" t="str">
        <f t="shared" si="6"/>
        <v>R$ 0.00</v>
      </c>
      <c r="G55" s="98" t="str">
        <f t="shared" si="6"/>
        <v>R$ 0.00</v>
      </c>
      <c r="H55" s="98" t="str">
        <f t="shared" si="6"/>
        <v>R$ 0.00</v>
      </c>
      <c r="I55" s="98" t="str">
        <f t="shared" si="6"/>
        <v>R$ 0.00</v>
      </c>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9">
    <mergeCell ref="A18:I18"/>
    <mergeCell ref="A52:I52"/>
    <mergeCell ref="B2:C2"/>
    <mergeCell ref="A2:A3"/>
    <mergeCell ref="D2:E2"/>
    <mergeCell ref="F2:G2"/>
    <mergeCell ref="H2:I2"/>
    <mergeCell ref="A6:I6"/>
    <mergeCell ref="A4:I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9" width="11.67"/>
    <col customWidth="1" min="10" max="12" width="10.89"/>
    <col customWidth="1" min="13" max="26" width="8.56"/>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t="s">
        <v>105</v>
      </c>
      <c r="B2" s="59" t="s">
        <v>83</v>
      </c>
      <c r="C2" s="60"/>
      <c r="D2" s="59" t="s">
        <v>84</v>
      </c>
      <c r="E2" s="60"/>
      <c r="F2" s="61" t="s">
        <v>85</v>
      </c>
      <c r="G2" s="62"/>
      <c r="H2" s="59" t="s">
        <v>86</v>
      </c>
      <c r="I2" s="60"/>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66" t="s">
        <v>87</v>
      </c>
      <c r="G3" s="67" t="s">
        <v>88</v>
      </c>
      <c r="H3" s="64" t="s">
        <v>87</v>
      </c>
      <c r="I3" s="65" t="s">
        <v>88</v>
      </c>
      <c r="J3" s="57"/>
      <c r="K3" s="57"/>
      <c r="L3" s="57"/>
      <c r="M3" s="57"/>
      <c r="N3" s="57"/>
      <c r="O3" s="57"/>
      <c r="P3" s="57"/>
      <c r="Q3" s="57"/>
      <c r="R3" s="57"/>
      <c r="S3" s="57"/>
      <c r="T3" s="57"/>
      <c r="U3" s="57"/>
      <c r="V3" s="57"/>
      <c r="W3" s="57"/>
      <c r="X3" s="57"/>
      <c r="Y3" s="57"/>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v>0.0</v>
      </c>
      <c r="C5" s="73" t="str">
        <f>B5</f>
        <v>R$ 0.00</v>
      </c>
      <c r="D5" s="72" t="str">
        <f t="shared" ref="D5:I5" si="1">B53</f>
        <v>R$ 0.00</v>
      </c>
      <c r="E5" s="72" t="str">
        <f t="shared" si="1"/>
        <v>R$ 0.00</v>
      </c>
      <c r="F5" s="72" t="str">
        <f t="shared" si="1"/>
        <v>R$ 0.00</v>
      </c>
      <c r="G5" s="72" t="str">
        <f t="shared" si="1"/>
        <v>R$ 0.00</v>
      </c>
      <c r="H5" s="72" t="str">
        <f t="shared" si="1"/>
        <v>R$ 0.00</v>
      </c>
      <c r="I5" s="72" t="str">
        <f t="shared" si="1"/>
        <v>R$ 0.00</v>
      </c>
      <c r="J5" s="57"/>
      <c r="K5" s="57"/>
      <c r="L5" s="57"/>
      <c r="M5" s="57"/>
      <c r="N5" s="57"/>
      <c r="O5" s="57"/>
      <c r="P5" s="57"/>
      <c r="Q5" s="57"/>
      <c r="R5" s="57"/>
      <c r="S5" s="57"/>
      <c r="T5" s="57"/>
      <c r="U5" s="57"/>
      <c r="V5" s="57"/>
      <c r="W5" s="57"/>
      <c r="X5" s="57"/>
      <c r="Y5" s="57"/>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77"/>
      <c r="J7" s="57"/>
      <c r="K7" s="57"/>
      <c r="L7" s="57"/>
      <c r="M7" s="57"/>
      <c r="N7" s="57"/>
      <c r="O7" s="57"/>
      <c r="P7" s="57"/>
      <c r="Q7" s="57"/>
      <c r="R7" s="57"/>
      <c r="S7" s="57"/>
      <c r="T7" s="57"/>
      <c r="U7" s="57"/>
      <c r="V7" s="57"/>
      <c r="W7" s="57"/>
      <c r="X7" s="57"/>
      <c r="Y7" s="57"/>
      <c r="Z7" s="57"/>
    </row>
    <row r="8" ht="18.0" customHeight="1">
      <c r="A8" s="78" t="s">
        <v>17</v>
      </c>
      <c r="B8" s="79"/>
      <c r="C8" s="80"/>
      <c r="D8" s="79"/>
      <c r="E8" s="80"/>
      <c r="F8" s="81"/>
      <c r="G8" s="82"/>
      <c r="H8" s="79"/>
      <c r="I8" s="80"/>
      <c r="J8" s="57"/>
      <c r="K8" s="57"/>
      <c r="L8" s="57"/>
      <c r="M8" s="57"/>
      <c r="N8" s="57"/>
      <c r="O8" s="57"/>
      <c r="P8" s="57"/>
      <c r="Q8" s="57"/>
      <c r="R8" s="57"/>
      <c r="S8" s="57"/>
      <c r="T8" s="57"/>
      <c r="U8" s="57"/>
      <c r="V8" s="57"/>
      <c r="W8" s="57"/>
      <c r="X8" s="57"/>
      <c r="Y8" s="57"/>
      <c r="Z8" s="57"/>
    </row>
    <row r="9" ht="18.0" customHeight="1">
      <c r="A9" s="78" t="s">
        <v>19</v>
      </c>
      <c r="B9" s="79"/>
      <c r="C9" s="80"/>
      <c r="D9" s="79"/>
      <c r="E9" s="80"/>
      <c r="F9" s="81"/>
      <c r="G9" s="82"/>
      <c r="H9" s="79"/>
      <c r="I9" s="80"/>
      <c r="J9" s="57"/>
      <c r="K9" s="57"/>
      <c r="L9" s="57"/>
      <c r="M9" s="57"/>
      <c r="N9" s="57"/>
      <c r="O9" s="57"/>
      <c r="P9" s="57"/>
      <c r="Q9" s="57"/>
      <c r="R9" s="57"/>
      <c r="S9" s="57"/>
      <c r="T9" s="57"/>
      <c r="U9" s="57"/>
      <c r="V9" s="57"/>
      <c r="W9" s="57"/>
      <c r="X9" s="57"/>
      <c r="Y9" s="57"/>
      <c r="Z9" s="57"/>
    </row>
    <row r="10" ht="18.0" customHeight="1">
      <c r="A10" s="78" t="s">
        <v>21</v>
      </c>
      <c r="B10" s="79"/>
      <c r="C10" s="83"/>
      <c r="D10" s="79"/>
      <c r="E10" s="83"/>
      <c r="F10" s="81"/>
      <c r="G10" s="83"/>
      <c r="H10" s="79"/>
      <c r="I10" s="83"/>
      <c r="J10" s="57"/>
      <c r="K10" s="57"/>
      <c r="L10" s="57"/>
      <c r="M10" s="57"/>
      <c r="N10" s="57"/>
      <c r="O10" s="57"/>
      <c r="P10" s="57"/>
      <c r="Q10" s="57"/>
      <c r="R10" s="57"/>
      <c r="S10" s="57"/>
      <c r="T10" s="57"/>
      <c r="U10" s="57"/>
      <c r="V10" s="57"/>
      <c r="W10" s="57"/>
      <c r="X10" s="57"/>
      <c r="Y10" s="57"/>
      <c r="Z10" s="57"/>
    </row>
    <row r="11" ht="18.0" customHeight="1">
      <c r="A11" s="78" t="s">
        <v>23</v>
      </c>
      <c r="B11" s="79"/>
      <c r="C11" s="83"/>
      <c r="D11" s="79"/>
      <c r="E11" s="83"/>
      <c r="F11" s="81"/>
      <c r="G11" s="83"/>
      <c r="H11" s="79"/>
      <c r="I11" s="83"/>
      <c r="J11" s="57"/>
      <c r="K11" s="57"/>
      <c r="L11" s="57"/>
      <c r="M11" s="57"/>
      <c r="N11" s="57"/>
      <c r="O11" s="57"/>
      <c r="P11" s="57"/>
      <c r="Q11" s="57"/>
      <c r="R11" s="57"/>
      <c r="S11" s="57"/>
      <c r="T11" s="57"/>
      <c r="U11" s="57"/>
      <c r="V11" s="57"/>
      <c r="W11" s="57"/>
      <c r="X11" s="57"/>
      <c r="Y11" s="57"/>
      <c r="Z11" s="57"/>
    </row>
    <row r="12" ht="18.0" customHeight="1">
      <c r="A12" s="78" t="s">
        <v>25</v>
      </c>
      <c r="B12" s="79"/>
      <c r="C12" s="83"/>
      <c r="D12" s="79"/>
      <c r="E12" s="83"/>
      <c r="F12" s="81"/>
      <c r="G12" s="83"/>
      <c r="H12" s="79"/>
      <c r="I12" s="83"/>
      <c r="J12" s="57"/>
      <c r="K12" s="57"/>
      <c r="L12" s="57"/>
      <c r="M12" s="57"/>
      <c r="N12" s="57"/>
      <c r="O12" s="57"/>
      <c r="P12" s="57"/>
      <c r="Q12" s="57"/>
      <c r="R12" s="57"/>
      <c r="S12" s="57"/>
      <c r="T12" s="57"/>
      <c r="U12" s="57"/>
      <c r="V12" s="57"/>
      <c r="W12" s="57"/>
      <c r="X12" s="57"/>
      <c r="Y12" s="57"/>
      <c r="Z12" s="57"/>
    </row>
    <row r="13" ht="18.0" customHeight="1">
      <c r="A13" s="78" t="s">
        <v>27</v>
      </c>
      <c r="B13" s="79"/>
      <c r="C13" s="83"/>
      <c r="D13" s="79"/>
      <c r="E13" s="83"/>
      <c r="F13" s="81"/>
      <c r="G13" s="83"/>
      <c r="H13" s="79"/>
      <c r="I13" s="83"/>
      <c r="J13" s="57"/>
      <c r="K13" s="57"/>
      <c r="L13" s="57"/>
      <c r="M13" s="57"/>
      <c r="N13" s="57"/>
      <c r="O13" s="57"/>
      <c r="P13" s="57"/>
      <c r="Q13" s="57"/>
      <c r="R13" s="57"/>
      <c r="S13" s="57"/>
      <c r="T13" s="57"/>
      <c r="U13" s="57"/>
      <c r="V13" s="57"/>
      <c r="W13" s="57"/>
      <c r="X13" s="57"/>
      <c r="Y13" s="57"/>
      <c r="Z13" s="57"/>
    </row>
    <row r="14" ht="18.0" customHeight="1">
      <c r="A14" s="78" t="s">
        <v>29</v>
      </c>
      <c r="B14" s="79"/>
      <c r="C14" s="83"/>
      <c r="D14" s="79"/>
      <c r="E14" s="83"/>
      <c r="F14" s="81"/>
      <c r="G14" s="83"/>
      <c r="H14" s="79"/>
      <c r="I14" s="83"/>
      <c r="J14" s="57"/>
      <c r="K14" s="57"/>
      <c r="L14" s="57"/>
      <c r="M14" s="57"/>
      <c r="N14" s="57"/>
      <c r="O14" s="57"/>
      <c r="P14" s="57"/>
      <c r="Q14" s="57"/>
      <c r="R14" s="57"/>
      <c r="S14" s="57"/>
      <c r="T14" s="57"/>
      <c r="U14" s="57"/>
      <c r="V14" s="57"/>
      <c r="W14" s="57"/>
      <c r="X14" s="57"/>
      <c r="Y14" s="57"/>
      <c r="Z14" s="57"/>
    </row>
    <row r="15" ht="18.0" customHeight="1">
      <c r="A15" s="78" t="s">
        <v>31</v>
      </c>
      <c r="B15" s="79"/>
      <c r="C15" s="83"/>
      <c r="D15" s="79"/>
      <c r="E15" s="83"/>
      <c r="F15" s="81"/>
      <c r="G15" s="83"/>
      <c r="H15" s="79"/>
      <c r="I15" s="83"/>
      <c r="J15" s="57"/>
      <c r="K15" s="57"/>
      <c r="L15" s="57"/>
      <c r="M15" s="57"/>
      <c r="N15" s="57"/>
      <c r="O15" s="57"/>
      <c r="P15" s="57"/>
      <c r="Q15" s="57"/>
      <c r="R15" s="57"/>
      <c r="S15" s="57"/>
      <c r="T15" s="57"/>
      <c r="U15" s="57"/>
      <c r="V15" s="57"/>
      <c r="W15" s="57"/>
      <c r="X15" s="57"/>
      <c r="Y15" s="57"/>
      <c r="Z15" s="57"/>
    </row>
    <row r="16" ht="18.0" customHeight="1">
      <c r="A16" s="78" t="s">
        <v>33</v>
      </c>
      <c r="B16" s="79"/>
      <c r="C16" s="83"/>
      <c r="D16" s="79"/>
      <c r="E16" s="83"/>
      <c r="F16" s="81"/>
      <c r="G16" s="83"/>
      <c r="H16" s="79"/>
      <c r="I16" s="83"/>
      <c r="J16" s="57"/>
      <c r="K16" s="57"/>
      <c r="L16" s="57"/>
      <c r="M16" s="57"/>
      <c r="N16" s="57"/>
      <c r="O16" s="57"/>
      <c r="P16" s="57"/>
      <c r="Q16" s="57"/>
      <c r="R16" s="57"/>
      <c r="S16" s="57"/>
      <c r="T16" s="57"/>
      <c r="U16" s="57"/>
      <c r="V16" s="57"/>
      <c r="W16" s="57"/>
      <c r="X16" s="57"/>
      <c r="Y16" s="57"/>
      <c r="Z16" s="57"/>
    </row>
    <row r="17" ht="18.0" customHeight="1">
      <c r="A17" s="85" t="s">
        <v>90</v>
      </c>
      <c r="B17" s="79" t="str">
        <f t="shared" ref="B17:I17" si="2">SUBTOTAL(109,B8:B16)</f>
        <v>R$ 0.00</v>
      </c>
      <c r="C17" s="79" t="str">
        <f t="shared" si="2"/>
        <v>R$ 0.00</v>
      </c>
      <c r="D17" s="79" t="str">
        <f t="shared" si="2"/>
        <v>R$ 0.00</v>
      </c>
      <c r="E17" s="79" t="str">
        <f t="shared" si="2"/>
        <v>R$ 0.00</v>
      </c>
      <c r="F17" s="79" t="str">
        <f t="shared" si="2"/>
        <v>R$ 0.00</v>
      </c>
      <c r="G17" s="79" t="str">
        <f t="shared" si="2"/>
        <v>R$ 0.00</v>
      </c>
      <c r="H17" s="79" t="str">
        <f t="shared" si="2"/>
        <v>R$ 0.00</v>
      </c>
      <c r="I17" s="79" t="str">
        <f t="shared" si="2"/>
        <v>R$ 0.00</v>
      </c>
      <c r="J17" s="57"/>
      <c r="K17" s="57"/>
      <c r="L17" s="57"/>
      <c r="M17" s="57"/>
      <c r="N17" s="57"/>
      <c r="O17" s="57"/>
      <c r="P17" s="57"/>
      <c r="Q17" s="57"/>
      <c r="R17" s="57"/>
      <c r="S17" s="57"/>
      <c r="T17" s="57"/>
      <c r="U17" s="57"/>
      <c r="V17" s="57"/>
      <c r="W17" s="57"/>
      <c r="X17" s="57"/>
      <c r="Y17" s="57"/>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88"/>
      <c r="J19" s="57"/>
      <c r="K19" s="57"/>
      <c r="L19" s="57"/>
      <c r="M19" s="57"/>
      <c r="N19" s="57"/>
      <c r="O19" s="57"/>
      <c r="P19" s="57"/>
      <c r="Q19" s="57"/>
      <c r="R19" s="57"/>
      <c r="S19" s="57"/>
      <c r="T19" s="57"/>
      <c r="U19" s="57"/>
      <c r="V19" s="57"/>
      <c r="W19" s="57"/>
      <c r="X19" s="57"/>
      <c r="Y19" s="57"/>
      <c r="Z19" s="57"/>
    </row>
    <row r="20" ht="18.0" customHeight="1">
      <c r="A20" s="89" t="s">
        <v>18</v>
      </c>
      <c r="B20" s="90"/>
      <c r="C20" s="91"/>
      <c r="D20" s="90"/>
      <c r="E20" s="91"/>
      <c r="F20" s="92"/>
      <c r="G20" s="93"/>
      <c r="H20" s="90"/>
      <c r="I20" s="91"/>
      <c r="J20" s="57"/>
      <c r="K20" s="57"/>
      <c r="L20" s="57"/>
      <c r="M20" s="57"/>
      <c r="N20" s="57"/>
      <c r="O20" s="57"/>
      <c r="P20" s="57"/>
      <c r="Q20" s="57"/>
      <c r="R20" s="57"/>
      <c r="S20" s="57"/>
      <c r="T20" s="57"/>
      <c r="U20" s="57"/>
      <c r="V20" s="57"/>
      <c r="W20" s="57"/>
      <c r="X20" s="57"/>
      <c r="Y20" s="57"/>
      <c r="Z20" s="57"/>
    </row>
    <row r="21" ht="18.0" customHeight="1">
      <c r="A21" s="89" t="s">
        <v>20</v>
      </c>
      <c r="B21" s="90"/>
      <c r="C21" s="91"/>
      <c r="D21" s="90"/>
      <c r="E21" s="91"/>
      <c r="F21" s="92"/>
      <c r="G21" s="93"/>
      <c r="H21" s="90"/>
      <c r="I21" s="91"/>
      <c r="J21" s="57"/>
      <c r="K21" s="57"/>
      <c r="L21" s="57"/>
      <c r="M21" s="57"/>
      <c r="N21" s="57"/>
      <c r="O21" s="57"/>
      <c r="P21" s="57"/>
      <c r="Q21" s="57"/>
      <c r="R21" s="57"/>
      <c r="S21" s="57"/>
      <c r="T21" s="57"/>
      <c r="U21" s="57"/>
      <c r="V21" s="57"/>
      <c r="W21" s="57"/>
      <c r="X21" s="57"/>
      <c r="Y21" s="57"/>
      <c r="Z21" s="57"/>
    </row>
    <row r="22" ht="18.0" customHeight="1">
      <c r="A22" s="89" t="s">
        <v>22</v>
      </c>
      <c r="B22" s="90"/>
      <c r="C22" s="91"/>
      <c r="D22" s="90"/>
      <c r="E22" s="91"/>
      <c r="F22" s="92"/>
      <c r="G22" s="93"/>
      <c r="H22" s="90"/>
      <c r="I22" s="91"/>
      <c r="J22" s="57"/>
      <c r="K22" s="57"/>
      <c r="L22" s="57"/>
      <c r="M22" s="57"/>
      <c r="N22" s="57"/>
      <c r="O22" s="57"/>
      <c r="P22" s="57"/>
      <c r="Q22" s="57"/>
      <c r="R22" s="57"/>
      <c r="S22" s="57"/>
      <c r="T22" s="57"/>
      <c r="U22" s="57"/>
      <c r="V22" s="57"/>
      <c r="W22" s="57"/>
      <c r="X22" s="57"/>
      <c r="Y22" s="57"/>
      <c r="Z22" s="57"/>
    </row>
    <row r="23" ht="18.0" customHeight="1">
      <c r="A23" s="89" t="s">
        <v>24</v>
      </c>
      <c r="B23" s="90"/>
      <c r="C23" s="91"/>
      <c r="D23" s="90"/>
      <c r="E23" s="91"/>
      <c r="F23" s="92"/>
      <c r="G23" s="93"/>
      <c r="H23" s="90"/>
      <c r="I23" s="91"/>
      <c r="J23" s="57"/>
      <c r="K23" s="57"/>
      <c r="L23" s="57"/>
      <c r="M23" s="57"/>
      <c r="N23" s="57"/>
      <c r="O23" s="57"/>
      <c r="P23" s="57"/>
      <c r="Q23" s="57"/>
      <c r="R23" s="57"/>
      <c r="S23" s="57"/>
      <c r="T23" s="57"/>
      <c r="U23" s="57"/>
      <c r="V23" s="57"/>
      <c r="W23" s="57"/>
      <c r="X23" s="57"/>
      <c r="Y23" s="57"/>
      <c r="Z23" s="57"/>
    </row>
    <row r="24" ht="18.0" customHeight="1">
      <c r="A24" s="89" t="s">
        <v>26</v>
      </c>
      <c r="B24" s="90"/>
      <c r="C24" s="91"/>
      <c r="D24" s="90"/>
      <c r="E24" s="91"/>
      <c r="F24" s="92"/>
      <c r="G24" s="93"/>
      <c r="H24" s="90"/>
      <c r="I24" s="91"/>
      <c r="J24" s="57"/>
      <c r="K24" s="57"/>
      <c r="L24" s="57"/>
      <c r="M24" s="57"/>
      <c r="N24" s="57"/>
      <c r="O24" s="57"/>
      <c r="P24" s="57"/>
      <c r="Q24" s="57"/>
      <c r="R24" s="57"/>
      <c r="S24" s="57"/>
      <c r="T24" s="57"/>
      <c r="U24" s="57"/>
      <c r="V24" s="57"/>
      <c r="W24" s="57"/>
      <c r="X24" s="57"/>
      <c r="Y24" s="57"/>
      <c r="Z24" s="57"/>
    </row>
    <row r="25" ht="18.0" customHeight="1">
      <c r="A25" s="89" t="s">
        <v>28</v>
      </c>
      <c r="B25" s="90"/>
      <c r="C25" s="91"/>
      <c r="D25" s="90"/>
      <c r="E25" s="91"/>
      <c r="F25" s="92"/>
      <c r="G25" s="93"/>
      <c r="H25" s="90"/>
      <c r="I25" s="91"/>
      <c r="J25" s="57"/>
      <c r="K25" s="57"/>
      <c r="L25" s="57"/>
      <c r="M25" s="57"/>
      <c r="N25" s="57"/>
      <c r="O25" s="57"/>
      <c r="P25" s="57"/>
      <c r="Q25" s="57"/>
      <c r="R25" s="57"/>
      <c r="S25" s="57"/>
      <c r="T25" s="57"/>
      <c r="U25" s="57"/>
      <c r="V25" s="57"/>
      <c r="W25" s="57"/>
      <c r="X25" s="57"/>
      <c r="Y25" s="57"/>
      <c r="Z25" s="57"/>
    </row>
    <row r="26" ht="18.0" customHeight="1">
      <c r="A26" s="89" t="s">
        <v>30</v>
      </c>
      <c r="B26" s="90"/>
      <c r="C26" s="91"/>
      <c r="D26" s="90"/>
      <c r="E26" s="91"/>
      <c r="F26" s="92"/>
      <c r="G26" s="93"/>
      <c r="H26" s="90"/>
      <c r="I26" s="91"/>
      <c r="J26" s="57"/>
      <c r="K26" s="57"/>
      <c r="L26" s="57"/>
      <c r="M26" s="57"/>
      <c r="N26" s="57"/>
      <c r="O26" s="57"/>
      <c r="P26" s="57"/>
      <c r="Q26" s="57"/>
      <c r="R26" s="57"/>
      <c r="S26" s="57"/>
      <c r="T26" s="57"/>
      <c r="U26" s="57"/>
      <c r="V26" s="57"/>
      <c r="W26" s="57"/>
      <c r="X26" s="57"/>
      <c r="Y26" s="57"/>
      <c r="Z26" s="57"/>
    </row>
    <row r="27" ht="18.0" customHeight="1">
      <c r="A27" s="89" t="s">
        <v>32</v>
      </c>
      <c r="B27" s="90"/>
      <c r="C27" s="91"/>
      <c r="D27" s="90"/>
      <c r="E27" s="91"/>
      <c r="F27" s="92"/>
      <c r="G27" s="93"/>
      <c r="H27" s="90"/>
      <c r="I27" s="91"/>
      <c r="J27" s="57"/>
      <c r="K27" s="57"/>
      <c r="L27" s="57"/>
      <c r="M27" s="57"/>
      <c r="N27" s="57"/>
      <c r="O27" s="57"/>
      <c r="P27" s="57"/>
      <c r="Q27" s="57"/>
      <c r="R27" s="57"/>
      <c r="S27" s="57"/>
      <c r="T27" s="57"/>
      <c r="U27" s="57"/>
      <c r="V27" s="57"/>
      <c r="W27" s="57"/>
      <c r="X27" s="57"/>
      <c r="Y27" s="57"/>
      <c r="Z27" s="57"/>
    </row>
    <row r="28" ht="18.0" customHeight="1">
      <c r="A28" s="89" t="s">
        <v>34</v>
      </c>
      <c r="B28" s="90"/>
      <c r="C28" s="91"/>
      <c r="D28" s="90"/>
      <c r="E28" s="91"/>
      <c r="F28" s="92"/>
      <c r="G28" s="93"/>
      <c r="H28" s="90"/>
      <c r="I28" s="91"/>
      <c r="J28" s="57"/>
      <c r="K28" s="57"/>
      <c r="L28" s="57"/>
      <c r="M28" s="57"/>
      <c r="N28" s="57"/>
      <c r="O28" s="57"/>
      <c r="P28" s="57"/>
      <c r="Q28" s="57"/>
      <c r="R28" s="57"/>
      <c r="S28" s="57"/>
      <c r="T28" s="57"/>
      <c r="U28" s="57"/>
      <c r="V28" s="57"/>
      <c r="W28" s="57"/>
      <c r="X28" s="57"/>
      <c r="Y28" s="57"/>
      <c r="Z28" s="57"/>
    </row>
    <row r="29" ht="18.0" customHeight="1">
      <c r="A29" s="89" t="s">
        <v>35</v>
      </c>
      <c r="B29" s="90"/>
      <c r="C29" s="91"/>
      <c r="D29" s="90"/>
      <c r="E29" s="91"/>
      <c r="F29" s="92"/>
      <c r="G29" s="93"/>
      <c r="H29" s="90"/>
      <c r="I29" s="91"/>
      <c r="J29" s="57"/>
      <c r="K29" s="57"/>
      <c r="L29" s="57"/>
      <c r="M29" s="57"/>
      <c r="N29" s="57"/>
      <c r="O29" s="57"/>
      <c r="P29" s="57"/>
      <c r="Q29" s="57"/>
      <c r="R29" s="57"/>
      <c r="S29" s="57"/>
      <c r="T29" s="57"/>
      <c r="U29" s="57"/>
      <c r="V29" s="57"/>
      <c r="W29" s="57"/>
      <c r="X29" s="57"/>
      <c r="Y29" s="57"/>
      <c r="Z29" s="57"/>
    </row>
    <row r="30" ht="18.0" customHeight="1">
      <c r="A30" s="89" t="s">
        <v>36</v>
      </c>
      <c r="B30" s="90"/>
      <c r="C30" s="91"/>
      <c r="D30" s="90"/>
      <c r="E30" s="91"/>
      <c r="F30" s="92"/>
      <c r="G30" s="93"/>
      <c r="H30" s="90"/>
      <c r="I30" s="91"/>
      <c r="J30" s="57"/>
      <c r="K30" s="57"/>
      <c r="L30" s="57"/>
      <c r="M30" s="57"/>
      <c r="N30" s="57"/>
      <c r="O30" s="57"/>
      <c r="P30" s="57"/>
      <c r="Q30" s="57"/>
      <c r="R30" s="57"/>
      <c r="S30" s="57"/>
      <c r="T30" s="57"/>
      <c r="U30" s="57"/>
      <c r="V30" s="57"/>
      <c r="W30" s="57"/>
      <c r="X30" s="57"/>
      <c r="Y30" s="57"/>
      <c r="Z30" s="57"/>
    </row>
    <row r="31" ht="18.0" customHeight="1">
      <c r="A31" s="89" t="s">
        <v>37</v>
      </c>
      <c r="B31" s="90"/>
      <c r="C31" s="91"/>
      <c r="D31" s="90"/>
      <c r="E31" s="91"/>
      <c r="F31" s="92"/>
      <c r="G31" s="93"/>
      <c r="H31" s="90"/>
      <c r="I31" s="91"/>
      <c r="J31" s="57"/>
      <c r="K31" s="57"/>
      <c r="L31" s="57"/>
      <c r="M31" s="57"/>
      <c r="N31" s="57"/>
      <c r="O31" s="57"/>
      <c r="P31" s="57"/>
      <c r="Q31" s="57"/>
      <c r="R31" s="57"/>
      <c r="S31" s="57"/>
      <c r="T31" s="57"/>
      <c r="U31" s="57"/>
      <c r="V31" s="57"/>
      <c r="W31" s="57"/>
      <c r="X31" s="57"/>
      <c r="Y31" s="57"/>
      <c r="Z31" s="57"/>
    </row>
    <row r="32" ht="18.0" customHeight="1">
      <c r="A32" s="89" t="s">
        <v>38</v>
      </c>
      <c r="B32" s="90"/>
      <c r="C32" s="91"/>
      <c r="D32" s="90"/>
      <c r="E32" s="91"/>
      <c r="F32" s="92"/>
      <c r="G32" s="93"/>
      <c r="H32" s="90"/>
      <c r="I32" s="91"/>
      <c r="J32" s="57"/>
      <c r="K32" s="57"/>
      <c r="L32" s="57"/>
      <c r="M32" s="57"/>
      <c r="N32" s="57"/>
      <c r="O32" s="57"/>
      <c r="P32" s="57"/>
      <c r="Q32" s="57"/>
      <c r="R32" s="57"/>
      <c r="S32" s="57"/>
      <c r="T32" s="57"/>
      <c r="U32" s="57"/>
      <c r="V32" s="57"/>
      <c r="W32" s="57"/>
      <c r="X32" s="57"/>
      <c r="Y32" s="57"/>
      <c r="Z32" s="57"/>
    </row>
    <row r="33" ht="18.0" customHeight="1">
      <c r="A33" s="89" t="s">
        <v>39</v>
      </c>
      <c r="B33" s="90"/>
      <c r="C33" s="91"/>
      <c r="D33" s="90"/>
      <c r="E33" s="91"/>
      <c r="F33" s="92"/>
      <c r="G33" s="93"/>
      <c r="H33" s="90"/>
      <c r="I33" s="91"/>
      <c r="J33" s="57"/>
      <c r="K33" s="57"/>
      <c r="L33" s="57"/>
      <c r="M33" s="57"/>
      <c r="N33" s="57"/>
      <c r="O33" s="57"/>
      <c r="P33" s="57"/>
      <c r="Q33" s="57"/>
      <c r="R33" s="57"/>
      <c r="S33" s="57"/>
      <c r="T33" s="57"/>
      <c r="U33" s="57"/>
      <c r="V33" s="57"/>
      <c r="W33" s="57"/>
      <c r="X33" s="57"/>
      <c r="Y33" s="57"/>
      <c r="Z33" s="57"/>
    </row>
    <row r="34" ht="18.0" customHeight="1">
      <c r="A34" s="89" t="s">
        <v>40</v>
      </c>
      <c r="B34" s="90"/>
      <c r="C34" s="91"/>
      <c r="D34" s="90"/>
      <c r="E34" s="91"/>
      <c r="F34" s="92"/>
      <c r="G34" s="93"/>
      <c r="H34" s="90"/>
      <c r="I34" s="91"/>
      <c r="J34" s="57"/>
      <c r="K34" s="57"/>
      <c r="L34" s="57"/>
      <c r="M34" s="57"/>
      <c r="N34" s="57"/>
      <c r="O34" s="57"/>
      <c r="P34" s="57"/>
      <c r="Q34" s="57"/>
      <c r="R34" s="57"/>
      <c r="S34" s="57"/>
      <c r="T34" s="57"/>
      <c r="U34" s="57"/>
      <c r="V34" s="57"/>
      <c r="W34" s="57"/>
      <c r="X34" s="57"/>
      <c r="Y34" s="57"/>
      <c r="Z34" s="57"/>
    </row>
    <row r="35" ht="18.0" customHeight="1">
      <c r="A35" s="89" t="s">
        <v>41</v>
      </c>
      <c r="B35" s="90"/>
      <c r="C35" s="91"/>
      <c r="D35" s="90"/>
      <c r="E35" s="91"/>
      <c r="F35" s="92"/>
      <c r="G35" s="93"/>
      <c r="H35" s="90"/>
      <c r="I35" s="91"/>
      <c r="J35" s="57"/>
      <c r="K35" s="57"/>
      <c r="L35" s="57"/>
      <c r="M35" s="57"/>
      <c r="N35" s="57"/>
      <c r="O35" s="57"/>
      <c r="P35" s="57"/>
      <c r="Q35" s="57"/>
      <c r="R35" s="57"/>
      <c r="S35" s="57"/>
      <c r="T35" s="57"/>
      <c r="U35" s="57"/>
      <c r="V35" s="57"/>
      <c r="W35" s="57"/>
      <c r="X35" s="57"/>
      <c r="Y35" s="57"/>
      <c r="Z35" s="57"/>
    </row>
    <row r="36" ht="18.0" customHeight="1">
      <c r="A36" s="89" t="s">
        <v>42</v>
      </c>
      <c r="B36" s="90"/>
      <c r="C36" s="91"/>
      <c r="D36" s="90"/>
      <c r="E36" s="91"/>
      <c r="F36" s="92"/>
      <c r="G36" s="93"/>
      <c r="H36" s="90"/>
      <c r="I36" s="91"/>
      <c r="J36" s="57"/>
      <c r="K36" s="57"/>
      <c r="L36" s="57"/>
      <c r="M36" s="57"/>
      <c r="N36" s="57"/>
      <c r="O36" s="57"/>
      <c r="P36" s="57"/>
      <c r="Q36" s="57"/>
      <c r="R36" s="57"/>
      <c r="S36" s="57"/>
      <c r="T36" s="57"/>
      <c r="U36" s="57"/>
      <c r="V36" s="57"/>
      <c r="W36" s="57"/>
      <c r="X36" s="57"/>
      <c r="Y36" s="57"/>
      <c r="Z36" s="57"/>
    </row>
    <row r="37" ht="18.0" customHeight="1">
      <c r="A37" s="89" t="s">
        <v>43</v>
      </c>
      <c r="B37" s="90"/>
      <c r="C37" s="91"/>
      <c r="D37" s="90"/>
      <c r="E37" s="91"/>
      <c r="F37" s="92"/>
      <c r="G37" s="93"/>
      <c r="H37" s="90"/>
      <c r="I37" s="91"/>
      <c r="J37" s="57"/>
      <c r="K37" s="57"/>
      <c r="L37" s="57"/>
      <c r="M37" s="57"/>
      <c r="N37" s="57"/>
      <c r="O37" s="57"/>
      <c r="P37" s="57"/>
      <c r="Q37" s="57"/>
      <c r="R37" s="57"/>
      <c r="S37" s="57"/>
      <c r="T37" s="57"/>
      <c r="U37" s="57"/>
      <c r="V37" s="57"/>
      <c r="W37" s="57"/>
      <c r="X37" s="57"/>
      <c r="Y37" s="57"/>
      <c r="Z37" s="57"/>
    </row>
    <row r="38" ht="18.0" customHeight="1">
      <c r="A38" s="89" t="s">
        <v>44</v>
      </c>
      <c r="B38" s="90"/>
      <c r="C38" s="91"/>
      <c r="D38" s="90"/>
      <c r="E38" s="91"/>
      <c r="F38" s="92"/>
      <c r="G38" s="93"/>
      <c r="H38" s="90"/>
      <c r="I38" s="91"/>
      <c r="J38" s="57"/>
      <c r="K38" s="57"/>
      <c r="L38" s="57"/>
      <c r="M38" s="57"/>
      <c r="N38" s="57"/>
      <c r="O38" s="57"/>
      <c r="P38" s="57"/>
      <c r="Q38" s="57"/>
      <c r="R38" s="57"/>
      <c r="S38" s="57"/>
      <c r="T38" s="57"/>
      <c r="U38" s="57"/>
      <c r="V38" s="57"/>
      <c r="W38" s="57"/>
      <c r="X38" s="57"/>
      <c r="Y38" s="57"/>
      <c r="Z38" s="57"/>
    </row>
    <row r="39" ht="18.0" customHeight="1">
      <c r="A39" s="89" t="s">
        <v>45</v>
      </c>
      <c r="B39" s="90"/>
      <c r="C39" s="91"/>
      <c r="D39" s="90"/>
      <c r="E39" s="91"/>
      <c r="F39" s="92"/>
      <c r="G39" s="93"/>
      <c r="H39" s="90"/>
      <c r="I39" s="91"/>
      <c r="J39" s="57"/>
      <c r="K39" s="57"/>
      <c r="L39" s="57"/>
      <c r="M39" s="57"/>
      <c r="N39" s="57"/>
      <c r="O39" s="57"/>
      <c r="P39" s="57"/>
      <c r="Q39" s="57"/>
      <c r="R39" s="57"/>
      <c r="S39" s="57"/>
      <c r="T39" s="57"/>
      <c r="U39" s="57"/>
      <c r="V39" s="57"/>
      <c r="W39" s="57"/>
      <c r="X39" s="57"/>
      <c r="Y39" s="57"/>
      <c r="Z39" s="57"/>
    </row>
    <row r="40" ht="18.0" customHeight="1">
      <c r="A40" s="89" t="s">
        <v>46</v>
      </c>
      <c r="B40" s="90"/>
      <c r="C40" s="91"/>
      <c r="D40" s="90"/>
      <c r="E40" s="91"/>
      <c r="F40" s="92"/>
      <c r="G40" s="93"/>
      <c r="H40" s="90"/>
      <c r="I40" s="91"/>
      <c r="J40" s="57"/>
      <c r="K40" s="57"/>
      <c r="L40" s="57"/>
      <c r="M40" s="57"/>
      <c r="N40" s="57"/>
      <c r="O40" s="57"/>
      <c r="P40" s="57"/>
      <c r="Q40" s="57"/>
      <c r="R40" s="57"/>
      <c r="S40" s="57"/>
      <c r="T40" s="57"/>
      <c r="U40" s="57"/>
      <c r="V40" s="57"/>
      <c r="W40" s="57"/>
      <c r="X40" s="57"/>
      <c r="Y40" s="57"/>
      <c r="Z40" s="57"/>
    </row>
    <row r="41" ht="18.0" customHeight="1">
      <c r="A41" s="89" t="s">
        <v>47</v>
      </c>
      <c r="B41" s="90"/>
      <c r="C41" s="91"/>
      <c r="D41" s="90"/>
      <c r="E41" s="91"/>
      <c r="F41" s="92"/>
      <c r="G41" s="93"/>
      <c r="H41" s="90"/>
      <c r="I41" s="91"/>
      <c r="J41" s="57"/>
      <c r="K41" s="57"/>
      <c r="L41" s="57"/>
      <c r="M41" s="57"/>
      <c r="N41" s="57"/>
      <c r="O41" s="57"/>
      <c r="P41" s="57"/>
      <c r="Q41" s="57"/>
      <c r="R41" s="57"/>
      <c r="S41" s="57"/>
      <c r="T41" s="57"/>
      <c r="U41" s="57"/>
      <c r="V41" s="57"/>
      <c r="W41" s="57"/>
      <c r="X41" s="57"/>
      <c r="Y41" s="57"/>
      <c r="Z41" s="57"/>
    </row>
    <row r="42" ht="18.0" customHeight="1">
      <c r="A42" s="89" t="s">
        <v>48</v>
      </c>
      <c r="B42" s="90"/>
      <c r="C42" s="91"/>
      <c r="D42" s="90"/>
      <c r="E42" s="91"/>
      <c r="F42" s="92"/>
      <c r="G42" s="93"/>
      <c r="H42" s="90"/>
      <c r="I42" s="91"/>
      <c r="J42" s="57"/>
      <c r="K42" s="57"/>
      <c r="L42" s="57"/>
      <c r="M42" s="57"/>
      <c r="N42" s="57"/>
      <c r="O42" s="57"/>
      <c r="P42" s="57"/>
      <c r="Q42" s="57"/>
      <c r="R42" s="57"/>
      <c r="S42" s="57"/>
      <c r="T42" s="57"/>
      <c r="U42" s="57"/>
      <c r="V42" s="57"/>
      <c r="W42" s="57"/>
      <c r="X42" s="57"/>
      <c r="Y42" s="57"/>
      <c r="Z42" s="57"/>
    </row>
    <row r="43" ht="18.0" customHeight="1">
      <c r="A43" s="89" t="s">
        <v>49</v>
      </c>
      <c r="B43" s="90"/>
      <c r="C43" s="91"/>
      <c r="D43" s="90"/>
      <c r="E43" s="91"/>
      <c r="F43" s="92"/>
      <c r="G43" s="93"/>
      <c r="H43" s="90"/>
      <c r="I43" s="91"/>
      <c r="J43" s="57"/>
      <c r="K43" s="57"/>
      <c r="L43" s="57"/>
      <c r="M43" s="57"/>
      <c r="N43" s="57"/>
      <c r="O43" s="57"/>
      <c r="P43" s="57"/>
      <c r="Q43" s="57"/>
      <c r="R43" s="57"/>
      <c r="S43" s="57"/>
      <c r="T43" s="57"/>
      <c r="U43" s="57"/>
      <c r="V43" s="57"/>
      <c r="W43" s="57"/>
      <c r="X43" s="57"/>
      <c r="Y43" s="57"/>
      <c r="Z43" s="57"/>
    </row>
    <row r="44" ht="18.0" customHeight="1">
      <c r="A44" s="89" t="s">
        <v>50</v>
      </c>
      <c r="B44" s="90"/>
      <c r="C44" s="91"/>
      <c r="D44" s="90"/>
      <c r="E44" s="91"/>
      <c r="F44" s="92"/>
      <c r="G44" s="93"/>
      <c r="H44" s="90"/>
      <c r="I44" s="91"/>
      <c r="J44" s="57"/>
      <c r="K44" s="57"/>
      <c r="L44" s="57"/>
      <c r="M44" s="57"/>
      <c r="N44" s="57"/>
      <c r="O44" s="57"/>
      <c r="P44" s="57"/>
      <c r="Q44" s="57"/>
      <c r="R44" s="57"/>
      <c r="S44" s="57"/>
      <c r="T44" s="57"/>
      <c r="U44" s="57"/>
      <c r="V44" s="57"/>
      <c r="W44" s="57"/>
      <c r="X44" s="57"/>
      <c r="Y44" s="57"/>
      <c r="Z44" s="57"/>
    </row>
    <row r="45" ht="18.0" customHeight="1">
      <c r="A45" s="89" t="s">
        <v>51</v>
      </c>
      <c r="B45" s="90"/>
      <c r="C45" s="91"/>
      <c r="D45" s="90"/>
      <c r="E45" s="91"/>
      <c r="F45" s="92"/>
      <c r="G45" s="93"/>
      <c r="H45" s="90"/>
      <c r="I45" s="91"/>
      <c r="J45" s="57"/>
      <c r="K45" s="57"/>
      <c r="L45" s="57"/>
      <c r="M45" s="57"/>
      <c r="N45" s="57"/>
      <c r="O45" s="57"/>
      <c r="P45" s="57"/>
      <c r="Q45" s="57"/>
      <c r="R45" s="57"/>
      <c r="S45" s="57"/>
      <c r="T45" s="57"/>
      <c r="U45" s="57"/>
      <c r="V45" s="57"/>
      <c r="W45" s="57"/>
      <c r="X45" s="57"/>
      <c r="Y45" s="57"/>
      <c r="Z45" s="57"/>
    </row>
    <row r="46" ht="18.0" customHeight="1">
      <c r="A46" s="89" t="s">
        <v>52</v>
      </c>
      <c r="B46" s="90"/>
      <c r="C46" s="91"/>
      <c r="D46" s="90"/>
      <c r="E46" s="91"/>
      <c r="F46" s="92"/>
      <c r="G46" s="93"/>
      <c r="H46" s="90"/>
      <c r="I46" s="91"/>
      <c r="J46" s="57"/>
      <c r="K46" s="57"/>
      <c r="L46" s="57"/>
      <c r="M46" s="57"/>
      <c r="N46" s="57"/>
      <c r="O46" s="57"/>
      <c r="P46" s="57"/>
      <c r="Q46" s="57"/>
      <c r="R46" s="57"/>
      <c r="S46" s="57"/>
      <c r="T46" s="57"/>
      <c r="U46" s="57"/>
      <c r="V46" s="57"/>
      <c r="W46" s="57"/>
      <c r="X46" s="57"/>
      <c r="Y46" s="57"/>
      <c r="Z46" s="57"/>
    </row>
    <row r="47" ht="18.0" customHeight="1">
      <c r="A47" s="89" t="s">
        <v>53</v>
      </c>
      <c r="B47" s="90"/>
      <c r="C47" s="91"/>
      <c r="D47" s="90"/>
      <c r="E47" s="91"/>
      <c r="F47" s="92"/>
      <c r="G47" s="93"/>
      <c r="H47" s="90"/>
      <c r="I47" s="91"/>
      <c r="J47" s="57"/>
      <c r="K47" s="57"/>
      <c r="L47" s="57"/>
      <c r="M47" s="57"/>
      <c r="N47" s="57"/>
      <c r="O47" s="57"/>
      <c r="P47" s="57"/>
      <c r="Q47" s="57"/>
      <c r="R47" s="57"/>
      <c r="S47" s="57"/>
      <c r="T47" s="57"/>
      <c r="U47" s="57"/>
      <c r="V47" s="57"/>
      <c r="W47" s="57"/>
      <c r="X47" s="57"/>
      <c r="Y47" s="57"/>
      <c r="Z47" s="57"/>
    </row>
    <row r="48" ht="18.0" customHeight="1">
      <c r="A48" s="89" t="s">
        <v>54</v>
      </c>
      <c r="B48" s="90"/>
      <c r="C48" s="91"/>
      <c r="D48" s="90"/>
      <c r="E48" s="91"/>
      <c r="F48" s="92"/>
      <c r="G48" s="93"/>
      <c r="H48" s="90"/>
      <c r="I48" s="91"/>
      <c r="J48" s="57"/>
      <c r="K48" s="57"/>
      <c r="L48" s="57"/>
      <c r="M48" s="57"/>
      <c r="N48" s="57"/>
      <c r="O48" s="57"/>
      <c r="P48" s="57"/>
      <c r="Q48" s="57"/>
      <c r="R48" s="57"/>
      <c r="S48" s="57"/>
      <c r="T48" s="57"/>
      <c r="U48" s="57"/>
      <c r="V48" s="57"/>
      <c r="W48" s="57"/>
      <c r="X48" s="57"/>
      <c r="Y48" s="57"/>
      <c r="Z48" s="57"/>
    </row>
    <row r="49" ht="18.0" customHeight="1">
      <c r="A49" s="89" t="s">
        <v>55</v>
      </c>
      <c r="B49" s="90"/>
      <c r="C49" s="91"/>
      <c r="D49" s="90"/>
      <c r="E49" s="91"/>
      <c r="F49" s="92"/>
      <c r="G49" s="93"/>
      <c r="H49" s="90"/>
      <c r="I49" s="91"/>
      <c r="J49" s="57"/>
      <c r="K49" s="57"/>
      <c r="L49" s="57"/>
      <c r="M49" s="57"/>
      <c r="N49" s="57"/>
      <c r="O49" s="57"/>
      <c r="P49" s="57"/>
      <c r="Q49" s="57"/>
      <c r="R49" s="57"/>
      <c r="S49" s="57"/>
      <c r="T49" s="57"/>
      <c r="U49" s="57"/>
      <c r="V49" s="57"/>
      <c r="W49" s="57"/>
      <c r="X49" s="57"/>
      <c r="Y49" s="57"/>
      <c r="Z49" s="57"/>
    </row>
    <row r="50" ht="18.0" customHeight="1">
      <c r="A50" s="89" t="s">
        <v>56</v>
      </c>
      <c r="B50" s="90"/>
      <c r="C50" s="91"/>
      <c r="D50" s="90"/>
      <c r="E50" s="91"/>
      <c r="F50" s="92"/>
      <c r="G50" s="93"/>
      <c r="H50" s="90"/>
      <c r="I50" s="91"/>
      <c r="J50" s="57"/>
      <c r="K50" s="57"/>
      <c r="L50" s="57"/>
      <c r="M50" s="57"/>
      <c r="N50" s="57"/>
      <c r="O50" s="57"/>
      <c r="P50" s="57"/>
      <c r="Q50" s="57"/>
      <c r="R50" s="57"/>
      <c r="S50" s="57"/>
      <c r="T50" s="57"/>
      <c r="U50" s="57"/>
      <c r="V50" s="57"/>
      <c r="W50" s="57"/>
      <c r="X50" s="57"/>
      <c r="Y50" s="57"/>
      <c r="Z50" s="57"/>
    </row>
    <row r="51" ht="18.0" customHeight="1">
      <c r="A51" s="94" t="s">
        <v>91</v>
      </c>
      <c r="B51" s="90" t="str">
        <f t="shared" ref="B51:I51" si="3">SUBTOTAL(109,B20:B50)</f>
        <v>R$ 0.00</v>
      </c>
      <c r="C51" s="90" t="str">
        <f t="shared" si="3"/>
        <v>R$ 0.00</v>
      </c>
      <c r="D51" s="90" t="str">
        <f t="shared" si="3"/>
        <v>R$ 0.00</v>
      </c>
      <c r="E51" s="90" t="str">
        <f t="shared" si="3"/>
        <v>R$ 0.00</v>
      </c>
      <c r="F51" s="90" t="str">
        <f t="shared" si="3"/>
        <v>R$ 0.00</v>
      </c>
      <c r="G51" s="90" t="str">
        <f t="shared" si="3"/>
        <v>R$ 0.00</v>
      </c>
      <c r="H51" s="90" t="str">
        <f t="shared" si="3"/>
        <v>R$ 0.00</v>
      </c>
      <c r="I51" s="90" t="str">
        <f t="shared" si="3"/>
        <v>R$ 0.00</v>
      </c>
      <c r="J51" s="57"/>
      <c r="K51" s="57"/>
      <c r="L51" s="57"/>
      <c r="M51" s="57"/>
      <c r="N51" s="57"/>
      <c r="O51" s="57"/>
      <c r="P51" s="57"/>
      <c r="Q51" s="57"/>
      <c r="R51" s="57"/>
      <c r="S51" s="57"/>
      <c r="T51" s="57"/>
      <c r="U51" s="57"/>
      <c r="V51" s="57"/>
      <c r="W51" s="57"/>
      <c r="X51" s="57"/>
      <c r="Y51" s="57"/>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I53" si="4">B5+B17-B51</f>
        <v>R$ 0.00</v>
      </c>
      <c r="C53" s="96" t="str">
        <f t="shared" si="4"/>
        <v>R$ 0.00</v>
      </c>
      <c r="D53" s="96" t="str">
        <f t="shared" si="4"/>
        <v>R$ 0.00</v>
      </c>
      <c r="E53" s="96" t="str">
        <f t="shared" si="4"/>
        <v>R$ 0.00</v>
      </c>
      <c r="F53" s="96" t="str">
        <f t="shared" si="4"/>
        <v>R$ 0.00</v>
      </c>
      <c r="G53" s="96" t="str">
        <f t="shared" si="4"/>
        <v>R$ 0.00</v>
      </c>
      <c r="H53" s="96" t="str">
        <f t="shared" si="4"/>
        <v>R$ 0.00</v>
      </c>
      <c r="I53" s="96" t="str">
        <f t="shared" si="4"/>
        <v>R$ 0.00</v>
      </c>
      <c r="J53" s="57"/>
      <c r="K53" s="57"/>
      <c r="L53" s="57"/>
      <c r="M53" s="57"/>
      <c r="N53" s="57"/>
      <c r="O53" s="57"/>
      <c r="P53" s="57"/>
      <c r="Q53" s="57"/>
      <c r="R53" s="57"/>
      <c r="S53" s="57"/>
      <c r="T53" s="57"/>
      <c r="U53" s="57"/>
      <c r="V53" s="57"/>
      <c r="W53" s="57"/>
      <c r="X53" s="57"/>
      <c r="Y53" s="57"/>
      <c r="Z53" s="57"/>
    </row>
    <row r="54" ht="18.0" customHeight="1">
      <c r="A54" s="97" t="s">
        <v>93</v>
      </c>
      <c r="B54" s="98"/>
      <c r="C54" s="99"/>
      <c r="D54" s="98" t="str">
        <f t="shared" ref="D54:I54" si="5">B5</f>
        <v>R$ 0.00</v>
      </c>
      <c r="E54" s="98" t="str">
        <f t="shared" si="5"/>
        <v>R$ 0.00</v>
      </c>
      <c r="F54" s="98" t="str">
        <f t="shared" si="5"/>
        <v>R$ 0.00</v>
      </c>
      <c r="G54" s="98" t="str">
        <f t="shared" si="5"/>
        <v>R$ 0.00</v>
      </c>
      <c r="H54" s="98" t="str">
        <f t="shared" si="5"/>
        <v>R$ 0.00</v>
      </c>
      <c r="I54" s="98" t="str">
        <f t="shared" si="5"/>
        <v>R$ 0.00</v>
      </c>
      <c r="J54" s="57"/>
      <c r="K54" s="57"/>
      <c r="L54" s="57"/>
      <c r="M54" s="57"/>
      <c r="N54" s="57"/>
      <c r="O54" s="57"/>
      <c r="P54" s="57"/>
      <c r="Q54" s="57"/>
      <c r="R54" s="57"/>
      <c r="S54" s="57"/>
      <c r="T54" s="57"/>
      <c r="U54" s="57"/>
      <c r="V54" s="57"/>
      <c r="W54" s="57"/>
      <c r="X54" s="57"/>
      <c r="Y54" s="57"/>
      <c r="Z54" s="57"/>
    </row>
    <row r="55" ht="18.0" customHeight="1">
      <c r="A55" s="97" t="s">
        <v>94</v>
      </c>
      <c r="B55" s="98" t="str">
        <f t="shared" ref="B55:I55" si="6">B17-B51</f>
        <v>R$ 0.00</v>
      </c>
      <c r="C55" s="98" t="str">
        <f t="shared" si="6"/>
        <v>R$ 0.00</v>
      </c>
      <c r="D55" s="98" t="str">
        <f t="shared" si="6"/>
        <v>R$ 0.00</v>
      </c>
      <c r="E55" s="98" t="str">
        <f t="shared" si="6"/>
        <v>R$ 0.00</v>
      </c>
      <c r="F55" s="98" t="str">
        <f t="shared" si="6"/>
        <v>R$ 0.00</v>
      </c>
      <c r="G55" s="98" t="str">
        <f t="shared" si="6"/>
        <v>R$ 0.00</v>
      </c>
      <c r="H55" s="98" t="str">
        <f t="shared" si="6"/>
        <v>R$ 0.00</v>
      </c>
      <c r="I55" s="98" t="str">
        <f t="shared" si="6"/>
        <v>R$ 0.00</v>
      </c>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9">
    <mergeCell ref="A18:I18"/>
    <mergeCell ref="A52:I52"/>
    <mergeCell ref="B2:C2"/>
    <mergeCell ref="A2:A3"/>
    <mergeCell ref="D2:E2"/>
    <mergeCell ref="F2:G2"/>
    <mergeCell ref="H2:I2"/>
    <mergeCell ref="A6:I6"/>
    <mergeCell ref="A4:I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25" width="11.67"/>
    <col customWidth="1" min="26" max="26" width="10.89"/>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v>2017.0</v>
      </c>
      <c r="B2" s="59" t="s">
        <v>82</v>
      </c>
      <c r="C2" s="60"/>
      <c r="D2" s="59" t="s">
        <v>95</v>
      </c>
      <c r="E2" s="60"/>
      <c r="F2" s="61" t="s">
        <v>96</v>
      </c>
      <c r="G2" s="62"/>
      <c r="H2" s="59" t="s">
        <v>97</v>
      </c>
      <c r="I2" s="60"/>
      <c r="J2" s="59" t="s">
        <v>98</v>
      </c>
      <c r="K2" s="60"/>
      <c r="L2" s="59" t="s">
        <v>99</v>
      </c>
      <c r="M2" s="60"/>
      <c r="N2" s="61" t="s">
        <v>100</v>
      </c>
      <c r="O2" s="62"/>
      <c r="P2" s="59" t="s">
        <v>101</v>
      </c>
      <c r="Q2" s="60"/>
      <c r="R2" s="61" t="s">
        <v>102</v>
      </c>
      <c r="S2" s="62"/>
      <c r="T2" s="59" t="s">
        <v>103</v>
      </c>
      <c r="U2" s="60"/>
      <c r="V2" s="61" t="s">
        <v>104</v>
      </c>
      <c r="W2" s="62"/>
      <c r="X2" s="59" t="s">
        <v>105</v>
      </c>
      <c r="Y2" s="60"/>
      <c r="Z2" s="57"/>
    </row>
    <row r="3" ht="18.0" customHeight="1">
      <c r="A3" s="63"/>
      <c r="B3" s="64" t="s">
        <v>87</v>
      </c>
      <c r="C3" s="65" t="s">
        <v>88</v>
      </c>
      <c r="D3" s="64" t="s">
        <v>87</v>
      </c>
      <c r="E3" s="65" t="s">
        <v>88</v>
      </c>
      <c r="F3" s="66" t="s">
        <v>87</v>
      </c>
      <c r="G3" s="67" t="s">
        <v>88</v>
      </c>
      <c r="H3" s="64" t="s">
        <v>87</v>
      </c>
      <c r="I3" s="65" t="s">
        <v>88</v>
      </c>
      <c r="J3" s="64" t="s">
        <v>87</v>
      </c>
      <c r="K3" s="65" t="s">
        <v>88</v>
      </c>
      <c r="L3" s="64" t="s">
        <v>87</v>
      </c>
      <c r="M3" s="65" t="s">
        <v>88</v>
      </c>
      <c r="N3" s="66" t="s">
        <v>87</v>
      </c>
      <c r="O3" s="67" t="s">
        <v>88</v>
      </c>
      <c r="P3" s="64" t="s">
        <v>87</v>
      </c>
      <c r="Q3" s="65" t="s">
        <v>88</v>
      </c>
      <c r="R3" s="64" t="s">
        <v>87</v>
      </c>
      <c r="S3" s="65" t="s">
        <v>88</v>
      </c>
      <c r="T3" s="64" t="s">
        <v>87</v>
      </c>
      <c r="U3" s="65" t="s">
        <v>88</v>
      </c>
      <c r="V3" s="66" t="s">
        <v>87</v>
      </c>
      <c r="W3" s="67" t="s">
        <v>88</v>
      </c>
      <c r="X3" s="64" t="s">
        <v>87</v>
      </c>
      <c r="Y3" s="65" t="s">
        <v>88</v>
      </c>
      <c r="Z3" s="57"/>
    </row>
    <row r="4" ht="7.5" customHeight="1">
      <c r="A4" s="68"/>
      <c r="B4" s="69"/>
      <c r="C4" s="69"/>
      <c r="D4" s="69"/>
      <c r="E4" s="69"/>
      <c r="F4" s="69"/>
      <c r="G4" s="69"/>
      <c r="H4" s="69"/>
      <c r="I4" s="70"/>
      <c r="J4" s="57"/>
      <c r="K4" s="57"/>
      <c r="L4" s="57"/>
      <c r="M4" s="57"/>
      <c r="N4" s="57"/>
      <c r="O4" s="57"/>
      <c r="P4" s="57"/>
      <c r="Q4" s="57"/>
      <c r="R4" s="57"/>
      <c r="S4" s="57"/>
      <c r="T4" s="57"/>
      <c r="U4" s="57"/>
      <c r="V4" s="57"/>
      <c r="W4" s="57"/>
      <c r="X4" s="57"/>
      <c r="Y4" s="57"/>
      <c r="Z4" s="57"/>
    </row>
    <row r="5" ht="18.0" customHeight="1">
      <c r="A5" s="71" t="s">
        <v>89</v>
      </c>
      <c r="B5" s="72" t="str">
        <f>SUM(Jan!$B5,Jan!$D5,Jan!$F5,Jan!$H5)</f>
        <v>R$ 0.00</v>
      </c>
      <c r="C5" s="73" t="str">
        <f>SUM(Jan!$C5,Jan!$E5,Jan!$G5,Jan!$I5)</f>
        <v>R$ 0.00</v>
      </c>
      <c r="D5" s="72" t="str">
        <f>SUM(Fev!$B5,Fev!$D5,Fev!$F5,Fev!$H5)</f>
        <v>R$ 0.00</v>
      </c>
      <c r="E5" s="72" t="str">
        <f>SUM(Fev!$C5,Fev!$E5,Fev!$G5,Fev!$I5)</f>
        <v>R$ 0.00</v>
      </c>
      <c r="F5" s="72" t="str">
        <f>SUM(Mar!$B5,Mar!$D5,Mar!$F5,Mar!$H5)</f>
        <v>R$ 0.00</v>
      </c>
      <c r="G5" s="72" t="str">
        <f>SUM(Mar!$C5,Mar!$E5,Mar!$G5,Mar!$I5)</f>
        <v>R$ 0.00</v>
      </c>
      <c r="H5" s="72" t="str">
        <f>SUM(Abr!$B5,Abr!$D5,Abr!$F5,Abr!$H5)</f>
        <v>R$ 0.00</v>
      </c>
      <c r="I5" s="72" t="str">
        <f>SUM(Abr!$C5,Abr!$E5,Abr!$G5,Abr!$I5)</f>
        <v>R$ 0.00</v>
      </c>
      <c r="J5" s="72" t="str">
        <f>SUM(Mai!$B5,Mai!$D5,Mai!$F5,Mai!$H5)</f>
        <v>R$ 0.00</v>
      </c>
      <c r="K5" s="73" t="str">
        <f>SUM(Mai!$C5,Mai!$E5,Mai!$G5,Mai!$I5)</f>
        <v>R$ 0.00</v>
      </c>
      <c r="L5" s="72" t="str">
        <f>SUM(Jun!$B5,Jun!$D5,Jun!$F5,Jun!$H5)</f>
        <v>R$ 0.00</v>
      </c>
      <c r="M5" s="72" t="str">
        <f>SUM(Jun!$C5,Jun!$E5,Jun!$G5,Jun!$I5)</f>
        <v>R$ 0.00</v>
      </c>
      <c r="N5" s="72" t="str">
        <f>SUM(Jul!$B5,Jul!$D5,Jul!$F5,Jul!$H5)</f>
        <v>R$ 0.00</v>
      </c>
      <c r="O5" s="72" t="str">
        <f>SUM(Jul!$C5,Jul!$E5,Jul!$G5,Jul!$I5)</f>
        <v>R$ 0.00</v>
      </c>
      <c r="P5" s="72" t="str">
        <f>SUM(Ago!$B5,Ago!$D5,Ago!$F5,Ago!$H5)</f>
        <v>R$ 0.00</v>
      </c>
      <c r="Q5" s="72" t="str">
        <f>SUM(Ago!$C5,Ago!$E5,Ago!$G5,Ago!$I5)</f>
        <v>R$ 0.00</v>
      </c>
      <c r="R5" s="72" t="str">
        <f>SUM(Set!$B5,Set!$D5,Set!$F5,Set!$H5)</f>
        <v>R$ 0.00</v>
      </c>
      <c r="S5" s="73" t="str">
        <f>SUM(Set!$C5,Set!$E5,Set!$G5,Set!$I5)</f>
        <v>R$ 0.00</v>
      </c>
      <c r="T5" s="72" t="str">
        <f>SUM(Out!$B5,Out!$D5,Out!$F5,Out!$H5)</f>
        <v>R$ 0.00</v>
      </c>
      <c r="U5" s="72" t="str">
        <f>SUM(Out!$C5,Out!$E5,Out!$G5,Out!$I5)</f>
        <v>R$ 0.00</v>
      </c>
      <c r="V5" s="72" t="str">
        <f>SUM(Nov!$B5,Nov!$D5,Nov!$F5,Nov!$H5)</f>
        <v>R$ 0.00</v>
      </c>
      <c r="W5" s="72" t="str">
        <f>SUM(Nov!$C5,Nov!$E5,Nov!$G5,Nov!$I5)</f>
        <v>R$ 0.00</v>
      </c>
      <c r="X5" s="72" t="str">
        <f>SUM(Dez!$B5,Dez!$D5,Dez!$F5,Dez!$H5)</f>
        <v>R$ 0.00</v>
      </c>
      <c r="Y5" s="72" t="str">
        <f>SUM(Dez!$C5,Dez!$E5,Dez!$G5,Dez!$I5)</f>
        <v>R$ 0.00</v>
      </c>
      <c r="Z5" s="57"/>
    </row>
    <row r="6" ht="7.5" customHeight="1">
      <c r="A6" s="74"/>
      <c r="B6" s="69"/>
      <c r="C6" s="69"/>
      <c r="D6" s="69"/>
      <c r="E6" s="69"/>
      <c r="F6" s="69"/>
      <c r="G6" s="69"/>
      <c r="H6" s="69"/>
      <c r="I6" s="70"/>
      <c r="J6" s="57"/>
      <c r="K6" s="57"/>
      <c r="L6" s="57"/>
      <c r="M6" s="57"/>
      <c r="N6" s="57"/>
      <c r="O6" s="57"/>
      <c r="P6" s="57"/>
      <c r="Q6" s="57"/>
      <c r="R6" s="57"/>
      <c r="S6" s="57"/>
      <c r="T6" s="57"/>
      <c r="U6" s="57"/>
      <c r="V6" s="57"/>
      <c r="W6" s="57"/>
      <c r="X6" s="57"/>
      <c r="Y6" s="57"/>
      <c r="Z6" s="57"/>
    </row>
    <row r="7" ht="18.0" customHeight="1">
      <c r="A7" s="75" t="s">
        <v>15</v>
      </c>
      <c r="B7" s="76"/>
      <c r="C7" s="76"/>
      <c r="D7" s="76"/>
      <c r="E7" s="76"/>
      <c r="F7" s="76"/>
      <c r="G7" s="76"/>
      <c r="H7" s="76"/>
      <c r="I7" s="77"/>
      <c r="J7" s="76"/>
      <c r="K7" s="76"/>
      <c r="L7" s="76"/>
      <c r="M7" s="76"/>
      <c r="N7" s="76"/>
      <c r="O7" s="76"/>
      <c r="P7" s="76"/>
      <c r="Q7" s="77"/>
      <c r="R7" s="76"/>
      <c r="S7" s="76"/>
      <c r="T7" s="76"/>
      <c r="U7" s="76"/>
      <c r="V7" s="76"/>
      <c r="W7" s="76"/>
      <c r="X7" s="76"/>
      <c r="Y7" s="77"/>
      <c r="Z7" s="57"/>
    </row>
    <row r="8" ht="18.0" customHeight="1">
      <c r="A8" s="78" t="s">
        <v>17</v>
      </c>
      <c r="B8" s="79" t="str">
        <f>SUM(Jan!$B8,Jan!$D8,Jan!$F8,Jan!$H8)</f>
        <v>R$ 0.00</v>
      </c>
      <c r="C8" s="79" t="str">
        <f>SUM(Jan!$C8,Jan!$E8,Jan!$G8,Jan!$I8)</f>
        <v>R$ 0.00</v>
      </c>
      <c r="D8" s="79" t="str">
        <f>SUM(Fev!$B8,Fev!$D8,Fev!$F8,Fev!$H8)</f>
        <v>R$ 0.00</v>
      </c>
      <c r="E8" s="80" t="str">
        <f>SUM(Fev!$C8,Fev!$E8,Fev!$G8,Fev!$I8)</f>
        <v>R$ 0.00</v>
      </c>
      <c r="F8" s="81" t="str">
        <f>SUM(Mar!$B8,Mar!$D8,Mar!$F8,Mar!$H8)</f>
        <v>R$ 0.00</v>
      </c>
      <c r="G8" s="82" t="str">
        <f>SUM(Mar!$C8,Mar!$E8,Mar!$G8,Mar!$I8)</f>
        <v>R$ 0.00</v>
      </c>
      <c r="H8" s="79" t="str">
        <f>SUM(Abr!$B8,Abr!$D8,Abr!$F8,Abr!$H8)</f>
        <v>R$ 0.00</v>
      </c>
      <c r="I8" s="80" t="str">
        <f>SUM(Abr!$C8,Abr!$E8,Abr!$G8,Abr!$I8)</f>
        <v>R$ 0.00</v>
      </c>
      <c r="J8" s="79" t="str">
        <f>SUM(Mai!$B8,Mai!$D8,Mai!$F8,Mai!$H8)</f>
        <v>R$ 0.00</v>
      </c>
      <c r="K8" s="80" t="str">
        <f>SUM(Mai!$C8,Mai!$E8,Mai!$G8,Mai!$I8)</f>
        <v>R$ 0.00</v>
      </c>
      <c r="L8" s="79" t="str">
        <f>SUM(Jun!$B8,Jun!$D8,Jun!$F8,Jun!$H8)</f>
        <v>R$ 0.00</v>
      </c>
      <c r="M8" s="80" t="str">
        <f>SUM(Jun!$C8,Jun!$E8,Jun!$G8,Jun!$I8)</f>
        <v>R$ 0.00</v>
      </c>
      <c r="N8" s="81" t="str">
        <f>SUM(Jul!$B8,Jul!$D8,Jul!$F8,Jul!$H8)</f>
        <v>R$ 0.00</v>
      </c>
      <c r="O8" s="82" t="str">
        <f>SUM(Jul!$C8,Jul!$E8,Jul!$G8,Jul!$I8)</f>
        <v>R$ 0.00</v>
      </c>
      <c r="P8" s="79" t="str">
        <f>SUM(Ago!$B8,Ago!$D8,Ago!$F8,Ago!$H8)</f>
        <v>R$ 0.00</v>
      </c>
      <c r="Q8" s="80" t="str">
        <f>SUM(Ago!$C8,Ago!$E8,Ago!$G8,Ago!$I8)</f>
        <v>R$ 0.00</v>
      </c>
      <c r="R8" s="79" t="str">
        <f>SUM(Set!$B8,Set!$D8,Set!$F8,Set!$H8)</f>
        <v>R$ 0.00</v>
      </c>
      <c r="S8" s="80" t="str">
        <f>SUM(Set!$C8,Set!$E8,Set!$G8,Set!$I8)</f>
        <v>R$ 0.00</v>
      </c>
      <c r="T8" s="80" t="str">
        <f>SUM(Out!$B8,Out!$D8,Out!$F8,Out!$H8)</f>
        <v>R$ 0.00</v>
      </c>
      <c r="U8" s="80" t="str">
        <f>SUM(Out!$C8,Out!$E8,Out!$G8,Out!$I8)</f>
        <v>R$ 0.00</v>
      </c>
      <c r="V8" s="81" t="str">
        <f>SUM(Nov!$B8,Nov!$D8,Nov!$F8,Nov!$H8)</f>
        <v>R$ 0.00</v>
      </c>
      <c r="W8" s="82" t="str">
        <f>SUM(Nov!$C8,Nov!$E8,Nov!$G8,Nov!$I8)</f>
        <v>R$ 0.00</v>
      </c>
      <c r="X8" s="79" t="str">
        <f>SUM(Dez!$B8,Dez!$D8,Dez!$F8,Dez!$H8)</f>
        <v>R$ 0.00</v>
      </c>
      <c r="Y8" s="80" t="str">
        <f>SUM(Dez!$C8,Dez!$E8,Dez!$G8,Dez!$I8)</f>
        <v>R$ 0.00</v>
      </c>
      <c r="Z8" s="57"/>
    </row>
    <row r="9" ht="18.0" customHeight="1">
      <c r="A9" s="78" t="s">
        <v>19</v>
      </c>
      <c r="B9" s="79" t="str">
        <f>SUM(Jan!$B9,Jan!$D9,Jan!$F9,Jan!$H9)</f>
        <v>R$ 0.00</v>
      </c>
      <c r="C9" s="79" t="str">
        <f>SUM(Jan!$C9,Jan!$E9,Jan!$G9,Jan!$I9)</f>
        <v>R$ 0.00</v>
      </c>
      <c r="D9" s="79" t="str">
        <f>SUM(Fev!$B9,Fev!$D9,Fev!$F9,Fev!$H9)</f>
        <v>R$ 0.00</v>
      </c>
      <c r="E9" s="80" t="str">
        <f>SUM(Fev!$C9,Fev!$E9,Fev!$G9,Fev!$I9)</f>
        <v>R$ 0.00</v>
      </c>
      <c r="F9" s="81" t="str">
        <f>SUM(Mar!$B9,Mar!$D9,Mar!$F9,Mar!$H9)</f>
        <v>R$ 0.00</v>
      </c>
      <c r="G9" s="82" t="str">
        <f>SUM(Mar!$C9,Mar!$E9,Mar!$G9,Mar!$I9)</f>
        <v>R$ 0.00</v>
      </c>
      <c r="H9" s="79" t="str">
        <f>SUM(Abr!$B9,Abr!$D9,Abr!$F9,Abr!$H9)</f>
        <v>R$ 0.00</v>
      </c>
      <c r="I9" s="80" t="str">
        <f>SUM(Abr!$C9,Abr!$E9,Abr!$G9,Abr!$I9)</f>
        <v>R$ 0.00</v>
      </c>
      <c r="J9" s="79" t="str">
        <f>SUM(Mai!$B9,Mai!$D9,Mai!$F9,Mai!$H9)</f>
        <v>R$ 0.00</v>
      </c>
      <c r="K9" s="80" t="str">
        <f>SUM(Mai!$C9,Mai!$E9,Mai!$G9,Mai!$I9)</f>
        <v>R$ 0.00</v>
      </c>
      <c r="L9" s="79" t="str">
        <f>SUM(Jun!$B9,Jun!$D9,Jun!$F9,Jun!$H9)</f>
        <v>R$ 0.00</v>
      </c>
      <c r="M9" s="80" t="str">
        <f>SUM(Jun!$C9,Jun!$E9,Jun!$G9,Jun!$I9)</f>
        <v>R$ 0.00</v>
      </c>
      <c r="N9" s="81" t="str">
        <f>SUM(Jul!$B9,Jul!$D9,Jul!$F9,Jul!$H9)</f>
        <v>R$ 0.00</v>
      </c>
      <c r="O9" s="82" t="str">
        <f>SUM(Jul!$C9,Jul!$E9,Jul!$G9,Jul!$I9)</f>
        <v>R$ 0.00</v>
      </c>
      <c r="P9" s="79" t="str">
        <f>SUM(Ago!$B9,Ago!$D9,Ago!$F9,Ago!$H9)</f>
        <v>R$ 0.00</v>
      </c>
      <c r="Q9" s="80" t="str">
        <f>SUM(Ago!$C9,Ago!$E9,Ago!$G9,Ago!$I9)</f>
        <v>R$ 0.00</v>
      </c>
      <c r="R9" s="79" t="str">
        <f>SUM(Set!$B9,Set!$D9,Set!$F9,Set!$H9)</f>
        <v>R$ 0.00</v>
      </c>
      <c r="S9" s="80" t="str">
        <f>SUM(Set!$C9,Set!$E9,Set!$G9,Set!$I9)</f>
        <v>R$ 0.00</v>
      </c>
      <c r="T9" s="80" t="str">
        <f>SUM(Out!$B9,Out!$D9,Out!$F9,Out!$H9)</f>
        <v>R$ 0.00</v>
      </c>
      <c r="U9" s="80" t="str">
        <f>SUM(Out!$C9,Out!$E9,Out!$G9,Out!$I9)</f>
        <v>R$ 0.00</v>
      </c>
      <c r="V9" s="81" t="str">
        <f>SUM(Nov!$B9,Nov!$D9,Nov!$F9,Nov!$H9)</f>
        <v>R$ 0.00</v>
      </c>
      <c r="W9" s="82" t="str">
        <f>SUM(Nov!$C9,Nov!$E9,Nov!$G9,Nov!$I9)</f>
        <v>R$ 0.00</v>
      </c>
      <c r="X9" s="79" t="str">
        <f>SUM(Dez!$B9,Dez!$D9,Dez!$F9,Dez!$H9)</f>
        <v>R$ 0.00</v>
      </c>
      <c r="Y9" s="80" t="str">
        <f>SUM(Dez!$C9,Dez!$E9,Dez!$G9,Dez!$I9)</f>
        <v>R$ 0.00</v>
      </c>
      <c r="Z9" s="57"/>
    </row>
    <row r="10" ht="18.0" customHeight="1">
      <c r="A10" s="78" t="s">
        <v>21</v>
      </c>
      <c r="B10" s="79" t="str">
        <f>SUM(Jan!$B10,Jan!$D10,Jan!$F10,Jan!$H10)</f>
        <v>R$ 0.00</v>
      </c>
      <c r="C10" s="79" t="str">
        <f>SUM(Jan!$C10,Jan!$E10,Jan!$G10,Jan!$I10)</f>
        <v>R$ 0.00</v>
      </c>
      <c r="D10" s="79" t="str">
        <f>SUM(Fev!$B10,Fev!$D10,Fev!$F10,Fev!$H10)</f>
        <v>R$ 0.00</v>
      </c>
      <c r="E10" s="80" t="str">
        <f>SUM(Fev!$C10,Fev!$E10,Fev!$G10,Fev!$I10)</f>
        <v>R$ 0.00</v>
      </c>
      <c r="F10" s="81" t="str">
        <f>SUM(Mar!$B10,Mar!$D10,Mar!$F10,Mar!$H10)</f>
        <v>R$ 0.00</v>
      </c>
      <c r="G10" s="82" t="str">
        <f>SUM(Mar!$C10,Mar!$E10,Mar!$G10,Mar!$I10)</f>
        <v>R$ 0.00</v>
      </c>
      <c r="H10" s="79" t="str">
        <f>SUM(Abr!$B10,Abr!$D10,Abr!$F10,Abr!$H10)</f>
        <v>R$ 0.00</v>
      </c>
      <c r="I10" s="80" t="str">
        <f>SUM(Abr!$C10,Abr!$E10,Abr!$G10,Abr!$I10)</f>
        <v>R$ 0.00</v>
      </c>
      <c r="J10" s="79" t="str">
        <f>SUM(Mai!$B10,Mai!$D10,Mai!$F10,Mai!$H10)</f>
        <v>R$ 0.00</v>
      </c>
      <c r="K10" s="80" t="str">
        <f>SUM(Mai!$C10,Mai!$E10,Mai!$G10,Mai!$I10)</f>
        <v>R$ 0.00</v>
      </c>
      <c r="L10" s="79" t="str">
        <f>SUM(Jun!$B10,Jun!$D10,Jun!$F10,Jun!$H10)</f>
        <v>R$ 0.00</v>
      </c>
      <c r="M10" s="80" t="str">
        <f>SUM(Jun!$C10,Jun!$E10,Jun!$G10,Jun!$I10)</f>
        <v>R$ 0.00</v>
      </c>
      <c r="N10" s="81" t="str">
        <f>SUM(Jul!$B10,Jul!$D10,Jul!$F10,Jul!$H10)</f>
        <v>R$ 0.00</v>
      </c>
      <c r="O10" s="82" t="str">
        <f>SUM(Jul!$C10,Jul!$E10,Jul!$G10,Jul!$I10)</f>
        <v>R$ 0.00</v>
      </c>
      <c r="P10" s="79" t="str">
        <f>SUM(Ago!$B10,Ago!$D10,Ago!$F10,Ago!$H10)</f>
        <v>R$ 0.00</v>
      </c>
      <c r="Q10" s="80" t="str">
        <f>SUM(Ago!$C10,Ago!$E10,Ago!$G10,Ago!$I10)</f>
        <v>R$ 0.00</v>
      </c>
      <c r="R10" s="79" t="str">
        <f>SUM(Set!$B10,Set!$D10,Set!$F10,Set!$H10)</f>
        <v>R$ 0.00</v>
      </c>
      <c r="S10" s="80" t="str">
        <f>SUM(Set!$C10,Set!$E10,Set!$G10,Set!$I10)</f>
        <v>R$ 0.00</v>
      </c>
      <c r="T10" s="80" t="str">
        <f>SUM(Out!$B10,Out!$D10,Out!$F10,Out!$H10)</f>
        <v>R$ 0.00</v>
      </c>
      <c r="U10" s="80" t="str">
        <f>SUM(Out!$C10,Out!$E10,Out!$G10,Out!$I10)</f>
        <v>R$ 0.00</v>
      </c>
      <c r="V10" s="81" t="str">
        <f>SUM(Nov!$B10,Nov!$D10,Nov!$F10,Nov!$H10)</f>
        <v>R$ 0.00</v>
      </c>
      <c r="W10" s="82" t="str">
        <f>SUM(Nov!$C10,Nov!$E10,Nov!$G10,Nov!$I10)</f>
        <v>R$ 0.00</v>
      </c>
      <c r="X10" s="79" t="str">
        <f>SUM(Dez!$B10,Dez!$D10,Dez!$F10,Dez!$H10)</f>
        <v>R$ 0.00</v>
      </c>
      <c r="Y10" s="80" t="str">
        <f>SUM(Dez!$C10,Dez!$E10,Dez!$G10,Dez!$I10)</f>
        <v>R$ 0.00</v>
      </c>
      <c r="Z10" s="57"/>
    </row>
    <row r="11" ht="18.0" customHeight="1">
      <c r="A11" s="78" t="s">
        <v>23</v>
      </c>
      <c r="B11" s="79" t="str">
        <f>SUM(Jan!$B11,Jan!$D11,Jan!$F11,Jan!$H11)</f>
        <v>R$ 0.00</v>
      </c>
      <c r="C11" s="79" t="str">
        <f>SUM(Jan!$C11,Jan!$E11,Jan!$G11,Jan!$I11)</f>
        <v>R$ 0.00</v>
      </c>
      <c r="D11" s="79" t="str">
        <f>SUM(Fev!$B11,Fev!$D11,Fev!$F11,Fev!$H11)</f>
        <v>R$ 0.00</v>
      </c>
      <c r="E11" s="80" t="str">
        <f>SUM(Fev!$C11,Fev!$E11,Fev!$G11,Fev!$I11)</f>
        <v>R$ 0.00</v>
      </c>
      <c r="F11" s="81" t="str">
        <f>SUM(Mar!$B11,Mar!$D11,Mar!$F11,Mar!$H11)</f>
        <v>R$ 0.00</v>
      </c>
      <c r="G11" s="82" t="str">
        <f>SUM(Mar!$C11,Mar!$E11,Mar!$G11,Mar!$I11)</f>
        <v>R$ 0.00</v>
      </c>
      <c r="H11" s="79" t="str">
        <f>SUM(Abr!$B11,Abr!$D11,Abr!$F11,Abr!$H11)</f>
        <v>R$ 0.00</v>
      </c>
      <c r="I11" s="80" t="str">
        <f>SUM(Abr!$C11,Abr!$E11,Abr!$G11,Abr!$I11)</f>
        <v>R$ 0.00</v>
      </c>
      <c r="J11" s="79" t="str">
        <f>SUM(Mai!$B11,Mai!$D11,Mai!$F11,Mai!$H11)</f>
        <v>R$ 0.00</v>
      </c>
      <c r="K11" s="80" t="str">
        <f>SUM(Mai!$C11,Mai!$E11,Mai!$G11,Mai!$I11)</f>
        <v>R$ 0.00</v>
      </c>
      <c r="L11" s="79" t="str">
        <f>SUM(Jun!$B11,Jun!$D11,Jun!$F11,Jun!$H11)</f>
        <v>R$ 0.00</v>
      </c>
      <c r="M11" s="80" t="str">
        <f>SUM(Jun!$C11,Jun!$E11,Jun!$G11,Jun!$I11)</f>
        <v>R$ 0.00</v>
      </c>
      <c r="N11" s="81" t="str">
        <f>SUM(Jul!$B11,Jul!$D11,Jul!$F11,Jul!$H11)</f>
        <v>R$ 0.00</v>
      </c>
      <c r="O11" s="82" t="str">
        <f>SUM(Jul!$C11,Jul!$E11,Jul!$G11,Jul!$I11)</f>
        <v>R$ 0.00</v>
      </c>
      <c r="P11" s="79" t="str">
        <f>SUM(Ago!$B11,Ago!$D11,Ago!$F11,Ago!$H11)</f>
        <v>R$ 0.00</v>
      </c>
      <c r="Q11" s="80" t="str">
        <f>SUM(Ago!$C11,Ago!$E11,Ago!$G11,Ago!$I11)</f>
        <v>R$ 0.00</v>
      </c>
      <c r="R11" s="79" t="str">
        <f>SUM(Set!$B11,Set!$D11,Set!$F11,Set!$H11)</f>
        <v>R$ 0.00</v>
      </c>
      <c r="S11" s="80" t="str">
        <f>SUM(Set!$C11,Set!$E11,Set!$G11,Set!$I11)</f>
        <v>R$ 0.00</v>
      </c>
      <c r="T11" s="80" t="str">
        <f>SUM(Out!$B11,Out!$D11,Out!$F11,Out!$H11)</f>
        <v>R$ 0.00</v>
      </c>
      <c r="U11" s="80" t="str">
        <f>SUM(Out!$C11,Out!$E11,Out!$G11,Out!$I11)</f>
        <v>R$ 0.00</v>
      </c>
      <c r="V11" s="81" t="str">
        <f>SUM(Nov!$B11,Nov!$D11,Nov!$F11,Nov!$H11)</f>
        <v>R$ 0.00</v>
      </c>
      <c r="W11" s="82" t="str">
        <f>SUM(Nov!$C11,Nov!$E11,Nov!$G11,Nov!$I11)</f>
        <v>R$ 0.00</v>
      </c>
      <c r="X11" s="79" t="str">
        <f>SUM(Dez!$B11,Dez!$D11,Dez!$F11,Dez!$H11)</f>
        <v>R$ 0.00</v>
      </c>
      <c r="Y11" s="80" t="str">
        <f>SUM(Dez!$C11,Dez!$E11,Dez!$G11,Dez!$I11)</f>
        <v>R$ 0.00</v>
      </c>
      <c r="Z11" s="57"/>
    </row>
    <row r="12" ht="18.0" customHeight="1">
      <c r="A12" s="78" t="s">
        <v>25</v>
      </c>
      <c r="B12" s="79" t="str">
        <f>SUM(Jan!$B12,Jan!$D12,Jan!$F12,Jan!$H12)</f>
        <v>R$ 0.00</v>
      </c>
      <c r="C12" s="79" t="str">
        <f>SUM(Jan!$C12,Jan!$E12,Jan!$G12,Jan!$I12)</f>
        <v>R$ 0.00</v>
      </c>
      <c r="D12" s="79" t="str">
        <f>SUM(Fev!$B12,Fev!$D12,Fev!$F12,Fev!$H12)</f>
        <v>R$ 0.00</v>
      </c>
      <c r="E12" s="80" t="str">
        <f>SUM(Fev!$C12,Fev!$E12,Fev!$G12,Fev!$I12)</f>
        <v>R$ 0.00</v>
      </c>
      <c r="F12" s="81" t="str">
        <f>SUM(Mar!$B12,Mar!$D12,Mar!$F12,Mar!$H12)</f>
        <v>R$ 0.00</v>
      </c>
      <c r="G12" s="82" t="str">
        <f>SUM(Mar!$C12,Mar!$E12,Mar!$G12,Mar!$I12)</f>
        <v>R$ 0.00</v>
      </c>
      <c r="H12" s="79" t="str">
        <f>SUM(Abr!$B12,Abr!$D12,Abr!$F12,Abr!$H12)</f>
        <v>R$ 0.00</v>
      </c>
      <c r="I12" s="80" t="str">
        <f>SUM(Abr!$C12,Abr!$E12,Abr!$G12,Abr!$I12)</f>
        <v>R$ 0.00</v>
      </c>
      <c r="J12" s="79" t="str">
        <f>SUM(Mai!$B12,Mai!$D12,Mai!$F12,Mai!$H12)</f>
        <v>R$ 0.00</v>
      </c>
      <c r="K12" s="80" t="str">
        <f>SUM(Mai!$C12,Mai!$E12,Mai!$G12,Mai!$I12)</f>
        <v>R$ 0.00</v>
      </c>
      <c r="L12" s="79" t="str">
        <f>SUM(Jun!$B12,Jun!$D12,Jun!$F12,Jun!$H12)</f>
        <v>R$ 0.00</v>
      </c>
      <c r="M12" s="80" t="str">
        <f>SUM(Jun!$C12,Jun!$E12,Jun!$G12,Jun!$I12)</f>
        <v>R$ 0.00</v>
      </c>
      <c r="N12" s="81" t="str">
        <f>SUM(Jul!$B12,Jul!$D12,Jul!$F12,Jul!$H12)</f>
        <v>R$ 0.00</v>
      </c>
      <c r="O12" s="82" t="str">
        <f>SUM(Jul!$C12,Jul!$E12,Jul!$G12,Jul!$I12)</f>
        <v>R$ 0.00</v>
      </c>
      <c r="P12" s="79" t="str">
        <f>SUM(Ago!$B12,Ago!$D12,Ago!$F12,Ago!$H12)</f>
        <v>R$ 0.00</v>
      </c>
      <c r="Q12" s="80" t="str">
        <f>SUM(Ago!$C12,Ago!$E12,Ago!$G12,Ago!$I12)</f>
        <v>R$ 0.00</v>
      </c>
      <c r="R12" s="79" t="str">
        <f>SUM(Set!$B12,Set!$D12,Set!$F12,Set!$H12)</f>
        <v>R$ 0.00</v>
      </c>
      <c r="S12" s="80" t="str">
        <f>SUM(Set!$C12,Set!$E12,Set!$G12,Set!$I12)</f>
        <v>R$ 0.00</v>
      </c>
      <c r="T12" s="80" t="str">
        <f>SUM(Out!$B12,Out!$D12,Out!$F12,Out!$H12)</f>
        <v>R$ 0.00</v>
      </c>
      <c r="U12" s="80" t="str">
        <f>SUM(Out!$C12,Out!$E12,Out!$G12,Out!$I12)</f>
        <v>R$ 0.00</v>
      </c>
      <c r="V12" s="81" t="str">
        <f>SUM(Nov!$B12,Nov!$D12,Nov!$F12,Nov!$H12)</f>
        <v>R$ 0.00</v>
      </c>
      <c r="W12" s="82" t="str">
        <f>SUM(Nov!$C12,Nov!$E12,Nov!$G12,Nov!$I12)</f>
        <v>R$ 0.00</v>
      </c>
      <c r="X12" s="79" t="str">
        <f>SUM(Dez!$B12,Dez!$D12,Dez!$F12,Dez!$H12)</f>
        <v>R$ 0.00</v>
      </c>
      <c r="Y12" s="80" t="str">
        <f>SUM(Dez!$C12,Dez!$E12,Dez!$G12,Dez!$I12)</f>
        <v>R$ 0.00</v>
      </c>
      <c r="Z12" s="57"/>
    </row>
    <row r="13" ht="18.0" customHeight="1">
      <c r="A13" s="78" t="s">
        <v>27</v>
      </c>
      <c r="B13" s="79" t="str">
        <f>SUM(Jan!$B13,Jan!$D13,Jan!$F13,Jan!$H13)</f>
        <v>R$ 0.00</v>
      </c>
      <c r="C13" s="79" t="str">
        <f>SUM(Jan!$C13,Jan!$E13,Jan!$G13,Jan!$I13)</f>
        <v>R$ 0.00</v>
      </c>
      <c r="D13" s="79" t="str">
        <f>SUM(Fev!$B13,Fev!$D13,Fev!$F13,Fev!$H13)</f>
        <v>R$ 0.00</v>
      </c>
      <c r="E13" s="80" t="str">
        <f>SUM(Fev!$C13,Fev!$E13,Fev!$G13,Fev!$I13)</f>
        <v>R$ 0.00</v>
      </c>
      <c r="F13" s="81" t="str">
        <f>SUM(Mar!$B13,Mar!$D13,Mar!$F13,Mar!$H13)</f>
        <v>R$ 0.00</v>
      </c>
      <c r="G13" s="82" t="str">
        <f>SUM(Mar!$C13,Mar!$E13,Mar!$G13,Mar!$I13)</f>
        <v>R$ 0.00</v>
      </c>
      <c r="H13" s="79" t="str">
        <f>SUM(Abr!$B13,Abr!$D13,Abr!$F13,Abr!$H13)</f>
        <v>R$ 0.00</v>
      </c>
      <c r="I13" s="80" t="str">
        <f>SUM(Abr!$C13,Abr!$E13,Abr!$G13,Abr!$I13)</f>
        <v>R$ 0.00</v>
      </c>
      <c r="J13" s="79" t="str">
        <f>SUM(Mai!$B13,Mai!$D13,Mai!$F13,Mai!$H13)</f>
        <v>R$ 0.00</v>
      </c>
      <c r="K13" s="80" t="str">
        <f>SUM(Mai!$C13,Mai!$E13,Mai!$G13,Mai!$I13)</f>
        <v>R$ 0.00</v>
      </c>
      <c r="L13" s="79" t="str">
        <f>SUM(Jun!$B13,Jun!$D13,Jun!$F13,Jun!$H13)</f>
        <v>R$ 0.00</v>
      </c>
      <c r="M13" s="80" t="str">
        <f>SUM(Jun!$C13,Jun!$E13,Jun!$G13,Jun!$I13)</f>
        <v>R$ 0.00</v>
      </c>
      <c r="N13" s="81" t="str">
        <f>SUM(Jul!$B13,Jul!$D13,Jul!$F13,Jul!$H13)</f>
        <v>R$ 0.00</v>
      </c>
      <c r="O13" s="82" t="str">
        <f>SUM(Jul!$C13,Jul!$E13,Jul!$G13,Jul!$I13)</f>
        <v>R$ 0.00</v>
      </c>
      <c r="P13" s="79" t="str">
        <f>SUM(Ago!$B13,Ago!$D13,Ago!$F13,Ago!$H13)</f>
        <v>R$ 0.00</v>
      </c>
      <c r="Q13" s="80" t="str">
        <f>SUM(Ago!$C13,Ago!$E13,Ago!$G13,Ago!$I13)</f>
        <v>R$ 0.00</v>
      </c>
      <c r="R13" s="79" t="str">
        <f>SUM(Set!$B13,Set!$D13,Set!$F13,Set!$H13)</f>
        <v>R$ 0.00</v>
      </c>
      <c r="S13" s="80" t="str">
        <f>SUM(Set!$C13,Set!$E13,Set!$G13,Set!$I13)</f>
        <v>R$ 0.00</v>
      </c>
      <c r="T13" s="80" t="str">
        <f>SUM(Out!$B13,Out!$D13,Out!$F13,Out!$H13)</f>
        <v>R$ 0.00</v>
      </c>
      <c r="U13" s="80" t="str">
        <f>SUM(Out!$C13,Out!$E13,Out!$G13,Out!$I13)</f>
        <v>R$ 0.00</v>
      </c>
      <c r="V13" s="81" t="str">
        <f>SUM(Nov!$B13,Nov!$D13,Nov!$F13,Nov!$H13)</f>
        <v>R$ 0.00</v>
      </c>
      <c r="W13" s="82" t="str">
        <f>SUM(Nov!$C13,Nov!$E13,Nov!$G13,Nov!$I13)</f>
        <v>R$ 0.00</v>
      </c>
      <c r="X13" s="79" t="str">
        <f>SUM(Dez!$B13,Dez!$D13,Dez!$F13,Dez!$H13)</f>
        <v>R$ 0.00</v>
      </c>
      <c r="Y13" s="80" t="str">
        <f>SUM(Dez!$C13,Dez!$E13,Dez!$G13,Dez!$I13)</f>
        <v>R$ 0.00</v>
      </c>
      <c r="Z13" s="57"/>
    </row>
    <row r="14" ht="18.0" customHeight="1">
      <c r="A14" s="78" t="s">
        <v>29</v>
      </c>
      <c r="B14" s="79" t="str">
        <f>SUM(Jan!$B14,Jan!$D14,Jan!$F14,Jan!$H14)</f>
        <v>R$ 0.00</v>
      </c>
      <c r="C14" s="79" t="str">
        <f>SUM(Jan!$C14,Jan!$E14,Jan!$G14,Jan!$I14)</f>
        <v>R$ 0.00</v>
      </c>
      <c r="D14" s="79" t="str">
        <f>SUM(Fev!$B14,Fev!$D14,Fev!$F14,Fev!$H14)</f>
        <v>R$ 0.00</v>
      </c>
      <c r="E14" s="80" t="str">
        <f>SUM(Fev!$C14,Fev!$E14,Fev!$G14,Fev!$I14)</f>
        <v>R$ 0.00</v>
      </c>
      <c r="F14" s="81" t="str">
        <f>SUM(Mar!$B14,Mar!$D14,Mar!$F14,Mar!$H14)</f>
        <v>R$ 0.00</v>
      </c>
      <c r="G14" s="82" t="str">
        <f>SUM(Mar!$C14,Mar!$E14,Mar!$G14,Mar!$I14)</f>
        <v>R$ 0.00</v>
      </c>
      <c r="H14" s="79" t="str">
        <f>SUM(Abr!$B14,Abr!$D14,Abr!$F14,Abr!$H14)</f>
        <v>R$ 0.00</v>
      </c>
      <c r="I14" s="80" t="str">
        <f>SUM(Abr!$C14,Abr!$E14,Abr!$G14,Abr!$I14)</f>
        <v>R$ 0.00</v>
      </c>
      <c r="J14" s="79" t="str">
        <f>SUM(Mai!$B14,Mai!$D14,Mai!$F14,Mai!$H14)</f>
        <v>R$ 0.00</v>
      </c>
      <c r="K14" s="80" t="str">
        <f>SUM(Mai!$C14,Mai!$E14,Mai!$G14,Mai!$I14)</f>
        <v>R$ 0.00</v>
      </c>
      <c r="L14" s="79" t="str">
        <f>SUM(Jun!$B14,Jun!$D14,Jun!$F14,Jun!$H14)</f>
        <v>R$ 0.00</v>
      </c>
      <c r="M14" s="80" t="str">
        <f>SUM(Jun!$C14,Jun!$E14,Jun!$G14,Jun!$I14)</f>
        <v>R$ 0.00</v>
      </c>
      <c r="N14" s="81" t="str">
        <f>SUM(Jul!$B14,Jul!$D14,Jul!$F14,Jul!$H14)</f>
        <v>R$ 0.00</v>
      </c>
      <c r="O14" s="82" t="str">
        <f>SUM(Jul!$C14,Jul!$E14,Jul!$G14,Jul!$I14)</f>
        <v>R$ 0.00</v>
      </c>
      <c r="P14" s="79" t="str">
        <f>SUM(Ago!$B14,Ago!$D14,Ago!$F14,Ago!$H14)</f>
        <v>R$ 0.00</v>
      </c>
      <c r="Q14" s="80" t="str">
        <f>SUM(Ago!$C14,Ago!$E14,Ago!$G14,Ago!$I14)</f>
        <v>R$ 0.00</v>
      </c>
      <c r="R14" s="79" t="str">
        <f>SUM(Set!$B14,Set!$D14,Set!$F14,Set!$H14)</f>
        <v>R$ 0.00</v>
      </c>
      <c r="S14" s="80" t="str">
        <f>SUM(Set!$C14,Set!$E14,Set!$G14,Set!$I14)</f>
        <v>R$ 0.00</v>
      </c>
      <c r="T14" s="80" t="str">
        <f>SUM(Out!$B14,Out!$D14,Out!$F14,Out!$H14)</f>
        <v>R$ 0.00</v>
      </c>
      <c r="U14" s="80" t="str">
        <f>SUM(Out!$C14,Out!$E14,Out!$G14,Out!$I14)</f>
        <v>R$ 0.00</v>
      </c>
      <c r="V14" s="81" t="str">
        <f>SUM(Nov!$B14,Nov!$D14,Nov!$F14,Nov!$H14)</f>
        <v>R$ 0.00</v>
      </c>
      <c r="W14" s="82" t="str">
        <f>SUM(Nov!$C14,Nov!$E14,Nov!$G14,Nov!$I14)</f>
        <v>R$ 0.00</v>
      </c>
      <c r="X14" s="79" t="str">
        <f>SUM(Dez!$B14,Dez!$D14,Dez!$F14,Dez!$H14)</f>
        <v>R$ 0.00</v>
      </c>
      <c r="Y14" s="80" t="str">
        <f>SUM(Dez!$C14,Dez!$E14,Dez!$G14,Dez!$I14)</f>
        <v>R$ 0.00</v>
      </c>
      <c r="Z14" s="57"/>
    </row>
    <row r="15" ht="18.0" customHeight="1">
      <c r="A15" s="78" t="s">
        <v>31</v>
      </c>
      <c r="B15" s="79" t="str">
        <f>SUM(Jan!$B15,Jan!$D15,Jan!$F15,Jan!$H15)</f>
        <v>R$ 0.00</v>
      </c>
      <c r="C15" s="79" t="str">
        <f>SUM(Jan!$C15,Jan!$E15,Jan!$G15,Jan!$I15)</f>
        <v>R$ 0.00</v>
      </c>
      <c r="D15" s="79" t="str">
        <f>SUM(Fev!$B15,Fev!$D15,Fev!$F15,Fev!$H15)</f>
        <v>R$ 0.00</v>
      </c>
      <c r="E15" s="80" t="str">
        <f>SUM(Fev!$C15,Fev!$E15,Fev!$G15,Fev!$I15)</f>
        <v>R$ 0.00</v>
      </c>
      <c r="F15" s="81" t="str">
        <f>SUM(Mar!$B15,Mar!$D15,Mar!$F15,Mar!$H15)</f>
        <v>R$ 0.00</v>
      </c>
      <c r="G15" s="82" t="str">
        <f>SUM(Mar!$C15,Mar!$E15,Mar!$G15,Mar!$I15)</f>
        <v>R$ 0.00</v>
      </c>
      <c r="H15" s="79" t="str">
        <f>SUM(Abr!$B15,Abr!$D15,Abr!$F15,Abr!$H15)</f>
        <v>R$ 0.00</v>
      </c>
      <c r="I15" s="80" t="str">
        <f>SUM(Abr!$C15,Abr!$E15,Abr!$G15,Abr!$I15)</f>
        <v>R$ 0.00</v>
      </c>
      <c r="J15" s="79" t="str">
        <f>SUM(Mai!$B15,Mai!$D15,Mai!$F15,Mai!$H15)</f>
        <v>R$ 0.00</v>
      </c>
      <c r="K15" s="80" t="str">
        <f>SUM(Mai!$C15,Mai!$E15,Mai!$G15,Mai!$I15)</f>
        <v>R$ 0.00</v>
      </c>
      <c r="L15" s="79" t="str">
        <f>SUM(Jun!$B15,Jun!$D15,Jun!$F15,Jun!$H15)</f>
        <v>R$ 0.00</v>
      </c>
      <c r="M15" s="80" t="str">
        <f>SUM(Jun!$C15,Jun!$E15,Jun!$G15,Jun!$I15)</f>
        <v>R$ 0.00</v>
      </c>
      <c r="N15" s="81" t="str">
        <f>SUM(Jul!$B15,Jul!$D15,Jul!$F15,Jul!$H15)</f>
        <v>R$ 0.00</v>
      </c>
      <c r="O15" s="82" t="str">
        <f>SUM(Jul!$C15,Jul!$E15,Jul!$G15,Jul!$I15)</f>
        <v>R$ 0.00</v>
      </c>
      <c r="P15" s="79" t="str">
        <f>SUM(Ago!$B15,Ago!$D15,Ago!$F15,Ago!$H15)</f>
        <v>R$ 0.00</v>
      </c>
      <c r="Q15" s="80" t="str">
        <f>SUM(Ago!$C15,Ago!$E15,Ago!$G15,Ago!$I15)</f>
        <v>R$ 0.00</v>
      </c>
      <c r="R15" s="79" t="str">
        <f>SUM(Set!$B15,Set!$D15,Set!$F15,Set!$H15)</f>
        <v>R$ 0.00</v>
      </c>
      <c r="S15" s="80" t="str">
        <f>SUM(Set!$C15,Set!$E15,Set!$G15,Set!$I15)</f>
        <v>R$ 0.00</v>
      </c>
      <c r="T15" s="80" t="str">
        <f>SUM(Out!$B15,Out!$D15,Out!$F15,Out!$H15)</f>
        <v>R$ 0.00</v>
      </c>
      <c r="U15" s="80" t="str">
        <f>SUM(Out!$C15,Out!$E15,Out!$G15,Out!$I15)</f>
        <v>R$ 0.00</v>
      </c>
      <c r="V15" s="81" t="str">
        <f>SUM(Nov!$B15,Nov!$D15,Nov!$F15,Nov!$H15)</f>
        <v>R$ 0.00</v>
      </c>
      <c r="W15" s="82" t="str">
        <f>SUM(Nov!$C15,Nov!$E15,Nov!$G15,Nov!$I15)</f>
        <v>R$ 0.00</v>
      </c>
      <c r="X15" s="79" t="str">
        <f>SUM(Dez!$B15,Dez!$D15,Dez!$F15,Dez!$H15)</f>
        <v>R$ 0.00</v>
      </c>
      <c r="Y15" s="80" t="str">
        <f>SUM(Dez!$C15,Dez!$E15,Dez!$G15,Dez!$I15)</f>
        <v>R$ 0.00</v>
      </c>
      <c r="Z15" s="57"/>
    </row>
    <row r="16" ht="18.0" customHeight="1">
      <c r="A16" s="78" t="s">
        <v>33</v>
      </c>
      <c r="B16" s="79" t="str">
        <f>SUM(Jan!$B16,Jan!$D16,Jan!$F16,Jan!$H16)</f>
        <v>R$ 0.00</v>
      </c>
      <c r="C16" s="79" t="str">
        <f>SUM(Jan!$C16,Jan!$E16,Jan!$G16,Jan!$I16)</f>
        <v>R$ 0.00</v>
      </c>
      <c r="D16" s="79" t="str">
        <f>SUM(Fev!$B16,Fev!$D16,Fev!$F16,Fev!$H16)</f>
        <v>R$ 0.00</v>
      </c>
      <c r="E16" s="80" t="str">
        <f>SUM(Fev!$C16,Fev!$E16,Fev!$G16,Fev!$I16)</f>
        <v>R$ 0.00</v>
      </c>
      <c r="F16" s="81" t="str">
        <f>SUM(Mar!$B16,Mar!$D16,Mar!$F16,Mar!$H16)</f>
        <v>R$ 0.00</v>
      </c>
      <c r="G16" s="82" t="str">
        <f>SUM(Mar!$C16,Mar!$E16,Mar!$G16,Mar!$I16)</f>
        <v>R$ 0.00</v>
      </c>
      <c r="H16" s="79" t="str">
        <f>SUM(Abr!$B16,Abr!$D16,Abr!$F16,Abr!$H16)</f>
        <v>R$ 0.00</v>
      </c>
      <c r="I16" s="80" t="str">
        <f>SUM(Abr!$C16,Abr!$E16,Abr!$G16,Abr!$I16)</f>
        <v>R$ 0.00</v>
      </c>
      <c r="J16" s="79" t="str">
        <f>SUM(Mai!$B16,Mai!$D16,Mai!$F16,Mai!$H16)</f>
        <v>R$ 0.00</v>
      </c>
      <c r="K16" s="80" t="str">
        <f>SUM(Mai!$C16,Mai!$E16,Mai!$G16,Mai!$I16)</f>
        <v>R$ 0.00</v>
      </c>
      <c r="L16" s="79" t="str">
        <f>SUM(Jun!$B16,Jun!$D16,Jun!$F16,Jun!$H16)</f>
        <v>R$ 0.00</v>
      </c>
      <c r="M16" s="80" t="str">
        <f>SUM(Jun!$C16,Jun!$E16,Jun!$G16,Jun!$I16)</f>
        <v>R$ 0.00</v>
      </c>
      <c r="N16" s="81" t="str">
        <f>SUM(Jul!$B16,Jul!$D16,Jul!$F16,Jul!$H16)</f>
        <v>R$ 0.00</v>
      </c>
      <c r="O16" s="82" t="str">
        <f>SUM(Jul!$C16,Jul!$E16,Jul!$G16,Jul!$I16)</f>
        <v>R$ 0.00</v>
      </c>
      <c r="P16" s="79" t="str">
        <f>SUM(Ago!$B16,Ago!$D16,Ago!$F16,Ago!$H16)</f>
        <v>R$ 0.00</v>
      </c>
      <c r="Q16" s="80" t="str">
        <f>SUM(Ago!$C16,Ago!$E16,Ago!$G16,Ago!$I16)</f>
        <v>R$ 0.00</v>
      </c>
      <c r="R16" s="79" t="str">
        <f>SUM(Set!$B16,Set!$D16,Set!$F16,Set!$H16)</f>
        <v>R$ 0.00</v>
      </c>
      <c r="S16" s="80" t="str">
        <f>SUM(Set!$C16,Set!$E16,Set!$G16,Set!$I16)</f>
        <v>R$ 0.00</v>
      </c>
      <c r="T16" s="80" t="str">
        <f>SUM(Out!$B16,Out!$D16,Out!$F16,Out!$H16)</f>
        <v>R$ 0.00</v>
      </c>
      <c r="U16" s="80" t="str">
        <f>SUM(Out!$C16,Out!$E16,Out!$G16,Out!$I16)</f>
        <v>R$ 0.00</v>
      </c>
      <c r="V16" s="81" t="str">
        <f>SUM(Nov!$B16,Nov!$D16,Nov!$F16,Nov!$H16)</f>
        <v>R$ 0.00</v>
      </c>
      <c r="W16" s="82" t="str">
        <f>SUM(Nov!$C16,Nov!$E16,Nov!$G16,Nov!$I16)</f>
        <v>R$ 0.00</v>
      </c>
      <c r="X16" s="79" t="str">
        <f>SUM(Dez!$B16,Dez!$D16,Dez!$F16,Dez!$H16)</f>
        <v>R$ 0.00</v>
      </c>
      <c r="Y16" s="80" t="str">
        <f>SUM(Dez!$C16,Dez!$E16,Dez!$G16,Dez!$I16)</f>
        <v>R$ 0.00</v>
      </c>
      <c r="Z16" s="57"/>
    </row>
    <row r="17" ht="18.0" customHeight="1">
      <c r="A17" s="85" t="s">
        <v>90</v>
      </c>
      <c r="B17" s="79" t="str">
        <f t="shared" ref="B17:Y17" si="1">SUBTOTAL(109,B8:B16)</f>
        <v>R$ 0.00</v>
      </c>
      <c r="C17" s="79" t="str">
        <f t="shared" si="1"/>
        <v>R$ 0.00</v>
      </c>
      <c r="D17" s="79" t="str">
        <f t="shared" si="1"/>
        <v>R$ 0.00</v>
      </c>
      <c r="E17" s="79" t="str">
        <f t="shared" si="1"/>
        <v>R$ 0.00</v>
      </c>
      <c r="F17" s="79" t="str">
        <f t="shared" si="1"/>
        <v>R$ 0.00</v>
      </c>
      <c r="G17" s="79" t="str">
        <f t="shared" si="1"/>
        <v>R$ 0.00</v>
      </c>
      <c r="H17" s="79" t="str">
        <f t="shared" si="1"/>
        <v>R$ 0.00</v>
      </c>
      <c r="I17" s="79" t="str">
        <f t="shared" si="1"/>
        <v>R$ 0.00</v>
      </c>
      <c r="J17" s="79" t="str">
        <f t="shared" si="1"/>
        <v>R$ 0.00</v>
      </c>
      <c r="K17" s="79" t="str">
        <f t="shared" si="1"/>
        <v>R$ 0.00</v>
      </c>
      <c r="L17" s="79" t="str">
        <f t="shared" si="1"/>
        <v>R$ 0.00</v>
      </c>
      <c r="M17" s="79" t="str">
        <f t="shared" si="1"/>
        <v>R$ 0.00</v>
      </c>
      <c r="N17" s="79" t="str">
        <f t="shared" si="1"/>
        <v>R$ 0.00</v>
      </c>
      <c r="O17" s="79" t="str">
        <f t="shared" si="1"/>
        <v>R$ 0.00</v>
      </c>
      <c r="P17" s="79" t="str">
        <f t="shared" si="1"/>
        <v>R$ 0.00</v>
      </c>
      <c r="Q17" s="79" t="str">
        <f t="shared" si="1"/>
        <v>R$ 0.00</v>
      </c>
      <c r="R17" s="79" t="str">
        <f t="shared" si="1"/>
        <v>R$ 0.00</v>
      </c>
      <c r="S17" s="79" t="str">
        <f t="shared" si="1"/>
        <v>R$ 0.00</v>
      </c>
      <c r="T17" s="79" t="str">
        <f t="shared" si="1"/>
        <v>R$ 0.00</v>
      </c>
      <c r="U17" s="79" t="str">
        <f t="shared" si="1"/>
        <v>R$ 0.00</v>
      </c>
      <c r="V17" s="79" t="str">
        <f t="shared" si="1"/>
        <v>R$ 0.00</v>
      </c>
      <c r="W17" s="79" t="str">
        <f t="shared" si="1"/>
        <v>R$ 0.00</v>
      </c>
      <c r="X17" s="79" t="str">
        <f t="shared" si="1"/>
        <v>R$ 0.00</v>
      </c>
      <c r="Y17" s="79" t="str">
        <f t="shared" si="1"/>
        <v>R$ 0.00</v>
      </c>
      <c r="Z17" s="57"/>
    </row>
    <row r="18" ht="7.5" customHeight="1">
      <c r="A18" s="74"/>
      <c r="B18" s="69"/>
      <c r="C18" s="69"/>
      <c r="D18" s="69"/>
      <c r="E18" s="69"/>
      <c r="F18" s="69"/>
      <c r="G18" s="69"/>
      <c r="H18" s="69"/>
      <c r="I18" s="70"/>
      <c r="J18" s="57"/>
      <c r="K18" s="57"/>
      <c r="L18" s="57"/>
      <c r="M18" s="57"/>
      <c r="N18" s="57"/>
      <c r="O18" s="57"/>
      <c r="P18" s="57"/>
      <c r="Q18" s="57"/>
      <c r="R18" s="57"/>
      <c r="S18" s="57"/>
      <c r="T18" s="57"/>
      <c r="U18" s="57"/>
      <c r="V18" s="57"/>
      <c r="W18" s="57"/>
      <c r="X18" s="57"/>
      <c r="Y18" s="57"/>
      <c r="Z18" s="57"/>
    </row>
    <row r="19" ht="18.0" customHeight="1">
      <c r="A19" s="86" t="s">
        <v>16</v>
      </c>
      <c r="B19" s="87"/>
      <c r="C19" s="87"/>
      <c r="D19" s="87"/>
      <c r="E19" s="87"/>
      <c r="F19" s="87"/>
      <c r="G19" s="87"/>
      <c r="H19" s="87"/>
      <c r="I19" s="88"/>
      <c r="J19" s="87"/>
      <c r="K19" s="87"/>
      <c r="L19" s="87"/>
      <c r="M19" s="87"/>
      <c r="N19" s="87"/>
      <c r="O19" s="87"/>
      <c r="P19" s="87"/>
      <c r="Q19" s="88"/>
      <c r="R19" s="87"/>
      <c r="S19" s="87"/>
      <c r="T19" s="87"/>
      <c r="U19" s="87"/>
      <c r="V19" s="87"/>
      <c r="W19" s="87"/>
      <c r="X19" s="87"/>
      <c r="Y19" s="88"/>
      <c r="Z19" s="57"/>
    </row>
    <row r="20" ht="18.0" customHeight="1">
      <c r="A20" s="89" t="s">
        <v>18</v>
      </c>
      <c r="B20" s="90" t="str">
        <f>SUM(Jan!$B20,Jan!$D20,Jan!$F20,Jan!$H20)</f>
        <v>R$ 0.00</v>
      </c>
      <c r="C20" s="91" t="str">
        <f>SUM(Jan!$C20,Jan!$E20,Jan!$G20,Jan!$I20)</f>
        <v>R$ 0.00</v>
      </c>
      <c r="D20" s="90" t="str">
        <f>SUM(Fev!$B20,Fev!$D20,Fev!$F20,Fev!$H20)</f>
        <v>R$ 0.00</v>
      </c>
      <c r="E20" s="91" t="str">
        <f>SUM(Fev!$C20,Fev!$E20,Fev!$G20,Fev!$I20)</f>
        <v>R$ 0.00</v>
      </c>
      <c r="F20" s="92" t="str">
        <f>SUM(Mar!$B20,Mar!$D20,Mar!$F20,Mar!$H20)</f>
        <v>R$ 0.00</v>
      </c>
      <c r="G20" s="93" t="str">
        <f>SUM(Mar!$C20,Mar!$E20,Mar!$G20,Mar!$I20)</f>
        <v>R$ 0.00</v>
      </c>
      <c r="H20" s="90" t="str">
        <f>SUM(Abr!$B20,Abr!$D20,Abr!$F20,Abr!$H20)</f>
        <v>R$ 0.00</v>
      </c>
      <c r="I20" s="91" t="str">
        <f>SUM(Abr!$C20,Abr!$E20,Abr!$G20,Abr!$I20)</f>
        <v>R$ 0.00</v>
      </c>
      <c r="J20" s="90" t="str">
        <f>SUM(Mai!$B20,Mai!$D20,Mai!$F20,Mai!$H20)</f>
        <v>R$ 0.00</v>
      </c>
      <c r="K20" s="91" t="str">
        <f>SUM(Mai!$C20,Mai!$E20,Mai!$G20,Mai!$I20)</f>
        <v>R$ 0.00</v>
      </c>
      <c r="L20" s="90" t="str">
        <f>SUM(Jun!$B20,Jun!$D20,Jun!$F20,Jun!$H20)</f>
        <v>R$ 0.00</v>
      </c>
      <c r="M20" s="91" t="str">
        <f>SUM(Jun!$C20,Jun!$E20,Jun!$G20,Jun!$I20)</f>
        <v>R$ 0.00</v>
      </c>
      <c r="N20" s="92" t="str">
        <f>SUM(Jul!$B20,Jul!$D20,Jul!$F20,Jul!$H20)</f>
        <v>R$ 0.00</v>
      </c>
      <c r="O20" s="93" t="str">
        <f>SUM(Jul!$C20,Jul!$E20,Jul!$G20,Jul!$I20)</f>
        <v>R$ 0.00</v>
      </c>
      <c r="P20" s="90" t="str">
        <f>SUM(Ago!$B20,Ago!$D20,Ago!$F20,Ago!$H20)</f>
        <v>R$ 0.00</v>
      </c>
      <c r="Q20" s="91" t="str">
        <f>SUM(Ago!$C20,Ago!$E20,Ago!$G20,Ago!$I20)</f>
        <v>R$ 0.00</v>
      </c>
      <c r="R20" s="90" t="str">
        <f>SUM(Set!$B20,Set!$D20,Set!$F20,Set!$H20)</f>
        <v>R$ 0.00</v>
      </c>
      <c r="S20" s="91" t="str">
        <f>SUM(Set!$C20,Set!$E20,Set!$G20,Set!$I20)</f>
        <v>R$ 0.00</v>
      </c>
      <c r="T20" s="90" t="str">
        <f>SUM(Out!$B20,Out!$D20,Out!$F20,Out!$H20)</f>
        <v>R$ 0.00</v>
      </c>
      <c r="U20" s="91" t="str">
        <f>SUM(Out!$C20,Out!$E20,Out!$G20,Out!$I20)</f>
        <v>R$ 0.00</v>
      </c>
      <c r="V20" s="92" t="str">
        <f>SUM(Nov!$B20,Nov!$D20,Nov!$F20,Nov!$H20)</f>
        <v>R$ 0.00</v>
      </c>
      <c r="W20" s="93" t="str">
        <f>SUM(Nov!$C20,Nov!$E20,Nov!$G20,Nov!$I20)</f>
        <v>R$ 0.00</v>
      </c>
      <c r="X20" s="90" t="str">
        <f>SUM(Dez!$B20,Dez!$D20,Dez!$F20,Dez!$H20)</f>
        <v>R$ 0.00</v>
      </c>
      <c r="Y20" s="91" t="str">
        <f>SUM(Dez!$C20,Dez!$E20,Dez!$G20,Dez!$I20)</f>
        <v>R$ 0.00</v>
      </c>
      <c r="Z20" s="57"/>
    </row>
    <row r="21" ht="18.0" customHeight="1">
      <c r="A21" s="89" t="s">
        <v>20</v>
      </c>
      <c r="B21" s="90" t="str">
        <f>SUM(Jan!$B21,Jan!$D21,Jan!$F21,Jan!$H21)</f>
        <v>R$ 0.00</v>
      </c>
      <c r="C21" s="91" t="str">
        <f>SUM(Jan!$C21,Jan!$E21,Jan!$G21,Jan!$I21)</f>
        <v>R$ 0.00</v>
      </c>
      <c r="D21" s="90" t="str">
        <f>SUM(Fev!$B21,Fev!$D21,Fev!$F21,Fev!$H21)</f>
        <v>R$ 0.00</v>
      </c>
      <c r="E21" s="91" t="str">
        <f>SUM(Fev!$C21,Fev!$E21,Fev!$G21,Fev!$I21)</f>
        <v>R$ 0.00</v>
      </c>
      <c r="F21" s="92" t="str">
        <f>SUM(Mar!$B21,Mar!$D21,Mar!$F21,Mar!$H21)</f>
        <v>R$ 0.00</v>
      </c>
      <c r="G21" s="93" t="str">
        <f>SUM(Mar!$C21,Mar!$E21,Mar!$G21,Mar!$I21)</f>
        <v>R$ 0.00</v>
      </c>
      <c r="H21" s="90" t="str">
        <f>SUM(Abr!$B21,Abr!$D21,Abr!$F21,Abr!$H21)</f>
        <v>R$ 0.00</v>
      </c>
      <c r="I21" s="91" t="str">
        <f>SUM(Abr!$C21,Abr!$E21,Abr!$G21,Abr!$I21)</f>
        <v>R$ 0.00</v>
      </c>
      <c r="J21" s="90" t="str">
        <f>SUM(Mai!$B21,Mai!$D21,Mai!$F21,Mai!$H21)</f>
        <v>R$ 0.00</v>
      </c>
      <c r="K21" s="91" t="str">
        <f>SUM(Mai!$C21,Mai!$E21,Mai!$G21,Mai!$I21)</f>
        <v>R$ 0.00</v>
      </c>
      <c r="L21" s="90" t="str">
        <f>SUM(Jun!$B21,Jun!$D21,Jun!$F21,Jun!$H21)</f>
        <v>R$ 0.00</v>
      </c>
      <c r="M21" s="91" t="str">
        <f>SUM(Jun!$C21,Jun!$E21,Jun!$G21,Jun!$I21)</f>
        <v>R$ 0.00</v>
      </c>
      <c r="N21" s="92" t="str">
        <f>SUM(Jul!$B21,Jul!$D21,Jul!$F21,Jul!$H21)</f>
        <v>R$ 0.00</v>
      </c>
      <c r="O21" s="93" t="str">
        <f>SUM(Jul!$C21,Jul!$E21,Jul!$G21,Jul!$I21)</f>
        <v>R$ 0.00</v>
      </c>
      <c r="P21" s="90" t="str">
        <f>SUM(Ago!$B21,Ago!$D21,Ago!$F21,Ago!$H21)</f>
        <v>R$ 0.00</v>
      </c>
      <c r="Q21" s="91" t="str">
        <f>SUM(Ago!$C21,Ago!$E21,Ago!$G21,Ago!$I21)</f>
        <v>R$ 0.00</v>
      </c>
      <c r="R21" s="90" t="str">
        <f>SUM(Set!$B21,Set!$D21,Set!$F21,Set!$H21)</f>
        <v>R$ 0.00</v>
      </c>
      <c r="S21" s="91" t="str">
        <f>SUM(Set!$C21,Set!$E21,Set!$G21,Set!$I21)</f>
        <v>R$ 0.00</v>
      </c>
      <c r="T21" s="90" t="str">
        <f>SUM(Out!$B21,Out!$D21,Out!$F21,Out!$H21)</f>
        <v>R$ 0.00</v>
      </c>
      <c r="U21" s="91" t="str">
        <f>SUM(Out!$C21,Out!$E21,Out!$G21,Out!$I21)</f>
        <v>R$ 0.00</v>
      </c>
      <c r="V21" s="92" t="str">
        <f>SUM(Nov!$B21,Nov!$D21,Nov!$F21,Nov!$H21)</f>
        <v>R$ 0.00</v>
      </c>
      <c r="W21" s="93" t="str">
        <f>SUM(Nov!$C21,Nov!$E21,Nov!$G21,Nov!$I21)</f>
        <v>R$ 0.00</v>
      </c>
      <c r="X21" s="90" t="str">
        <f>SUM(Dez!$B21,Dez!$D21,Dez!$F21,Dez!$H21)</f>
        <v>R$ 0.00</v>
      </c>
      <c r="Y21" s="91" t="str">
        <f>SUM(Dez!$C21,Dez!$E21,Dez!$G21,Dez!$I21)</f>
        <v>R$ 0.00</v>
      </c>
      <c r="Z21" s="57"/>
    </row>
    <row r="22" ht="18.0" customHeight="1">
      <c r="A22" s="89" t="s">
        <v>22</v>
      </c>
      <c r="B22" s="90" t="str">
        <f>SUM(Jan!$B22,Jan!$D22,Jan!$F22,Jan!$H22)</f>
        <v>R$ 0.00</v>
      </c>
      <c r="C22" s="91" t="str">
        <f>SUM(Jan!$C22,Jan!$E22,Jan!$G22,Jan!$I22)</f>
        <v>R$ 0.00</v>
      </c>
      <c r="D22" s="90" t="str">
        <f>SUM(Fev!$B22,Fev!$D22,Fev!$F22,Fev!$H22)</f>
        <v>R$ 0.00</v>
      </c>
      <c r="E22" s="91" t="str">
        <f>SUM(Fev!$C22,Fev!$E22,Fev!$G22,Fev!$I22)</f>
        <v>R$ 0.00</v>
      </c>
      <c r="F22" s="92" t="str">
        <f>SUM(Mar!$B22,Mar!$D22,Mar!$F22,Mar!$H22)</f>
        <v>R$ 0.00</v>
      </c>
      <c r="G22" s="93" t="str">
        <f>SUM(Mar!$C22,Mar!$E22,Mar!$G22,Mar!$I22)</f>
        <v>R$ 0.00</v>
      </c>
      <c r="H22" s="90" t="str">
        <f>SUM(Abr!$B22,Abr!$D22,Abr!$F22,Abr!$H22)</f>
        <v>R$ 0.00</v>
      </c>
      <c r="I22" s="91" t="str">
        <f>SUM(Abr!$C22,Abr!$E22,Abr!$G22,Abr!$I22)</f>
        <v>R$ 0.00</v>
      </c>
      <c r="J22" s="90" t="str">
        <f>SUM(Mai!$B22,Mai!$D22,Mai!$F22,Mai!$H22)</f>
        <v>R$ 0.00</v>
      </c>
      <c r="K22" s="91" t="str">
        <f>SUM(Mai!$C22,Mai!$E22,Mai!$G22,Mai!$I22)</f>
        <v>R$ 0.00</v>
      </c>
      <c r="L22" s="90" t="str">
        <f>SUM(Jun!$B22,Jun!$D22,Jun!$F22,Jun!$H22)</f>
        <v>R$ 0.00</v>
      </c>
      <c r="M22" s="91" t="str">
        <f>SUM(Jun!$C22,Jun!$E22,Jun!$G22,Jun!$I22)</f>
        <v>R$ 0.00</v>
      </c>
      <c r="N22" s="92" t="str">
        <f>SUM(Jul!$B22,Jul!$D22,Jul!$F22,Jul!$H22)</f>
        <v>R$ 0.00</v>
      </c>
      <c r="O22" s="93" t="str">
        <f>SUM(Jul!$C22,Jul!$E22,Jul!$G22,Jul!$I22)</f>
        <v>R$ 0.00</v>
      </c>
      <c r="P22" s="90" t="str">
        <f>SUM(Ago!$B22,Ago!$D22,Ago!$F22,Ago!$H22)</f>
        <v>R$ 0.00</v>
      </c>
      <c r="Q22" s="91" t="str">
        <f>SUM(Ago!$C22,Ago!$E22,Ago!$G22,Ago!$I22)</f>
        <v>R$ 0.00</v>
      </c>
      <c r="R22" s="90" t="str">
        <f>SUM(Set!$B22,Set!$D22,Set!$F22,Set!$H22)</f>
        <v>R$ 0.00</v>
      </c>
      <c r="S22" s="91" t="str">
        <f>SUM(Set!$C22,Set!$E22,Set!$G22,Set!$I22)</f>
        <v>R$ 0.00</v>
      </c>
      <c r="T22" s="90" t="str">
        <f>SUM(Out!$B22,Out!$D22,Out!$F22,Out!$H22)</f>
        <v>R$ 0.00</v>
      </c>
      <c r="U22" s="91" t="str">
        <f>SUM(Out!$C22,Out!$E22,Out!$G22,Out!$I22)</f>
        <v>R$ 0.00</v>
      </c>
      <c r="V22" s="92" t="str">
        <f>SUM(Nov!$B22,Nov!$D22,Nov!$F22,Nov!$H22)</f>
        <v>R$ 0.00</v>
      </c>
      <c r="W22" s="93" t="str">
        <f>SUM(Nov!$C22,Nov!$E22,Nov!$G22,Nov!$I22)</f>
        <v>R$ 0.00</v>
      </c>
      <c r="X22" s="90" t="str">
        <f>SUM(Dez!$B22,Dez!$D22,Dez!$F22,Dez!$H22)</f>
        <v>R$ 0.00</v>
      </c>
      <c r="Y22" s="91" t="str">
        <f>SUM(Dez!$C22,Dez!$E22,Dez!$G22,Dez!$I22)</f>
        <v>R$ 0.00</v>
      </c>
      <c r="Z22" s="57"/>
    </row>
    <row r="23" ht="18.0" customHeight="1">
      <c r="A23" s="89" t="s">
        <v>24</v>
      </c>
      <c r="B23" s="90" t="str">
        <f>SUM(Jan!$B23,Jan!$D23,Jan!$F23,Jan!$H23)</f>
        <v>R$ 0.00</v>
      </c>
      <c r="C23" s="91" t="str">
        <f>SUM(Jan!$C23,Jan!$E23,Jan!$G23,Jan!$I23)</f>
        <v>R$ 0.00</v>
      </c>
      <c r="D23" s="90" t="str">
        <f>SUM(Fev!$B23,Fev!$D23,Fev!$F23,Fev!$H23)</f>
        <v>R$ 0.00</v>
      </c>
      <c r="E23" s="91" t="str">
        <f>SUM(Fev!$C23,Fev!$E23,Fev!$G23,Fev!$I23)</f>
        <v>R$ 0.00</v>
      </c>
      <c r="F23" s="92" t="str">
        <f>SUM(Mar!$B23,Mar!$D23,Mar!$F23,Mar!$H23)</f>
        <v>R$ 0.00</v>
      </c>
      <c r="G23" s="93" t="str">
        <f>SUM(Mar!$C23,Mar!$E23,Mar!$G23,Mar!$I23)</f>
        <v>R$ 0.00</v>
      </c>
      <c r="H23" s="90" t="str">
        <f>SUM(Abr!$B23,Abr!$D23,Abr!$F23,Abr!$H23)</f>
        <v>R$ 0.00</v>
      </c>
      <c r="I23" s="91" t="str">
        <f>SUM(Abr!$C23,Abr!$E23,Abr!$G23,Abr!$I23)</f>
        <v>R$ 0.00</v>
      </c>
      <c r="J23" s="90" t="str">
        <f>SUM(Mai!$B23,Mai!$D23,Mai!$F23,Mai!$H23)</f>
        <v>R$ 0.00</v>
      </c>
      <c r="K23" s="91" t="str">
        <f>SUM(Mai!$C23,Mai!$E23,Mai!$G23,Mai!$I23)</f>
        <v>R$ 0.00</v>
      </c>
      <c r="L23" s="90" t="str">
        <f>SUM(Jun!$B23,Jun!$D23,Jun!$F23,Jun!$H23)</f>
        <v>R$ 0.00</v>
      </c>
      <c r="M23" s="91" t="str">
        <f>SUM(Jun!$C23,Jun!$E23,Jun!$G23,Jun!$I23)</f>
        <v>R$ 0.00</v>
      </c>
      <c r="N23" s="92" t="str">
        <f>SUM(Jul!$B23,Jul!$D23,Jul!$F23,Jul!$H23)</f>
        <v>R$ 0.00</v>
      </c>
      <c r="O23" s="93" t="str">
        <f>SUM(Jul!$C23,Jul!$E23,Jul!$G23,Jul!$I23)</f>
        <v>R$ 0.00</v>
      </c>
      <c r="P23" s="90" t="str">
        <f>SUM(Ago!$B23,Ago!$D23,Ago!$F23,Ago!$H23)</f>
        <v>R$ 0.00</v>
      </c>
      <c r="Q23" s="91" t="str">
        <f>SUM(Ago!$C23,Ago!$E23,Ago!$G23,Ago!$I23)</f>
        <v>R$ 0.00</v>
      </c>
      <c r="R23" s="90" t="str">
        <f>SUM(Set!$B23,Set!$D23,Set!$F23,Set!$H23)</f>
        <v>R$ 0.00</v>
      </c>
      <c r="S23" s="91" t="str">
        <f>SUM(Set!$C23,Set!$E23,Set!$G23,Set!$I23)</f>
        <v>R$ 0.00</v>
      </c>
      <c r="T23" s="90" t="str">
        <f>SUM(Out!$B23,Out!$D23,Out!$F23,Out!$H23)</f>
        <v>R$ 0.00</v>
      </c>
      <c r="U23" s="91" t="str">
        <f>SUM(Out!$C23,Out!$E23,Out!$G23,Out!$I23)</f>
        <v>R$ 0.00</v>
      </c>
      <c r="V23" s="92" t="str">
        <f>SUM(Nov!$B23,Nov!$D23,Nov!$F23,Nov!$H23)</f>
        <v>R$ 0.00</v>
      </c>
      <c r="W23" s="93" t="str">
        <f>SUM(Nov!$C23,Nov!$E23,Nov!$G23,Nov!$I23)</f>
        <v>R$ 0.00</v>
      </c>
      <c r="X23" s="90" t="str">
        <f>SUM(Dez!$B23,Dez!$D23,Dez!$F23,Dez!$H23)</f>
        <v>R$ 0.00</v>
      </c>
      <c r="Y23" s="91" t="str">
        <f>SUM(Dez!$C23,Dez!$E23,Dez!$G23,Dez!$I23)</f>
        <v>R$ 0.00</v>
      </c>
      <c r="Z23" s="57"/>
    </row>
    <row r="24" ht="18.0" customHeight="1">
      <c r="A24" s="89" t="s">
        <v>26</v>
      </c>
      <c r="B24" s="90" t="str">
        <f>SUM(Jan!$B24,Jan!$D24,Jan!$F24,Jan!$H24)</f>
        <v>R$ 0.00</v>
      </c>
      <c r="C24" s="91" t="str">
        <f>SUM(Jan!$C24,Jan!$E24,Jan!$G24,Jan!$I24)</f>
        <v>R$ 0.00</v>
      </c>
      <c r="D24" s="90" t="str">
        <f>SUM(Fev!$B24,Fev!$D24,Fev!$F24,Fev!$H24)</f>
        <v>R$ 0.00</v>
      </c>
      <c r="E24" s="91" t="str">
        <f>SUM(Fev!$C24,Fev!$E24,Fev!$G24,Fev!$I24)</f>
        <v>R$ 0.00</v>
      </c>
      <c r="F24" s="92" t="str">
        <f>SUM(Mar!$B24,Mar!$D24,Mar!$F24,Mar!$H24)</f>
        <v>R$ 0.00</v>
      </c>
      <c r="G24" s="93" t="str">
        <f>SUM(Mar!$C24,Mar!$E24,Mar!$G24,Mar!$I24)</f>
        <v>R$ 0.00</v>
      </c>
      <c r="H24" s="90" t="str">
        <f>SUM(Abr!$B24,Abr!$D24,Abr!$F24,Abr!$H24)</f>
        <v>R$ 0.00</v>
      </c>
      <c r="I24" s="91" t="str">
        <f>SUM(Abr!$C24,Abr!$E24,Abr!$G24,Abr!$I24)</f>
        <v>R$ 0.00</v>
      </c>
      <c r="J24" s="90" t="str">
        <f>SUM(Mai!$B24,Mai!$D24,Mai!$F24,Mai!$H24)</f>
        <v>R$ 0.00</v>
      </c>
      <c r="K24" s="91" t="str">
        <f>SUM(Mai!$C24,Mai!$E24,Mai!$G24,Mai!$I24)</f>
        <v>R$ 0.00</v>
      </c>
      <c r="L24" s="90" t="str">
        <f>SUM(Jun!$B24,Jun!$D24,Jun!$F24,Jun!$H24)</f>
        <v>R$ 0.00</v>
      </c>
      <c r="M24" s="91" t="str">
        <f>SUM(Jun!$C24,Jun!$E24,Jun!$G24,Jun!$I24)</f>
        <v>R$ 0.00</v>
      </c>
      <c r="N24" s="92" t="str">
        <f>SUM(Jul!$B24,Jul!$D24,Jul!$F24,Jul!$H24)</f>
        <v>R$ 0.00</v>
      </c>
      <c r="O24" s="93" t="str">
        <f>SUM(Jul!$C24,Jul!$E24,Jul!$G24,Jul!$I24)</f>
        <v>R$ 0.00</v>
      </c>
      <c r="P24" s="90" t="str">
        <f>SUM(Ago!$B24,Ago!$D24,Ago!$F24,Ago!$H24)</f>
        <v>R$ 0.00</v>
      </c>
      <c r="Q24" s="91" t="str">
        <f>SUM(Ago!$C24,Ago!$E24,Ago!$G24,Ago!$I24)</f>
        <v>R$ 0.00</v>
      </c>
      <c r="R24" s="90" t="str">
        <f>SUM(Set!$B24,Set!$D24,Set!$F24,Set!$H24)</f>
        <v>R$ 0.00</v>
      </c>
      <c r="S24" s="91" t="str">
        <f>SUM(Set!$C24,Set!$E24,Set!$G24,Set!$I24)</f>
        <v>R$ 0.00</v>
      </c>
      <c r="T24" s="90" t="str">
        <f>SUM(Out!$B24,Out!$D24,Out!$F24,Out!$H24)</f>
        <v>R$ 0.00</v>
      </c>
      <c r="U24" s="91" t="str">
        <f>SUM(Out!$C24,Out!$E24,Out!$G24,Out!$I24)</f>
        <v>R$ 0.00</v>
      </c>
      <c r="V24" s="92" t="str">
        <f>SUM(Nov!$B24,Nov!$D24,Nov!$F24,Nov!$H24)</f>
        <v>R$ 0.00</v>
      </c>
      <c r="W24" s="93" t="str">
        <f>SUM(Nov!$C24,Nov!$E24,Nov!$G24,Nov!$I24)</f>
        <v>R$ 0.00</v>
      </c>
      <c r="X24" s="90" t="str">
        <f>SUM(Dez!$B24,Dez!$D24,Dez!$F24,Dez!$H24)</f>
        <v>R$ 0.00</v>
      </c>
      <c r="Y24" s="91" t="str">
        <f>SUM(Dez!$C24,Dez!$E24,Dez!$G24,Dez!$I24)</f>
        <v>R$ 0.00</v>
      </c>
      <c r="Z24" s="57"/>
    </row>
    <row r="25" ht="18.0" customHeight="1">
      <c r="A25" s="89" t="s">
        <v>28</v>
      </c>
      <c r="B25" s="90" t="str">
        <f>SUM(Jan!$B25,Jan!$D25,Jan!$F25,Jan!$H25)</f>
        <v>R$ 0.00</v>
      </c>
      <c r="C25" s="91" t="str">
        <f>SUM(Jan!$C25,Jan!$E25,Jan!$G25,Jan!$I25)</f>
        <v>R$ 0.00</v>
      </c>
      <c r="D25" s="90" t="str">
        <f>SUM(Fev!$B25,Fev!$D25,Fev!$F25,Fev!$H25)</f>
        <v>R$ 0.00</v>
      </c>
      <c r="E25" s="91" t="str">
        <f>SUM(Fev!$C25,Fev!$E25,Fev!$G25,Fev!$I25)</f>
        <v>R$ 0.00</v>
      </c>
      <c r="F25" s="92" t="str">
        <f>SUM(Mar!$B25,Mar!$D25,Mar!$F25,Mar!$H25)</f>
        <v>R$ 0.00</v>
      </c>
      <c r="G25" s="93" t="str">
        <f>SUM(Mar!$C25,Mar!$E25,Mar!$G25,Mar!$I25)</f>
        <v>R$ 0.00</v>
      </c>
      <c r="H25" s="90" t="str">
        <f>SUM(Abr!$B25,Abr!$D25,Abr!$F25,Abr!$H25)</f>
        <v>R$ 0.00</v>
      </c>
      <c r="I25" s="91" t="str">
        <f>SUM(Abr!$C25,Abr!$E25,Abr!$G25,Abr!$I25)</f>
        <v>R$ 0.00</v>
      </c>
      <c r="J25" s="90" t="str">
        <f>SUM(Mai!$B25,Mai!$D25,Mai!$F25,Mai!$H25)</f>
        <v>R$ 0.00</v>
      </c>
      <c r="K25" s="91" t="str">
        <f>SUM(Mai!$C25,Mai!$E25,Mai!$G25,Mai!$I25)</f>
        <v>R$ 0.00</v>
      </c>
      <c r="L25" s="90" t="str">
        <f>SUM(Jun!$B25,Jun!$D25,Jun!$F25,Jun!$H25)</f>
        <v>R$ 0.00</v>
      </c>
      <c r="M25" s="91" t="str">
        <f>SUM(Jun!$C25,Jun!$E25,Jun!$G25,Jun!$I25)</f>
        <v>R$ 0.00</v>
      </c>
      <c r="N25" s="92" t="str">
        <f>SUM(Jul!$B25,Jul!$D25,Jul!$F25,Jul!$H25)</f>
        <v>R$ 0.00</v>
      </c>
      <c r="O25" s="93" t="str">
        <f>SUM(Jul!$C25,Jul!$E25,Jul!$G25,Jul!$I25)</f>
        <v>R$ 0.00</v>
      </c>
      <c r="P25" s="90" t="str">
        <f>SUM(Ago!$B25,Ago!$D25,Ago!$F25,Ago!$H25)</f>
        <v>R$ 0.00</v>
      </c>
      <c r="Q25" s="91" t="str">
        <f>SUM(Ago!$C25,Ago!$E25,Ago!$G25,Ago!$I25)</f>
        <v>R$ 0.00</v>
      </c>
      <c r="R25" s="90" t="str">
        <f>SUM(Set!$B25,Set!$D25,Set!$F25,Set!$H25)</f>
        <v>R$ 0.00</v>
      </c>
      <c r="S25" s="91" t="str">
        <f>SUM(Set!$C25,Set!$E25,Set!$G25,Set!$I25)</f>
        <v>R$ 0.00</v>
      </c>
      <c r="T25" s="90" t="str">
        <f>SUM(Out!$B25,Out!$D25,Out!$F25,Out!$H25)</f>
        <v>R$ 0.00</v>
      </c>
      <c r="U25" s="91" t="str">
        <f>SUM(Out!$C25,Out!$E25,Out!$G25,Out!$I25)</f>
        <v>R$ 0.00</v>
      </c>
      <c r="V25" s="92" t="str">
        <f>SUM(Nov!$B25,Nov!$D25,Nov!$F25,Nov!$H25)</f>
        <v>R$ 0.00</v>
      </c>
      <c r="W25" s="93" t="str">
        <f>SUM(Nov!$C25,Nov!$E25,Nov!$G25,Nov!$I25)</f>
        <v>R$ 0.00</v>
      </c>
      <c r="X25" s="90" t="str">
        <f>SUM(Dez!$B25,Dez!$D25,Dez!$F25,Dez!$H25)</f>
        <v>R$ 0.00</v>
      </c>
      <c r="Y25" s="91" t="str">
        <f>SUM(Dez!$C25,Dez!$E25,Dez!$G25,Dez!$I25)</f>
        <v>R$ 0.00</v>
      </c>
      <c r="Z25" s="57"/>
    </row>
    <row r="26" ht="18.0" customHeight="1">
      <c r="A26" s="89" t="s">
        <v>30</v>
      </c>
      <c r="B26" s="90" t="str">
        <f>SUM(Jan!$B26,Jan!$D26,Jan!$F26,Jan!$H26)</f>
        <v>R$ 0.00</v>
      </c>
      <c r="C26" s="91" t="str">
        <f>SUM(Jan!$C26,Jan!$E26,Jan!$G26,Jan!$I26)</f>
        <v>R$ 0.00</v>
      </c>
      <c r="D26" s="90" t="str">
        <f>SUM(Fev!$B26,Fev!$D26,Fev!$F26,Fev!$H26)</f>
        <v>R$ 0.00</v>
      </c>
      <c r="E26" s="91" t="str">
        <f>SUM(Fev!$C26,Fev!$E26,Fev!$G26,Fev!$I26)</f>
        <v>R$ 0.00</v>
      </c>
      <c r="F26" s="92" t="str">
        <f>SUM(Mar!$B26,Mar!$D26,Mar!$F26,Mar!$H26)</f>
        <v>R$ 0.00</v>
      </c>
      <c r="G26" s="93" t="str">
        <f>SUM(Mar!$C26,Mar!$E26,Mar!$G26,Mar!$I26)</f>
        <v>R$ 0.00</v>
      </c>
      <c r="H26" s="90" t="str">
        <f>SUM(Abr!$B26,Abr!$D26,Abr!$F26,Abr!$H26)</f>
        <v>R$ 0.00</v>
      </c>
      <c r="I26" s="91" t="str">
        <f>SUM(Abr!$C26,Abr!$E26,Abr!$G26,Abr!$I26)</f>
        <v>R$ 0.00</v>
      </c>
      <c r="J26" s="90" t="str">
        <f>SUM(Mai!$B26,Mai!$D26,Mai!$F26,Mai!$H26)</f>
        <v>R$ 0.00</v>
      </c>
      <c r="K26" s="91" t="str">
        <f>SUM(Mai!$C26,Mai!$E26,Mai!$G26,Mai!$I26)</f>
        <v>R$ 0.00</v>
      </c>
      <c r="L26" s="90" t="str">
        <f>SUM(Jun!$B26,Jun!$D26,Jun!$F26,Jun!$H26)</f>
        <v>R$ 0.00</v>
      </c>
      <c r="M26" s="91" t="str">
        <f>SUM(Jun!$C26,Jun!$E26,Jun!$G26,Jun!$I26)</f>
        <v>R$ 0.00</v>
      </c>
      <c r="N26" s="92" t="str">
        <f>SUM(Jul!$B26,Jul!$D26,Jul!$F26,Jul!$H26)</f>
        <v>R$ 0.00</v>
      </c>
      <c r="O26" s="93" t="str">
        <f>SUM(Jul!$C26,Jul!$E26,Jul!$G26,Jul!$I26)</f>
        <v>R$ 0.00</v>
      </c>
      <c r="P26" s="90" t="str">
        <f>SUM(Ago!$B26,Ago!$D26,Ago!$F26,Ago!$H26)</f>
        <v>R$ 0.00</v>
      </c>
      <c r="Q26" s="91" t="str">
        <f>SUM(Ago!$C26,Ago!$E26,Ago!$G26,Ago!$I26)</f>
        <v>R$ 0.00</v>
      </c>
      <c r="R26" s="90" t="str">
        <f>SUM(Set!$B26,Set!$D26,Set!$F26,Set!$H26)</f>
        <v>R$ 0.00</v>
      </c>
      <c r="S26" s="91" t="str">
        <f>SUM(Set!$C26,Set!$E26,Set!$G26,Set!$I26)</f>
        <v>R$ 0.00</v>
      </c>
      <c r="T26" s="90" t="str">
        <f>SUM(Out!$B26,Out!$D26,Out!$F26,Out!$H26)</f>
        <v>R$ 0.00</v>
      </c>
      <c r="U26" s="91" t="str">
        <f>SUM(Out!$C26,Out!$E26,Out!$G26,Out!$I26)</f>
        <v>R$ 0.00</v>
      </c>
      <c r="V26" s="92" t="str">
        <f>SUM(Nov!$B26,Nov!$D26,Nov!$F26,Nov!$H26)</f>
        <v>R$ 0.00</v>
      </c>
      <c r="W26" s="93" t="str">
        <f>SUM(Nov!$C26,Nov!$E26,Nov!$G26,Nov!$I26)</f>
        <v>R$ 0.00</v>
      </c>
      <c r="X26" s="90" t="str">
        <f>SUM(Dez!$B26,Dez!$D26,Dez!$F26,Dez!$H26)</f>
        <v>R$ 0.00</v>
      </c>
      <c r="Y26" s="91" t="str">
        <f>SUM(Dez!$C26,Dez!$E26,Dez!$G26,Dez!$I26)</f>
        <v>R$ 0.00</v>
      </c>
      <c r="Z26" s="57"/>
    </row>
    <row r="27" ht="18.0" customHeight="1">
      <c r="A27" s="89" t="s">
        <v>32</v>
      </c>
      <c r="B27" s="90" t="str">
        <f>SUM(Jan!$B27,Jan!$D27,Jan!$F27,Jan!$H27)</f>
        <v>R$ 0.00</v>
      </c>
      <c r="C27" s="91" t="str">
        <f>SUM(Jan!$C27,Jan!$E27,Jan!$G27,Jan!$I27)</f>
        <v>R$ 0.00</v>
      </c>
      <c r="D27" s="90" t="str">
        <f>SUM(Fev!$B27,Fev!$D27,Fev!$F27,Fev!$H27)</f>
        <v>R$ 0.00</v>
      </c>
      <c r="E27" s="91" t="str">
        <f>SUM(Fev!$C27,Fev!$E27,Fev!$G27,Fev!$I27)</f>
        <v>R$ 0.00</v>
      </c>
      <c r="F27" s="92" t="str">
        <f>SUM(Mar!$B27,Mar!$D27,Mar!$F27,Mar!$H27)</f>
        <v>R$ 0.00</v>
      </c>
      <c r="G27" s="93" t="str">
        <f>SUM(Mar!$C27,Mar!$E27,Mar!$G27,Mar!$I27)</f>
        <v>R$ 0.00</v>
      </c>
      <c r="H27" s="90" t="str">
        <f>SUM(Abr!$B27,Abr!$D27,Abr!$F27,Abr!$H27)</f>
        <v>R$ 0.00</v>
      </c>
      <c r="I27" s="91" t="str">
        <f>SUM(Abr!$C27,Abr!$E27,Abr!$G27,Abr!$I27)</f>
        <v>R$ 0.00</v>
      </c>
      <c r="J27" s="90" t="str">
        <f>SUM(Mai!$B27,Mai!$D27,Mai!$F27,Mai!$H27)</f>
        <v>R$ 0.00</v>
      </c>
      <c r="K27" s="91" t="str">
        <f>SUM(Mai!$C27,Mai!$E27,Mai!$G27,Mai!$I27)</f>
        <v>R$ 0.00</v>
      </c>
      <c r="L27" s="90" t="str">
        <f>SUM(Jun!$B27,Jun!$D27,Jun!$F27,Jun!$H27)</f>
        <v>R$ 0.00</v>
      </c>
      <c r="M27" s="91" t="str">
        <f>SUM(Jun!$C27,Jun!$E27,Jun!$G27,Jun!$I27)</f>
        <v>R$ 0.00</v>
      </c>
      <c r="N27" s="92" t="str">
        <f>SUM(Jul!$B27,Jul!$D27,Jul!$F27,Jul!$H27)</f>
        <v>R$ 0.00</v>
      </c>
      <c r="O27" s="93" t="str">
        <f>SUM(Jul!$C27,Jul!$E27,Jul!$G27,Jul!$I27)</f>
        <v>R$ 0.00</v>
      </c>
      <c r="P27" s="90" t="str">
        <f>SUM(Ago!$B27,Ago!$D27,Ago!$F27,Ago!$H27)</f>
        <v>R$ 0.00</v>
      </c>
      <c r="Q27" s="91" t="str">
        <f>SUM(Ago!$C27,Ago!$E27,Ago!$G27,Ago!$I27)</f>
        <v>R$ 0.00</v>
      </c>
      <c r="R27" s="90" t="str">
        <f>SUM(Set!$B27,Set!$D27,Set!$F27,Set!$H27)</f>
        <v>R$ 0.00</v>
      </c>
      <c r="S27" s="91" t="str">
        <f>SUM(Set!$C27,Set!$E27,Set!$G27,Set!$I27)</f>
        <v>R$ 0.00</v>
      </c>
      <c r="T27" s="90" t="str">
        <f>SUM(Out!$B27,Out!$D27,Out!$F27,Out!$H27)</f>
        <v>R$ 0.00</v>
      </c>
      <c r="U27" s="91" t="str">
        <f>SUM(Out!$C27,Out!$E27,Out!$G27,Out!$I27)</f>
        <v>R$ 0.00</v>
      </c>
      <c r="V27" s="92" t="str">
        <f>SUM(Nov!$B27,Nov!$D27,Nov!$F27,Nov!$H27)</f>
        <v>R$ 0.00</v>
      </c>
      <c r="W27" s="93" t="str">
        <f>SUM(Nov!$C27,Nov!$E27,Nov!$G27,Nov!$I27)</f>
        <v>R$ 0.00</v>
      </c>
      <c r="X27" s="90" t="str">
        <f>SUM(Dez!$B27,Dez!$D27,Dez!$F27,Dez!$H27)</f>
        <v>R$ 0.00</v>
      </c>
      <c r="Y27" s="91" t="str">
        <f>SUM(Dez!$C27,Dez!$E27,Dez!$G27,Dez!$I27)</f>
        <v>R$ 0.00</v>
      </c>
      <c r="Z27" s="57"/>
    </row>
    <row r="28" ht="18.0" customHeight="1">
      <c r="A28" s="89" t="s">
        <v>34</v>
      </c>
      <c r="B28" s="90" t="str">
        <f>SUM(Jan!$B28,Jan!$D28,Jan!$F28,Jan!$H28)</f>
        <v>R$ 0.00</v>
      </c>
      <c r="C28" s="91" t="str">
        <f>SUM(Jan!$C28,Jan!$E28,Jan!$G28,Jan!$I28)</f>
        <v>R$ 0.00</v>
      </c>
      <c r="D28" s="90" t="str">
        <f>SUM(Fev!$B28,Fev!$D28,Fev!$F28,Fev!$H28)</f>
        <v>R$ 0.00</v>
      </c>
      <c r="E28" s="91" t="str">
        <f>SUM(Fev!$C28,Fev!$E28,Fev!$G28,Fev!$I28)</f>
        <v>R$ 0.00</v>
      </c>
      <c r="F28" s="92" t="str">
        <f>SUM(Mar!$B28,Mar!$D28,Mar!$F28,Mar!$H28)</f>
        <v>R$ 0.00</v>
      </c>
      <c r="G28" s="93" t="str">
        <f>SUM(Mar!$C28,Mar!$E28,Mar!$G28,Mar!$I28)</f>
        <v>R$ 0.00</v>
      </c>
      <c r="H28" s="90" t="str">
        <f>SUM(Abr!$B28,Abr!$D28,Abr!$F28,Abr!$H28)</f>
        <v>R$ 0.00</v>
      </c>
      <c r="I28" s="91" t="str">
        <f>SUM(Abr!$C28,Abr!$E28,Abr!$G28,Abr!$I28)</f>
        <v>R$ 0.00</v>
      </c>
      <c r="J28" s="90" t="str">
        <f>SUM(Mai!$B28,Mai!$D28,Mai!$F28,Mai!$H28)</f>
        <v>R$ 0.00</v>
      </c>
      <c r="K28" s="91" t="str">
        <f>SUM(Mai!$C28,Mai!$E28,Mai!$G28,Mai!$I28)</f>
        <v>R$ 0.00</v>
      </c>
      <c r="L28" s="90" t="str">
        <f>SUM(Jun!$B28,Jun!$D28,Jun!$F28,Jun!$H28)</f>
        <v>R$ 0.00</v>
      </c>
      <c r="M28" s="91" t="str">
        <f>SUM(Jun!$C28,Jun!$E28,Jun!$G28,Jun!$I28)</f>
        <v>R$ 0.00</v>
      </c>
      <c r="N28" s="92" t="str">
        <f>SUM(Jul!$B28,Jul!$D28,Jul!$F28,Jul!$H28)</f>
        <v>R$ 0.00</v>
      </c>
      <c r="O28" s="93" t="str">
        <f>SUM(Jul!$C28,Jul!$E28,Jul!$G28,Jul!$I28)</f>
        <v>R$ 0.00</v>
      </c>
      <c r="P28" s="90" t="str">
        <f>SUM(Ago!$B28,Ago!$D28,Ago!$F28,Ago!$H28)</f>
        <v>R$ 0.00</v>
      </c>
      <c r="Q28" s="91" t="str">
        <f>SUM(Ago!$C28,Ago!$E28,Ago!$G28,Ago!$I28)</f>
        <v>R$ 0.00</v>
      </c>
      <c r="R28" s="90" t="str">
        <f>SUM(Set!$B28,Set!$D28,Set!$F28,Set!$H28)</f>
        <v>R$ 0.00</v>
      </c>
      <c r="S28" s="91" t="str">
        <f>SUM(Set!$C28,Set!$E28,Set!$G28,Set!$I28)</f>
        <v>R$ 0.00</v>
      </c>
      <c r="T28" s="90" t="str">
        <f>SUM(Out!$B28,Out!$D28,Out!$F28,Out!$H28)</f>
        <v>R$ 0.00</v>
      </c>
      <c r="U28" s="91" t="str">
        <f>SUM(Out!$C28,Out!$E28,Out!$G28,Out!$I28)</f>
        <v>R$ 0.00</v>
      </c>
      <c r="V28" s="92" t="str">
        <f>SUM(Nov!$B28,Nov!$D28,Nov!$F28,Nov!$H28)</f>
        <v>R$ 0.00</v>
      </c>
      <c r="W28" s="93" t="str">
        <f>SUM(Nov!$C28,Nov!$E28,Nov!$G28,Nov!$I28)</f>
        <v>R$ 0.00</v>
      </c>
      <c r="X28" s="90" t="str">
        <f>SUM(Dez!$B28,Dez!$D28,Dez!$F28,Dez!$H28)</f>
        <v>R$ 0.00</v>
      </c>
      <c r="Y28" s="91" t="str">
        <f>SUM(Dez!$C28,Dez!$E28,Dez!$G28,Dez!$I28)</f>
        <v>R$ 0.00</v>
      </c>
      <c r="Z28" s="57"/>
    </row>
    <row r="29" ht="18.0" customHeight="1">
      <c r="A29" s="89" t="s">
        <v>35</v>
      </c>
      <c r="B29" s="90" t="str">
        <f>SUM(Jan!$B29,Jan!$D29,Jan!$F29,Jan!$H29)</f>
        <v>R$ 0.00</v>
      </c>
      <c r="C29" s="91" t="str">
        <f>SUM(Jan!$C29,Jan!$E29,Jan!$G29,Jan!$I29)</f>
        <v>R$ 0.00</v>
      </c>
      <c r="D29" s="90" t="str">
        <f>SUM(Fev!$B29,Fev!$D29,Fev!$F29,Fev!$H29)</f>
        <v>R$ 0.00</v>
      </c>
      <c r="E29" s="91" t="str">
        <f>SUM(Fev!$C29,Fev!$E29,Fev!$G29,Fev!$I29)</f>
        <v>R$ 0.00</v>
      </c>
      <c r="F29" s="92" t="str">
        <f>SUM(Mar!$B29,Mar!$D29,Mar!$F29,Mar!$H29)</f>
        <v>R$ 0.00</v>
      </c>
      <c r="G29" s="93" t="str">
        <f>SUM(Mar!$C29,Mar!$E29,Mar!$G29,Mar!$I29)</f>
        <v>R$ 0.00</v>
      </c>
      <c r="H29" s="90" t="str">
        <f>SUM(Abr!$B29,Abr!$D29,Abr!$F29,Abr!$H29)</f>
        <v>R$ 0.00</v>
      </c>
      <c r="I29" s="91" t="str">
        <f>SUM(Abr!$C29,Abr!$E29,Abr!$G29,Abr!$I29)</f>
        <v>R$ 0.00</v>
      </c>
      <c r="J29" s="90" t="str">
        <f>SUM(Mai!$B29,Mai!$D29,Mai!$F29,Mai!$H29)</f>
        <v>R$ 0.00</v>
      </c>
      <c r="K29" s="91" t="str">
        <f>SUM(Mai!$C29,Mai!$E29,Mai!$G29,Mai!$I29)</f>
        <v>R$ 0.00</v>
      </c>
      <c r="L29" s="90" t="str">
        <f>SUM(Jun!$B29,Jun!$D29,Jun!$F29,Jun!$H29)</f>
        <v>R$ 0.00</v>
      </c>
      <c r="M29" s="91" t="str">
        <f>SUM(Jun!$C29,Jun!$E29,Jun!$G29,Jun!$I29)</f>
        <v>R$ 0.00</v>
      </c>
      <c r="N29" s="92" t="str">
        <f>SUM(Jul!$B29,Jul!$D29,Jul!$F29,Jul!$H29)</f>
        <v>R$ 0.00</v>
      </c>
      <c r="O29" s="93" t="str">
        <f>SUM(Jul!$C29,Jul!$E29,Jul!$G29,Jul!$I29)</f>
        <v>R$ 0.00</v>
      </c>
      <c r="P29" s="90" t="str">
        <f>SUM(Ago!$B29,Ago!$D29,Ago!$F29,Ago!$H29)</f>
        <v>R$ 0.00</v>
      </c>
      <c r="Q29" s="91" t="str">
        <f>SUM(Ago!$C29,Ago!$E29,Ago!$G29,Ago!$I29)</f>
        <v>R$ 0.00</v>
      </c>
      <c r="R29" s="90" t="str">
        <f>SUM(Set!$B29,Set!$D29,Set!$F29,Set!$H29)</f>
        <v>R$ 0.00</v>
      </c>
      <c r="S29" s="91" t="str">
        <f>SUM(Set!$C29,Set!$E29,Set!$G29,Set!$I29)</f>
        <v>R$ 0.00</v>
      </c>
      <c r="T29" s="90" t="str">
        <f>SUM(Out!$B29,Out!$D29,Out!$F29,Out!$H29)</f>
        <v>R$ 0.00</v>
      </c>
      <c r="U29" s="91" t="str">
        <f>SUM(Out!$C29,Out!$E29,Out!$G29,Out!$I29)</f>
        <v>R$ 0.00</v>
      </c>
      <c r="V29" s="92" t="str">
        <f>SUM(Nov!$B29,Nov!$D29,Nov!$F29,Nov!$H29)</f>
        <v>R$ 0.00</v>
      </c>
      <c r="W29" s="93" t="str">
        <f>SUM(Nov!$C29,Nov!$E29,Nov!$G29,Nov!$I29)</f>
        <v>R$ 0.00</v>
      </c>
      <c r="X29" s="90" t="str">
        <f>SUM(Dez!$B29,Dez!$D29,Dez!$F29,Dez!$H29)</f>
        <v>R$ 0.00</v>
      </c>
      <c r="Y29" s="91" t="str">
        <f>SUM(Dez!$C29,Dez!$E29,Dez!$G29,Dez!$I29)</f>
        <v>R$ 0.00</v>
      </c>
      <c r="Z29" s="57"/>
    </row>
    <row r="30" ht="18.0" customHeight="1">
      <c r="A30" s="89" t="s">
        <v>36</v>
      </c>
      <c r="B30" s="90" t="str">
        <f>SUM(Jan!$B30,Jan!$D30,Jan!$F30,Jan!$H30)</f>
        <v>R$ 0.00</v>
      </c>
      <c r="C30" s="91" t="str">
        <f>SUM(Jan!$C30,Jan!$E30,Jan!$G30,Jan!$I30)</f>
        <v>R$ 0.00</v>
      </c>
      <c r="D30" s="90" t="str">
        <f>SUM(Fev!$B30,Fev!$D30,Fev!$F30,Fev!$H30)</f>
        <v>R$ 0.00</v>
      </c>
      <c r="E30" s="91" t="str">
        <f>SUM(Fev!$C30,Fev!$E30,Fev!$G30,Fev!$I30)</f>
        <v>R$ 0.00</v>
      </c>
      <c r="F30" s="92" t="str">
        <f>SUM(Mar!$B30,Mar!$D30,Mar!$F30,Mar!$H30)</f>
        <v>R$ 0.00</v>
      </c>
      <c r="G30" s="93" t="str">
        <f>SUM(Mar!$C30,Mar!$E30,Mar!$G30,Mar!$I30)</f>
        <v>R$ 0.00</v>
      </c>
      <c r="H30" s="90" t="str">
        <f>SUM(Abr!$B30,Abr!$D30,Abr!$F30,Abr!$H30)</f>
        <v>R$ 0.00</v>
      </c>
      <c r="I30" s="91" t="str">
        <f>SUM(Abr!$C30,Abr!$E30,Abr!$G30,Abr!$I30)</f>
        <v>R$ 0.00</v>
      </c>
      <c r="J30" s="90" t="str">
        <f>SUM(Mai!$B30,Mai!$D30,Mai!$F30,Mai!$H30)</f>
        <v>R$ 0.00</v>
      </c>
      <c r="K30" s="91" t="str">
        <f>SUM(Mai!$C30,Mai!$E30,Mai!$G30,Mai!$I30)</f>
        <v>R$ 0.00</v>
      </c>
      <c r="L30" s="90" t="str">
        <f>SUM(Jun!$B30,Jun!$D30,Jun!$F30,Jun!$H30)</f>
        <v>R$ 0.00</v>
      </c>
      <c r="M30" s="91" t="str">
        <f>SUM(Jun!$C30,Jun!$E30,Jun!$G30,Jun!$I30)</f>
        <v>R$ 0.00</v>
      </c>
      <c r="N30" s="92" t="str">
        <f>SUM(Jul!$B30,Jul!$D30,Jul!$F30,Jul!$H30)</f>
        <v>R$ 0.00</v>
      </c>
      <c r="O30" s="93" t="str">
        <f>SUM(Jul!$C30,Jul!$E30,Jul!$G30,Jul!$I30)</f>
        <v>R$ 0.00</v>
      </c>
      <c r="P30" s="90" t="str">
        <f>SUM(Ago!$B30,Ago!$D30,Ago!$F30,Ago!$H30)</f>
        <v>R$ 0.00</v>
      </c>
      <c r="Q30" s="91" t="str">
        <f>SUM(Ago!$C30,Ago!$E30,Ago!$G30,Ago!$I30)</f>
        <v>R$ 0.00</v>
      </c>
      <c r="R30" s="90" t="str">
        <f>SUM(Set!$B30,Set!$D30,Set!$F30,Set!$H30)</f>
        <v>R$ 0.00</v>
      </c>
      <c r="S30" s="91" t="str">
        <f>SUM(Set!$C30,Set!$E30,Set!$G30,Set!$I30)</f>
        <v>R$ 0.00</v>
      </c>
      <c r="T30" s="90" t="str">
        <f>SUM(Out!$B30,Out!$D30,Out!$F30,Out!$H30)</f>
        <v>R$ 0.00</v>
      </c>
      <c r="U30" s="91" t="str">
        <f>SUM(Out!$C30,Out!$E30,Out!$G30,Out!$I30)</f>
        <v>R$ 0.00</v>
      </c>
      <c r="V30" s="92" t="str">
        <f>SUM(Nov!$B30,Nov!$D30,Nov!$F30,Nov!$H30)</f>
        <v>R$ 0.00</v>
      </c>
      <c r="W30" s="93" t="str">
        <f>SUM(Nov!$C30,Nov!$E30,Nov!$G30,Nov!$I30)</f>
        <v>R$ 0.00</v>
      </c>
      <c r="X30" s="90" t="str">
        <f>SUM(Dez!$B30,Dez!$D30,Dez!$F30,Dez!$H30)</f>
        <v>R$ 0.00</v>
      </c>
      <c r="Y30" s="91" t="str">
        <f>SUM(Dez!$C30,Dez!$E30,Dez!$G30,Dez!$I30)</f>
        <v>R$ 0.00</v>
      </c>
      <c r="Z30" s="57"/>
    </row>
    <row r="31" ht="18.0" customHeight="1">
      <c r="A31" s="89" t="s">
        <v>37</v>
      </c>
      <c r="B31" s="90" t="str">
        <f>SUM(Jan!$B31,Jan!$D31,Jan!$F31,Jan!$H31)</f>
        <v>R$ 0.00</v>
      </c>
      <c r="C31" s="91" t="str">
        <f>SUM(Jan!$C31,Jan!$E31,Jan!$G31,Jan!$I31)</f>
        <v>R$ 0.00</v>
      </c>
      <c r="D31" s="90" t="str">
        <f>SUM(Fev!$B31,Fev!$D31,Fev!$F31,Fev!$H31)</f>
        <v>R$ 0.00</v>
      </c>
      <c r="E31" s="91" t="str">
        <f>SUM(Fev!$C31,Fev!$E31,Fev!$G31,Fev!$I31)</f>
        <v>R$ 0.00</v>
      </c>
      <c r="F31" s="92" t="str">
        <f>SUM(Mar!$B31,Mar!$D31,Mar!$F31,Mar!$H31)</f>
        <v>R$ 0.00</v>
      </c>
      <c r="G31" s="93" t="str">
        <f>SUM(Mar!$C31,Mar!$E31,Mar!$G31,Mar!$I31)</f>
        <v>R$ 0.00</v>
      </c>
      <c r="H31" s="90" t="str">
        <f>SUM(Abr!$B31,Abr!$D31,Abr!$F31,Abr!$H31)</f>
        <v>R$ 0.00</v>
      </c>
      <c r="I31" s="91" t="str">
        <f>SUM(Abr!$C31,Abr!$E31,Abr!$G31,Abr!$I31)</f>
        <v>R$ 0.00</v>
      </c>
      <c r="J31" s="90" t="str">
        <f>SUM(Mai!$B31,Mai!$D31,Mai!$F31,Mai!$H31)</f>
        <v>R$ 0.00</v>
      </c>
      <c r="K31" s="91" t="str">
        <f>SUM(Mai!$C31,Mai!$E31,Mai!$G31,Mai!$I31)</f>
        <v>R$ 0.00</v>
      </c>
      <c r="L31" s="90" t="str">
        <f>SUM(Jun!$B31,Jun!$D31,Jun!$F31,Jun!$H31)</f>
        <v>R$ 0.00</v>
      </c>
      <c r="M31" s="91" t="str">
        <f>SUM(Jun!$C31,Jun!$E31,Jun!$G31,Jun!$I31)</f>
        <v>R$ 0.00</v>
      </c>
      <c r="N31" s="92" t="str">
        <f>SUM(Jul!$B31,Jul!$D31,Jul!$F31,Jul!$H31)</f>
        <v>R$ 0.00</v>
      </c>
      <c r="O31" s="93" t="str">
        <f>SUM(Jul!$C31,Jul!$E31,Jul!$G31,Jul!$I31)</f>
        <v>R$ 0.00</v>
      </c>
      <c r="P31" s="90" t="str">
        <f>SUM(Ago!$B31,Ago!$D31,Ago!$F31,Ago!$H31)</f>
        <v>R$ 0.00</v>
      </c>
      <c r="Q31" s="91" t="str">
        <f>SUM(Ago!$C31,Ago!$E31,Ago!$G31,Ago!$I31)</f>
        <v>R$ 0.00</v>
      </c>
      <c r="R31" s="90" t="str">
        <f>SUM(Set!$B31,Set!$D31,Set!$F31,Set!$H31)</f>
        <v>R$ 0.00</v>
      </c>
      <c r="S31" s="91" t="str">
        <f>SUM(Set!$C31,Set!$E31,Set!$G31,Set!$I31)</f>
        <v>R$ 0.00</v>
      </c>
      <c r="T31" s="90" t="str">
        <f>SUM(Out!$B31,Out!$D31,Out!$F31,Out!$H31)</f>
        <v>R$ 0.00</v>
      </c>
      <c r="U31" s="91" t="str">
        <f>SUM(Out!$C31,Out!$E31,Out!$G31,Out!$I31)</f>
        <v>R$ 0.00</v>
      </c>
      <c r="V31" s="92" t="str">
        <f>SUM(Nov!$B31,Nov!$D31,Nov!$F31,Nov!$H31)</f>
        <v>R$ 0.00</v>
      </c>
      <c r="W31" s="93" t="str">
        <f>SUM(Nov!$C31,Nov!$E31,Nov!$G31,Nov!$I31)</f>
        <v>R$ 0.00</v>
      </c>
      <c r="X31" s="90" t="str">
        <f>SUM(Dez!$B31,Dez!$D31,Dez!$F31,Dez!$H31)</f>
        <v>R$ 0.00</v>
      </c>
      <c r="Y31" s="91" t="str">
        <f>SUM(Dez!$C31,Dez!$E31,Dez!$G31,Dez!$I31)</f>
        <v>R$ 0.00</v>
      </c>
      <c r="Z31" s="57"/>
    </row>
    <row r="32" ht="18.0" customHeight="1">
      <c r="A32" s="89" t="s">
        <v>38</v>
      </c>
      <c r="B32" s="90" t="str">
        <f>SUM(Jan!$B32,Jan!$D32,Jan!$F32,Jan!$H32)</f>
        <v>R$ 0.00</v>
      </c>
      <c r="C32" s="91" t="str">
        <f>SUM(Jan!$C32,Jan!$E32,Jan!$G32,Jan!$I32)</f>
        <v>R$ 0.00</v>
      </c>
      <c r="D32" s="90" t="str">
        <f>SUM(Fev!$B32,Fev!$D32,Fev!$F32,Fev!$H32)</f>
        <v>R$ 0.00</v>
      </c>
      <c r="E32" s="91" t="str">
        <f>SUM(Fev!$C32,Fev!$E32,Fev!$G32,Fev!$I32)</f>
        <v>R$ 0.00</v>
      </c>
      <c r="F32" s="92" t="str">
        <f>SUM(Mar!$B32,Mar!$D32,Mar!$F32,Mar!$H32)</f>
        <v>R$ 0.00</v>
      </c>
      <c r="G32" s="93" t="str">
        <f>SUM(Mar!$C32,Mar!$E32,Mar!$G32,Mar!$I32)</f>
        <v>R$ 0.00</v>
      </c>
      <c r="H32" s="90" t="str">
        <f>SUM(Abr!$B32,Abr!$D32,Abr!$F32,Abr!$H32)</f>
        <v>R$ 0.00</v>
      </c>
      <c r="I32" s="91" t="str">
        <f>SUM(Abr!$C32,Abr!$E32,Abr!$G32,Abr!$I32)</f>
        <v>R$ 0.00</v>
      </c>
      <c r="J32" s="90" t="str">
        <f>SUM(Mai!$B32,Mai!$D32,Mai!$F32,Mai!$H32)</f>
        <v>R$ 0.00</v>
      </c>
      <c r="K32" s="91" t="str">
        <f>SUM(Mai!$C32,Mai!$E32,Mai!$G32,Mai!$I32)</f>
        <v>R$ 0.00</v>
      </c>
      <c r="L32" s="90" t="str">
        <f>SUM(Jun!$B32,Jun!$D32,Jun!$F32,Jun!$H32)</f>
        <v>R$ 0.00</v>
      </c>
      <c r="M32" s="91" t="str">
        <f>SUM(Jun!$C32,Jun!$E32,Jun!$G32,Jun!$I32)</f>
        <v>R$ 0.00</v>
      </c>
      <c r="N32" s="92" t="str">
        <f>SUM(Jul!$B32,Jul!$D32,Jul!$F32,Jul!$H32)</f>
        <v>R$ 0.00</v>
      </c>
      <c r="O32" s="93" t="str">
        <f>SUM(Jul!$C32,Jul!$E32,Jul!$G32,Jul!$I32)</f>
        <v>R$ 0.00</v>
      </c>
      <c r="P32" s="90" t="str">
        <f>SUM(Ago!$B32,Ago!$D32,Ago!$F32,Ago!$H32)</f>
        <v>R$ 0.00</v>
      </c>
      <c r="Q32" s="91" t="str">
        <f>SUM(Ago!$C32,Ago!$E32,Ago!$G32,Ago!$I32)</f>
        <v>R$ 0.00</v>
      </c>
      <c r="R32" s="90" t="str">
        <f>SUM(Set!$B32,Set!$D32,Set!$F32,Set!$H32)</f>
        <v>R$ 0.00</v>
      </c>
      <c r="S32" s="91" t="str">
        <f>SUM(Set!$C32,Set!$E32,Set!$G32,Set!$I32)</f>
        <v>R$ 0.00</v>
      </c>
      <c r="T32" s="90" t="str">
        <f>SUM(Out!$B32,Out!$D32,Out!$F32,Out!$H32)</f>
        <v>R$ 0.00</v>
      </c>
      <c r="U32" s="91" t="str">
        <f>SUM(Out!$C32,Out!$E32,Out!$G32,Out!$I32)</f>
        <v>R$ 0.00</v>
      </c>
      <c r="V32" s="92" t="str">
        <f>SUM(Nov!$B32,Nov!$D32,Nov!$F32,Nov!$H32)</f>
        <v>R$ 0.00</v>
      </c>
      <c r="W32" s="93" t="str">
        <f>SUM(Nov!$C32,Nov!$E32,Nov!$G32,Nov!$I32)</f>
        <v>R$ 0.00</v>
      </c>
      <c r="X32" s="90" t="str">
        <f>SUM(Dez!$B32,Dez!$D32,Dez!$F32,Dez!$H32)</f>
        <v>R$ 0.00</v>
      </c>
      <c r="Y32" s="91" t="str">
        <f>SUM(Dez!$C32,Dez!$E32,Dez!$G32,Dez!$I32)</f>
        <v>R$ 0.00</v>
      </c>
      <c r="Z32" s="57"/>
    </row>
    <row r="33" ht="18.0" customHeight="1">
      <c r="A33" s="89" t="s">
        <v>39</v>
      </c>
      <c r="B33" s="90" t="str">
        <f>SUM(Jan!$B33,Jan!$D33,Jan!$F33,Jan!$H33)</f>
        <v>R$ 0.00</v>
      </c>
      <c r="C33" s="91" t="str">
        <f>SUM(Jan!$C33,Jan!$E33,Jan!$G33,Jan!$I33)</f>
        <v>R$ 0.00</v>
      </c>
      <c r="D33" s="90" t="str">
        <f>SUM(Fev!$B33,Fev!$D33,Fev!$F33,Fev!$H33)</f>
        <v>R$ 0.00</v>
      </c>
      <c r="E33" s="91" t="str">
        <f>SUM(Fev!$C33,Fev!$E33,Fev!$G33,Fev!$I33)</f>
        <v>R$ 0.00</v>
      </c>
      <c r="F33" s="92" t="str">
        <f>SUM(Mar!$B33,Mar!$D33,Mar!$F33,Mar!$H33)</f>
        <v>R$ 0.00</v>
      </c>
      <c r="G33" s="93" t="str">
        <f>SUM(Mar!$C33,Mar!$E33,Mar!$G33,Mar!$I33)</f>
        <v>R$ 0.00</v>
      </c>
      <c r="H33" s="90" t="str">
        <f>SUM(Abr!$B33,Abr!$D33,Abr!$F33,Abr!$H33)</f>
        <v>R$ 0.00</v>
      </c>
      <c r="I33" s="91" t="str">
        <f>SUM(Abr!$C33,Abr!$E33,Abr!$G33,Abr!$I33)</f>
        <v>R$ 0.00</v>
      </c>
      <c r="J33" s="90" t="str">
        <f>SUM(Mai!$B33,Mai!$D33,Mai!$F33,Mai!$H33)</f>
        <v>R$ 0.00</v>
      </c>
      <c r="K33" s="91" t="str">
        <f>SUM(Mai!$C33,Mai!$E33,Mai!$G33,Mai!$I33)</f>
        <v>R$ 0.00</v>
      </c>
      <c r="L33" s="90" t="str">
        <f>SUM(Jun!$B33,Jun!$D33,Jun!$F33,Jun!$H33)</f>
        <v>R$ 0.00</v>
      </c>
      <c r="M33" s="91" t="str">
        <f>SUM(Jun!$C33,Jun!$E33,Jun!$G33,Jun!$I33)</f>
        <v>R$ 0.00</v>
      </c>
      <c r="N33" s="92" t="str">
        <f>SUM(Jul!$B33,Jul!$D33,Jul!$F33,Jul!$H33)</f>
        <v>R$ 0.00</v>
      </c>
      <c r="O33" s="93" t="str">
        <f>SUM(Jul!$C33,Jul!$E33,Jul!$G33,Jul!$I33)</f>
        <v>R$ 0.00</v>
      </c>
      <c r="P33" s="90" t="str">
        <f>SUM(Ago!$B33,Ago!$D33,Ago!$F33,Ago!$H33)</f>
        <v>R$ 0.00</v>
      </c>
      <c r="Q33" s="91" t="str">
        <f>SUM(Ago!$C33,Ago!$E33,Ago!$G33,Ago!$I33)</f>
        <v>R$ 0.00</v>
      </c>
      <c r="R33" s="90" t="str">
        <f>SUM(Set!$B33,Set!$D33,Set!$F33,Set!$H33)</f>
        <v>R$ 0.00</v>
      </c>
      <c r="S33" s="91" t="str">
        <f>SUM(Set!$C33,Set!$E33,Set!$G33,Set!$I33)</f>
        <v>R$ 0.00</v>
      </c>
      <c r="T33" s="90" t="str">
        <f>SUM(Out!$B33,Out!$D33,Out!$F33,Out!$H33)</f>
        <v>R$ 0.00</v>
      </c>
      <c r="U33" s="91" t="str">
        <f>SUM(Out!$C33,Out!$E33,Out!$G33,Out!$I33)</f>
        <v>R$ 0.00</v>
      </c>
      <c r="V33" s="92" t="str">
        <f>SUM(Nov!$B33,Nov!$D33,Nov!$F33,Nov!$H33)</f>
        <v>R$ 0.00</v>
      </c>
      <c r="W33" s="93" t="str">
        <f>SUM(Nov!$C33,Nov!$E33,Nov!$G33,Nov!$I33)</f>
        <v>R$ 0.00</v>
      </c>
      <c r="X33" s="90" t="str">
        <f>SUM(Dez!$B33,Dez!$D33,Dez!$F33,Dez!$H33)</f>
        <v>R$ 0.00</v>
      </c>
      <c r="Y33" s="91" t="str">
        <f>SUM(Dez!$C33,Dez!$E33,Dez!$G33,Dez!$I33)</f>
        <v>R$ 0.00</v>
      </c>
      <c r="Z33" s="57"/>
    </row>
    <row r="34" ht="18.0" customHeight="1">
      <c r="A34" s="89" t="s">
        <v>40</v>
      </c>
      <c r="B34" s="90" t="str">
        <f>SUM(Jan!$B34,Jan!$D34,Jan!$F34,Jan!$H34)</f>
        <v>R$ 0.00</v>
      </c>
      <c r="C34" s="91" t="str">
        <f>SUM(Jan!$C34,Jan!$E34,Jan!$G34,Jan!$I34)</f>
        <v>R$ 0.00</v>
      </c>
      <c r="D34" s="90" t="str">
        <f>SUM(Fev!$B34,Fev!$D34,Fev!$F34,Fev!$H34)</f>
        <v>R$ 0.00</v>
      </c>
      <c r="E34" s="91" t="str">
        <f>SUM(Fev!$C34,Fev!$E34,Fev!$G34,Fev!$I34)</f>
        <v>R$ 0.00</v>
      </c>
      <c r="F34" s="92" t="str">
        <f>SUM(Mar!$B34,Mar!$D34,Mar!$F34,Mar!$H34)</f>
        <v>R$ 0.00</v>
      </c>
      <c r="G34" s="93" t="str">
        <f>SUM(Mar!$C34,Mar!$E34,Mar!$G34,Mar!$I34)</f>
        <v>R$ 0.00</v>
      </c>
      <c r="H34" s="90" t="str">
        <f>SUM(Abr!$B34,Abr!$D34,Abr!$F34,Abr!$H34)</f>
        <v>R$ 0.00</v>
      </c>
      <c r="I34" s="91" t="str">
        <f>SUM(Abr!$C34,Abr!$E34,Abr!$G34,Abr!$I34)</f>
        <v>R$ 0.00</v>
      </c>
      <c r="J34" s="90" t="str">
        <f>SUM(Mai!$B34,Mai!$D34,Mai!$F34,Mai!$H34)</f>
        <v>R$ 0.00</v>
      </c>
      <c r="K34" s="91" t="str">
        <f>SUM(Mai!$C34,Mai!$E34,Mai!$G34,Mai!$I34)</f>
        <v>R$ 0.00</v>
      </c>
      <c r="L34" s="90" t="str">
        <f>SUM(Jun!$B34,Jun!$D34,Jun!$F34,Jun!$H34)</f>
        <v>R$ 0.00</v>
      </c>
      <c r="M34" s="91" t="str">
        <f>SUM(Jun!$C34,Jun!$E34,Jun!$G34,Jun!$I34)</f>
        <v>R$ 0.00</v>
      </c>
      <c r="N34" s="92" t="str">
        <f>SUM(Jul!$B34,Jul!$D34,Jul!$F34,Jul!$H34)</f>
        <v>R$ 0.00</v>
      </c>
      <c r="O34" s="93" t="str">
        <f>SUM(Jul!$C34,Jul!$E34,Jul!$G34,Jul!$I34)</f>
        <v>R$ 0.00</v>
      </c>
      <c r="P34" s="90" t="str">
        <f>SUM(Ago!$B34,Ago!$D34,Ago!$F34,Ago!$H34)</f>
        <v>R$ 0.00</v>
      </c>
      <c r="Q34" s="91" t="str">
        <f>SUM(Ago!$C34,Ago!$E34,Ago!$G34,Ago!$I34)</f>
        <v>R$ 0.00</v>
      </c>
      <c r="R34" s="90" t="str">
        <f>SUM(Set!$B34,Set!$D34,Set!$F34,Set!$H34)</f>
        <v>R$ 0.00</v>
      </c>
      <c r="S34" s="91" t="str">
        <f>SUM(Set!$C34,Set!$E34,Set!$G34,Set!$I34)</f>
        <v>R$ 0.00</v>
      </c>
      <c r="T34" s="90" t="str">
        <f>SUM(Out!$B34,Out!$D34,Out!$F34,Out!$H34)</f>
        <v>R$ 0.00</v>
      </c>
      <c r="U34" s="91" t="str">
        <f>SUM(Out!$C34,Out!$E34,Out!$G34,Out!$I34)</f>
        <v>R$ 0.00</v>
      </c>
      <c r="V34" s="92" t="str">
        <f>SUM(Nov!$B34,Nov!$D34,Nov!$F34,Nov!$H34)</f>
        <v>R$ 0.00</v>
      </c>
      <c r="W34" s="93" t="str">
        <f>SUM(Nov!$C34,Nov!$E34,Nov!$G34,Nov!$I34)</f>
        <v>R$ 0.00</v>
      </c>
      <c r="X34" s="90" t="str">
        <f>SUM(Dez!$B34,Dez!$D34,Dez!$F34,Dez!$H34)</f>
        <v>R$ 0.00</v>
      </c>
      <c r="Y34" s="91" t="str">
        <f>SUM(Dez!$C34,Dez!$E34,Dez!$G34,Dez!$I34)</f>
        <v>R$ 0.00</v>
      </c>
      <c r="Z34" s="57"/>
    </row>
    <row r="35" ht="18.0" customHeight="1">
      <c r="A35" s="89" t="s">
        <v>41</v>
      </c>
      <c r="B35" s="90" t="str">
        <f>SUM(Jan!$B35,Jan!$D35,Jan!$F35,Jan!$H35)</f>
        <v>R$ 0.00</v>
      </c>
      <c r="C35" s="91" t="str">
        <f>SUM(Jan!$C35,Jan!$E35,Jan!$G35,Jan!$I35)</f>
        <v>R$ 0.00</v>
      </c>
      <c r="D35" s="90" t="str">
        <f>SUM(Fev!$B35,Fev!$D35,Fev!$F35,Fev!$H35)</f>
        <v>R$ 0.00</v>
      </c>
      <c r="E35" s="91" t="str">
        <f>SUM(Fev!$C35,Fev!$E35,Fev!$G35,Fev!$I35)</f>
        <v>R$ 0.00</v>
      </c>
      <c r="F35" s="92" t="str">
        <f>SUM(Mar!$B35,Mar!$D35,Mar!$F35,Mar!$H35)</f>
        <v>R$ 0.00</v>
      </c>
      <c r="G35" s="93" t="str">
        <f>SUM(Mar!$C35,Mar!$E35,Mar!$G35,Mar!$I35)</f>
        <v>R$ 0.00</v>
      </c>
      <c r="H35" s="90" t="str">
        <f>SUM(Abr!$B35,Abr!$D35,Abr!$F35,Abr!$H35)</f>
        <v>R$ 0.00</v>
      </c>
      <c r="I35" s="91" t="str">
        <f>SUM(Abr!$C35,Abr!$E35,Abr!$G35,Abr!$I35)</f>
        <v>R$ 0.00</v>
      </c>
      <c r="J35" s="90" t="str">
        <f>SUM(Mai!$B35,Mai!$D35,Mai!$F35,Mai!$H35)</f>
        <v>R$ 0.00</v>
      </c>
      <c r="K35" s="91" t="str">
        <f>SUM(Mai!$C35,Mai!$E35,Mai!$G35,Mai!$I35)</f>
        <v>R$ 0.00</v>
      </c>
      <c r="L35" s="90" t="str">
        <f>SUM(Jun!$B35,Jun!$D35,Jun!$F35,Jun!$H35)</f>
        <v>R$ 0.00</v>
      </c>
      <c r="M35" s="91" t="str">
        <f>SUM(Jun!$C35,Jun!$E35,Jun!$G35,Jun!$I35)</f>
        <v>R$ 0.00</v>
      </c>
      <c r="N35" s="92" t="str">
        <f>SUM(Jul!$B35,Jul!$D35,Jul!$F35,Jul!$H35)</f>
        <v>R$ 0.00</v>
      </c>
      <c r="O35" s="93" t="str">
        <f>SUM(Jul!$C35,Jul!$E35,Jul!$G35,Jul!$I35)</f>
        <v>R$ 0.00</v>
      </c>
      <c r="P35" s="90" t="str">
        <f>SUM(Ago!$B35,Ago!$D35,Ago!$F35,Ago!$H35)</f>
        <v>R$ 0.00</v>
      </c>
      <c r="Q35" s="91" t="str">
        <f>SUM(Ago!$C35,Ago!$E35,Ago!$G35,Ago!$I35)</f>
        <v>R$ 0.00</v>
      </c>
      <c r="R35" s="90" t="str">
        <f>SUM(Set!$B35,Set!$D35,Set!$F35,Set!$H35)</f>
        <v>R$ 0.00</v>
      </c>
      <c r="S35" s="91" t="str">
        <f>SUM(Set!$C35,Set!$E35,Set!$G35,Set!$I35)</f>
        <v>R$ 0.00</v>
      </c>
      <c r="T35" s="90" t="str">
        <f>SUM(Out!$B35,Out!$D35,Out!$F35,Out!$H35)</f>
        <v>R$ 0.00</v>
      </c>
      <c r="U35" s="91" t="str">
        <f>SUM(Out!$C35,Out!$E35,Out!$G35,Out!$I35)</f>
        <v>R$ 0.00</v>
      </c>
      <c r="V35" s="92" t="str">
        <f>SUM(Nov!$B35,Nov!$D35,Nov!$F35,Nov!$H35)</f>
        <v>R$ 0.00</v>
      </c>
      <c r="W35" s="93" t="str">
        <f>SUM(Nov!$C35,Nov!$E35,Nov!$G35,Nov!$I35)</f>
        <v>R$ 0.00</v>
      </c>
      <c r="X35" s="90" t="str">
        <f>SUM(Dez!$B35,Dez!$D35,Dez!$F35,Dez!$H35)</f>
        <v>R$ 0.00</v>
      </c>
      <c r="Y35" s="91" t="str">
        <f>SUM(Dez!$C35,Dez!$E35,Dez!$G35,Dez!$I35)</f>
        <v>R$ 0.00</v>
      </c>
      <c r="Z35" s="57"/>
    </row>
    <row r="36" ht="18.0" customHeight="1">
      <c r="A36" s="89" t="s">
        <v>42</v>
      </c>
      <c r="B36" s="90" t="str">
        <f>SUM(Jan!$B36,Jan!$D36,Jan!$F36,Jan!$H36)</f>
        <v>R$ 0.00</v>
      </c>
      <c r="C36" s="91" t="str">
        <f>SUM(Jan!$C36,Jan!$E36,Jan!$G36,Jan!$I36)</f>
        <v>R$ 0.00</v>
      </c>
      <c r="D36" s="90" t="str">
        <f>SUM(Fev!$B36,Fev!$D36,Fev!$F36,Fev!$H36)</f>
        <v>R$ 0.00</v>
      </c>
      <c r="E36" s="91" t="str">
        <f>SUM(Fev!$C36,Fev!$E36,Fev!$G36,Fev!$I36)</f>
        <v>R$ 0.00</v>
      </c>
      <c r="F36" s="92" t="str">
        <f>SUM(Mar!$B36,Mar!$D36,Mar!$F36,Mar!$H36)</f>
        <v>R$ 0.00</v>
      </c>
      <c r="G36" s="93" t="str">
        <f>SUM(Mar!$C36,Mar!$E36,Mar!$G36,Mar!$I36)</f>
        <v>R$ 0.00</v>
      </c>
      <c r="H36" s="90" t="str">
        <f>SUM(Abr!$B36,Abr!$D36,Abr!$F36,Abr!$H36)</f>
        <v>R$ 0.00</v>
      </c>
      <c r="I36" s="91" t="str">
        <f>SUM(Abr!$C36,Abr!$E36,Abr!$G36,Abr!$I36)</f>
        <v>R$ 0.00</v>
      </c>
      <c r="J36" s="90" t="str">
        <f>SUM(Mai!$B36,Mai!$D36,Mai!$F36,Mai!$H36)</f>
        <v>R$ 0.00</v>
      </c>
      <c r="K36" s="91" t="str">
        <f>SUM(Mai!$C36,Mai!$E36,Mai!$G36,Mai!$I36)</f>
        <v>R$ 0.00</v>
      </c>
      <c r="L36" s="90" t="str">
        <f>SUM(Jun!$B36,Jun!$D36,Jun!$F36,Jun!$H36)</f>
        <v>R$ 0.00</v>
      </c>
      <c r="M36" s="91" t="str">
        <f>SUM(Jun!$C36,Jun!$E36,Jun!$G36,Jun!$I36)</f>
        <v>R$ 0.00</v>
      </c>
      <c r="N36" s="92" t="str">
        <f>SUM(Jul!$B36,Jul!$D36,Jul!$F36,Jul!$H36)</f>
        <v>R$ 0.00</v>
      </c>
      <c r="O36" s="93" t="str">
        <f>SUM(Jul!$C36,Jul!$E36,Jul!$G36,Jul!$I36)</f>
        <v>R$ 0.00</v>
      </c>
      <c r="P36" s="90" t="str">
        <f>SUM(Ago!$B36,Ago!$D36,Ago!$F36,Ago!$H36)</f>
        <v>R$ 0.00</v>
      </c>
      <c r="Q36" s="91" t="str">
        <f>SUM(Ago!$C36,Ago!$E36,Ago!$G36,Ago!$I36)</f>
        <v>R$ 0.00</v>
      </c>
      <c r="R36" s="90" t="str">
        <f>SUM(Set!$B36,Set!$D36,Set!$F36,Set!$H36)</f>
        <v>R$ 0.00</v>
      </c>
      <c r="S36" s="91" t="str">
        <f>SUM(Set!$C36,Set!$E36,Set!$G36,Set!$I36)</f>
        <v>R$ 0.00</v>
      </c>
      <c r="T36" s="90" t="str">
        <f>SUM(Out!$B36,Out!$D36,Out!$F36,Out!$H36)</f>
        <v>R$ 0.00</v>
      </c>
      <c r="U36" s="91" t="str">
        <f>SUM(Out!$C36,Out!$E36,Out!$G36,Out!$I36)</f>
        <v>R$ 0.00</v>
      </c>
      <c r="V36" s="92" t="str">
        <f>SUM(Nov!$B36,Nov!$D36,Nov!$F36,Nov!$H36)</f>
        <v>R$ 0.00</v>
      </c>
      <c r="W36" s="93" t="str">
        <f>SUM(Nov!$C36,Nov!$E36,Nov!$G36,Nov!$I36)</f>
        <v>R$ 0.00</v>
      </c>
      <c r="X36" s="90" t="str">
        <f>SUM(Dez!$B36,Dez!$D36,Dez!$F36,Dez!$H36)</f>
        <v>R$ 0.00</v>
      </c>
      <c r="Y36" s="91" t="str">
        <f>SUM(Dez!$C36,Dez!$E36,Dez!$G36,Dez!$I36)</f>
        <v>R$ 0.00</v>
      </c>
      <c r="Z36" s="57"/>
    </row>
    <row r="37" ht="18.0" customHeight="1">
      <c r="A37" s="89" t="s">
        <v>43</v>
      </c>
      <c r="B37" s="90" t="str">
        <f>SUM(Jan!$B37,Jan!$D37,Jan!$F37,Jan!$H37)</f>
        <v>R$ 0.00</v>
      </c>
      <c r="C37" s="91" t="str">
        <f>SUM(Jan!$C37,Jan!$E37,Jan!$G37,Jan!$I37)</f>
        <v>R$ 0.00</v>
      </c>
      <c r="D37" s="90" t="str">
        <f>SUM(Fev!$B37,Fev!$D37,Fev!$F37,Fev!$H37)</f>
        <v>R$ 0.00</v>
      </c>
      <c r="E37" s="91" t="str">
        <f>SUM(Fev!$C37,Fev!$E37,Fev!$G37,Fev!$I37)</f>
        <v>R$ 0.00</v>
      </c>
      <c r="F37" s="92" t="str">
        <f>SUM(Mar!$B37,Mar!$D37,Mar!$F37,Mar!$H37)</f>
        <v>R$ 0.00</v>
      </c>
      <c r="G37" s="93" t="str">
        <f>SUM(Mar!$C37,Mar!$E37,Mar!$G37,Mar!$I37)</f>
        <v>R$ 0.00</v>
      </c>
      <c r="H37" s="90" t="str">
        <f>SUM(Abr!$B37,Abr!$D37,Abr!$F37,Abr!$H37)</f>
        <v>R$ 0.00</v>
      </c>
      <c r="I37" s="91" t="str">
        <f>SUM(Abr!$C37,Abr!$E37,Abr!$G37,Abr!$I37)</f>
        <v>R$ 0.00</v>
      </c>
      <c r="J37" s="90" t="str">
        <f>SUM(Mai!$B37,Mai!$D37,Mai!$F37,Mai!$H37)</f>
        <v>R$ 0.00</v>
      </c>
      <c r="K37" s="91" t="str">
        <f>SUM(Mai!$C37,Mai!$E37,Mai!$G37,Mai!$I37)</f>
        <v>R$ 0.00</v>
      </c>
      <c r="L37" s="90" t="str">
        <f>SUM(Jun!$B37,Jun!$D37,Jun!$F37,Jun!$H37)</f>
        <v>R$ 0.00</v>
      </c>
      <c r="M37" s="91" t="str">
        <f>SUM(Jun!$C37,Jun!$E37,Jun!$G37,Jun!$I37)</f>
        <v>R$ 0.00</v>
      </c>
      <c r="N37" s="92" t="str">
        <f>SUM(Jul!$B37,Jul!$D37,Jul!$F37,Jul!$H37)</f>
        <v>R$ 0.00</v>
      </c>
      <c r="O37" s="93" t="str">
        <f>SUM(Jul!$C37,Jul!$E37,Jul!$G37,Jul!$I37)</f>
        <v>R$ 0.00</v>
      </c>
      <c r="P37" s="90" t="str">
        <f>SUM(Ago!$B37,Ago!$D37,Ago!$F37,Ago!$H37)</f>
        <v>R$ 0.00</v>
      </c>
      <c r="Q37" s="91" t="str">
        <f>SUM(Ago!$C37,Ago!$E37,Ago!$G37,Ago!$I37)</f>
        <v>R$ 0.00</v>
      </c>
      <c r="R37" s="90" t="str">
        <f>SUM(Set!$B37,Set!$D37,Set!$F37,Set!$H37)</f>
        <v>R$ 0.00</v>
      </c>
      <c r="S37" s="91" t="str">
        <f>SUM(Set!$C37,Set!$E37,Set!$G37,Set!$I37)</f>
        <v>R$ 0.00</v>
      </c>
      <c r="T37" s="90" t="str">
        <f>SUM(Out!$B37,Out!$D37,Out!$F37,Out!$H37)</f>
        <v>R$ 0.00</v>
      </c>
      <c r="U37" s="91" t="str">
        <f>SUM(Out!$C37,Out!$E37,Out!$G37,Out!$I37)</f>
        <v>R$ 0.00</v>
      </c>
      <c r="V37" s="92" t="str">
        <f>SUM(Nov!$B37,Nov!$D37,Nov!$F37,Nov!$H37)</f>
        <v>R$ 0.00</v>
      </c>
      <c r="W37" s="93" t="str">
        <f>SUM(Nov!$C37,Nov!$E37,Nov!$G37,Nov!$I37)</f>
        <v>R$ 0.00</v>
      </c>
      <c r="X37" s="90" t="str">
        <f>SUM(Dez!$B37,Dez!$D37,Dez!$F37,Dez!$H37)</f>
        <v>R$ 0.00</v>
      </c>
      <c r="Y37" s="91" t="str">
        <f>SUM(Dez!$C37,Dez!$E37,Dez!$G37,Dez!$I37)</f>
        <v>R$ 0.00</v>
      </c>
      <c r="Z37" s="57"/>
    </row>
    <row r="38" ht="18.0" customHeight="1">
      <c r="A38" s="89" t="s">
        <v>44</v>
      </c>
      <c r="B38" s="90" t="str">
        <f>SUM(Jan!$B38,Jan!$D38,Jan!$F38,Jan!$H38)</f>
        <v>R$ 0.00</v>
      </c>
      <c r="C38" s="91" t="str">
        <f>SUM(Jan!$C38,Jan!$E38,Jan!$G38,Jan!$I38)</f>
        <v>R$ 0.00</v>
      </c>
      <c r="D38" s="90" t="str">
        <f>SUM(Fev!$B38,Fev!$D38,Fev!$F38,Fev!$H38)</f>
        <v>R$ 0.00</v>
      </c>
      <c r="E38" s="91" t="str">
        <f>SUM(Fev!$C38,Fev!$E38,Fev!$G38,Fev!$I38)</f>
        <v>R$ 0.00</v>
      </c>
      <c r="F38" s="92" t="str">
        <f>SUM(Mar!$B38,Mar!$D38,Mar!$F38,Mar!$H38)</f>
        <v>R$ 0.00</v>
      </c>
      <c r="G38" s="93" t="str">
        <f>SUM(Mar!$C38,Mar!$E38,Mar!$G38,Mar!$I38)</f>
        <v>R$ 0.00</v>
      </c>
      <c r="H38" s="90" t="str">
        <f>SUM(Abr!$B38,Abr!$D38,Abr!$F38,Abr!$H38)</f>
        <v>R$ 0.00</v>
      </c>
      <c r="I38" s="91" t="str">
        <f>SUM(Abr!$C38,Abr!$E38,Abr!$G38,Abr!$I38)</f>
        <v>R$ 0.00</v>
      </c>
      <c r="J38" s="90" t="str">
        <f>SUM(Mai!$B38,Mai!$D38,Mai!$F38,Mai!$H38)</f>
        <v>R$ 0.00</v>
      </c>
      <c r="K38" s="91" t="str">
        <f>SUM(Mai!$C38,Mai!$E38,Mai!$G38,Mai!$I38)</f>
        <v>R$ 0.00</v>
      </c>
      <c r="L38" s="90" t="str">
        <f>SUM(Jun!$B38,Jun!$D38,Jun!$F38,Jun!$H38)</f>
        <v>R$ 0.00</v>
      </c>
      <c r="M38" s="91" t="str">
        <f>SUM(Jun!$C38,Jun!$E38,Jun!$G38,Jun!$I38)</f>
        <v>R$ 0.00</v>
      </c>
      <c r="N38" s="92" t="str">
        <f>SUM(Jul!$B38,Jul!$D38,Jul!$F38,Jul!$H38)</f>
        <v>R$ 0.00</v>
      </c>
      <c r="O38" s="93" t="str">
        <f>SUM(Jul!$C38,Jul!$E38,Jul!$G38,Jul!$I38)</f>
        <v>R$ 0.00</v>
      </c>
      <c r="P38" s="90" t="str">
        <f>SUM(Ago!$B38,Ago!$D38,Ago!$F38,Ago!$H38)</f>
        <v>R$ 0.00</v>
      </c>
      <c r="Q38" s="91" t="str">
        <f>SUM(Ago!$C38,Ago!$E38,Ago!$G38,Ago!$I38)</f>
        <v>R$ 0.00</v>
      </c>
      <c r="R38" s="90" t="str">
        <f>SUM(Set!$B38,Set!$D38,Set!$F38,Set!$H38)</f>
        <v>R$ 0.00</v>
      </c>
      <c r="S38" s="91" t="str">
        <f>SUM(Set!$C38,Set!$E38,Set!$G38,Set!$I38)</f>
        <v>R$ 0.00</v>
      </c>
      <c r="T38" s="90" t="str">
        <f>SUM(Out!$B38,Out!$D38,Out!$F38,Out!$H38)</f>
        <v>R$ 0.00</v>
      </c>
      <c r="U38" s="91" t="str">
        <f>SUM(Out!$C38,Out!$E38,Out!$G38,Out!$I38)</f>
        <v>R$ 0.00</v>
      </c>
      <c r="V38" s="92" t="str">
        <f>SUM(Nov!$B38,Nov!$D38,Nov!$F38,Nov!$H38)</f>
        <v>R$ 0.00</v>
      </c>
      <c r="W38" s="93" t="str">
        <f>SUM(Nov!$C38,Nov!$E38,Nov!$G38,Nov!$I38)</f>
        <v>R$ 0.00</v>
      </c>
      <c r="X38" s="90" t="str">
        <f>SUM(Dez!$B38,Dez!$D38,Dez!$F38,Dez!$H38)</f>
        <v>R$ 0.00</v>
      </c>
      <c r="Y38" s="91" t="str">
        <f>SUM(Dez!$C38,Dez!$E38,Dez!$G38,Dez!$I38)</f>
        <v>R$ 0.00</v>
      </c>
      <c r="Z38" s="57"/>
    </row>
    <row r="39" ht="18.0" customHeight="1">
      <c r="A39" s="89" t="s">
        <v>45</v>
      </c>
      <c r="B39" s="90" t="str">
        <f>SUM(Jan!$B39,Jan!$D39,Jan!$F39,Jan!$H39)</f>
        <v>R$ 0.00</v>
      </c>
      <c r="C39" s="91" t="str">
        <f>SUM(Jan!$C39,Jan!$E39,Jan!$G39,Jan!$I39)</f>
        <v>R$ 0.00</v>
      </c>
      <c r="D39" s="90" t="str">
        <f>SUM(Fev!$B39,Fev!$D39,Fev!$F39,Fev!$H39)</f>
        <v>R$ 0.00</v>
      </c>
      <c r="E39" s="91" t="str">
        <f>SUM(Fev!$C39,Fev!$E39,Fev!$G39,Fev!$I39)</f>
        <v>R$ 0.00</v>
      </c>
      <c r="F39" s="92" t="str">
        <f>SUM(Mar!$B39,Mar!$D39,Mar!$F39,Mar!$H39)</f>
        <v>R$ 0.00</v>
      </c>
      <c r="G39" s="93" t="str">
        <f>SUM(Mar!$C39,Mar!$E39,Mar!$G39,Mar!$I39)</f>
        <v>R$ 0.00</v>
      </c>
      <c r="H39" s="90" t="str">
        <f>SUM(Abr!$B39,Abr!$D39,Abr!$F39,Abr!$H39)</f>
        <v>R$ 0.00</v>
      </c>
      <c r="I39" s="91" t="str">
        <f>SUM(Abr!$C39,Abr!$E39,Abr!$G39,Abr!$I39)</f>
        <v>R$ 0.00</v>
      </c>
      <c r="J39" s="90" t="str">
        <f>SUM(Mai!$B39,Mai!$D39,Mai!$F39,Mai!$H39)</f>
        <v>R$ 0.00</v>
      </c>
      <c r="K39" s="91" t="str">
        <f>SUM(Mai!$C39,Mai!$E39,Mai!$G39,Mai!$I39)</f>
        <v>R$ 0.00</v>
      </c>
      <c r="L39" s="90" t="str">
        <f>SUM(Jun!$B39,Jun!$D39,Jun!$F39,Jun!$H39)</f>
        <v>R$ 0.00</v>
      </c>
      <c r="M39" s="91" t="str">
        <f>SUM(Jun!$C39,Jun!$E39,Jun!$G39,Jun!$I39)</f>
        <v>R$ 0.00</v>
      </c>
      <c r="N39" s="92" t="str">
        <f>SUM(Jul!$B39,Jul!$D39,Jul!$F39,Jul!$H39)</f>
        <v>R$ 0.00</v>
      </c>
      <c r="O39" s="93" t="str">
        <f>SUM(Jul!$C39,Jul!$E39,Jul!$G39,Jul!$I39)</f>
        <v>R$ 0.00</v>
      </c>
      <c r="P39" s="90" t="str">
        <f>SUM(Ago!$B39,Ago!$D39,Ago!$F39,Ago!$H39)</f>
        <v>R$ 0.00</v>
      </c>
      <c r="Q39" s="91" t="str">
        <f>SUM(Ago!$C39,Ago!$E39,Ago!$G39,Ago!$I39)</f>
        <v>R$ 0.00</v>
      </c>
      <c r="R39" s="90" t="str">
        <f>SUM(Set!$B39,Set!$D39,Set!$F39,Set!$H39)</f>
        <v>R$ 0.00</v>
      </c>
      <c r="S39" s="91" t="str">
        <f>SUM(Set!$C39,Set!$E39,Set!$G39,Set!$I39)</f>
        <v>R$ 0.00</v>
      </c>
      <c r="T39" s="90" t="str">
        <f>SUM(Out!$B39,Out!$D39,Out!$F39,Out!$H39)</f>
        <v>R$ 0.00</v>
      </c>
      <c r="U39" s="91" t="str">
        <f>SUM(Out!$C39,Out!$E39,Out!$G39,Out!$I39)</f>
        <v>R$ 0.00</v>
      </c>
      <c r="V39" s="92" t="str">
        <f>SUM(Nov!$B39,Nov!$D39,Nov!$F39,Nov!$H39)</f>
        <v>R$ 0.00</v>
      </c>
      <c r="W39" s="93" t="str">
        <f>SUM(Nov!$C39,Nov!$E39,Nov!$G39,Nov!$I39)</f>
        <v>R$ 0.00</v>
      </c>
      <c r="X39" s="90" t="str">
        <f>SUM(Dez!$B39,Dez!$D39,Dez!$F39,Dez!$H39)</f>
        <v>R$ 0.00</v>
      </c>
      <c r="Y39" s="91" t="str">
        <f>SUM(Dez!$C39,Dez!$E39,Dez!$G39,Dez!$I39)</f>
        <v>R$ 0.00</v>
      </c>
      <c r="Z39" s="57"/>
    </row>
    <row r="40" ht="18.0" customHeight="1">
      <c r="A40" s="89" t="s">
        <v>46</v>
      </c>
      <c r="B40" s="90" t="str">
        <f>SUM(Jan!$B40,Jan!$D40,Jan!$F40,Jan!$H40)</f>
        <v>R$ 0.00</v>
      </c>
      <c r="C40" s="91" t="str">
        <f>SUM(Jan!$C40,Jan!$E40,Jan!$G40,Jan!$I40)</f>
        <v>R$ 0.00</v>
      </c>
      <c r="D40" s="90" t="str">
        <f>SUM(Fev!$B40,Fev!$D40,Fev!$F40,Fev!$H40)</f>
        <v>R$ 0.00</v>
      </c>
      <c r="E40" s="91" t="str">
        <f>SUM(Fev!$C40,Fev!$E40,Fev!$G40,Fev!$I40)</f>
        <v>R$ 0.00</v>
      </c>
      <c r="F40" s="92" t="str">
        <f>SUM(Mar!$B40,Mar!$D40,Mar!$F40,Mar!$H40)</f>
        <v>R$ 0.00</v>
      </c>
      <c r="G40" s="93" t="str">
        <f>SUM(Mar!$C40,Mar!$E40,Mar!$G40,Mar!$I40)</f>
        <v>R$ 0.00</v>
      </c>
      <c r="H40" s="90" t="str">
        <f>SUM(Abr!$B40,Abr!$D40,Abr!$F40,Abr!$H40)</f>
        <v>R$ 0.00</v>
      </c>
      <c r="I40" s="91" t="str">
        <f>SUM(Abr!$C40,Abr!$E40,Abr!$G40,Abr!$I40)</f>
        <v>R$ 0.00</v>
      </c>
      <c r="J40" s="90" t="str">
        <f>SUM(Mai!$B40,Mai!$D40,Mai!$F40,Mai!$H40)</f>
        <v>R$ 0.00</v>
      </c>
      <c r="K40" s="91" t="str">
        <f>SUM(Mai!$C40,Mai!$E40,Mai!$G40,Mai!$I40)</f>
        <v>R$ 0.00</v>
      </c>
      <c r="L40" s="90" t="str">
        <f>SUM(Jun!$B40,Jun!$D40,Jun!$F40,Jun!$H40)</f>
        <v>R$ 0.00</v>
      </c>
      <c r="M40" s="91" t="str">
        <f>SUM(Jun!$C40,Jun!$E40,Jun!$G40,Jun!$I40)</f>
        <v>R$ 0.00</v>
      </c>
      <c r="N40" s="92" t="str">
        <f>SUM(Jul!$B40,Jul!$D40,Jul!$F40,Jul!$H40)</f>
        <v>R$ 0.00</v>
      </c>
      <c r="O40" s="93" t="str">
        <f>SUM(Jul!$C40,Jul!$E40,Jul!$G40,Jul!$I40)</f>
        <v>R$ 0.00</v>
      </c>
      <c r="P40" s="90" t="str">
        <f>SUM(Ago!$B40,Ago!$D40,Ago!$F40,Ago!$H40)</f>
        <v>R$ 0.00</v>
      </c>
      <c r="Q40" s="91" t="str">
        <f>SUM(Ago!$C40,Ago!$E40,Ago!$G40,Ago!$I40)</f>
        <v>R$ 0.00</v>
      </c>
      <c r="R40" s="90" t="str">
        <f>SUM(Set!$B40,Set!$D40,Set!$F40,Set!$H40)</f>
        <v>R$ 0.00</v>
      </c>
      <c r="S40" s="91" t="str">
        <f>SUM(Set!$C40,Set!$E40,Set!$G40,Set!$I40)</f>
        <v>R$ 0.00</v>
      </c>
      <c r="T40" s="90" t="str">
        <f>SUM(Out!$B40,Out!$D40,Out!$F40,Out!$H40)</f>
        <v>R$ 0.00</v>
      </c>
      <c r="U40" s="91" t="str">
        <f>SUM(Out!$C40,Out!$E40,Out!$G40,Out!$I40)</f>
        <v>R$ 0.00</v>
      </c>
      <c r="V40" s="92" t="str">
        <f>SUM(Nov!$B40,Nov!$D40,Nov!$F40,Nov!$H40)</f>
        <v>R$ 0.00</v>
      </c>
      <c r="W40" s="93" t="str">
        <f>SUM(Nov!$C40,Nov!$E40,Nov!$G40,Nov!$I40)</f>
        <v>R$ 0.00</v>
      </c>
      <c r="X40" s="90" t="str">
        <f>SUM(Dez!$B40,Dez!$D40,Dez!$F40,Dez!$H40)</f>
        <v>R$ 0.00</v>
      </c>
      <c r="Y40" s="91" t="str">
        <f>SUM(Dez!$C40,Dez!$E40,Dez!$G40,Dez!$I40)</f>
        <v>R$ 0.00</v>
      </c>
      <c r="Z40" s="57"/>
    </row>
    <row r="41" ht="18.0" customHeight="1">
      <c r="A41" s="89" t="s">
        <v>47</v>
      </c>
      <c r="B41" s="90" t="str">
        <f>SUM(Jan!$B41,Jan!$D41,Jan!$F41,Jan!$H41)</f>
        <v>R$ 0.00</v>
      </c>
      <c r="C41" s="91" t="str">
        <f>SUM(Jan!$C41,Jan!$E41,Jan!$G41,Jan!$I41)</f>
        <v>R$ 0.00</v>
      </c>
      <c r="D41" s="90" t="str">
        <f>SUM(Fev!$B41,Fev!$D41,Fev!$F41,Fev!$H41)</f>
        <v>R$ 0.00</v>
      </c>
      <c r="E41" s="91" t="str">
        <f>SUM(Fev!$C41,Fev!$E41,Fev!$G41,Fev!$I41)</f>
        <v>R$ 0.00</v>
      </c>
      <c r="F41" s="92" t="str">
        <f>SUM(Mar!$B41,Mar!$D41,Mar!$F41,Mar!$H41)</f>
        <v>R$ 0.00</v>
      </c>
      <c r="G41" s="93" t="str">
        <f>SUM(Mar!$C41,Mar!$E41,Mar!$G41,Mar!$I41)</f>
        <v>R$ 0.00</v>
      </c>
      <c r="H41" s="90" t="str">
        <f>SUM(Abr!$B41,Abr!$D41,Abr!$F41,Abr!$H41)</f>
        <v>R$ 0.00</v>
      </c>
      <c r="I41" s="91" t="str">
        <f>SUM(Abr!$C41,Abr!$E41,Abr!$G41,Abr!$I41)</f>
        <v>R$ 0.00</v>
      </c>
      <c r="J41" s="90" t="str">
        <f>SUM(Mai!$B41,Mai!$D41,Mai!$F41,Mai!$H41)</f>
        <v>R$ 0.00</v>
      </c>
      <c r="K41" s="91" t="str">
        <f>SUM(Mai!$C41,Mai!$E41,Mai!$G41,Mai!$I41)</f>
        <v>R$ 0.00</v>
      </c>
      <c r="L41" s="90" t="str">
        <f>SUM(Jun!$B41,Jun!$D41,Jun!$F41,Jun!$H41)</f>
        <v>R$ 0.00</v>
      </c>
      <c r="M41" s="91" t="str">
        <f>SUM(Jun!$C41,Jun!$E41,Jun!$G41,Jun!$I41)</f>
        <v>R$ 0.00</v>
      </c>
      <c r="N41" s="92" t="str">
        <f>SUM(Jul!$B41,Jul!$D41,Jul!$F41,Jul!$H41)</f>
        <v>R$ 0.00</v>
      </c>
      <c r="O41" s="93" t="str">
        <f>SUM(Jul!$C41,Jul!$E41,Jul!$G41,Jul!$I41)</f>
        <v>R$ 0.00</v>
      </c>
      <c r="P41" s="90" t="str">
        <f>SUM(Ago!$B41,Ago!$D41,Ago!$F41,Ago!$H41)</f>
        <v>R$ 0.00</v>
      </c>
      <c r="Q41" s="91" t="str">
        <f>SUM(Ago!$C41,Ago!$E41,Ago!$G41,Ago!$I41)</f>
        <v>R$ 0.00</v>
      </c>
      <c r="R41" s="90" t="str">
        <f>SUM(Set!$B41,Set!$D41,Set!$F41,Set!$H41)</f>
        <v>R$ 0.00</v>
      </c>
      <c r="S41" s="91" t="str">
        <f>SUM(Set!$C41,Set!$E41,Set!$G41,Set!$I41)</f>
        <v>R$ 0.00</v>
      </c>
      <c r="T41" s="90" t="str">
        <f>SUM(Out!$B41,Out!$D41,Out!$F41,Out!$H41)</f>
        <v>R$ 0.00</v>
      </c>
      <c r="U41" s="91" t="str">
        <f>SUM(Out!$C41,Out!$E41,Out!$G41,Out!$I41)</f>
        <v>R$ 0.00</v>
      </c>
      <c r="V41" s="92" t="str">
        <f>SUM(Nov!$B41,Nov!$D41,Nov!$F41,Nov!$H41)</f>
        <v>R$ 0.00</v>
      </c>
      <c r="W41" s="93" t="str">
        <f>SUM(Nov!$C41,Nov!$E41,Nov!$G41,Nov!$I41)</f>
        <v>R$ 0.00</v>
      </c>
      <c r="X41" s="90" t="str">
        <f>SUM(Dez!$B41,Dez!$D41,Dez!$F41,Dez!$H41)</f>
        <v>R$ 0.00</v>
      </c>
      <c r="Y41" s="91" t="str">
        <f>SUM(Dez!$C41,Dez!$E41,Dez!$G41,Dez!$I41)</f>
        <v>R$ 0.00</v>
      </c>
      <c r="Z41" s="57"/>
    </row>
    <row r="42" ht="18.0" customHeight="1">
      <c r="A42" s="89" t="s">
        <v>48</v>
      </c>
      <c r="B42" s="90" t="str">
        <f>SUM(Jan!$B42,Jan!$D42,Jan!$F42,Jan!$H42)</f>
        <v>R$ 0.00</v>
      </c>
      <c r="C42" s="91" t="str">
        <f>SUM(Jan!$C42,Jan!$E42,Jan!$G42,Jan!$I42)</f>
        <v>R$ 0.00</v>
      </c>
      <c r="D42" s="90" t="str">
        <f>SUM(Fev!$B42,Fev!$D42,Fev!$F42,Fev!$H42)</f>
        <v>R$ 0.00</v>
      </c>
      <c r="E42" s="91" t="str">
        <f>SUM(Fev!$C42,Fev!$E42,Fev!$G42,Fev!$I42)</f>
        <v>R$ 0.00</v>
      </c>
      <c r="F42" s="92" t="str">
        <f>SUM(Mar!$B42,Mar!$D42,Mar!$F42,Mar!$H42)</f>
        <v>R$ 0.00</v>
      </c>
      <c r="G42" s="93" t="str">
        <f>SUM(Mar!$C42,Mar!$E42,Mar!$G42,Mar!$I42)</f>
        <v>R$ 0.00</v>
      </c>
      <c r="H42" s="90" t="str">
        <f>SUM(Abr!$B42,Abr!$D42,Abr!$F42,Abr!$H42)</f>
        <v>R$ 0.00</v>
      </c>
      <c r="I42" s="91" t="str">
        <f>SUM(Abr!$C42,Abr!$E42,Abr!$G42,Abr!$I42)</f>
        <v>R$ 0.00</v>
      </c>
      <c r="J42" s="90" t="str">
        <f>SUM(Mai!$B42,Mai!$D42,Mai!$F42,Mai!$H42)</f>
        <v>R$ 0.00</v>
      </c>
      <c r="K42" s="91" t="str">
        <f>SUM(Mai!$C42,Mai!$E42,Mai!$G42,Mai!$I42)</f>
        <v>R$ 0.00</v>
      </c>
      <c r="L42" s="90" t="str">
        <f>SUM(Jun!$B42,Jun!$D42,Jun!$F42,Jun!$H42)</f>
        <v>R$ 0.00</v>
      </c>
      <c r="M42" s="91" t="str">
        <f>SUM(Jun!$C42,Jun!$E42,Jun!$G42,Jun!$I42)</f>
        <v>R$ 0.00</v>
      </c>
      <c r="N42" s="92" t="str">
        <f>SUM(Jul!$B42,Jul!$D42,Jul!$F42,Jul!$H42)</f>
        <v>R$ 0.00</v>
      </c>
      <c r="O42" s="93" t="str">
        <f>SUM(Jul!$C42,Jul!$E42,Jul!$G42,Jul!$I42)</f>
        <v>R$ 0.00</v>
      </c>
      <c r="P42" s="90" t="str">
        <f>SUM(Ago!$B42,Ago!$D42,Ago!$F42,Ago!$H42)</f>
        <v>R$ 0.00</v>
      </c>
      <c r="Q42" s="91" t="str">
        <f>SUM(Ago!$C42,Ago!$E42,Ago!$G42,Ago!$I42)</f>
        <v>R$ 0.00</v>
      </c>
      <c r="R42" s="90" t="str">
        <f>SUM(Set!$B42,Set!$D42,Set!$F42,Set!$H42)</f>
        <v>R$ 0.00</v>
      </c>
      <c r="S42" s="91" t="str">
        <f>SUM(Set!$C42,Set!$E42,Set!$G42,Set!$I42)</f>
        <v>R$ 0.00</v>
      </c>
      <c r="T42" s="90" t="str">
        <f>SUM(Out!$B42,Out!$D42,Out!$F42,Out!$H42)</f>
        <v>R$ 0.00</v>
      </c>
      <c r="U42" s="91" t="str">
        <f>SUM(Out!$C42,Out!$E42,Out!$G42,Out!$I42)</f>
        <v>R$ 0.00</v>
      </c>
      <c r="V42" s="92" t="str">
        <f>SUM(Nov!$B42,Nov!$D42,Nov!$F42,Nov!$H42)</f>
        <v>R$ 0.00</v>
      </c>
      <c r="W42" s="93" t="str">
        <f>SUM(Nov!$C42,Nov!$E42,Nov!$G42,Nov!$I42)</f>
        <v>R$ 0.00</v>
      </c>
      <c r="X42" s="90" t="str">
        <f>SUM(Dez!$B42,Dez!$D42,Dez!$F42,Dez!$H42)</f>
        <v>R$ 0.00</v>
      </c>
      <c r="Y42" s="91" t="str">
        <f>SUM(Dez!$C42,Dez!$E42,Dez!$G42,Dez!$I42)</f>
        <v>R$ 0.00</v>
      </c>
      <c r="Z42" s="57"/>
    </row>
    <row r="43" ht="18.0" customHeight="1">
      <c r="A43" s="89" t="s">
        <v>49</v>
      </c>
      <c r="B43" s="90" t="str">
        <f>SUM(Jan!$B43,Jan!$D43,Jan!$F43,Jan!$H43)</f>
        <v>R$ 0.00</v>
      </c>
      <c r="C43" s="91" t="str">
        <f>SUM(Jan!$C43,Jan!$E43,Jan!$G43,Jan!$I43)</f>
        <v>R$ 0.00</v>
      </c>
      <c r="D43" s="90" t="str">
        <f>SUM(Fev!$B43,Fev!$D43,Fev!$F43,Fev!$H43)</f>
        <v>R$ 0.00</v>
      </c>
      <c r="E43" s="91" t="str">
        <f>SUM(Fev!$C43,Fev!$E43,Fev!$G43,Fev!$I43)</f>
        <v>R$ 0.00</v>
      </c>
      <c r="F43" s="92" t="str">
        <f>SUM(Mar!$B43,Mar!$D43,Mar!$F43,Mar!$H43)</f>
        <v>R$ 0.00</v>
      </c>
      <c r="G43" s="93" t="str">
        <f>SUM(Mar!$C43,Mar!$E43,Mar!$G43,Mar!$I43)</f>
        <v>R$ 0.00</v>
      </c>
      <c r="H43" s="90" t="str">
        <f>SUM(Abr!$B43,Abr!$D43,Abr!$F43,Abr!$H43)</f>
        <v>R$ 0.00</v>
      </c>
      <c r="I43" s="91" t="str">
        <f>SUM(Abr!$C43,Abr!$E43,Abr!$G43,Abr!$I43)</f>
        <v>R$ 0.00</v>
      </c>
      <c r="J43" s="90" t="str">
        <f>SUM(Mai!$B43,Mai!$D43,Mai!$F43,Mai!$H43)</f>
        <v>R$ 0.00</v>
      </c>
      <c r="K43" s="91" t="str">
        <f>SUM(Mai!$C43,Mai!$E43,Mai!$G43,Mai!$I43)</f>
        <v>R$ 0.00</v>
      </c>
      <c r="L43" s="90" t="str">
        <f>SUM(Jun!$B43,Jun!$D43,Jun!$F43,Jun!$H43)</f>
        <v>R$ 0.00</v>
      </c>
      <c r="M43" s="91" t="str">
        <f>SUM(Jun!$C43,Jun!$E43,Jun!$G43,Jun!$I43)</f>
        <v>R$ 0.00</v>
      </c>
      <c r="N43" s="92" t="str">
        <f>SUM(Jul!$B43,Jul!$D43,Jul!$F43,Jul!$H43)</f>
        <v>R$ 0.00</v>
      </c>
      <c r="O43" s="93" t="str">
        <f>SUM(Jul!$C43,Jul!$E43,Jul!$G43,Jul!$I43)</f>
        <v>R$ 0.00</v>
      </c>
      <c r="P43" s="90" t="str">
        <f>SUM(Ago!$B43,Ago!$D43,Ago!$F43,Ago!$H43)</f>
        <v>R$ 0.00</v>
      </c>
      <c r="Q43" s="91" t="str">
        <f>SUM(Ago!$C43,Ago!$E43,Ago!$G43,Ago!$I43)</f>
        <v>R$ 0.00</v>
      </c>
      <c r="R43" s="90" t="str">
        <f>SUM(Set!$B43,Set!$D43,Set!$F43,Set!$H43)</f>
        <v>R$ 0.00</v>
      </c>
      <c r="S43" s="91" t="str">
        <f>SUM(Set!$C43,Set!$E43,Set!$G43,Set!$I43)</f>
        <v>R$ 0.00</v>
      </c>
      <c r="T43" s="90" t="str">
        <f>SUM(Out!$B43,Out!$D43,Out!$F43,Out!$H43)</f>
        <v>R$ 0.00</v>
      </c>
      <c r="U43" s="91" t="str">
        <f>SUM(Out!$C43,Out!$E43,Out!$G43,Out!$I43)</f>
        <v>R$ 0.00</v>
      </c>
      <c r="V43" s="92" t="str">
        <f>SUM(Nov!$B43,Nov!$D43,Nov!$F43,Nov!$H43)</f>
        <v>R$ 0.00</v>
      </c>
      <c r="W43" s="93" t="str">
        <f>SUM(Nov!$C43,Nov!$E43,Nov!$G43,Nov!$I43)</f>
        <v>R$ 0.00</v>
      </c>
      <c r="X43" s="90" t="str">
        <f>SUM(Dez!$B43,Dez!$D43,Dez!$F43,Dez!$H43)</f>
        <v>R$ 0.00</v>
      </c>
      <c r="Y43" s="91" t="str">
        <f>SUM(Dez!$C43,Dez!$E43,Dez!$G43,Dez!$I43)</f>
        <v>R$ 0.00</v>
      </c>
      <c r="Z43" s="57"/>
    </row>
    <row r="44" ht="18.0" customHeight="1">
      <c r="A44" s="89" t="s">
        <v>50</v>
      </c>
      <c r="B44" s="90" t="str">
        <f>SUM(Jan!$B44,Jan!$D44,Jan!$F44,Jan!$H44)</f>
        <v>R$ 0.00</v>
      </c>
      <c r="C44" s="91" t="str">
        <f>SUM(Jan!$C44,Jan!$E44,Jan!$G44,Jan!$I44)</f>
        <v>R$ 0.00</v>
      </c>
      <c r="D44" s="90" t="str">
        <f>SUM(Fev!$B44,Fev!$D44,Fev!$F44,Fev!$H44)</f>
        <v>R$ 0.00</v>
      </c>
      <c r="E44" s="91" t="str">
        <f>SUM(Fev!$C44,Fev!$E44,Fev!$G44,Fev!$I44)</f>
        <v>R$ 0.00</v>
      </c>
      <c r="F44" s="92" t="str">
        <f>SUM(Mar!$B44,Mar!$D44,Mar!$F44,Mar!$H44)</f>
        <v>R$ 0.00</v>
      </c>
      <c r="G44" s="93" t="str">
        <f>SUM(Mar!$C44,Mar!$E44,Mar!$G44,Mar!$I44)</f>
        <v>R$ 0.00</v>
      </c>
      <c r="H44" s="90" t="str">
        <f>SUM(Abr!$B44,Abr!$D44,Abr!$F44,Abr!$H44)</f>
        <v>R$ 0.00</v>
      </c>
      <c r="I44" s="91" t="str">
        <f>SUM(Abr!$C44,Abr!$E44,Abr!$G44,Abr!$I44)</f>
        <v>R$ 0.00</v>
      </c>
      <c r="J44" s="90" t="str">
        <f>SUM(Mai!$B44,Mai!$D44,Mai!$F44,Mai!$H44)</f>
        <v>R$ 0.00</v>
      </c>
      <c r="K44" s="91" t="str">
        <f>SUM(Mai!$C44,Mai!$E44,Mai!$G44,Mai!$I44)</f>
        <v>R$ 0.00</v>
      </c>
      <c r="L44" s="90" t="str">
        <f>SUM(Jun!$B44,Jun!$D44,Jun!$F44,Jun!$H44)</f>
        <v>R$ 0.00</v>
      </c>
      <c r="M44" s="91" t="str">
        <f>SUM(Jun!$C44,Jun!$E44,Jun!$G44,Jun!$I44)</f>
        <v>R$ 0.00</v>
      </c>
      <c r="N44" s="92" t="str">
        <f>SUM(Jul!$B44,Jul!$D44,Jul!$F44,Jul!$H44)</f>
        <v>R$ 0.00</v>
      </c>
      <c r="O44" s="93" t="str">
        <f>SUM(Jul!$C44,Jul!$E44,Jul!$G44,Jul!$I44)</f>
        <v>R$ 0.00</v>
      </c>
      <c r="P44" s="90" t="str">
        <f>SUM(Ago!$B44,Ago!$D44,Ago!$F44,Ago!$H44)</f>
        <v>R$ 0.00</v>
      </c>
      <c r="Q44" s="91" t="str">
        <f>SUM(Ago!$C44,Ago!$E44,Ago!$G44,Ago!$I44)</f>
        <v>R$ 0.00</v>
      </c>
      <c r="R44" s="90" t="str">
        <f>SUM(Set!$B44,Set!$D44,Set!$F44,Set!$H44)</f>
        <v>R$ 0.00</v>
      </c>
      <c r="S44" s="91" t="str">
        <f>SUM(Set!$C44,Set!$E44,Set!$G44,Set!$I44)</f>
        <v>R$ 0.00</v>
      </c>
      <c r="T44" s="90" t="str">
        <f>SUM(Out!$B44,Out!$D44,Out!$F44,Out!$H44)</f>
        <v>R$ 0.00</v>
      </c>
      <c r="U44" s="91" t="str">
        <f>SUM(Out!$C44,Out!$E44,Out!$G44,Out!$I44)</f>
        <v>R$ 0.00</v>
      </c>
      <c r="V44" s="92" t="str">
        <f>SUM(Nov!$B44,Nov!$D44,Nov!$F44,Nov!$H44)</f>
        <v>R$ 0.00</v>
      </c>
      <c r="W44" s="93" t="str">
        <f>SUM(Nov!$C44,Nov!$E44,Nov!$G44,Nov!$I44)</f>
        <v>R$ 0.00</v>
      </c>
      <c r="X44" s="90" t="str">
        <f>SUM(Dez!$B44,Dez!$D44,Dez!$F44,Dez!$H44)</f>
        <v>R$ 0.00</v>
      </c>
      <c r="Y44" s="91" t="str">
        <f>SUM(Dez!$C44,Dez!$E44,Dez!$G44,Dez!$I44)</f>
        <v>R$ 0.00</v>
      </c>
      <c r="Z44" s="57"/>
    </row>
    <row r="45" ht="18.0" customHeight="1">
      <c r="A45" s="89" t="s">
        <v>51</v>
      </c>
      <c r="B45" s="90" t="str">
        <f>SUM(Jan!$B45,Jan!$D45,Jan!$F45,Jan!$H45)</f>
        <v>R$ 0.00</v>
      </c>
      <c r="C45" s="91" t="str">
        <f>SUM(Jan!$C45,Jan!$E45,Jan!$G45,Jan!$I45)</f>
        <v>R$ 0.00</v>
      </c>
      <c r="D45" s="90" t="str">
        <f>SUM(Fev!$B45,Fev!$D45,Fev!$F45,Fev!$H45)</f>
        <v>R$ 0.00</v>
      </c>
      <c r="E45" s="91" t="str">
        <f>SUM(Fev!$C45,Fev!$E45,Fev!$G45,Fev!$I45)</f>
        <v>R$ 0.00</v>
      </c>
      <c r="F45" s="92" t="str">
        <f>SUM(Mar!$B45,Mar!$D45,Mar!$F45,Mar!$H45)</f>
        <v>R$ 0.00</v>
      </c>
      <c r="G45" s="93" t="str">
        <f>SUM(Mar!$C45,Mar!$E45,Mar!$G45,Mar!$I45)</f>
        <v>R$ 0.00</v>
      </c>
      <c r="H45" s="90" t="str">
        <f>SUM(Abr!$B45,Abr!$D45,Abr!$F45,Abr!$H45)</f>
        <v>R$ 0.00</v>
      </c>
      <c r="I45" s="91" t="str">
        <f>SUM(Abr!$C45,Abr!$E45,Abr!$G45,Abr!$I45)</f>
        <v>R$ 0.00</v>
      </c>
      <c r="J45" s="90" t="str">
        <f>SUM(Mai!$B45,Mai!$D45,Mai!$F45,Mai!$H45)</f>
        <v>R$ 0.00</v>
      </c>
      <c r="K45" s="91" t="str">
        <f>SUM(Mai!$C45,Mai!$E45,Mai!$G45,Mai!$I45)</f>
        <v>R$ 0.00</v>
      </c>
      <c r="L45" s="90" t="str">
        <f>SUM(Jun!$B45,Jun!$D45,Jun!$F45,Jun!$H45)</f>
        <v>R$ 0.00</v>
      </c>
      <c r="M45" s="91" t="str">
        <f>SUM(Jun!$C45,Jun!$E45,Jun!$G45,Jun!$I45)</f>
        <v>R$ 0.00</v>
      </c>
      <c r="N45" s="92" t="str">
        <f>SUM(Jul!$B45,Jul!$D45,Jul!$F45,Jul!$H45)</f>
        <v>R$ 0.00</v>
      </c>
      <c r="O45" s="93" t="str">
        <f>SUM(Jul!$C45,Jul!$E45,Jul!$G45,Jul!$I45)</f>
        <v>R$ 0.00</v>
      </c>
      <c r="P45" s="90" t="str">
        <f>SUM(Ago!$B45,Ago!$D45,Ago!$F45,Ago!$H45)</f>
        <v>R$ 0.00</v>
      </c>
      <c r="Q45" s="91" t="str">
        <f>SUM(Ago!$C45,Ago!$E45,Ago!$G45,Ago!$I45)</f>
        <v>R$ 0.00</v>
      </c>
      <c r="R45" s="90" t="str">
        <f>SUM(Set!$B45,Set!$D45,Set!$F45,Set!$H45)</f>
        <v>R$ 0.00</v>
      </c>
      <c r="S45" s="91" t="str">
        <f>SUM(Set!$C45,Set!$E45,Set!$G45,Set!$I45)</f>
        <v>R$ 0.00</v>
      </c>
      <c r="T45" s="90" t="str">
        <f>SUM(Out!$B45,Out!$D45,Out!$F45,Out!$H45)</f>
        <v>R$ 0.00</v>
      </c>
      <c r="U45" s="91" t="str">
        <f>SUM(Out!$C45,Out!$E45,Out!$G45,Out!$I45)</f>
        <v>R$ 0.00</v>
      </c>
      <c r="V45" s="92" t="str">
        <f>SUM(Nov!$B45,Nov!$D45,Nov!$F45,Nov!$H45)</f>
        <v>R$ 0.00</v>
      </c>
      <c r="W45" s="93" t="str">
        <f>SUM(Nov!$C45,Nov!$E45,Nov!$G45,Nov!$I45)</f>
        <v>R$ 0.00</v>
      </c>
      <c r="X45" s="90" t="str">
        <f>SUM(Dez!$B45,Dez!$D45,Dez!$F45,Dez!$H45)</f>
        <v>R$ 0.00</v>
      </c>
      <c r="Y45" s="91" t="str">
        <f>SUM(Dez!$C45,Dez!$E45,Dez!$G45,Dez!$I45)</f>
        <v>R$ 0.00</v>
      </c>
      <c r="Z45" s="57"/>
    </row>
    <row r="46" ht="18.0" customHeight="1">
      <c r="A46" s="89" t="s">
        <v>52</v>
      </c>
      <c r="B46" s="90" t="str">
        <f>SUM(Jan!$B46,Jan!$D46,Jan!$F46,Jan!$H46)</f>
        <v>R$ 0.00</v>
      </c>
      <c r="C46" s="91" t="str">
        <f>SUM(Jan!$C46,Jan!$E46,Jan!$G46,Jan!$I46)</f>
        <v>R$ 0.00</v>
      </c>
      <c r="D46" s="90" t="str">
        <f>SUM(Fev!$B46,Fev!$D46,Fev!$F46,Fev!$H46)</f>
        <v>R$ 0.00</v>
      </c>
      <c r="E46" s="91" t="str">
        <f>SUM(Fev!$C46,Fev!$E46,Fev!$G46,Fev!$I46)</f>
        <v>R$ 0.00</v>
      </c>
      <c r="F46" s="92" t="str">
        <f>SUM(Mar!$B46,Mar!$D46,Mar!$F46,Mar!$H46)</f>
        <v>R$ 0.00</v>
      </c>
      <c r="G46" s="93" t="str">
        <f>SUM(Mar!$C46,Mar!$E46,Mar!$G46,Mar!$I46)</f>
        <v>R$ 0.00</v>
      </c>
      <c r="H46" s="90" t="str">
        <f>SUM(Abr!$B46,Abr!$D46,Abr!$F46,Abr!$H46)</f>
        <v>R$ 0.00</v>
      </c>
      <c r="I46" s="91" t="str">
        <f>SUM(Abr!$C46,Abr!$E46,Abr!$G46,Abr!$I46)</f>
        <v>R$ 0.00</v>
      </c>
      <c r="J46" s="90" t="str">
        <f>SUM(Mai!$B46,Mai!$D46,Mai!$F46,Mai!$H46)</f>
        <v>R$ 0.00</v>
      </c>
      <c r="K46" s="91" t="str">
        <f>SUM(Mai!$C46,Mai!$E46,Mai!$G46,Mai!$I46)</f>
        <v>R$ 0.00</v>
      </c>
      <c r="L46" s="90" t="str">
        <f>SUM(Jun!$B46,Jun!$D46,Jun!$F46,Jun!$H46)</f>
        <v>R$ 0.00</v>
      </c>
      <c r="M46" s="91" t="str">
        <f>SUM(Jun!$C46,Jun!$E46,Jun!$G46,Jun!$I46)</f>
        <v>R$ 0.00</v>
      </c>
      <c r="N46" s="92" t="str">
        <f>SUM(Jul!$B46,Jul!$D46,Jul!$F46,Jul!$H46)</f>
        <v>R$ 0.00</v>
      </c>
      <c r="O46" s="93" t="str">
        <f>SUM(Jul!$C46,Jul!$E46,Jul!$G46,Jul!$I46)</f>
        <v>R$ 0.00</v>
      </c>
      <c r="P46" s="90" t="str">
        <f>SUM(Ago!$B46,Ago!$D46,Ago!$F46,Ago!$H46)</f>
        <v>R$ 0.00</v>
      </c>
      <c r="Q46" s="91" t="str">
        <f>SUM(Ago!$C46,Ago!$E46,Ago!$G46,Ago!$I46)</f>
        <v>R$ 0.00</v>
      </c>
      <c r="R46" s="90" t="str">
        <f>SUM(Set!$B46,Set!$D46,Set!$F46,Set!$H46)</f>
        <v>R$ 0.00</v>
      </c>
      <c r="S46" s="91" t="str">
        <f>SUM(Set!$C46,Set!$E46,Set!$G46,Set!$I46)</f>
        <v>R$ 0.00</v>
      </c>
      <c r="T46" s="90" t="str">
        <f>SUM(Out!$B46,Out!$D46,Out!$F46,Out!$H46)</f>
        <v>R$ 0.00</v>
      </c>
      <c r="U46" s="91" t="str">
        <f>SUM(Out!$C46,Out!$E46,Out!$G46,Out!$I46)</f>
        <v>R$ 0.00</v>
      </c>
      <c r="V46" s="92" t="str">
        <f>SUM(Nov!$B46,Nov!$D46,Nov!$F46,Nov!$H46)</f>
        <v>R$ 0.00</v>
      </c>
      <c r="W46" s="93" t="str">
        <f>SUM(Nov!$C46,Nov!$E46,Nov!$G46,Nov!$I46)</f>
        <v>R$ 0.00</v>
      </c>
      <c r="X46" s="90" t="str">
        <f>SUM(Dez!$B46,Dez!$D46,Dez!$F46,Dez!$H46)</f>
        <v>R$ 0.00</v>
      </c>
      <c r="Y46" s="91" t="str">
        <f>SUM(Dez!$C46,Dez!$E46,Dez!$G46,Dez!$I46)</f>
        <v>R$ 0.00</v>
      </c>
      <c r="Z46" s="57"/>
    </row>
    <row r="47" ht="18.0" customHeight="1">
      <c r="A47" s="89" t="s">
        <v>53</v>
      </c>
      <c r="B47" s="90" t="str">
        <f>SUM(Jan!$B47,Jan!$D47,Jan!$F47,Jan!$H47)</f>
        <v>R$ 0.00</v>
      </c>
      <c r="C47" s="91" t="str">
        <f>SUM(Jan!$C47,Jan!$E47,Jan!$G47,Jan!$I47)</f>
        <v>R$ 0.00</v>
      </c>
      <c r="D47" s="90" t="str">
        <f>SUM(Fev!$B47,Fev!$D47,Fev!$F47,Fev!$H47)</f>
        <v>R$ 0.00</v>
      </c>
      <c r="E47" s="91" t="str">
        <f>SUM(Fev!$C47,Fev!$E47,Fev!$G47,Fev!$I47)</f>
        <v>R$ 0.00</v>
      </c>
      <c r="F47" s="92" t="str">
        <f>SUM(Mar!$B47,Mar!$D47,Mar!$F47,Mar!$H47)</f>
        <v>R$ 0.00</v>
      </c>
      <c r="G47" s="93" t="str">
        <f>SUM(Mar!$C47,Mar!$E47,Mar!$G47,Mar!$I47)</f>
        <v>R$ 0.00</v>
      </c>
      <c r="H47" s="90" t="str">
        <f>SUM(Abr!$B47,Abr!$D47,Abr!$F47,Abr!$H47)</f>
        <v>R$ 0.00</v>
      </c>
      <c r="I47" s="91" t="str">
        <f>SUM(Abr!$C47,Abr!$E47,Abr!$G47,Abr!$I47)</f>
        <v>R$ 0.00</v>
      </c>
      <c r="J47" s="90" t="str">
        <f>SUM(Mai!$B47,Mai!$D47,Mai!$F47,Mai!$H47)</f>
        <v>R$ 0.00</v>
      </c>
      <c r="K47" s="91" t="str">
        <f>SUM(Mai!$C47,Mai!$E47,Mai!$G47,Mai!$I47)</f>
        <v>R$ 0.00</v>
      </c>
      <c r="L47" s="90" t="str">
        <f>SUM(Jun!$B47,Jun!$D47,Jun!$F47,Jun!$H47)</f>
        <v>R$ 0.00</v>
      </c>
      <c r="M47" s="91" t="str">
        <f>SUM(Jun!$C47,Jun!$E47,Jun!$G47,Jun!$I47)</f>
        <v>R$ 0.00</v>
      </c>
      <c r="N47" s="92" t="str">
        <f>SUM(Jul!$B47,Jul!$D47,Jul!$F47,Jul!$H47)</f>
        <v>R$ 0.00</v>
      </c>
      <c r="O47" s="93" t="str">
        <f>SUM(Jul!$C47,Jul!$E47,Jul!$G47,Jul!$I47)</f>
        <v>R$ 0.00</v>
      </c>
      <c r="P47" s="90" t="str">
        <f>SUM(Ago!$B47,Ago!$D47,Ago!$F47,Ago!$H47)</f>
        <v>R$ 0.00</v>
      </c>
      <c r="Q47" s="91" t="str">
        <f>SUM(Ago!$C47,Ago!$E47,Ago!$G47,Ago!$I47)</f>
        <v>R$ 0.00</v>
      </c>
      <c r="R47" s="90" t="str">
        <f>SUM(Set!$B47,Set!$D47,Set!$F47,Set!$H47)</f>
        <v>R$ 0.00</v>
      </c>
      <c r="S47" s="91" t="str">
        <f>SUM(Set!$C47,Set!$E47,Set!$G47,Set!$I47)</f>
        <v>R$ 0.00</v>
      </c>
      <c r="T47" s="90" t="str">
        <f>SUM(Out!$B47,Out!$D47,Out!$F47,Out!$H47)</f>
        <v>R$ 0.00</v>
      </c>
      <c r="U47" s="91" t="str">
        <f>SUM(Out!$C47,Out!$E47,Out!$G47,Out!$I47)</f>
        <v>R$ 0.00</v>
      </c>
      <c r="V47" s="92" t="str">
        <f>SUM(Nov!$B47,Nov!$D47,Nov!$F47,Nov!$H47)</f>
        <v>R$ 0.00</v>
      </c>
      <c r="W47" s="93" t="str">
        <f>SUM(Nov!$C47,Nov!$E47,Nov!$G47,Nov!$I47)</f>
        <v>R$ 0.00</v>
      </c>
      <c r="X47" s="90" t="str">
        <f>SUM(Dez!$B47,Dez!$D47,Dez!$F47,Dez!$H47)</f>
        <v>R$ 0.00</v>
      </c>
      <c r="Y47" s="91" t="str">
        <f>SUM(Dez!$C47,Dez!$E47,Dez!$G47,Dez!$I47)</f>
        <v>R$ 0.00</v>
      </c>
      <c r="Z47" s="57"/>
    </row>
    <row r="48" ht="18.0" customHeight="1">
      <c r="A48" s="89" t="s">
        <v>54</v>
      </c>
      <c r="B48" s="90" t="str">
        <f>SUM(Jan!$B48,Jan!$D48,Jan!$F48,Jan!$H48)</f>
        <v>R$ 0.00</v>
      </c>
      <c r="C48" s="91" t="str">
        <f>SUM(Jan!$C48,Jan!$E48,Jan!$G48,Jan!$I48)</f>
        <v>R$ 0.00</v>
      </c>
      <c r="D48" s="90" t="str">
        <f>SUM(Fev!$B48,Fev!$D48,Fev!$F48,Fev!$H48)</f>
        <v>R$ 0.00</v>
      </c>
      <c r="E48" s="91" t="str">
        <f>SUM(Fev!$C48,Fev!$E48,Fev!$G48,Fev!$I48)</f>
        <v>R$ 0.00</v>
      </c>
      <c r="F48" s="92" t="str">
        <f>SUM(Mar!$B48,Mar!$D48,Mar!$F48,Mar!$H48)</f>
        <v>R$ 0.00</v>
      </c>
      <c r="G48" s="93" t="str">
        <f>SUM(Mar!$C48,Mar!$E48,Mar!$G48,Mar!$I48)</f>
        <v>R$ 0.00</v>
      </c>
      <c r="H48" s="90" t="str">
        <f>SUM(Abr!$B48,Abr!$D48,Abr!$F48,Abr!$H48)</f>
        <v>R$ 0.00</v>
      </c>
      <c r="I48" s="91" t="str">
        <f>SUM(Abr!$C48,Abr!$E48,Abr!$G48,Abr!$I48)</f>
        <v>R$ 0.00</v>
      </c>
      <c r="J48" s="90" t="str">
        <f>SUM(Mai!$B48,Mai!$D48,Mai!$F48,Mai!$H48)</f>
        <v>R$ 0.00</v>
      </c>
      <c r="K48" s="91" t="str">
        <f>SUM(Mai!$C48,Mai!$E48,Mai!$G48,Mai!$I48)</f>
        <v>R$ 0.00</v>
      </c>
      <c r="L48" s="90" t="str">
        <f>SUM(Jun!$B48,Jun!$D48,Jun!$F48,Jun!$H48)</f>
        <v>R$ 0.00</v>
      </c>
      <c r="M48" s="91" t="str">
        <f>SUM(Jun!$C48,Jun!$E48,Jun!$G48,Jun!$I48)</f>
        <v>R$ 0.00</v>
      </c>
      <c r="N48" s="92" t="str">
        <f>SUM(Jul!$B48,Jul!$D48,Jul!$F48,Jul!$H48)</f>
        <v>R$ 0.00</v>
      </c>
      <c r="O48" s="93" t="str">
        <f>SUM(Jul!$C48,Jul!$E48,Jul!$G48,Jul!$I48)</f>
        <v>R$ 0.00</v>
      </c>
      <c r="P48" s="90" t="str">
        <f>SUM(Ago!$B48,Ago!$D48,Ago!$F48,Ago!$H48)</f>
        <v>R$ 0.00</v>
      </c>
      <c r="Q48" s="91" t="str">
        <f>SUM(Ago!$C48,Ago!$E48,Ago!$G48,Ago!$I48)</f>
        <v>R$ 0.00</v>
      </c>
      <c r="R48" s="90" t="str">
        <f>SUM(Set!$B48,Set!$D48,Set!$F48,Set!$H48)</f>
        <v>R$ 0.00</v>
      </c>
      <c r="S48" s="91" t="str">
        <f>SUM(Set!$C48,Set!$E48,Set!$G48,Set!$I48)</f>
        <v>R$ 0.00</v>
      </c>
      <c r="T48" s="90" t="str">
        <f>SUM(Out!$B48,Out!$D48,Out!$F48,Out!$H48)</f>
        <v>R$ 0.00</v>
      </c>
      <c r="U48" s="91" t="str">
        <f>SUM(Out!$C48,Out!$E48,Out!$G48,Out!$I48)</f>
        <v>R$ 0.00</v>
      </c>
      <c r="V48" s="92" t="str">
        <f>SUM(Nov!$B48,Nov!$D48,Nov!$F48,Nov!$H48)</f>
        <v>R$ 0.00</v>
      </c>
      <c r="W48" s="93" t="str">
        <f>SUM(Nov!$C48,Nov!$E48,Nov!$G48,Nov!$I48)</f>
        <v>R$ 0.00</v>
      </c>
      <c r="X48" s="90" t="str">
        <f>SUM(Dez!$B48,Dez!$D48,Dez!$F48,Dez!$H48)</f>
        <v>R$ 0.00</v>
      </c>
      <c r="Y48" s="91" t="str">
        <f>SUM(Dez!$C48,Dez!$E48,Dez!$G48,Dez!$I48)</f>
        <v>R$ 0.00</v>
      </c>
      <c r="Z48" s="57"/>
    </row>
    <row r="49" ht="18.0" customHeight="1">
      <c r="A49" s="89" t="s">
        <v>55</v>
      </c>
      <c r="B49" s="90" t="str">
        <f>SUM(Jan!$B49,Jan!$D49,Jan!$F49,Jan!$H49)</f>
        <v>R$ 0.00</v>
      </c>
      <c r="C49" s="91" t="str">
        <f>SUM(Jan!$C49,Jan!$E49,Jan!$G49,Jan!$I49)</f>
        <v>R$ 0.00</v>
      </c>
      <c r="D49" s="90" t="str">
        <f>SUM(Fev!$B49,Fev!$D49,Fev!$F49,Fev!$H49)</f>
        <v>R$ 0.00</v>
      </c>
      <c r="E49" s="91" t="str">
        <f>SUM(Fev!$C49,Fev!$E49,Fev!$G49,Fev!$I49)</f>
        <v>R$ 0.00</v>
      </c>
      <c r="F49" s="92" t="str">
        <f>SUM(Mar!$B49,Mar!$D49,Mar!$F49,Mar!$H49)</f>
        <v>R$ 0.00</v>
      </c>
      <c r="G49" s="93" t="str">
        <f>SUM(Mar!$C49,Mar!$E49,Mar!$G49,Mar!$I49)</f>
        <v>R$ 0.00</v>
      </c>
      <c r="H49" s="90" t="str">
        <f>SUM(Abr!$B49,Abr!$D49,Abr!$F49,Abr!$H49)</f>
        <v>R$ 0.00</v>
      </c>
      <c r="I49" s="91" t="str">
        <f>SUM(Abr!$C49,Abr!$E49,Abr!$G49,Abr!$I49)</f>
        <v>R$ 0.00</v>
      </c>
      <c r="J49" s="90" t="str">
        <f>SUM(Mai!$B49,Mai!$D49,Mai!$F49,Mai!$H49)</f>
        <v>R$ 0.00</v>
      </c>
      <c r="K49" s="91" t="str">
        <f>SUM(Mai!$C49,Mai!$E49,Mai!$G49,Mai!$I49)</f>
        <v>R$ 0.00</v>
      </c>
      <c r="L49" s="90" t="str">
        <f>SUM(Jun!$B49,Jun!$D49,Jun!$F49,Jun!$H49)</f>
        <v>R$ 0.00</v>
      </c>
      <c r="M49" s="91" t="str">
        <f>SUM(Jun!$C49,Jun!$E49,Jun!$G49,Jun!$I49)</f>
        <v>R$ 0.00</v>
      </c>
      <c r="N49" s="92" t="str">
        <f>SUM(Jul!$B49,Jul!$D49,Jul!$F49,Jul!$H49)</f>
        <v>R$ 0.00</v>
      </c>
      <c r="O49" s="93" t="str">
        <f>SUM(Jul!$C49,Jul!$E49,Jul!$G49,Jul!$I49)</f>
        <v>R$ 0.00</v>
      </c>
      <c r="P49" s="90" t="str">
        <f>SUM(Ago!$B49,Ago!$D49,Ago!$F49,Ago!$H49)</f>
        <v>R$ 0.00</v>
      </c>
      <c r="Q49" s="91" t="str">
        <f>SUM(Ago!$C49,Ago!$E49,Ago!$G49,Ago!$I49)</f>
        <v>R$ 0.00</v>
      </c>
      <c r="R49" s="90" t="str">
        <f>SUM(Set!$B49,Set!$D49,Set!$F49,Set!$H49)</f>
        <v>R$ 0.00</v>
      </c>
      <c r="S49" s="91" t="str">
        <f>SUM(Set!$C49,Set!$E49,Set!$G49,Set!$I49)</f>
        <v>R$ 0.00</v>
      </c>
      <c r="T49" s="90" t="str">
        <f>SUM(Out!$B49,Out!$D49,Out!$F49,Out!$H49)</f>
        <v>R$ 0.00</v>
      </c>
      <c r="U49" s="91" t="str">
        <f>SUM(Out!$C49,Out!$E49,Out!$G49,Out!$I49)</f>
        <v>R$ 0.00</v>
      </c>
      <c r="V49" s="92" t="str">
        <f>SUM(Nov!$B49,Nov!$D49,Nov!$F49,Nov!$H49)</f>
        <v>R$ 0.00</v>
      </c>
      <c r="W49" s="93" t="str">
        <f>SUM(Nov!$C49,Nov!$E49,Nov!$G49,Nov!$I49)</f>
        <v>R$ 0.00</v>
      </c>
      <c r="X49" s="90" t="str">
        <f>SUM(Dez!$B49,Dez!$D49,Dez!$F49,Dez!$H49)</f>
        <v>R$ 0.00</v>
      </c>
      <c r="Y49" s="91" t="str">
        <f>SUM(Dez!$C49,Dez!$E49,Dez!$G49,Dez!$I49)</f>
        <v>R$ 0.00</v>
      </c>
      <c r="Z49" s="57"/>
    </row>
    <row r="50" ht="18.0" customHeight="1">
      <c r="A50" s="89" t="s">
        <v>56</v>
      </c>
      <c r="B50" s="90" t="str">
        <f>SUM(Jan!$B50,Jan!$D50,Jan!$F50,Jan!$H50)</f>
        <v>R$ 0.00</v>
      </c>
      <c r="C50" s="91" t="str">
        <f>SUM(Jan!$C50,Jan!$E50,Jan!$G50,Jan!$I50)</f>
        <v>R$ 0.00</v>
      </c>
      <c r="D50" s="90" t="str">
        <f>SUM(Fev!$B50,Fev!$D50,Fev!$F50,Fev!$H50)</f>
        <v>R$ 0.00</v>
      </c>
      <c r="E50" s="91" t="str">
        <f>SUM(Fev!$C50,Fev!$E50,Fev!$G50,Fev!$I50)</f>
        <v>R$ 0.00</v>
      </c>
      <c r="F50" s="92" t="str">
        <f>SUM(Mar!$B50,Mar!$D50,Mar!$F50,Mar!$H50)</f>
        <v>R$ 0.00</v>
      </c>
      <c r="G50" s="93" t="str">
        <f>SUM(Mar!$C50,Mar!$E50,Mar!$G50,Mar!$I50)</f>
        <v>R$ 0.00</v>
      </c>
      <c r="H50" s="90" t="str">
        <f>SUM(Abr!$B50,Abr!$D50,Abr!$F50,Abr!$H50)</f>
        <v>R$ 0.00</v>
      </c>
      <c r="I50" s="91" t="str">
        <f>SUM(Abr!$C50,Abr!$E50,Abr!$G50,Abr!$I50)</f>
        <v>R$ 0.00</v>
      </c>
      <c r="J50" s="90" t="str">
        <f>SUM(Mai!$B50,Mai!$D50,Mai!$F50,Mai!$H50)</f>
        <v>R$ 0.00</v>
      </c>
      <c r="K50" s="91" t="str">
        <f>SUM(Mai!$C50,Mai!$E50,Mai!$G50,Mai!$I50)</f>
        <v>R$ 0.00</v>
      </c>
      <c r="L50" s="90" t="str">
        <f>SUM(Jun!$B50,Jun!$D50,Jun!$F50,Jun!$H50)</f>
        <v>R$ 0.00</v>
      </c>
      <c r="M50" s="91" t="str">
        <f>SUM(Jun!$C50,Jun!$E50,Jun!$G50,Jun!$I50)</f>
        <v>R$ 0.00</v>
      </c>
      <c r="N50" s="92" t="str">
        <f>SUM(Jul!$B50,Jul!$D50,Jul!$F50,Jul!$H50)</f>
        <v>R$ 0.00</v>
      </c>
      <c r="O50" s="93" t="str">
        <f>SUM(Jul!$C50,Jul!$E50,Jul!$G50,Jul!$I50)</f>
        <v>R$ 0.00</v>
      </c>
      <c r="P50" s="90" t="str">
        <f>SUM(Ago!$B50,Ago!$D50,Ago!$F50,Ago!$H50)</f>
        <v>R$ 0.00</v>
      </c>
      <c r="Q50" s="91" t="str">
        <f>SUM(Ago!$C50,Ago!$E50,Ago!$G50,Ago!$I50)</f>
        <v>R$ 0.00</v>
      </c>
      <c r="R50" s="90" t="str">
        <f>SUM(Set!$B50,Set!$D50,Set!$F50,Set!$H50)</f>
        <v>R$ 0.00</v>
      </c>
      <c r="S50" s="91" t="str">
        <f>SUM(Set!$C50,Set!$E50,Set!$G50,Set!$I50)</f>
        <v>R$ 0.00</v>
      </c>
      <c r="T50" s="90" t="str">
        <f>SUM(Out!$B50,Out!$D50,Out!$F50,Out!$H50)</f>
        <v>R$ 0.00</v>
      </c>
      <c r="U50" s="91" t="str">
        <f>SUM(Out!$C50,Out!$E50,Out!$G50,Out!$I50)</f>
        <v>R$ 0.00</v>
      </c>
      <c r="V50" s="92" t="str">
        <f>SUM(Nov!$B50,Nov!$D50,Nov!$F50,Nov!$H50)</f>
        <v>R$ 0.00</v>
      </c>
      <c r="W50" s="93" t="str">
        <f>SUM(Nov!$C50,Nov!$E50,Nov!$G50,Nov!$I50)</f>
        <v>R$ 0.00</v>
      </c>
      <c r="X50" s="90" t="str">
        <f>SUM(Dez!$B50,Dez!$D50,Dez!$F50,Dez!$H50)</f>
        <v>R$ 0.00</v>
      </c>
      <c r="Y50" s="91" t="str">
        <f>SUM(Dez!$C50,Dez!$E50,Dez!$G50,Dez!$I50)</f>
        <v>R$ 0.00</v>
      </c>
      <c r="Z50" s="57"/>
    </row>
    <row r="51" ht="18.0" customHeight="1">
      <c r="A51" s="94" t="s">
        <v>91</v>
      </c>
      <c r="B51" s="90" t="str">
        <f t="shared" ref="B51:Y51" si="2">SUBTOTAL(109,B20:B50)</f>
        <v>R$ 0.00</v>
      </c>
      <c r="C51" s="90" t="str">
        <f t="shared" si="2"/>
        <v>R$ 0.00</v>
      </c>
      <c r="D51" s="90" t="str">
        <f t="shared" si="2"/>
        <v>R$ 0.00</v>
      </c>
      <c r="E51" s="90" t="str">
        <f t="shared" si="2"/>
        <v>R$ 0.00</v>
      </c>
      <c r="F51" s="90" t="str">
        <f t="shared" si="2"/>
        <v>R$ 0.00</v>
      </c>
      <c r="G51" s="90" t="str">
        <f t="shared" si="2"/>
        <v>R$ 0.00</v>
      </c>
      <c r="H51" s="90" t="str">
        <f t="shared" si="2"/>
        <v>R$ 0.00</v>
      </c>
      <c r="I51" s="90" t="str">
        <f t="shared" si="2"/>
        <v>R$ 0.00</v>
      </c>
      <c r="J51" s="90" t="str">
        <f t="shared" si="2"/>
        <v>R$ 0.00</v>
      </c>
      <c r="K51" s="90" t="str">
        <f t="shared" si="2"/>
        <v>R$ 0.00</v>
      </c>
      <c r="L51" s="90" t="str">
        <f t="shared" si="2"/>
        <v>R$ 0.00</v>
      </c>
      <c r="M51" s="90" t="str">
        <f t="shared" si="2"/>
        <v>R$ 0.00</v>
      </c>
      <c r="N51" s="90" t="str">
        <f t="shared" si="2"/>
        <v>R$ 0.00</v>
      </c>
      <c r="O51" s="90" t="str">
        <f t="shared" si="2"/>
        <v>R$ 0.00</v>
      </c>
      <c r="P51" s="90" t="str">
        <f t="shared" si="2"/>
        <v>R$ 0.00</v>
      </c>
      <c r="Q51" s="90" t="str">
        <f t="shared" si="2"/>
        <v>R$ 0.00</v>
      </c>
      <c r="R51" s="90" t="str">
        <f t="shared" si="2"/>
        <v>R$ 0.00</v>
      </c>
      <c r="S51" s="90" t="str">
        <f t="shared" si="2"/>
        <v>R$ 0.00</v>
      </c>
      <c r="T51" s="90" t="str">
        <f t="shared" si="2"/>
        <v>R$ 0.00</v>
      </c>
      <c r="U51" s="90" t="str">
        <f t="shared" si="2"/>
        <v>R$ 0.00</v>
      </c>
      <c r="V51" s="90" t="str">
        <f t="shared" si="2"/>
        <v>R$ 0.00</v>
      </c>
      <c r="W51" s="90" t="str">
        <f t="shared" si="2"/>
        <v>R$ 0.00</v>
      </c>
      <c r="X51" s="90" t="str">
        <f t="shared" si="2"/>
        <v>R$ 0.00</v>
      </c>
      <c r="Y51" s="90" t="str">
        <f t="shared" si="2"/>
        <v>R$ 0.00</v>
      </c>
      <c r="Z51" s="57"/>
    </row>
    <row r="52" ht="7.5" customHeight="1">
      <c r="A52" s="68"/>
      <c r="B52" s="69"/>
      <c r="C52" s="69"/>
      <c r="D52" s="69"/>
      <c r="E52" s="69"/>
      <c r="F52" s="69"/>
      <c r="G52" s="69"/>
      <c r="H52" s="69"/>
      <c r="I52" s="70"/>
      <c r="J52" s="57"/>
      <c r="K52" s="57"/>
      <c r="L52" s="57"/>
      <c r="M52" s="57"/>
      <c r="N52" s="57"/>
      <c r="O52" s="57"/>
      <c r="P52" s="57"/>
      <c r="Q52" s="57"/>
      <c r="R52" s="57"/>
      <c r="S52" s="57"/>
      <c r="T52" s="57"/>
      <c r="U52" s="57"/>
      <c r="V52" s="57"/>
      <c r="W52" s="57"/>
      <c r="X52" s="57"/>
      <c r="Y52" s="57"/>
      <c r="Z52" s="57"/>
    </row>
    <row r="53" ht="18.0" customHeight="1">
      <c r="A53" s="95" t="s">
        <v>92</v>
      </c>
      <c r="B53" s="96" t="str">
        <f t="shared" ref="B53:Y53" si="3">B5+B17-B51</f>
        <v>R$ 0.00</v>
      </c>
      <c r="C53" s="96" t="str">
        <f t="shared" si="3"/>
        <v>R$ 0.00</v>
      </c>
      <c r="D53" s="96" t="str">
        <f t="shared" si="3"/>
        <v>R$ 0.00</v>
      </c>
      <c r="E53" s="96" t="str">
        <f t="shared" si="3"/>
        <v>R$ 0.00</v>
      </c>
      <c r="F53" s="96" t="str">
        <f t="shared" si="3"/>
        <v>R$ 0.00</v>
      </c>
      <c r="G53" s="96" t="str">
        <f t="shared" si="3"/>
        <v>R$ 0.00</v>
      </c>
      <c r="H53" s="96" t="str">
        <f t="shared" si="3"/>
        <v>R$ 0.00</v>
      </c>
      <c r="I53" s="96" t="str">
        <f t="shared" si="3"/>
        <v>R$ 0.00</v>
      </c>
      <c r="J53" s="96" t="str">
        <f t="shared" si="3"/>
        <v>R$ 0.00</v>
      </c>
      <c r="K53" s="96" t="str">
        <f t="shared" si="3"/>
        <v>R$ 0.00</v>
      </c>
      <c r="L53" s="96" t="str">
        <f t="shared" si="3"/>
        <v>R$ 0.00</v>
      </c>
      <c r="M53" s="96" t="str">
        <f t="shared" si="3"/>
        <v>R$ 0.00</v>
      </c>
      <c r="N53" s="96" t="str">
        <f t="shared" si="3"/>
        <v>R$ 0.00</v>
      </c>
      <c r="O53" s="96" t="str">
        <f t="shared" si="3"/>
        <v>R$ 0.00</v>
      </c>
      <c r="P53" s="96" t="str">
        <f t="shared" si="3"/>
        <v>R$ 0.00</v>
      </c>
      <c r="Q53" s="96" t="str">
        <f t="shared" si="3"/>
        <v>R$ 0.00</v>
      </c>
      <c r="R53" s="96" t="str">
        <f t="shared" si="3"/>
        <v>R$ 0.00</v>
      </c>
      <c r="S53" s="96" t="str">
        <f t="shared" si="3"/>
        <v>R$ 0.00</v>
      </c>
      <c r="T53" s="96" t="str">
        <f t="shared" si="3"/>
        <v>R$ 0.00</v>
      </c>
      <c r="U53" s="96" t="str">
        <f t="shared" si="3"/>
        <v>R$ 0.00</v>
      </c>
      <c r="V53" s="96" t="str">
        <f t="shared" si="3"/>
        <v>R$ 0.00</v>
      </c>
      <c r="W53" s="96" t="str">
        <f t="shared" si="3"/>
        <v>R$ 0.00</v>
      </c>
      <c r="X53" s="96" t="str">
        <f t="shared" si="3"/>
        <v>R$ 0.00</v>
      </c>
      <c r="Y53" s="96" t="str">
        <f t="shared" si="3"/>
        <v>R$ 0.00</v>
      </c>
      <c r="Z53" s="57"/>
    </row>
    <row r="54" ht="18.0" customHeight="1">
      <c r="A54" s="97" t="s">
        <v>93</v>
      </c>
      <c r="B54" s="98"/>
      <c r="C54" s="99" t="str">
        <f>'Diário'!G2</f>
        <v>R$ 500.00</v>
      </c>
      <c r="D54" s="98" t="str">
        <f t="shared" ref="D54:Y54" si="4">B5</f>
        <v>R$ 0.00</v>
      </c>
      <c r="E54" s="98" t="str">
        <f t="shared" si="4"/>
        <v>R$ 0.00</v>
      </c>
      <c r="F54" s="98" t="str">
        <f t="shared" si="4"/>
        <v>R$ 0.00</v>
      </c>
      <c r="G54" s="98" t="str">
        <f t="shared" si="4"/>
        <v>R$ 0.00</v>
      </c>
      <c r="H54" s="98" t="str">
        <f t="shared" si="4"/>
        <v>R$ 0.00</v>
      </c>
      <c r="I54" s="98" t="str">
        <f t="shared" si="4"/>
        <v>R$ 0.00</v>
      </c>
      <c r="J54" s="98" t="str">
        <f t="shared" si="4"/>
        <v>R$ 0.00</v>
      </c>
      <c r="K54" s="98" t="str">
        <f t="shared" si="4"/>
        <v>R$ 0.00</v>
      </c>
      <c r="L54" s="98" t="str">
        <f t="shared" si="4"/>
        <v>R$ 0.00</v>
      </c>
      <c r="M54" s="98" t="str">
        <f t="shared" si="4"/>
        <v>R$ 0.00</v>
      </c>
      <c r="N54" s="98" t="str">
        <f t="shared" si="4"/>
        <v>R$ 0.00</v>
      </c>
      <c r="O54" s="98" t="str">
        <f t="shared" si="4"/>
        <v>R$ 0.00</v>
      </c>
      <c r="P54" s="98" t="str">
        <f t="shared" si="4"/>
        <v>R$ 0.00</v>
      </c>
      <c r="Q54" s="98" t="str">
        <f t="shared" si="4"/>
        <v>R$ 0.00</v>
      </c>
      <c r="R54" s="98" t="str">
        <f t="shared" si="4"/>
        <v>R$ 0.00</v>
      </c>
      <c r="S54" s="98" t="str">
        <f t="shared" si="4"/>
        <v>R$ 0.00</v>
      </c>
      <c r="T54" s="98" t="str">
        <f t="shared" si="4"/>
        <v>R$ 0.00</v>
      </c>
      <c r="U54" s="98" t="str">
        <f t="shared" si="4"/>
        <v>R$ 0.00</v>
      </c>
      <c r="V54" s="98" t="str">
        <f t="shared" si="4"/>
        <v>R$ 0.00</v>
      </c>
      <c r="W54" s="98" t="str">
        <f t="shared" si="4"/>
        <v>R$ 0.00</v>
      </c>
      <c r="X54" s="98" t="str">
        <f t="shared" si="4"/>
        <v>R$ 0.00</v>
      </c>
      <c r="Y54" s="98" t="str">
        <f t="shared" si="4"/>
        <v>R$ 0.00</v>
      </c>
      <c r="Z54" s="57"/>
    </row>
    <row r="55" ht="18.0" customHeight="1">
      <c r="A55" s="97" t="s">
        <v>94</v>
      </c>
      <c r="B55" s="98" t="str">
        <f t="shared" ref="B55:Y55" si="5">B17-B51</f>
        <v>R$ 0.00</v>
      </c>
      <c r="C55" s="98" t="str">
        <f t="shared" si="5"/>
        <v>R$ 0.00</v>
      </c>
      <c r="D55" s="98" t="str">
        <f t="shared" si="5"/>
        <v>R$ 0.00</v>
      </c>
      <c r="E55" s="98" t="str">
        <f t="shared" si="5"/>
        <v>R$ 0.00</v>
      </c>
      <c r="F55" s="98" t="str">
        <f t="shared" si="5"/>
        <v>R$ 0.00</v>
      </c>
      <c r="G55" s="98" t="str">
        <f t="shared" si="5"/>
        <v>R$ 0.00</v>
      </c>
      <c r="H55" s="98" t="str">
        <f t="shared" si="5"/>
        <v>R$ 0.00</v>
      </c>
      <c r="I55" s="98" t="str">
        <f t="shared" si="5"/>
        <v>R$ 0.00</v>
      </c>
      <c r="J55" s="98" t="str">
        <f t="shared" si="5"/>
        <v>R$ 0.00</v>
      </c>
      <c r="K55" s="98" t="str">
        <f t="shared" si="5"/>
        <v>R$ 0.00</v>
      </c>
      <c r="L55" s="98" t="str">
        <f t="shared" si="5"/>
        <v>R$ 0.00</v>
      </c>
      <c r="M55" s="98" t="str">
        <f t="shared" si="5"/>
        <v>R$ 0.00</v>
      </c>
      <c r="N55" s="98" t="str">
        <f t="shared" si="5"/>
        <v>R$ 0.00</v>
      </c>
      <c r="O55" s="98" t="str">
        <f t="shared" si="5"/>
        <v>R$ 0.00</v>
      </c>
      <c r="P55" s="98" t="str">
        <f t="shared" si="5"/>
        <v>R$ 0.00</v>
      </c>
      <c r="Q55" s="98" t="str">
        <f t="shared" si="5"/>
        <v>R$ 0.00</v>
      </c>
      <c r="R55" s="98" t="str">
        <f t="shared" si="5"/>
        <v>R$ 0.00</v>
      </c>
      <c r="S55" s="98" t="str">
        <f t="shared" si="5"/>
        <v>R$ 0.00</v>
      </c>
      <c r="T55" s="98" t="str">
        <f t="shared" si="5"/>
        <v>R$ 0.00</v>
      </c>
      <c r="U55" s="98" t="str">
        <f t="shared" si="5"/>
        <v>R$ 0.00</v>
      </c>
      <c r="V55" s="98" t="str">
        <f t="shared" si="5"/>
        <v>R$ 0.00</v>
      </c>
      <c r="W55" s="98" t="str">
        <f t="shared" si="5"/>
        <v>R$ 0.00</v>
      </c>
      <c r="X55" s="98" t="str">
        <f t="shared" si="5"/>
        <v>R$ 0.00</v>
      </c>
      <c r="Y55" s="98" t="str">
        <f t="shared" si="5"/>
        <v>R$ 0.00</v>
      </c>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17">
    <mergeCell ref="P2:Q2"/>
    <mergeCell ref="R2:S2"/>
    <mergeCell ref="T2:U2"/>
    <mergeCell ref="V2:W2"/>
    <mergeCell ref="X2:Y2"/>
    <mergeCell ref="A6:I6"/>
    <mergeCell ref="A4:I4"/>
    <mergeCell ref="A2:A3"/>
    <mergeCell ref="B2:C2"/>
    <mergeCell ref="F2:G2"/>
    <mergeCell ref="H2:I2"/>
    <mergeCell ref="A18:I18"/>
    <mergeCell ref="A52:I52"/>
    <mergeCell ref="L2:M2"/>
    <mergeCell ref="N2:O2"/>
    <mergeCell ref="J2:K2"/>
    <mergeCell ref="D2:E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3.0" topLeftCell="A4" activePane="bottomLeft" state="frozen"/>
      <selection activeCell="B5" sqref="B5" pane="bottomLeft"/>
    </sheetView>
  </sheetViews>
  <sheetFormatPr customHeight="1" defaultColWidth="13.44" defaultRowHeight="15.0"/>
  <cols>
    <col customWidth="1" min="1" max="1" width="36.0"/>
    <col customWidth="1" min="2" max="3" width="11.67"/>
    <col customWidth="1" min="4" max="26" width="10.89"/>
  </cols>
  <sheetData>
    <row r="1" ht="18.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8.0" customHeight="1">
      <c r="A2" s="58">
        <v>2017.0</v>
      </c>
      <c r="B2" s="113" t="s">
        <v>106</v>
      </c>
      <c r="C2" s="114"/>
      <c r="D2" s="113" t="s">
        <v>107</v>
      </c>
      <c r="E2" s="114"/>
      <c r="F2" s="57"/>
      <c r="G2" s="57"/>
      <c r="H2" s="57"/>
      <c r="I2" s="57"/>
      <c r="J2" s="57"/>
      <c r="K2" s="57"/>
      <c r="L2" s="57"/>
      <c r="M2" s="57"/>
      <c r="N2" s="57"/>
      <c r="O2" s="57"/>
      <c r="P2" s="57"/>
      <c r="Q2" s="57"/>
      <c r="R2" s="57"/>
      <c r="S2" s="57"/>
      <c r="T2" s="57"/>
      <c r="U2" s="57"/>
      <c r="V2" s="57"/>
      <c r="W2" s="57"/>
      <c r="X2" s="57"/>
      <c r="Y2" s="57"/>
      <c r="Z2" s="57"/>
    </row>
    <row r="3" ht="18.0" customHeight="1">
      <c r="A3" s="63"/>
      <c r="B3" s="64" t="s">
        <v>87</v>
      </c>
      <c r="C3" s="65" t="s">
        <v>88</v>
      </c>
      <c r="D3" s="64" t="s">
        <v>87</v>
      </c>
      <c r="E3" s="65" t="s">
        <v>88</v>
      </c>
      <c r="F3" s="57"/>
      <c r="G3" s="57"/>
      <c r="H3" s="57"/>
      <c r="I3" s="57"/>
      <c r="J3" s="57"/>
      <c r="K3" s="57"/>
      <c r="L3" s="57"/>
      <c r="M3" s="57"/>
      <c r="N3" s="57"/>
      <c r="O3" s="57"/>
      <c r="P3" s="57"/>
      <c r="Q3" s="57"/>
      <c r="R3" s="57"/>
      <c r="S3" s="57"/>
      <c r="T3" s="57"/>
      <c r="U3" s="57"/>
      <c r="V3" s="57"/>
      <c r="W3" s="57"/>
      <c r="X3" s="57"/>
      <c r="Y3" s="57"/>
      <c r="Z3" s="57"/>
    </row>
    <row r="4" ht="7.5" customHeight="1">
      <c r="A4" s="74"/>
      <c r="B4" s="69"/>
      <c r="C4" s="69"/>
      <c r="D4" s="57"/>
      <c r="E4" s="57"/>
      <c r="F4" s="57"/>
      <c r="G4" s="57"/>
      <c r="H4" s="57"/>
      <c r="I4" s="57"/>
      <c r="J4" s="57"/>
      <c r="K4" s="57"/>
      <c r="L4" s="57"/>
      <c r="M4" s="57"/>
      <c r="N4" s="57"/>
      <c r="O4" s="57"/>
      <c r="P4" s="57"/>
      <c r="Q4" s="57"/>
      <c r="R4" s="57"/>
      <c r="S4" s="57"/>
      <c r="T4" s="57"/>
      <c r="U4" s="57"/>
      <c r="V4" s="57"/>
      <c r="W4" s="57"/>
      <c r="X4" s="57"/>
      <c r="Y4" s="57"/>
      <c r="Z4" s="57"/>
    </row>
    <row r="5" ht="18.0" customHeight="1">
      <c r="A5" s="75" t="s">
        <v>15</v>
      </c>
      <c r="B5" s="76"/>
      <c r="C5" s="76"/>
      <c r="D5" s="76"/>
      <c r="E5" s="76"/>
      <c r="F5" s="57"/>
      <c r="G5" s="57"/>
      <c r="H5" s="57"/>
      <c r="I5" s="57"/>
      <c r="J5" s="57"/>
      <c r="K5" s="57"/>
      <c r="L5" s="57"/>
      <c r="M5" s="57"/>
      <c r="N5" s="57"/>
      <c r="O5" s="57"/>
      <c r="P5" s="57"/>
      <c r="Q5" s="57"/>
      <c r="R5" s="57"/>
      <c r="S5" s="57"/>
      <c r="T5" s="57"/>
      <c r="U5" s="57"/>
      <c r="V5" s="57"/>
      <c r="W5" s="57"/>
      <c r="X5" s="57"/>
      <c r="Y5" s="57"/>
      <c r="Z5" s="57"/>
    </row>
    <row r="6" ht="18.0" customHeight="1">
      <c r="A6" s="78" t="s">
        <v>17</v>
      </c>
      <c r="B6" s="79" t="str">
        <f>SUM('Resultado Anual'!B8,'Resultado Anual'!D8,'Resultado Anual'!F8,'Resultado Anual'!H8,'Resultado Anual'!J8,'Resultado Anual'!L8,'Resultado Anual'!N8,'Resultado Anual'!P8,'Resultado Anual'!R8,'Resultado Anual'!T8,'Resultado Anual'!V8,'Resultado Anual'!X8)</f>
        <v>R$ 0.00</v>
      </c>
      <c r="C6" s="79" t="str">
        <f>SUM('Resultado Anual'!C8,'Resultado Anual'!E8,'Resultado Anual'!G8,'Resultado Anual'!I8,'Resultado Anual'!K8,'Resultado Anual'!M8,'Resultado Anual'!O8,'Resultado Anual'!Q8,'Resultado Anual'!S8,'Resultado Anual'!U8,'Resultado Anual'!W8,'Resultado Anual'!Y8)</f>
        <v>R$ 0.00</v>
      </c>
      <c r="D6" s="115" t="str">
        <f t="shared" ref="D6:D15" si="1">B6/$B$15</f>
        <v>#DIV/0!</v>
      </c>
      <c r="E6" s="115" t="str">
        <f t="shared" ref="E6:E15" si="2">C6/$C$15</f>
        <v>#DIV/0!</v>
      </c>
      <c r="F6" s="57"/>
      <c r="G6" s="57"/>
      <c r="H6" s="57"/>
      <c r="I6" s="57"/>
      <c r="J6" s="57"/>
      <c r="K6" s="57"/>
      <c r="L6" s="57"/>
      <c r="M6" s="57"/>
      <c r="N6" s="57"/>
      <c r="O6" s="57"/>
      <c r="P6" s="57"/>
      <c r="Q6" s="57"/>
      <c r="R6" s="57"/>
      <c r="S6" s="57"/>
      <c r="T6" s="57"/>
      <c r="U6" s="57"/>
      <c r="V6" s="57"/>
      <c r="W6" s="57"/>
      <c r="X6" s="57"/>
      <c r="Y6" s="57"/>
      <c r="Z6" s="57"/>
    </row>
    <row r="7" ht="18.0" customHeight="1">
      <c r="A7" s="78" t="s">
        <v>19</v>
      </c>
      <c r="B7" s="79" t="str">
        <f>SUM('Resultado Anual'!B9,'Resultado Anual'!D9,'Resultado Anual'!F9,'Resultado Anual'!H9,'Resultado Anual'!J9,'Resultado Anual'!L9,'Resultado Anual'!N9,'Resultado Anual'!P9,'Resultado Anual'!R9,'Resultado Anual'!T9,'Resultado Anual'!V9,'Resultado Anual'!X9)</f>
        <v>R$ 0.00</v>
      </c>
      <c r="C7" s="79" t="str">
        <f>SUM('Resultado Anual'!C9,'Resultado Anual'!E9,'Resultado Anual'!G9,'Resultado Anual'!I9,'Resultado Anual'!K9,'Resultado Anual'!M9,'Resultado Anual'!O9,'Resultado Anual'!Q9,'Resultado Anual'!S9,'Resultado Anual'!U9,'Resultado Anual'!W9,'Resultado Anual'!Y9)</f>
        <v>R$ 0.00</v>
      </c>
      <c r="D7" s="115" t="str">
        <f t="shared" si="1"/>
        <v>#DIV/0!</v>
      </c>
      <c r="E7" s="115" t="str">
        <f t="shared" si="2"/>
        <v>#DIV/0!</v>
      </c>
      <c r="F7" s="57"/>
      <c r="G7" s="57"/>
      <c r="H7" s="57"/>
      <c r="I7" s="57"/>
      <c r="J7" s="57"/>
      <c r="K7" s="57"/>
      <c r="L7" s="57"/>
      <c r="M7" s="57"/>
      <c r="N7" s="57"/>
      <c r="O7" s="57"/>
      <c r="P7" s="57"/>
      <c r="Q7" s="57"/>
      <c r="R7" s="57"/>
      <c r="S7" s="57"/>
      <c r="T7" s="57"/>
      <c r="U7" s="57"/>
      <c r="V7" s="57"/>
      <c r="W7" s="57"/>
      <c r="X7" s="57"/>
      <c r="Y7" s="57"/>
      <c r="Z7" s="57"/>
    </row>
    <row r="8" ht="18.0" customHeight="1">
      <c r="A8" s="78" t="s">
        <v>21</v>
      </c>
      <c r="B8" s="79" t="str">
        <f>SUM('Resultado Anual'!B10,'Resultado Anual'!D10,'Resultado Anual'!F10,'Resultado Anual'!H10,'Resultado Anual'!J10,'Resultado Anual'!L10,'Resultado Anual'!N10,'Resultado Anual'!P10,'Resultado Anual'!R10,'Resultado Anual'!T10,'Resultado Anual'!V10,'Resultado Anual'!X10)</f>
        <v>R$ 0.00</v>
      </c>
      <c r="C8" s="79" t="str">
        <f>SUM('Resultado Anual'!C10,'Resultado Anual'!E10,'Resultado Anual'!G10,'Resultado Anual'!I10,'Resultado Anual'!K10,'Resultado Anual'!M10,'Resultado Anual'!O10,'Resultado Anual'!Q10,'Resultado Anual'!S10,'Resultado Anual'!U10,'Resultado Anual'!W10,'Resultado Anual'!Y10)</f>
        <v>R$ 0.00</v>
      </c>
      <c r="D8" s="115" t="str">
        <f t="shared" si="1"/>
        <v>#DIV/0!</v>
      </c>
      <c r="E8" s="115" t="str">
        <f t="shared" si="2"/>
        <v>#DIV/0!</v>
      </c>
      <c r="F8" s="57"/>
      <c r="G8" s="57"/>
      <c r="H8" s="57"/>
      <c r="I8" s="57"/>
      <c r="J8" s="57"/>
      <c r="K8" s="57"/>
      <c r="L8" s="57"/>
      <c r="M8" s="57"/>
      <c r="N8" s="57"/>
      <c r="O8" s="57"/>
      <c r="P8" s="57"/>
      <c r="Q8" s="57"/>
      <c r="R8" s="57"/>
      <c r="S8" s="57"/>
      <c r="T8" s="57"/>
      <c r="U8" s="57"/>
      <c r="V8" s="57"/>
      <c r="W8" s="57"/>
      <c r="X8" s="57"/>
      <c r="Y8" s="57"/>
      <c r="Z8" s="57"/>
    </row>
    <row r="9" ht="18.0" customHeight="1">
      <c r="A9" s="78" t="s">
        <v>23</v>
      </c>
      <c r="B9" s="79" t="str">
        <f>SUM('Resultado Anual'!B11,'Resultado Anual'!D11,'Resultado Anual'!F11,'Resultado Anual'!H11,'Resultado Anual'!J11,'Resultado Anual'!L11,'Resultado Anual'!N11,'Resultado Anual'!P11,'Resultado Anual'!R11,'Resultado Anual'!T11,'Resultado Anual'!V11,'Resultado Anual'!X11)</f>
        <v>R$ 0.00</v>
      </c>
      <c r="C9" s="79" t="str">
        <f>SUM('Resultado Anual'!C11,'Resultado Anual'!E11,'Resultado Anual'!G11,'Resultado Anual'!I11,'Resultado Anual'!K11,'Resultado Anual'!M11,'Resultado Anual'!O11,'Resultado Anual'!Q11,'Resultado Anual'!S11,'Resultado Anual'!U11,'Resultado Anual'!W11,'Resultado Anual'!Y11)</f>
        <v>R$ 0.00</v>
      </c>
      <c r="D9" s="115" t="str">
        <f t="shared" si="1"/>
        <v>#DIV/0!</v>
      </c>
      <c r="E9" s="115" t="str">
        <f t="shared" si="2"/>
        <v>#DIV/0!</v>
      </c>
      <c r="F9" s="57"/>
      <c r="G9" s="57"/>
      <c r="H9" s="57"/>
      <c r="I9" s="57"/>
      <c r="J9" s="57"/>
      <c r="K9" s="57"/>
      <c r="L9" s="57"/>
      <c r="M9" s="57"/>
      <c r="N9" s="57"/>
      <c r="O9" s="57"/>
      <c r="P9" s="57"/>
      <c r="Q9" s="57"/>
      <c r="R9" s="57"/>
      <c r="S9" s="57"/>
      <c r="T9" s="57"/>
      <c r="U9" s="57"/>
      <c r="V9" s="57"/>
      <c r="W9" s="57"/>
      <c r="X9" s="57"/>
      <c r="Y9" s="57"/>
      <c r="Z9" s="57"/>
    </row>
    <row r="10" ht="18.0" customHeight="1">
      <c r="A10" s="78" t="s">
        <v>25</v>
      </c>
      <c r="B10" s="79" t="str">
        <f>SUM('Resultado Anual'!B12,'Resultado Anual'!D12,'Resultado Anual'!F12,'Resultado Anual'!H12,'Resultado Anual'!J12,'Resultado Anual'!L12,'Resultado Anual'!N12,'Resultado Anual'!P12,'Resultado Anual'!R12,'Resultado Anual'!T12,'Resultado Anual'!V12,'Resultado Anual'!X12)</f>
        <v>R$ 0.00</v>
      </c>
      <c r="C10" s="79" t="str">
        <f>SUM('Resultado Anual'!C12,'Resultado Anual'!E12,'Resultado Anual'!G12,'Resultado Anual'!I12,'Resultado Anual'!K12,'Resultado Anual'!M12,'Resultado Anual'!O12,'Resultado Anual'!Q12,'Resultado Anual'!S12,'Resultado Anual'!U12,'Resultado Anual'!W12,'Resultado Anual'!Y12)</f>
        <v>R$ 0.00</v>
      </c>
      <c r="D10" s="115" t="str">
        <f t="shared" si="1"/>
        <v>#DIV/0!</v>
      </c>
      <c r="E10" s="115" t="str">
        <f t="shared" si="2"/>
        <v>#DIV/0!</v>
      </c>
      <c r="F10" s="57"/>
      <c r="G10" s="57"/>
      <c r="H10" s="57"/>
      <c r="I10" s="57"/>
      <c r="J10" s="57"/>
      <c r="K10" s="57"/>
      <c r="L10" s="57"/>
      <c r="M10" s="57"/>
      <c r="N10" s="57"/>
      <c r="O10" s="57"/>
      <c r="P10" s="57"/>
      <c r="Q10" s="57"/>
      <c r="R10" s="57"/>
      <c r="S10" s="57"/>
      <c r="T10" s="57"/>
      <c r="U10" s="57"/>
      <c r="V10" s="57"/>
      <c r="W10" s="57"/>
      <c r="X10" s="57"/>
      <c r="Y10" s="57"/>
      <c r="Z10" s="57"/>
    </row>
    <row r="11" ht="18.0" customHeight="1">
      <c r="A11" s="78" t="s">
        <v>27</v>
      </c>
      <c r="B11" s="79" t="str">
        <f>SUM('Resultado Anual'!B13,'Resultado Anual'!D13,'Resultado Anual'!F13,'Resultado Anual'!H13,'Resultado Anual'!J13,'Resultado Anual'!L13,'Resultado Anual'!N13,'Resultado Anual'!P13,'Resultado Anual'!R13,'Resultado Anual'!T13,'Resultado Anual'!V13,'Resultado Anual'!X13)</f>
        <v>R$ 0.00</v>
      </c>
      <c r="C11" s="79" t="str">
        <f>SUM('Resultado Anual'!C13,'Resultado Anual'!E13,'Resultado Anual'!G13,'Resultado Anual'!I13,'Resultado Anual'!K13,'Resultado Anual'!M13,'Resultado Anual'!O13,'Resultado Anual'!Q13,'Resultado Anual'!S13,'Resultado Anual'!U13,'Resultado Anual'!W13,'Resultado Anual'!Y13)</f>
        <v>R$ 0.00</v>
      </c>
      <c r="D11" s="115" t="str">
        <f t="shared" si="1"/>
        <v>#DIV/0!</v>
      </c>
      <c r="E11" s="115" t="str">
        <f t="shared" si="2"/>
        <v>#DIV/0!</v>
      </c>
      <c r="F11" s="57"/>
      <c r="G11" s="57"/>
      <c r="H11" s="57"/>
      <c r="I11" s="57"/>
      <c r="J11" s="57"/>
      <c r="K11" s="57"/>
      <c r="L11" s="57"/>
      <c r="M11" s="57"/>
      <c r="N11" s="57"/>
      <c r="O11" s="57"/>
      <c r="P11" s="57"/>
      <c r="Q11" s="57"/>
      <c r="R11" s="57"/>
      <c r="S11" s="57"/>
      <c r="T11" s="57"/>
      <c r="U11" s="57"/>
      <c r="V11" s="57"/>
      <c r="W11" s="57"/>
      <c r="X11" s="57"/>
      <c r="Y11" s="57"/>
      <c r="Z11" s="57"/>
    </row>
    <row r="12" ht="18.0" customHeight="1">
      <c r="A12" s="78" t="s">
        <v>29</v>
      </c>
      <c r="B12" s="79" t="str">
        <f>SUM('Resultado Anual'!B14,'Resultado Anual'!D14,'Resultado Anual'!F14,'Resultado Anual'!H14,'Resultado Anual'!J14,'Resultado Anual'!L14,'Resultado Anual'!N14,'Resultado Anual'!P14,'Resultado Anual'!R14,'Resultado Anual'!T14,'Resultado Anual'!V14,'Resultado Anual'!X14)</f>
        <v>R$ 0.00</v>
      </c>
      <c r="C12" s="79" t="str">
        <f>SUM('Resultado Anual'!C14,'Resultado Anual'!E14,'Resultado Anual'!G14,'Resultado Anual'!I14,'Resultado Anual'!K14,'Resultado Anual'!M14,'Resultado Anual'!O14,'Resultado Anual'!Q14,'Resultado Anual'!S14,'Resultado Anual'!U14,'Resultado Anual'!W14,'Resultado Anual'!Y14)</f>
        <v>R$ 0.00</v>
      </c>
      <c r="D12" s="115" t="str">
        <f t="shared" si="1"/>
        <v>#DIV/0!</v>
      </c>
      <c r="E12" s="115" t="str">
        <f t="shared" si="2"/>
        <v>#DIV/0!</v>
      </c>
      <c r="F12" s="57"/>
      <c r="G12" s="57"/>
      <c r="H12" s="57"/>
      <c r="I12" s="57"/>
      <c r="J12" s="57"/>
      <c r="K12" s="57"/>
      <c r="L12" s="57"/>
      <c r="M12" s="57"/>
      <c r="N12" s="57"/>
      <c r="O12" s="57"/>
      <c r="P12" s="57"/>
      <c r="Q12" s="57"/>
      <c r="R12" s="57"/>
      <c r="S12" s="57"/>
      <c r="T12" s="57"/>
      <c r="U12" s="57"/>
      <c r="V12" s="57"/>
      <c r="W12" s="57"/>
      <c r="X12" s="57"/>
      <c r="Y12" s="57"/>
      <c r="Z12" s="57"/>
    </row>
    <row r="13" ht="18.0" customHeight="1">
      <c r="A13" s="78" t="s">
        <v>31</v>
      </c>
      <c r="B13" s="79" t="str">
        <f>SUM('Resultado Anual'!B15,'Resultado Anual'!D15,'Resultado Anual'!F15,'Resultado Anual'!H15,'Resultado Anual'!J15,'Resultado Anual'!L15,'Resultado Anual'!N15,'Resultado Anual'!P15,'Resultado Anual'!R15,'Resultado Anual'!T15,'Resultado Anual'!V15,'Resultado Anual'!X15)</f>
        <v>R$ 0.00</v>
      </c>
      <c r="C13" s="79" t="str">
        <f>SUM('Resultado Anual'!C15,'Resultado Anual'!E15,'Resultado Anual'!G15,'Resultado Anual'!I15,'Resultado Anual'!K15,'Resultado Anual'!M15,'Resultado Anual'!O15,'Resultado Anual'!Q15,'Resultado Anual'!S15,'Resultado Anual'!U15,'Resultado Anual'!W15,'Resultado Anual'!Y15)</f>
        <v>R$ 0.00</v>
      </c>
      <c r="D13" s="115" t="str">
        <f t="shared" si="1"/>
        <v>#DIV/0!</v>
      </c>
      <c r="E13" s="115" t="str">
        <f t="shared" si="2"/>
        <v>#DIV/0!</v>
      </c>
      <c r="F13" s="57"/>
      <c r="G13" s="57"/>
      <c r="H13" s="57"/>
      <c r="I13" s="57"/>
      <c r="J13" s="57"/>
      <c r="K13" s="57"/>
      <c r="L13" s="57"/>
      <c r="M13" s="57"/>
      <c r="N13" s="57"/>
      <c r="O13" s="57"/>
      <c r="P13" s="57"/>
      <c r="Q13" s="57"/>
      <c r="R13" s="57"/>
      <c r="S13" s="57"/>
      <c r="T13" s="57"/>
      <c r="U13" s="57"/>
      <c r="V13" s="57"/>
      <c r="W13" s="57"/>
      <c r="X13" s="57"/>
      <c r="Y13" s="57"/>
      <c r="Z13" s="57"/>
    </row>
    <row r="14" ht="18.0" customHeight="1">
      <c r="A14" s="78" t="s">
        <v>33</v>
      </c>
      <c r="B14" s="79" t="str">
        <f>SUM('Resultado Anual'!B16,'Resultado Anual'!D16,'Resultado Anual'!F16,'Resultado Anual'!H16,'Resultado Anual'!J16,'Resultado Anual'!L16,'Resultado Anual'!N16,'Resultado Anual'!P16,'Resultado Anual'!R16,'Resultado Anual'!T16,'Resultado Anual'!V16,'Resultado Anual'!X16)</f>
        <v>R$ 0.00</v>
      </c>
      <c r="C14" s="79" t="str">
        <f>SUM('Resultado Anual'!C16,'Resultado Anual'!E16,'Resultado Anual'!G16,'Resultado Anual'!I16,'Resultado Anual'!K16,'Resultado Anual'!M16,'Resultado Anual'!O16,'Resultado Anual'!Q16,'Resultado Anual'!S16,'Resultado Anual'!U16,'Resultado Anual'!W16,'Resultado Anual'!Y16)</f>
        <v>R$ 0.00</v>
      </c>
      <c r="D14" s="115" t="str">
        <f t="shared" si="1"/>
        <v>#DIV/0!</v>
      </c>
      <c r="E14" s="115" t="str">
        <f t="shared" si="2"/>
        <v>#DIV/0!</v>
      </c>
      <c r="F14" s="57"/>
      <c r="G14" s="57"/>
      <c r="H14" s="57"/>
      <c r="I14" s="57"/>
      <c r="J14" s="57"/>
      <c r="K14" s="57"/>
      <c r="L14" s="57"/>
      <c r="M14" s="57"/>
      <c r="N14" s="57"/>
      <c r="O14" s="57"/>
      <c r="P14" s="57"/>
      <c r="Q14" s="57"/>
      <c r="R14" s="57"/>
      <c r="S14" s="57"/>
      <c r="T14" s="57"/>
      <c r="U14" s="57"/>
      <c r="V14" s="57"/>
      <c r="W14" s="57"/>
      <c r="X14" s="57"/>
      <c r="Y14" s="57"/>
      <c r="Z14" s="57"/>
    </row>
    <row r="15" ht="18.0" customHeight="1">
      <c r="A15" s="85" t="s">
        <v>90</v>
      </c>
      <c r="B15" s="79" t="str">
        <f>SUM('Resultado Anual'!B17,'Resultado Anual'!D17,'Resultado Anual'!F17,'Resultado Anual'!H17,'Resultado Anual'!J17,'Resultado Anual'!L17,'Resultado Anual'!N17,'Resultado Anual'!P17,'Resultado Anual'!R17,'Resultado Anual'!T17,'Resultado Anual'!V17,'Resultado Anual'!X17)</f>
        <v>R$ 0.00</v>
      </c>
      <c r="C15" s="79" t="str">
        <f>SUM('Resultado Anual'!C17,'Resultado Anual'!E17,'Resultado Anual'!G17,'Resultado Anual'!I17,'Resultado Anual'!K17,'Resultado Anual'!M17,'Resultado Anual'!O17,'Resultado Anual'!Q17,'Resultado Anual'!S17,'Resultado Anual'!U17,'Resultado Anual'!W17,'Resultado Anual'!Y17)</f>
        <v>R$ 0.00</v>
      </c>
      <c r="D15" s="115" t="str">
        <f t="shared" si="1"/>
        <v>#DIV/0!</v>
      </c>
      <c r="E15" s="115" t="str">
        <f t="shared" si="2"/>
        <v>#DIV/0!</v>
      </c>
      <c r="F15" s="57"/>
      <c r="G15" s="57"/>
      <c r="H15" s="57"/>
      <c r="I15" s="57"/>
      <c r="J15" s="57"/>
      <c r="K15" s="57"/>
      <c r="L15" s="57"/>
      <c r="M15" s="57"/>
      <c r="N15" s="57"/>
      <c r="O15" s="57"/>
      <c r="P15" s="57"/>
      <c r="Q15" s="57"/>
      <c r="R15" s="57"/>
      <c r="S15" s="57"/>
      <c r="T15" s="57"/>
      <c r="U15" s="57"/>
      <c r="V15" s="57"/>
      <c r="W15" s="57"/>
      <c r="X15" s="57"/>
      <c r="Y15" s="57"/>
      <c r="Z15" s="57"/>
    </row>
    <row r="16" ht="7.5" customHeight="1">
      <c r="A16" s="74"/>
      <c r="B16" s="69"/>
      <c r="C16" s="69"/>
      <c r="D16" s="57"/>
      <c r="E16" s="57"/>
      <c r="F16" s="57"/>
      <c r="G16" s="57"/>
      <c r="H16" s="57"/>
      <c r="I16" s="57"/>
      <c r="J16" s="57"/>
      <c r="K16" s="57"/>
      <c r="L16" s="57"/>
      <c r="M16" s="57"/>
      <c r="N16" s="57"/>
      <c r="O16" s="57"/>
      <c r="P16" s="57"/>
      <c r="Q16" s="57"/>
      <c r="R16" s="57"/>
      <c r="S16" s="57"/>
      <c r="T16" s="57"/>
      <c r="U16" s="57"/>
      <c r="V16" s="57"/>
      <c r="W16" s="57"/>
      <c r="X16" s="57"/>
      <c r="Y16" s="57"/>
      <c r="Z16" s="57"/>
    </row>
    <row r="17" ht="18.0" customHeight="1">
      <c r="A17" s="86" t="s">
        <v>16</v>
      </c>
      <c r="B17" s="87"/>
      <c r="C17" s="87"/>
      <c r="D17" s="87"/>
      <c r="E17" s="87"/>
      <c r="F17" s="57"/>
      <c r="G17" s="57"/>
      <c r="H17" s="57"/>
      <c r="I17" s="57"/>
      <c r="J17" s="57"/>
      <c r="K17" s="57"/>
      <c r="L17" s="57"/>
      <c r="M17" s="57"/>
      <c r="N17" s="57"/>
      <c r="O17" s="57"/>
      <c r="P17" s="57"/>
      <c r="Q17" s="57"/>
      <c r="R17" s="57"/>
      <c r="S17" s="57"/>
      <c r="T17" s="57"/>
      <c r="U17" s="57"/>
      <c r="V17" s="57"/>
      <c r="W17" s="57"/>
      <c r="X17" s="57"/>
      <c r="Y17" s="57"/>
      <c r="Z17" s="57"/>
    </row>
    <row r="18" ht="18.0" customHeight="1">
      <c r="A18" s="89" t="s">
        <v>18</v>
      </c>
      <c r="B18" s="79" t="str">
        <f>SUM('Resultado Anual'!B20,'Resultado Anual'!D20,'Resultado Anual'!F20,'Resultado Anual'!H20,'Resultado Anual'!J20,'Resultado Anual'!L20,'Resultado Anual'!N20,'Resultado Anual'!P20,'Resultado Anual'!R20,'Resultado Anual'!T20,'Resultado Anual'!V20,'Resultado Anual'!X20)</f>
        <v>R$ 0.00</v>
      </c>
      <c r="C18" s="79" t="str">
        <f>SUM('Resultado Anual'!C20,'Resultado Anual'!E20,'Resultado Anual'!G20,'Resultado Anual'!I20,'Resultado Anual'!K20,'Resultado Anual'!M20,'Resultado Anual'!O20,'Resultado Anual'!Q20,'Resultado Anual'!S20,'Resultado Anual'!U20,'Resultado Anual'!W20,'Resultado Anual'!Y20)</f>
        <v>R$ 0.00</v>
      </c>
      <c r="D18" s="115" t="str">
        <f t="shared" ref="D18:D49" si="3">B18/$B$49</f>
        <v>#DIV/0!</v>
      </c>
      <c r="E18" s="115" t="str">
        <f t="shared" ref="E18:E49" si="4">C18/$C$49</f>
        <v>#DIV/0!</v>
      </c>
      <c r="F18" s="57"/>
      <c r="G18" s="57"/>
      <c r="H18" s="57"/>
      <c r="I18" s="57"/>
      <c r="J18" s="57"/>
      <c r="K18" s="57"/>
      <c r="L18" s="57"/>
      <c r="M18" s="57"/>
      <c r="N18" s="57"/>
      <c r="O18" s="57"/>
      <c r="P18" s="57"/>
      <c r="Q18" s="57"/>
      <c r="R18" s="57"/>
      <c r="S18" s="57"/>
      <c r="T18" s="57"/>
      <c r="U18" s="57"/>
      <c r="V18" s="57"/>
      <c r="W18" s="57"/>
      <c r="X18" s="57"/>
      <c r="Y18" s="57"/>
      <c r="Z18" s="57"/>
    </row>
    <row r="19" ht="18.0" customHeight="1">
      <c r="A19" s="89" t="s">
        <v>20</v>
      </c>
      <c r="B19" s="79" t="str">
        <f>SUM('Resultado Anual'!B21,'Resultado Anual'!D21,'Resultado Anual'!F21,'Resultado Anual'!H21,'Resultado Anual'!J21,'Resultado Anual'!L21,'Resultado Anual'!N21,'Resultado Anual'!P21,'Resultado Anual'!R21,'Resultado Anual'!T21,'Resultado Anual'!V21,'Resultado Anual'!X21)</f>
        <v>R$ 0.00</v>
      </c>
      <c r="C19" s="79" t="str">
        <f>SUM('Resultado Anual'!C21,'Resultado Anual'!E21,'Resultado Anual'!G21,'Resultado Anual'!I21,'Resultado Anual'!K21,'Resultado Anual'!M21,'Resultado Anual'!O21,'Resultado Anual'!Q21,'Resultado Anual'!S21,'Resultado Anual'!U21,'Resultado Anual'!W21,'Resultado Anual'!Y21)</f>
        <v>R$ 0.00</v>
      </c>
      <c r="D19" s="115" t="str">
        <f t="shared" si="3"/>
        <v>#DIV/0!</v>
      </c>
      <c r="E19" s="115" t="str">
        <f t="shared" si="4"/>
        <v>#DIV/0!</v>
      </c>
      <c r="F19" s="57"/>
      <c r="G19" s="57"/>
      <c r="H19" s="57"/>
      <c r="I19" s="57"/>
      <c r="J19" s="57"/>
      <c r="K19" s="57"/>
      <c r="L19" s="57"/>
      <c r="M19" s="57"/>
      <c r="N19" s="57"/>
      <c r="O19" s="57"/>
      <c r="P19" s="57"/>
      <c r="Q19" s="57"/>
      <c r="R19" s="57"/>
      <c r="S19" s="57"/>
      <c r="T19" s="57"/>
      <c r="U19" s="57"/>
      <c r="V19" s="57"/>
      <c r="W19" s="57"/>
      <c r="X19" s="57"/>
      <c r="Y19" s="57"/>
      <c r="Z19" s="57"/>
    </row>
    <row r="20" ht="18.0" customHeight="1">
      <c r="A20" s="89" t="s">
        <v>22</v>
      </c>
      <c r="B20" s="79" t="str">
        <f>SUM('Resultado Anual'!B22,'Resultado Anual'!D22,'Resultado Anual'!F22,'Resultado Anual'!H22,'Resultado Anual'!J22,'Resultado Anual'!L22,'Resultado Anual'!N22,'Resultado Anual'!P22,'Resultado Anual'!R22,'Resultado Anual'!T22,'Resultado Anual'!V22,'Resultado Anual'!X22)</f>
        <v>R$ 0.00</v>
      </c>
      <c r="C20" s="79" t="str">
        <f>SUM('Resultado Anual'!C22,'Resultado Anual'!E22,'Resultado Anual'!G22,'Resultado Anual'!I22,'Resultado Anual'!K22,'Resultado Anual'!M22,'Resultado Anual'!O22,'Resultado Anual'!Q22,'Resultado Anual'!S22,'Resultado Anual'!U22,'Resultado Anual'!W22,'Resultado Anual'!Y22)</f>
        <v>R$ 0.00</v>
      </c>
      <c r="D20" s="115" t="str">
        <f t="shared" si="3"/>
        <v>#DIV/0!</v>
      </c>
      <c r="E20" s="115" t="str">
        <f t="shared" si="4"/>
        <v>#DIV/0!</v>
      </c>
      <c r="F20" s="57"/>
      <c r="G20" s="57"/>
      <c r="H20" s="57"/>
      <c r="I20" s="57"/>
      <c r="J20" s="57"/>
      <c r="K20" s="57"/>
      <c r="L20" s="57"/>
      <c r="M20" s="57"/>
      <c r="N20" s="57"/>
      <c r="O20" s="57"/>
      <c r="P20" s="57"/>
      <c r="Q20" s="57"/>
      <c r="R20" s="57"/>
      <c r="S20" s="57"/>
      <c r="T20" s="57"/>
      <c r="U20" s="57"/>
      <c r="V20" s="57"/>
      <c r="W20" s="57"/>
      <c r="X20" s="57"/>
      <c r="Y20" s="57"/>
      <c r="Z20" s="57"/>
    </row>
    <row r="21" ht="18.0" customHeight="1">
      <c r="A21" s="89" t="s">
        <v>24</v>
      </c>
      <c r="B21" s="79" t="str">
        <f>SUM('Resultado Anual'!B23,'Resultado Anual'!D23,'Resultado Anual'!F23,'Resultado Anual'!H23,'Resultado Anual'!J23,'Resultado Anual'!L23,'Resultado Anual'!N23,'Resultado Anual'!P23,'Resultado Anual'!R23,'Resultado Anual'!T23,'Resultado Anual'!V23,'Resultado Anual'!X23)</f>
        <v>R$ 0.00</v>
      </c>
      <c r="C21" s="79" t="str">
        <f>SUM('Resultado Anual'!C23,'Resultado Anual'!E23,'Resultado Anual'!G23,'Resultado Anual'!I23,'Resultado Anual'!K23,'Resultado Anual'!M23,'Resultado Anual'!O23,'Resultado Anual'!Q23,'Resultado Anual'!S23,'Resultado Anual'!U23,'Resultado Anual'!W23,'Resultado Anual'!Y23)</f>
        <v>R$ 0.00</v>
      </c>
      <c r="D21" s="115" t="str">
        <f t="shared" si="3"/>
        <v>#DIV/0!</v>
      </c>
      <c r="E21" s="115" t="str">
        <f t="shared" si="4"/>
        <v>#DIV/0!</v>
      </c>
      <c r="F21" s="57"/>
      <c r="G21" s="57"/>
      <c r="H21" s="57"/>
      <c r="I21" s="57"/>
      <c r="J21" s="57"/>
      <c r="K21" s="57"/>
      <c r="L21" s="57"/>
      <c r="M21" s="57"/>
      <c r="N21" s="57"/>
      <c r="O21" s="57"/>
      <c r="P21" s="57"/>
      <c r="Q21" s="57"/>
      <c r="R21" s="57"/>
      <c r="S21" s="57"/>
      <c r="T21" s="57"/>
      <c r="U21" s="57"/>
      <c r="V21" s="57"/>
      <c r="W21" s="57"/>
      <c r="X21" s="57"/>
      <c r="Y21" s="57"/>
      <c r="Z21" s="57"/>
    </row>
    <row r="22" ht="18.0" customHeight="1">
      <c r="A22" s="89" t="s">
        <v>26</v>
      </c>
      <c r="B22" s="79" t="str">
        <f>SUM('Resultado Anual'!B24,'Resultado Anual'!D24,'Resultado Anual'!F24,'Resultado Anual'!H24,'Resultado Anual'!J24,'Resultado Anual'!L24,'Resultado Anual'!N24,'Resultado Anual'!P24,'Resultado Anual'!R24,'Resultado Anual'!T24,'Resultado Anual'!V24,'Resultado Anual'!X24)</f>
        <v>R$ 0.00</v>
      </c>
      <c r="C22" s="79" t="str">
        <f>SUM('Resultado Anual'!C24,'Resultado Anual'!E24,'Resultado Anual'!G24,'Resultado Anual'!I24,'Resultado Anual'!K24,'Resultado Anual'!M24,'Resultado Anual'!O24,'Resultado Anual'!Q24,'Resultado Anual'!S24,'Resultado Anual'!U24,'Resultado Anual'!W24,'Resultado Anual'!Y24)</f>
        <v>R$ 0.00</v>
      </c>
      <c r="D22" s="115" t="str">
        <f t="shared" si="3"/>
        <v>#DIV/0!</v>
      </c>
      <c r="E22" s="115" t="str">
        <f t="shared" si="4"/>
        <v>#DIV/0!</v>
      </c>
      <c r="F22" s="57"/>
      <c r="G22" s="57"/>
      <c r="H22" s="57"/>
      <c r="I22" s="57"/>
      <c r="J22" s="57"/>
      <c r="K22" s="57"/>
      <c r="L22" s="57"/>
      <c r="M22" s="57"/>
      <c r="N22" s="57"/>
      <c r="O22" s="57"/>
      <c r="P22" s="57"/>
      <c r="Q22" s="57"/>
      <c r="R22" s="57"/>
      <c r="S22" s="57"/>
      <c r="T22" s="57"/>
      <c r="U22" s="57"/>
      <c r="V22" s="57"/>
      <c r="W22" s="57"/>
      <c r="X22" s="57"/>
      <c r="Y22" s="57"/>
      <c r="Z22" s="57"/>
    </row>
    <row r="23" ht="18.0" customHeight="1">
      <c r="A23" s="89" t="s">
        <v>28</v>
      </c>
      <c r="B23" s="79" t="str">
        <f>SUM('Resultado Anual'!B25,'Resultado Anual'!D25,'Resultado Anual'!F25,'Resultado Anual'!H25,'Resultado Anual'!J25,'Resultado Anual'!L25,'Resultado Anual'!N25,'Resultado Anual'!P25,'Resultado Anual'!R25,'Resultado Anual'!T25,'Resultado Anual'!V25,'Resultado Anual'!X25)</f>
        <v>R$ 0.00</v>
      </c>
      <c r="C23" s="79" t="str">
        <f>SUM('Resultado Anual'!C25,'Resultado Anual'!E25,'Resultado Anual'!G25,'Resultado Anual'!I25,'Resultado Anual'!K25,'Resultado Anual'!M25,'Resultado Anual'!O25,'Resultado Anual'!Q25,'Resultado Anual'!S25,'Resultado Anual'!U25,'Resultado Anual'!W25,'Resultado Anual'!Y25)</f>
        <v>R$ 0.00</v>
      </c>
      <c r="D23" s="115" t="str">
        <f t="shared" si="3"/>
        <v>#DIV/0!</v>
      </c>
      <c r="E23" s="115" t="str">
        <f t="shared" si="4"/>
        <v>#DIV/0!</v>
      </c>
      <c r="F23" s="57"/>
      <c r="G23" s="57"/>
      <c r="H23" s="57"/>
      <c r="I23" s="57"/>
      <c r="J23" s="57"/>
      <c r="K23" s="57"/>
      <c r="L23" s="57"/>
      <c r="M23" s="57"/>
      <c r="N23" s="57"/>
      <c r="O23" s="57"/>
      <c r="P23" s="57"/>
      <c r="Q23" s="57"/>
      <c r="R23" s="57"/>
      <c r="S23" s="57"/>
      <c r="T23" s="57"/>
      <c r="U23" s="57"/>
      <c r="V23" s="57"/>
      <c r="W23" s="57"/>
      <c r="X23" s="57"/>
      <c r="Y23" s="57"/>
      <c r="Z23" s="57"/>
    </row>
    <row r="24" ht="18.0" customHeight="1">
      <c r="A24" s="89" t="s">
        <v>30</v>
      </c>
      <c r="B24" s="79" t="str">
        <f>SUM('Resultado Anual'!B26,'Resultado Anual'!D26,'Resultado Anual'!F26,'Resultado Anual'!H26,'Resultado Anual'!J26,'Resultado Anual'!L26,'Resultado Anual'!N26,'Resultado Anual'!P26,'Resultado Anual'!R26,'Resultado Anual'!T26,'Resultado Anual'!V26,'Resultado Anual'!X26)</f>
        <v>R$ 0.00</v>
      </c>
      <c r="C24" s="79" t="str">
        <f>SUM('Resultado Anual'!C26,'Resultado Anual'!E26,'Resultado Anual'!G26,'Resultado Anual'!I26,'Resultado Anual'!K26,'Resultado Anual'!M26,'Resultado Anual'!O26,'Resultado Anual'!Q26,'Resultado Anual'!S26,'Resultado Anual'!U26,'Resultado Anual'!W26,'Resultado Anual'!Y26)</f>
        <v>R$ 0.00</v>
      </c>
      <c r="D24" s="115" t="str">
        <f t="shared" si="3"/>
        <v>#DIV/0!</v>
      </c>
      <c r="E24" s="115" t="str">
        <f t="shared" si="4"/>
        <v>#DIV/0!</v>
      </c>
      <c r="F24" s="57"/>
      <c r="G24" s="57"/>
      <c r="H24" s="57"/>
      <c r="I24" s="57"/>
      <c r="J24" s="57"/>
      <c r="K24" s="57"/>
      <c r="L24" s="57"/>
      <c r="M24" s="57"/>
      <c r="N24" s="57"/>
      <c r="O24" s="57"/>
      <c r="P24" s="57"/>
      <c r="Q24" s="57"/>
      <c r="R24" s="57"/>
      <c r="S24" s="57"/>
      <c r="T24" s="57"/>
      <c r="U24" s="57"/>
      <c r="V24" s="57"/>
      <c r="W24" s="57"/>
      <c r="X24" s="57"/>
      <c r="Y24" s="57"/>
      <c r="Z24" s="57"/>
    </row>
    <row r="25" ht="18.0" customHeight="1">
      <c r="A25" s="89" t="s">
        <v>32</v>
      </c>
      <c r="B25" s="79" t="str">
        <f>SUM('Resultado Anual'!B27,'Resultado Anual'!D27,'Resultado Anual'!F27,'Resultado Anual'!H27,'Resultado Anual'!J27,'Resultado Anual'!L27,'Resultado Anual'!N27,'Resultado Anual'!P27,'Resultado Anual'!R27,'Resultado Anual'!T27,'Resultado Anual'!V27,'Resultado Anual'!X27)</f>
        <v>R$ 0.00</v>
      </c>
      <c r="C25" s="79" t="str">
        <f>SUM('Resultado Anual'!C27,'Resultado Anual'!E27,'Resultado Anual'!G27,'Resultado Anual'!I27,'Resultado Anual'!K27,'Resultado Anual'!M27,'Resultado Anual'!O27,'Resultado Anual'!Q27,'Resultado Anual'!S27,'Resultado Anual'!U27,'Resultado Anual'!W27,'Resultado Anual'!Y27)</f>
        <v>R$ 0.00</v>
      </c>
      <c r="D25" s="115" t="str">
        <f t="shared" si="3"/>
        <v>#DIV/0!</v>
      </c>
      <c r="E25" s="115" t="str">
        <f t="shared" si="4"/>
        <v>#DIV/0!</v>
      </c>
      <c r="F25" s="57"/>
      <c r="G25" s="57"/>
      <c r="H25" s="57"/>
      <c r="I25" s="57"/>
      <c r="J25" s="57"/>
      <c r="K25" s="57"/>
      <c r="L25" s="57"/>
      <c r="M25" s="57"/>
      <c r="N25" s="57"/>
      <c r="O25" s="57"/>
      <c r="P25" s="57"/>
      <c r="Q25" s="57"/>
      <c r="R25" s="57"/>
      <c r="S25" s="57"/>
      <c r="T25" s="57"/>
      <c r="U25" s="57"/>
      <c r="V25" s="57"/>
      <c r="W25" s="57"/>
      <c r="X25" s="57"/>
      <c r="Y25" s="57"/>
      <c r="Z25" s="57"/>
    </row>
    <row r="26" ht="18.0" customHeight="1">
      <c r="A26" s="89" t="s">
        <v>34</v>
      </c>
      <c r="B26" s="79" t="str">
        <f>SUM('Resultado Anual'!B28,'Resultado Anual'!D28,'Resultado Anual'!F28,'Resultado Anual'!H28,'Resultado Anual'!J28,'Resultado Anual'!L28,'Resultado Anual'!N28,'Resultado Anual'!P28,'Resultado Anual'!R28,'Resultado Anual'!T28,'Resultado Anual'!V28,'Resultado Anual'!X28)</f>
        <v>R$ 0.00</v>
      </c>
      <c r="C26" s="79" t="str">
        <f>SUM('Resultado Anual'!C28,'Resultado Anual'!E28,'Resultado Anual'!G28,'Resultado Anual'!I28,'Resultado Anual'!K28,'Resultado Anual'!M28,'Resultado Anual'!O28,'Resultado Anual'!Q28,'Resultado Anual'!S28,'Resultado Anual'!U28,'Resultado Anual'!W28,'Resultado Anual'!Y28)</f>
        <v>R$ 0.00</v>
      </c>
      <c r="D26" s="115" t="str">
        <f t="shared" si="3"/>
        <v>#DIV/0!</v>
      </c>
      <c r="E26" s="115" t="str">
        <f t="shared" si="4"/>
        <v>#DIV/0!</v>
      </c>
      <c r="F26" s="57"/>
      <c r="G26" s="57"/>
      <c r="H26" s="57"/>
      <c r="I26" s="57"/>
      <c r="J26" s="57"/>
      <c r="K26" s="57"/>
      <c r="L26" s="57"/>
      <c r="M26" s="57"/>
      <c r="N26" s="57"/>
      <c r="O26" s="57"/>
      <c r="P26" s="57"/>
      <c r="Q26" s="57"/>
      <c r="R26" s="57"/>
      <c r="S26" s="57"/>
      <c r="T26" s="57"/>
      <c r="U26" s="57"/>
      <c r="V26" s="57"/>
      <c r="W26" s="57"/>
      <c r="X26" s="57"/>
      <c r="Y26" s="57"/>
      <c r="Z26" s="57"/>
    </row>
    <row r="27" ht="18.0" customHeight="1">
      <c r="A27" s="89" t="s">
        <v>35</v>
      </c>
      <c r="B27" s="79" t="str">
        <f>SUM('Resultado Anual'!B29,'Resultado Anual'!D29,'Resultado Anual'!F29,'Resultado Anual'!H29,'Resultado Anual'!J29,'Resultado Anual'!L29,'Resultado Anual'!N29,'Resultado Anual'!P29,'Resultado Anual'!R29,'Resultado Anual'!T29,'Resultado Anual'!V29,'Resultado Anual'!X29)</f>
        <v>R$ 0.00</v>
      </c>
      <c r="C27" s="79" t="str">
        <f>SUM('Resultado Anual'!C29,'Resultado Anual'!E29,'Resultado Anual'!G29,'Resultado Anual'!I29,'Resultado Anual'!K29,'Resultado Anual'!M29,'Resultado Anual'!O29,'Resultado Anual'!Q29,'Resultado Anual'!S29,'Resultado Anual'!U29,'Resultado Anual'!W29,'Resultado Anual'!Y29)</f>
        <v>R$ 0.00</v>
      </c>
      <c r="D27" s="115" t="str">
        <f t="shared" si="3"/>
        <v>#DIV/0!</v>
      </c>
      <c r="E27" s="115" t="str">
        <f t="shared" si="4"/>
        <v>#DIV/0!</v>
      </c>
      <c r="F27" s="57"/>
      <c r="G27" s="57"/>
      <c r="H27" s="57"/>
      <c r="I27" s="57"/>
      <c r="J27" s="57"/>
      <c r="K27" s="57"/>
      <c r="L27" s="57"/>
      <c r="M27" s="57"/>
      <c r="N27" s="57"/>
      <c r="O27" s="57"/>
      <c r="P27" s="57"/>
      <c r="Q27" s="57"/>
      <c r="R27" s="57"/>
      <c r="S27" s="57"/>
      <c r="T27" s="57"/>
      <c r="U27" s="57"/>
      <c r="V27" s="57"/>
      <c r="W27" s="57"/>
      <c r="X27" s="57"/>
      <c r="Y27" s="57"/>
      <c r="Z27" s="57"/>
    </row>
    <row r="28" ht="18.0" customHeight="1">
      <c r="A28" s="89" t="s">
        <v>36</v>
      </c>
      <c r="B28" s="79" t="str">
        <f>SUM('Resultado Anual'!B30,'Resultado Anual'!D30,'Resultado Anual'!F30,'Resultado Anual'!H30,'Resultado Anual'!J30,'Resultado Anual'!L30,'Resultado Anual'!N30,'Resultado Anual'!P30,'Resultado Anual'!R30,'Resultado Anual'!T30,'Resultado Anual'!V30,'Resultado Anual'!X30)</f>
        <v>R$ 0.00</v>
      </c>
      <c r="C28" s="79" t="str">
        <f>SUM('Resultado Anual'!C30,'Resultado Anual'!E30,'Resultado Anual'!G30,'Resultado Anual'!I30,'Resultado Anual'!K30,'Resultado Anual'!M30,'Resultado Anual'!O30,'Resultado Anual'!Q30,'Resultado Anual'!S30,'Resultado Anual'!U30,'Resultado Anual'!W30,'Resultado Anual'!Y30)</f>
        <v>R$ 0.00</v>
      </c>
      <c r="D28" s="115" t="str">
        <f t="shared" si="3"/>
        <v>#DIV/0!</v>
      </c>
      <c r="E28" s="115" t="str">
        <f t="shared" si="4"/>
        <v>#DIV/0!</v>
      </c>
      <c r="F28" s="57"/>
      <c r="G28" s="57"/>
      <c r="H28" s="57"/>
      <c r="I28" s="57"/>
      <c r="J28" s="57"/>
      <c r="K28" s="57"/>
      <c r="L28" s="57"/>
      <c r="M28" s="57"/>
      <c r="N28" s="57"/>
      <c r="O28" s="57"/>
      <c r="P28" s="57"/>
      <c r="Q28" s="57"/>
      <c r="R28" s="57"/>
      <c r="S28" s="57"/>
      <c r="T28" s="57"/>
      <c r="U28" s="57"/>
      <c r="V28" s="57"/>
      <c r="W28" s="57"/>
      <c r="X28" s="57"/>
      <c r="Y28" s="57"/>
      <c r="Z28" s="57"/>
    </row>
    <row r="29" ht="18.0" customHeight="1">
      <c r="A29" s="89" t="s">
        <v>37</v>
      </c>
      <c r="B29" s="79" t="str">
        <f>SUM('Resultado Anual'!B31,'Resultado Anual'!D31,'Resultado Anual'!F31,'Resultado Anual'!H31,'Resultado Anual'!J31,'Resultado Anual'!L31,'Resultado Anual'!N31,'Resultado Anual'!P31,'Resultado Anual'!R31,'Resultado Anual'!T31,'Resultado Anual'!V31,'Resultado Anual'!X31)</f>
        <v>R$ 0.00</v>
      </c>
      <c r="C29" s="79" t="str">
        <f>SUM('Resultado Anual'!C31,'Resultado Anual'!E31,'Resultado Anual'!G31,'Resultado Anual'!I31,'Resultado Anual'!K31,'Resultado Anual'!M31,'Resultado Anual'!O31,'Resultado Anual'!Q31,'Resultado Anual'!S31,'Resultado Anual'!U31,'Resultado Anual'!W31,'Resultado Anual'!Y31)</f>
        <v>R$ 0.00</v>
      </c>
      <c r="D29" s="115" t="str">
        <f t="shared" si="3"/>
        <v>#DIV/0!</v>
      </c>
      <c r="E29" s="115" t="str">
        <f t="shared" si="4"/>
        <v>#DIV/0!</v>
      </c>
      <c r="F29" s="57"/>
      <c r="G29" s="57"/>
      <c r="H29" s="57"/>
      <c r="I29" s="57"/>
      <c r="J29" s="57"/>
      <c r="K29" s="57"/>
      <c r="L29" s="57"/>
      <c r="M29" s="57"/>
      <c r="N29" s="57"/>
      <c r="O29" s="57"/>
      <c r="P29" s="57"/>
      <c r="Q29" s="57"/>
      <c r="R29" s="57"/>
      <c r="S29" s="57"/>
      <c r="T29" s="57"/>
      <c r="U29" s="57"/>
      <c r="V29" s="57"/>
      <c r="W29" s="57"/>
      <c r="X29" s="57"/>
      <c r="Y29" s="57"/>
      <c r="Z29" s="57"/>
    </row>
    <row r="30" ht="18.0" customHeight="1">
      <c r="A30" s="89" t="s">
        <v>38</v>
      </c>
      <c r="B30" s="79" t="str">
        <f>SUM('Resultado Anual'!B32,'Resultado Anual'!D32,'Resultado Anual'!F32,'Resultado Anual'!H32,'Resultado Anual'!J32,'Resultado Anual'!L32,'Resultado Anual'!N32,'Resultado Anual'!P32,'Resultado Anual'!R32,'Resultado Anual'!T32,'Resultado Anual'!V32,'Resultado Anual'!X32)</f>
        <v>R$ 0.00</v>
      </c>
      <c r="C30" s="79" t="str">
        <f>SUM('Resultado Anual'!C32,'Resultado Anual'!E32,'Resultado Anual'!G32,'Resultado Anual'!I32,'Resultado Anual'!K32,'Resultado Anual'!M32,'Resultado Anual'!O32,'Resultado Anual'!Q32,'Resultado Anual'!S32,'Resultado Anual'!U32,'Resultado Anual'!W32,'Resultado Anual'!Y32)</f>
        <v>R$ 0.00</v>
      </c>
      <c r="D30" s="115" t="str">
        <f t="shared" si="3"/>
        <v>#DIV/0!</v>
      </c>
      <c r="E30" s="115" t="str">
        <f t="shared" si="4"/>
        <v>#DIV/0!</v>
      </c>
      <c r="F30" s="57"/>
      <c r="G30" s="57"/>
      <c r="H30" s="57"/>
      <c r="I30" s="57"/>
      <c r="J30" s="57"/>
      <c r="K30" s="57"/>
      <c r="L30" s="57"/>
      <c r="M30" s="57"/>
      <c r="N30" s="57"/>
      <c r="O30" s="57"/>
      <c r="P30" s="57"/>
      <c r="Q30" s="57"/>
      <c r="R30" s="57"/>
      <c r="S30" s="57"/>
      <c r="T30" s="57"/>
      <c r="U30" s="57"/>
      <c r="V30" s="57"/>
      <c r="W30" s="57"/>
      <c r="X30" s="57"/>
      <c r="Y30" s="57"/>
      <c r="Z30" s="57"/>
    </row>
    <row r="31" ht="18.0" customHeight="1">
      <c r="A31" s="89" t="s">
        <v>39</v>
      </c>
      <c r="B31" s="79" t="str">
        <f>SUM('Resultado Anual'!B33,'Resultado Anual'!D33,'Resultado Anual'!F33,'Resultado Anual'!H33,'Resultado Anual'!J33,'Resultado Anual'!L33,'Resultado Anual'!N33,'Resultado Anual'!P33,'Resultado Anual'!R33,'Resultado Anual'!T33,'Resultado Anual'!V33,'Resultado Anual'!X33)</f>
        <v>R$ 0.00</v>
      </c>
      <c r="C31" s="79" t="str">
        <f>SUM('Resultado Anual'!C33,'Resultado Anual'!E33,'Resultado Anual'!G33,'Resultado Anual'!I33,'Resultado Anual'!K33,'Resultado Anual'!M33,'Resultado Anual'!O33,'Resultado Anual'!Q33,'Resultado Anual'!S33,'Resultado Anual'!U33,'Resultado Anual'!W33,'Resultado Anual'!Y33)</f>
        <v>R$ 0.00</v>
      </c>
      <c r="D31" s="115" t="str">
        <f t="shared" si="3"/>
        <v>#DIV/0!</v>
      </c>
      <c r="E31" s="115" t="str">
        <f t="shared" si="4"/>
        <v>#DIV/0!</v>
      </c>
      <c r="F31" s="57"/>
      <c r="G31" s="57"/>
      <c r="H31" s="57"/>
      <c r="I31" s="57"/>
      <c r="J31" s="57"/>
      <c r="K31" s="57"/>
      <c r="L31" s="57"/>
      <c r="M31" s="57"/>
      <c r="N31" s="57"/>
      <c r="O31" s="57"/>
      <c r="P31" s="57"/>
      <c r="Q31" s="57"/>
      <c r="R31" s="57"/>
      <c r="S31" s="57"/>
      <c r="T31" s="57"/>
      <c r="U31" s="57"/>
      <c r="V31" s="57"/>
      <c r="W31" s="57"/>
      <c r="X31" s="57"/>
      <c r="Y31" s="57"/>
      <c r="Z31" s="57"/>
    </row>
    <row r="32" ht="18.0" customHeight="1">
      <c r="A32" s="89" t="s">
        <v>40</v>
      </c>
      <c r="B32" s="79" t="str">
        <f>SUM('Resultado Anual'!B34,'Resultado Anual'!D34,'Resultado Anual'!F34,'Resultado Anual'!H34,'Resultado Anual'!J34,'Resultado Anual'!L34,'Resultado Anual'!N34,'Resultado Anual'!P34,'Resultado Anual'!R34,'Resultado Anual'!T34,'Resultado Anual'!V34,'Resultado Anual'!X34)</f>
        <v>R$ 0.00</v>
      </c>
      <c r="C32" s="79" t="str">
        <f>SUM('Resultado Anual'!C34,'Resultado Anual'!E34,'Resultado Anual'!G34,'Resultado Anual'!I34,'Resultado Anual'!K34,'Resultado Anual'!M34,'Resultado Anual'!O34,'Resultado Anual'!Q34,'Resultado Anual'!S34,'Resultado Anual'!U34,'Resultado Anual'!W34,'Resultado Anual'!Y34)</f>
        <v>R$ 0.00</v>
      </c>
      <c r="D32" s="115" t="str">
        <f t="shared" si="3"/>
        <v>#DIV/0!</v>
      </c>
      <c r="E32" s="115" t="str">
        <f t="shared" si="4"/>
        <v>#DIV/0!</v>
      </c>
      <c r="F32" s="57"/>
      <c r="G32" s="57"/>
      <c r="H32" s="57"/>
      <c r="I32" s="57"/>
      <c r="J32" s="57"/>
      <c r="K32" s="57"/>
      <c r="L32" s="57"/>
      <c r="M32" s="57"/>
      <c r="N32" s="57"/>
      <c r="O32" s="57"/>
      <c r="P32" s="57"/>
      <c r="Q32" s="57"/>
      <c r="R32" s="57"/>
      <c r="S32" s="57"/>
      <c r="T32" s="57"/>
      <c r="U32" s="57"/>
      <c r="V32" s="57"/>
      <c r="W32" s="57"/>
      <c r="X32" s="57"/>
      <c r="Y32" s="57"/>
      <c r="Z32" s="57"/>
    </row>
    <row r="33" ht="18.0" customHeight="1">
      <c r="A33" s="89" t="s">
        <v>41</v>
      </c>
      <c r="B33" s="79" t="str">
        <f>SUM('Resultado Anual'!B35,'Resultado Anual'!D35,'Resultado Anual'!F35,'Resultado Anual'!H35,'Resultado Anual'!J35,'Resultado Anual'!L35,'Resultado Anual'!N35,'Resultado Anual'!P35,'Resultado Anual'!R35,'Resultado Anual'!T35,'Resultado Anual'!V35,'Resultado Anual'!X35)</f>
        <v>R$ 0.00</v>
      </c>
      <c r="C33" s="79" t="str">
        <f>SUM('Resultado Anual'!C35,'Resultado Anual'!E35,'Resultado Anual'!G35,'Resultado Anual'!I35,'Resultado Anual'!K35,'Resultado Anual'!M35,'Resultado Anual'!O35,'Resultado Anual'!Q35,'Resultado Anual'!S35,'Resultado Anual'!U35,'Resultado Anual'!W35,'Resultado Anual'!Y35)</f>
        <v>R$ 0.00</v>
      </c>
      <c r="D33" s="115" t="str">
        <f t="shared" si="3"/>
        <v>#DIV/0!</v>
      </c>
      <c r="E33" s="115" t="str">
        <f t="shared" si="4"/>
        <v>#DIV/0!</v>
      </c>
      <c r="F33" s="57"/>
      <c r="G33" s="57"/>
      <c r="H33" s="57"/>
      <c r="I33" s="57"/>
      <c r="J33" s="57"/>
      <c r="K33" s="57"/>
      <c r="L33" s="57"/>
      <c r="M33" s="57"/>
      <c r="N33" s="57"/>
      <c r="O33" s="57"/>
      <c r="P33" s="57"/>
      <c r="Q33" s="57"/>
      <c r="R33" s="57"/>
      <c r="S33" s="57"/>
      <c r="T33" s="57"/>
      <c r="U33" s="57"/>
      <c r="V33" s="57"/>
      <c r="W33" s="57"/>
      <c r="X33" s="57"/>
      <c r="Y33" s="57"/>
      <c r="Z33" s="57"/>
    </row>
    <row r="34" ht="18.0" customHeight="1">
      <c r="A34" s="89" t="s">
        <v>42</v>
      </c>
      <c r="B34" s="79" t="str">
        <f>SUM('Resultado Anual'!B36,'Resultado Anual'!D36,'Resultado Anual'!F36,'Resultado Anual'!H36,'Resultado Anual'!J36,'Resultado Anual'!L36,'Resultado Anual'!N36,'Resultado Anual'!P36,'Resultado Anual'!R36,'Resultado Anual'!T36,'Resultado Anual'!V36,'Resultado Anual'!X36)</f>
        <v>R$ 0.00</v>
      </c>
      <c r="C34" s="79" t="str">
        <f>SUM('Resultado Anual'!C36,'Resultado Anual'!E36,'Resultado Anual'!G36,'Resultado Anual'!I36,'Resultado Anual'!K36,'Resultado Anual'!M36,'Resultado Anual'!O36,'Resultado Anual'!Q36,'Resultado Anual'!S36,'Resultado Anual'!U36,'Resultado Anual'!W36,'Resultado Anual'!Y36)</f>
        <v>R$ 0.00</v>
      </c>
      <c r="D34" s="115" t="str">
        <f t="shared" si="3"/>
        <v>#DIV/0!</v>
      </c>
      <c r="E34" s="115" t="str">
        <f t="shared" si="4"/>
        <v>#DIV/0!</v>
      </c>
      <c r="F34" s="57"/>
      <c r="G34" s="57"/>
      <c r="H34" s="57"/>
      <c r="I34" s="57"/>
      <c r="J34" s="57"/>
      <c r="K34" s="57"/>
      <c r="L34" s="57"/>
      <c r="M34" s="57"/>
      <c r="N34" s="57"/>
      <c r="O34" s="57"/>
      <c r="P34" s="57"/>
      <c r="Q34" s="57"/>
      <c r="R34" s="57"/>
      <c r="S34" s="57"/>
      <c r="T34" s="57"/>
      <c r="U34" s="57"/>
      <c r="V34" s="57"/>
      <c r="W34" s="57"/>
      <c r="X34" s="57"/>
      <c r="Y34" s="57"/>
      <c r="Z34" s="57"/>
    </row>
    <row r="35" ht="18.0" customHeight="1">
      <c r="A35" s="89" t="s">
        <v>43</v>
      </c>
      <c r="B35" s="79" t="str">
        <f>SUM('Resultado Anual'!B37,'Resultado Anual'!D37,'Resultado Anual'!F37,'Resultado Anual'!H37,'Resultado Anual'!J37,'Resultado Anual'!L37,'Resultado Anual'!N37,'Resultado Anual'!P37,'Resultado Anual'!R37,'Resultado Anual'!T37,'Resultado Anual'!V37,'Resultado Anual'!X37)</f>
        <v>R$ 0.00</v>
      </c>
      <c r="C35" s="79" t="str">
        <f>SUM('Resultado Anual'!C37,'Resultado Anual'!E37,'Resultado Anual'!G37,'Resultado Anual'!I37,'Resultado Anual'!K37,'Resultado Anual'!M37,'Resultado Anual'!O37,'Resultado Anual'!Q37,'Resultado Anual'!S37,'Resultado Anual'!U37,'Resultado Anual'!W37,'Resultado Anual'!Y37)</f>
        <v>R$ 0.00</v>
      </c>
      <c r="D35" s="115" t="str">
        <f t="shared" si="3"/>
        <v>#DIV/0!</v>
      </c>
      <c r="E35" s="115" t="str">
        <f t="shared" si="4"/>
        <v>#DIV/0!</v>
      </c>
      <c r="F35" s="57"/>
      <c r="G35" s="57"/>
      <c r="H35" s="57"/>
      <c r="I35" s="57"/>
      <c r="J35" s="57"/>
      <c r="K35" s="57"/>
      <c r="L35" s="57"/>
      <c r="M35" s="57"/>
      <c r="N35" s="57"/>
      <c r="O35" s="57"/>
      <c r="P35" s="57"/>
      <c r="Q35" s="57"/>
      <c r="R35" s="57"/>
      <c r="S35" s="57"/>
      <c r="T35" s="57"/>
      <c r="U35" s="57"/>
      <c r="V35" s="57"/>
      <c r="W35" s="57"/>
      <c r="X35" s="57"/>
      <c r="Y35" s="57"/>
      <c r="Z35" s="57"/>
    </row>
    <row r="36" ht="18.0" customHeight="1">
      <c r="A36" s="89" t="s">
        <v>44</v>
      </c>
      <c r="B36" s="79" t="str">
        <f>SUM('Resultado Anual'!B38,'Resultado Anual'!D38,'Resultado Anual'!F38,'Resultado Anual'!H38,'Resultado Anual'!J38,'Resultado Anual'!L38,'Resultado Anual'!N38,'Resultado Anual'!P38,'Resultado Anual'!R38,'Resultado Anual'!T38,'Resultado Anual'!V38,'Resultado Anual'!X38)</f>
        <v>R$ 0.00</v>
      </c>
      <c r="C36" s="79" t="str">
        <f>SUM('Resultado Anual'!C38,'Resultado Anual'!E38,'Resultado Anual'!G38,'Resultado Anual'!I38,'Resultado Anual'!K38,'Resultado Anual'!M38,'Resultado Anual'!O38,'Resultado Anual'!Q38,'Resultado Anual'!S38,'Resultado Anual'!U38,'Resultado Anual'!W38,'Resultado Anual'!Y38)</f>
        <v>R$ 0.00</v>
      </c>
      <c r="D36" s="115" t="str">
        <f t="shared" si="3"/>
        <v>#DIV/0!</v>
      </c>
      <c r="E36" s="115" t="str">
        <f t="shared" si="4"/>
        <v>#DIV/0!</v>
      </c>
      <c r="F36" s="57"/>
      <c r="G36" s="57"/>
      <c r="H36" s="57"/>
      <c r="I36" s="57"/>
      <c r="J36" s="57"/>
      <c r="K36" s="57"/>
      <c r="L36" s="57"/>
      <c r="M36" s="57"/>
      <c r="N36" s="57"/>
      <c r="O36" s="57"/>
      <c r="P36" s="57"/>
      <c r="Q36" s="57"/>
      <c r="R36" s="57"/>
      <c r="S36" s="57"/>
      <c r="T36" s="57"/>
      <c r="U36" s="57"/>
      <c r="V36" s="57"/>
      <c r="W36" s="57"/>
      <c r="X36" s="57"/>
      <c r="Y36" s="57"/>
      <c r="Z36" s="57"/>
    </row>
    <row r="37" ht="18.0" customHeight="1">
      <c r="A37" s="89" t="s">
        <v>45</v>
      </c>
      <c r="B37" s="79" t="str">
        <f>SUM('Resultado Anual'!B39,'Resultado Anual'!D39,'Resultado Anual'!F39,'Resultado Anual'!H39,'Resultado Anual'!J39,'Resultado Anual'!L39,'Resultado Anual'!N39,'Resultado Anual'!P39,'Resultado Anual'!R39,'Resultado Anual'!T39,'Resultado Anual'!V39,'Resultado Anual'!X39)</f>
        <v>R$ 0.00</v>
      </c>
      <c r="C37" s="79" t="str">
        <f>SUM('Resultado Anual'!C39,'Resultado Anual'!E39,'Resultado Anual'!G39,'Resultado Anual'!I39,'Resultado Anual'!K39,'Resultado Anual'!M39,'Resultado Anual'!O39,'Resultado Anual'!Q39,'Resultado Anual'!S39,'Resultado Anual'!U39,'Resultado Anual'!W39,'Resultado Anual'!Y39)</f>
        <v>R$ 0.00</v>
      </c>
      <c r="D37" s="115" t="str">
        <f t="shared" si="3"/>
        <v>#DIV/0!</v>
      </c>
      <c r="E37" s="115" t="str">
        <f t="shared" si="4"/>
        <v>#DIV/0!</v>
      </c>
      <c r="F37" s="57"/>
      <c r="G37" s="57"/>
      <c r="H37" s="57"/>
      <c r="I37" s="57"/>
      <c r="J37" s="57"/>
      <c r="K37" s="57"/>
      <c r="L37" s="57"/>
      <c r="M37" s="57"/>
      <c r="N37" s="57"/>
      <c r="O37" s="57"/>
      <c r="P37" s="57"/>
      <c r="Q37" s="57"/>
      <c r="R37" s="57"/>
      <c r="S37" s="57"/>
      <c r="T37" s="57"/>
      <c r="U37" s="57"/>
      <c r="V37" s="57"/>
      <c r="W37" s="57"/>
      <c r="X37" s="57"/>
      <c r="Y37" s="57"/>
      <c r="Z37" s="57"/>
    </row>
    <row r="38" ht="18.0" customHeight="1">
      <c r="A38" s="89" t="s">
        <v>46</v>
      </c>
      <c r="B38" s="79" t="str">
        <f>SUM('Resultado Anual'!B40,'Resultado Anual'!D40,'Resultado Anual'!F40,'Resultado Anual'!H40,'Resultado Anual'!J40,'Resultado Anual'!L40,'Resultado Anual'!N40,'Resultado Anual'!P40,'Resultado Anual'!R40,'Resultado Anual'!T40,'Resultado Anual'!V40,'Resultado Anual'!X40)</f>
        <v>R$ 0.00</v>
      </c>
      <c r="C38" s="79" t="str">
        <f>SUM('Resultado Anual'!C40,'Resultado Anual'!E40,'Resultado Anual'!G40,'Resultado Anual'!I40,'Resultado Anual'!K40,'Resultado Anual'!M40,'Resultado Anual'!O40,'Resultado Anual'!Q40,'Resultado Anual'!S40,'Resultado Anual'!U40,'Resultado Anual'!W40,'Resultado Anual'!Y40)</f>
        <v>R$ 0.00</v>
      </c>
      <c r="D38" s="115" t="str">
        <f t="shared" si="3"/>
        <v>#DIV/0!</v>
      </c>
      <c r="E38" s="115" t="str">
        <f t="shared" si="4"/>
        <v>#DIV/0!</v>
      </c>
      <c r="F38" s="57"/>
      <c r="G38" s="57"/>
      <c r="H38" s="57"/>
      <c r="I38" s="57"/>
      <c r="J38" s="57"/>
      <c r="K38" s="57"/>
      <c r="L38" s="57"/>
      <c r="M38" s="57"/>
      <c r="N38" s="57"/>
      <c r="O38" s="57"/>
      <c r="P38" s="57"/>
      <c r="Q38" s="57"/>
      <c r="R38" s="57"/>
      <c r="S38" s="57"/>
      <c r="T38" s="57"/>
      <c r="U38" s="57"/>
      <c r="V38" s="57"/>
      <c r="W38" s="57"/>
      <c r="X38" s="57"/>
      <c r="Y38" s="57"/>
      <c r="Z38" s="57"/>
    </row>
    <row r="39" ht="18.0" customHeight="1">
      <c r="A39" s="89" t="s">
        <v>47</v>
      </c>
      <c r="B39" s="79" t="str">
        <f>SUM('Resultado Anual'!B41,'Resultado Anual'!D41,'Resultado Anual'!F41,'Resultado Anual'!H41,'Resultado Anual'!J41,'Resultado Anual'!L41,'Resultado Anual'!N41,'Resultado Anual'!P41,'Resultado Anual'!R41,'Resultado Anual'!T41,'Resultado Anual'!V41,'Resultado Anual'!X41)</f>
        <v>R$ 0.00</v>
      </c>
      <c r="C39" s="79" t="str">
        <f>SUM('Resultado Anual'!C41,'Resultado Anual'!E41,'Resultado Anual'!G41,'Resultado Anual'!I41,'Resultado Anual'!K41,'Resultado Anual'!M41,'Resultado Anual'!O41,'Resultado Anual'!Q41,'Resultado Anual'!S41,'Resultado Anual'!U41,'Resultado Anual'!W41,'Resultado Anual'!Y41)</f>
        <v>R$ 0.00</v>
      </c>
      <c r="D39" s="115" t="str">
        <f t="shared" si="3"/>
        <v>#DIV/0!</v>
      </c>
      <c r="E39" s="115" t="str">
        <f t="shared" si="4"/>
        <v>#DIV/0!</v>
      </c>
      <c r="F39" s="57"/>
      <c r="G39" s="57"/>
      <c r="H39" s="57"/>
      <c r="I39" s="57"/>
      <c r="J39" s="57"/>
      <c r="K39" s="57"/>
      <c r="L39" s="57"/>
      <c r="M39" s="57"/>
      <c r="N39" s="57"/>
      <c r="O39" s="57"/>
      <c r="P39" s="57"/>
      <c r="Q39" s="57"/>
      <c r="R39" s="57"/>
      <c r="S39" s="57"/>
      <c r="T39" s="57"/>
      <c r="U39" s="57"/>
      <c r="V39" s="57"/>
      <c r="W39" s="57"/>
      <c r="X39" s="57"/>
      <c r="Y39" s="57"/>
      <c r="Z39" s="57"/>
    </row>
    <row r="40" ht="18.0" customHeight="1">
      <c r="A40" s="89" t="s">
        <v>48</v>
      </c>
      <c r="B40" s="79" t="str">
        <f>SUM('Resultado Anual'!B42,'Resultado Anual'!D42,'Resultado Anual'!F42,'Resultado Anual'!H42,'Resultado Anual'!J42,'Resultado Anual'!L42,'Resultado Anual'!N42,'Resultado Anual'!P42,'Resultado Anual'!R42,'Resultado Anual'!T42,'Resultado Anual'!V42,'Resultado Anual'!X42)</f>
        <v>R$ 0.00</v>
      </c>
      <c r="C40" s="79" t="str">
        <f>SUM('Resultado Anual'!C42,'Resultado Anual'!E42,'Resultado Anual'!G42,'Resultado Anual'!I42,'Resultado Anual'!K42,'Resultado Anual'!M42,'Resultado Anual'!O42,'Resultado Anual'!Q42,'Resultado Anual'!S42,'Resultado Anual'!U42,'Resultado Anual'!W42,'Resultado Anual'!Y42)</f>
        <v>R$ 0.00</v>
      </c>
      <c r="D40" s="115" t="str">
        <f t="shared" si="3"/>
        <v>#DIV/0!</v>
      </c>
      <c r="E40" s="115" t="str">
        <f t="shared" si="4"/>
        <v>#DIV/0!</v>
      </c>
      <c r="F40" s="57"/>
      <c r="G40" s="57"/>
      <c r="H40" s="57"/>
      <c r="I40" s="57"/>
      <c r="J40" s="57"/>
      <c r="K40" s="57"/>
      <c r="L40" s="57"/>
      <c r="M40" s="57"/>
      <c r="N40" s="57"/>
      <c r="O40" s="57"/>
      <c r="P40" s="57"/>
      <c r="Q40" s="57"/>
      <c r="R40" s="57"/>
      <c r="S40" s="57"/>
      <c r="T40" s="57"/>
      <c r="U40" s="57"/>
      <c r="V40" s="57"/>
      <c r="W40" s="57"/>
      <c r="X40" s="57"/>
      <c r="Y40" s="57"/>
      <c r="Z40" s="57"/>
    </row>
    <row r="41" ht="18.0" customHeight="1">
      <c r="A41" s="89" t="s">
        <v>49</v>
      </c>
      <c r="B41" s="79" t="str">
        <f>SUM('Resultado Anual'!B43,'Resultado Anual'!D43,'Resultado Anual'!F43,'Resultado Anual'!H43,'Resultado Anual'!J43,'Resultado Anual'!L43,'Resultado Anual'!N43,'Resultado Anual'!P43,'Resultado Anual'!R43,'Resultado Anual'!T43,'Resultado Anual'!V43,'Resultado Anual'!X43)</f>
        <v>R$ 0.00</v>
      </c>
      <c r="C41" s="79" t="str">
        <f>SUM('Resultado Anual'!C43,'Resultado Anual'!E43,'Resultado Anual'!G43,'Resultado Anual'!I43,'Resultado Anual'!K43,'Resultado Anual'!M43,'Resultado Anual'!O43,'Resultado Anual'!Q43,'Resultado Anual'!S43,'Resultado Anual'!U43,'Resultado Anual'!W43,'Resultado Anual'!Y43)</f>
        <v>R$ 0.00</v>
      </c>
      <c r="D41" s="115" t="str">
        <f t="shared" si="3"/>
        <v>#DIV/0!</v>
      </c>
      <c r="E41" s="115" t="str">
        <f t="shared" si="4"/>
        <v>#DIV/0!</v>
      </c>
      <c r="F41" s="57"/>
      <c r="G41" s="57"/>
      <c r="H41" s="57"/>
      <c r="I41" s="57"/>
      <c r="J41" s="57"/>
      <c r="K41" s="57"/>
      <c r="L41" s="57"/>
      <c r="M41" s="57"/>
      <c r="N41" s="57"/>
      <c r="O41" s="57"/>
      <c r="P41" s="57"/>
      <c r="Q41" s="57"/>
      <c r="R41" s="57"/>
      <c r="S41" s="57"/>
      <c r="T41" s="57"/>
      <c r="U41" s="57"/>
      <c r="V41" s="57"/>
      <c r="W41" s="57"/>
      <c r="X41" s="57"/>
      <c r="Y41" s="57"/>
      <c r="Z41" s="57"/>
    </row>
    <row r="42" ht="18.0" customHeight="1">
      <c r="A42" s="89" t="s">
        <v>50</v>
      </c>
      <c r="B42" s="79" t="str">
        <f>SUM('Resultado Anual'!B44,'Resultado Anual'!D44,'Resultado Anual'!F44,'Resultado Anual'!H44,'Resultado Anual'!J44,'Resultado Anual'!L44,'Resultado Anual'!N44,'Resultado Anual'!P44,'Resultado Anual'!R44,'Resultado Anual'!T44,'Resultado Anual'!V44,'Resultado Anual'!X44)</f>
        <v>R$ 0.00</v>
      </c>
      <c r="C42" s="79" t="str">
        <f>SUM('Resultado Anual'!C44,'Resultado Anual'!E44,'Resultado Anual'!G44,'Resultado Anual'!I44,'Resultado Anual'!K44,'Resultado Anual'!M44,'Resultado Anual'!O44,'Resultado Anual'!Q44,'Resultado Anual'!S44,'Resultado Anual'!U44,'Resultado Anual'!W44,'Resultado Anual'!Y44)</f>
        <v>R$ 0.00</v>
      </c>
      <c r="D42" s="115" t="str">
        <f t="shared" si="3"/>
        <v>#DIV/0!</v>
      </c>
      <c r="E42" s="115" t="str">
        <f t="shared" si="4"/>
        <v>#DIV/0!</v>
      </c>
      <c r="F42" s="57"/>
      <c r="G42" s="57"/>
      <c r="H42" s="57"/>
      <c r="I42" s="57"/>
      <c r="J42" s="57"/>
      <c r="K42" s="57"/>
      <c r="L42" s="57"/>
      <c r="M42" s="57"/>
      <c r="N42" s="57"/>
      <c r="O42" s="57"/>
      <c r="P42" s="57"/>
      <c r="Q42" s="57"/>
      <c r="R42" s="57"/>
      <c r="S42" s="57"/>
      <c r="T42" s="57"/>
      <c r="U42" s="57"/>
      <c r="V42" s="57"/>
      <c r="W42" s="57"/>
      <c r="X42" s="57"/>
      <c r="Y42" s="57"/>
      <c r="Z42" s="57"/>
    </row>
    <row r="43" ht="18.0" customHeight="1">
      <c r="A43" s="89" t="s">
        <v>51</v>
      </c>
      <c r="B43" s="79" t="str">
        <f>SUM('Resultado Anual'!B45,'Resultado Anual'!D45,'Resultado Anual'!F45,'Resultado Anual'!H45,'Resultado Anual'!J45,'Resultado Anual'!L45,'Resultado Anual'!N45,'Resultado Anual'!P45,'Resultado Anual'!R45,'Resultado Anual'!T45,'Resultado Anual'!V45,'Resultado Anual'!X45)</f>
        <v>R$ 0.00</v>
      </c>
      <c r="C43" s="79" t="str">
        <f>SUM('Resultado Anual'!C45,'Resultado Anual'!E45,'Resultado Anual'!G45,'Resultado Anual'!I45,'Resultado Anual'!K45,'Resultado Anual'!M45,'Resultado Anual'!O45,'Resultado Anual'!Q45,'Resultado Anual'!S45,'Resultado Anual'!U45,'Resultado Anual'!W45,'Resultado Anual'!Y45)</f>
        <v>R$ 0.00</v>
      </c>
      <c r="D43" s="115" t="str">
        <f t="shared" si="3"/>
        <v>#DIV/0!</v>
      </c>
      <c r="E43" s="115" t="str">
        <f t="shared" si="4"/>
        <v>#DIV/0!</v>
      </c>
      <c r="F43" s="57"/>
      <c r="G43" s="57"/>
      <c r="H43" s="57"/>
      <c r="I43" s="57"/>
      <c r="J43" s="57"/>
      <c r="K43" s="57"/>
      <c r="L43" s="57"/>
      <c r="M43" s="57"/>
      <c r="N43" s="57"/>
      <c r="O43" s="57"/>
      <c r="P43" s="57"/>
      <c r="Q43" s="57"/>
      <c r="R43" s="57"/>
      <c r="S43" s="57"/>
      <c r="T43" s="57"/>
      <c r="U43" s="57"/>
      <c r="V43" s="57"/>
      <c r="W43" s="57"/>
      <c r="X43" s="57"/>
      <c r="Y43" s="57"/>
      <c r="Z43" s="57"/>
    </row>
    <row r="44" ht="18.0" customHeight="1">
      <c r="A44" s="89" t="s">
        <v>52</v>
      </c>
      <c r="B44" s="79" t="str">
        <f>SUM('Resultado Anual'!B46,'Resultado Anual'!D46,'Resultado Anual'!F46,'Resultado Anual'!H46,'Resultado Anual'!J46,'Resultado Anual'!L46,'Resultado Anual'!N46,'Resultado Anual'!P46,'Resultado Anual'!R46,'Resultado Anual'!T46,'Resultado Anual'!V46,'Resultado Anual'!X46)</f>
        <v>R$ 0.00</v>
      </c>
      <c r="C44" s="79" t="str">
        <f>SUM('Resultado Anual'!C46,'Resultado Anual'!E46,'Resultado Anual'!G46,'Resultado Anual'!I46,'Resultado Anual'!K46,'Resultado Anual'!M46,'Resultado Anual'!O46,'Resultado Anual'!Q46,'Resultado Anual'!S46,'Resultado Anual'!U46,'Resultado Anual'!W46,'Resultado Anual'!Y46)</f>
        <v>R$ 0.00</v>
      </c>
      <c r="D44" s="115" t="str">
        <f t="shared" si="3"/>
        <v>#DIV/0!</v>
      </c>
      <c r="E44" s="115" t="str">
        <f t="shared" si="4"/>
        <v>#DIV/0!</v>
      </c>
      <c r="F44" s="57"/>
      <c r="G44" s="57"/>
      <c r="H44" s="57"/>
      <c r="I44" s="57"/>
      <c r="J44" s="57"/>
      <c r="K44" s="57"/>
      <c r="L44" s="57"/>
      <c r="M44" s="57"/>
      <c r="N44" s="57"/>
      <c r="O44" s="57"/>
      <c r="P44" s="57"/>
      <c r="Q44" s="57"/>
      <c r="R44" s="57"/>
      <c r="S44" s="57"/>
      <c r="T44" s="57"/>
      <c r="U44" s="57"/>
      <c r="V44" s="57"/>
      <c r="W44" s="57"/>
      <c r="X44" s="57"/>
      <c r="Y44" s="57"/>
      <c r="Z44" s="57"/>
    </row>
    <row r="45" ht="18.0" customHeight="1">
      <c r="A45" s="89" t="s">
        <v>53</v>
      </c>
      <c r="B45" s="79" t="str">
        <f>SUM('Resultado Anual'!B47,'Resultado Anual'!D47,'Resultado Anual'!F47,'Resultado Anual'!H47,'Resultado Anual'!J47,'Resultado Anual'!L47,'Resultado Anual'!N47,'Resultado Anual'!P47,'Resultado Anual'!R47,'Resultado Anual'!T47,'Resultado Anual'!V47,'Resultado Anual'!X47)</f>
        <v>R$ 0.00</v>
      </c>
      <c r="C45" s="79" t="str">
        <f>SUM('Resultado Anual'!C47,'Resultado Anual'!E47,'Resultado Anual'!G47,'Resultado Anual'!I47,'Resultado Anual'!K47,'Resultado Anual'!M47,'Resultado Anual'!O47,'Resultado Anual'!Q47,'Resultado Anual'!S47,'Resultado Anual'!U47,'Resultado Anual'!W47,'Resultado Anual'!Y47)</f>
        <v>R$ 0.00</v>
      </c>
      <c r="D45" s="115" t="str">
        <f t="shared" si="3"/>
        <v>#DIV/0!</v>
      </c>
      <c r="E45" s="115" t="str">
        <f t="shared" si="4"/>
        <v>#DIV/0!</v>
      </c>
      <c r="F45" s="57"/>
      <c r="G45" s="57"/>
      <c r="H45" s="57"/>
      <c r="I45" s="57"/>
      <c r="J45" s="57"/>
      <c r="K45" s="57"/>
      <c r="L45" s="57"/>
      <c r="M45" s="57"/>
      <c r="N45" s="57"/>
      <c r="O45" s="57"/>
      <c r="P45" s="57"/>
      <c r="Q45" s="57"/>
      <c r="R45" s="57"/>
      <c r="S45" s="57"/>
      <c r="T45" s="57"/>
      <c r="U45" s="57"/>
      <c r="V45" s="57"/>
      <c r="W45" s="57"/>
      <c r="X45" s="57"/>
      <c r="Y45" s="57"/>
      <c r="Z45" s="57"/>
    </row>
    <row r="46" ht="18.0" customHeight="1">
      <c r="A46" s="89" t="s">
        <v>54</v>
      </c>
      <c r="B46" s="79" t="str">
        <f>SUM('Resultado Anual'!B48,'Resultado Anual'!D48,'Resultado Anual'!F48,'Resultado Anual'!H48,'Resultado Anual'!J48,'Resultado Anual'!L48,'Resultado Anual'!N48,'Resultado Anual'!P48,'Resultado Anual'!R48,'Resultado Anual'!T48,'Resultado Anual'!V48,'Resultado Anual'!X48)</f>
        <v>R$ 0.00</v>
      </c>
      <c r="C46" s="79" t="str">
        <f>SUM('Resultado Anual'!C48,'Resultado Anual'!E48,'Resultado Anual'!G48,'Resultado Anual'!I48,'Resultado Anual'!K48,'Resultado Anual'!M48,'Resultado Anual'!O48,'Resultado Anual'!Q48,'Resultado Anual'!S48,'Resultado Anual'!U48,'Resultado Anual'!W48,'Resultado Anual'!Y48)</f>
        <v>R$ 0.00</v>
      </c>
      <c r="D46" s="115" t="str">
        <f t="shared" si="3"/>
        <v>#DIV/0!</v>
      </c>
      <c r="E46" s="115" t="str">
        <f t="shared" si="4"/>
        <v>#DIV/0!</v>
      </c>
      <c r="F46" s="57"/>
      <c r="G46" s="57"/>
      <c r="H46" s="57"/>
      <c r="I46" s="57"/>
      <c r="J46" s="57"/>
      <c r="K46" s="57"/>
      <c r="L46" s="57"/>
      <c r="M46" s="57"/>
      <c r="N46" s="57"/>
      <c r="O46" s="57"/>
      <c r="P46" s="57"/>
      <c r="Q46" s="57"/>
      <c r="R46" s="57"/>
      <c r="S46" s="57"/>
      <c r="T46" s="57"/>
      <c r="U46" s="57"/>
      <c r="V46" s="57"/>
      <c r="W46" s="57"/>
      <c r="X46" s="57"/>
      <c r="Y46" s="57"/>
      <c r="Z46" s="57"/>
    </row>
    <row r="47" ht="18.0" customHeight="1">
      <c r="A47" s="89" t="s">
        <v>55</v>
      </c>
      <c r="B47" s="79" t="str">
        <f>SUM('Resultado Anual'!B49,'Resultado Anual'!D49,'Resultado Anual'!F49,'Resultado Anual'!H49,'Resultado Anual'!J49,'Resultado Anual'!L49,'Resultado Anual'!N49,'Resultado Anual'!P49,'Resultado Anual'!R49,'Resultado Anual'!T49,'Resultado Anual'!V49,'Resultado Anual'!X49)</f>
        <v>R$ 0.00</v>
      </c>
      <c r="C47" s="79" t="str">
        <f>SUM('Resultado Anual'!C49,'Resultado Anual'!E49,'Resultado Anual'!G49,'Resultado Anual'!I49,'Resultado Anual'!K49,'Resultado Anual'!M49,'Resultado Anual'!O49,'Resultado Anual'!Q49,'Resultado Anual'!S49,'Resultado Anual'!U49,'Resultado Anual'!W49,'Resultado Anual'!Y49)</f>
        <v>R$ 0.00</v>
      </c>
      <c r="D47" s="115" t="str">
        <f t="shared" si="3"/>
        <v>#DIV/0!</v>
      </c>
      <c r="E47" s="115" t="str">
        <f t="shared" si="4"/>
        <v>#DIV/0!</v>
      </c>
      <c r="F47" s="57"/>
      <c r="G47" s="57"/>
      <c r="H47" s="57"/>
      <c r="I47" s="57"/>
      <c r="J47" s="57"/>
      <c r="K47" s="57"/>
      <c r="L47" s="57"/>
      <c r="M47" s="57"/>
      <c r="N47" s="57"/>
      <c r="O47" s="57"/>
      <c r="P47" s="57"/>
      <c r="Q47" s="57"/>
      <c r="R47" s="57"/>
      <c r="S47" s="57"/>
      <c r="T47" s="57"/>
      <c r="U47" s="57"/>
      <c r="V47" s="57"/>
      <c r="W47" s="57"/>
      <c r="X47" s="57"/>
      <c r="Y47" s="57"/>
      <c r="Z47" s="57"/>
    </row>
    <row r="48" ht="18.0" customHeight="1">
      <c r="A48" s="89" t="s">
        <v>56</v>
      </c>
      <c r="B48" s="79" t="str">
        <f>SUM('Resultado Anual'!B50,'Resultado Anual'!D50,'Resultado Anual'!F50,'Resultado Anual'!H50,'Resultado Anual'!J50,'Resultado Anual'!L50,'Resultado Anual'!N50,'Resultado Anual'!P50,'Resultado Anual'!R50,'Resultado Anual'!T50,'Resultado Anual'!V50,'Resultado Anual'!X50)</f>
        <v>R$ 0.00</v>
      </c>
      <c r="C48" s="79" t="str">
        <f>SUM('Resultado Anual'!C50,'Resultado Anual'!E50,'Resultado Anual'!G50,'Resultado Anual'!I50,'Resultado Anual'!K50,'Resultado Anual'!M50,'Resultado Anual'!O50,'Resultado Anual'!Q50,'Resultado Anual'!S50,'Resultado Anual'!U50,'Resultado Anual'!W50,'Resultado Anual'!Y50)</f>
        <v>R$ 0.00</v>
      </c>
      <c r="D48" s="115" t="str">
        <f t="shared" si="3"/>
        <v>#DIV/0!</v>
      </c>
      <c r="E48" s="115" t="str">
        <f t="shared" si="4"/>
        <v>#DIV/0!</v>
      </c>
      <c r="F48" s="57"/>
      <c r="G48" s="57"/>
      <c r="H48" s="57"/>
      <c r="I48" s="57"/>
      <c r="J48" s="57"/>
      <c r="K48" s="57"/>
      <c r="L48" s="57"/>
      <c r="M48" s="57"/>
      <c r="N48" s="57"/>
      <c r="O48" s="57"/>
      <c r="P48" s="57"/>
      <c r="Q48" s="57"/>
      <c r="R48" s="57"/>
      <c r="S48" s="57"/>
      <c r="T48" s="57"/>
      <c r="U48" s="57"/>
      <c r="V48" s="57"/>
      <c r="W48" s="57"/>
      <c r="X48" s="57"/>
      <c r="Y48" s="57"/>
      <c r="Z48" s="57"/>
    </row>
    <row r="49" ht="18.0" customHeight="1">
      <c r="A49" s="94" t="s">
        <v>91</v>
      </c>
      <c r="B49" s="79" t="str">
        <f>SUM('Resultado Anual'!B51,'Resultado Anual'!D51,'Resultado Anual'!F51,'Resultado Anual'!H51,'Resultado Anual'!J51,'Resultado Anual'!L51,'Resultado Anual'!N51,'Resultado Anual'!P51,'Resultado Anual'!R51,'Resultado Anual'!T51,'Resultado Anual'!V51,'Resultado Anual'!X51)</f>
        <v>R$ 0.00</v>
      </c>
      <c r="C49" s="79" t="str">
        <f>SUM('Resultado Anual'!C51,'Resultado Anual'!E51,'Resultado Anual'!G51,'Resultado Anual'!I51,'Resultado Anual'!K51,'Resultado Anual'!M51,'Resultado Anual'!O51,'Resultado Anual'!Q51,'Resultado Anual'!S51,'Resultado Anual'!U51,'Resultado Anual'!W51,'Resultado Anual'!Y51)</f>
        <v>R$ 0.00</v>
      </c>
      <c r="D49" s="115" t="str">
        <f t="shared" si="3"/>
        <v>#DIV/0!</v>
      </c>
      <c r="E49" s="115" t="str">
        <f t="shared" si="4"/>
        <v>#DIV/0!</v>
      </c>
      <c r="F49" s="57"/>
      <c r="G49" s="57"/>
      <c r="H49" s="57"/>
      <c r="I49" s="57"/>
      <c r="J49" s="57"/>
      <c r="K49" s="57"/>
      <c r="L49" s="57"/>
      <c r="M49" s="57"/>
      <c r="N49" s="57"/>
      <c r="O49" s="57"/>
      <c r="P49" s="57"/>
      <c r="Q49" s="57"/>
      <c r="R49" s="57"/>
      <c r="S49" s="57"/>
      <c r="T49" s="57"/>
      <c r="U49" s="57"/>
      <c r="V49" s="57"/>
      <c r="W49" s="57"/>
      <c r="X49" s="57"/>
      <c r="Y49" s="57"/>
      <c r="Z49" s="57"/>
    </row>
    <row r="50" ht="7.5" customHeight="1">
      <c r="A50" s="68"/>
      <c r="B50" s="69"/>
      <c r="C50" s="69"/>
      <c r="D50" s="57"/>
      <c r="E50" s="57"/>
      <c r="F50" s="57"/>
      <c r="G50" s="57"/>
      <c r="H50" s="57"/>
      <c r="I50" s="57"/>
      <c r="J50" s="57"/>
      <c r="K50" s="57"/>
      <c r="L50" s="57"/>
      <c r="M50" s="57"/>
      <c r="N50" s="57"/>
      <c r="O50" s="57"/>
      <c r="P50" s="57"/>
      <c r="Q50" s="57"/>
      <c r="R50" s="57"/>
      <c r="S50" s="57"/>
      <c r="T50" s="57"/>
      <c r="U50" s="57"/>
      <c r="V50" s="57"/>
      <c r="W50" s="57"/>
      <c r="X50" s="57"/>
      <c r="Y50" s="57"/>
      <c r="Z50" s="57"/>
    </row>
    <row r="51" ht="18.0" customHeight="1">
      <c r="A51" s="57"/>
      <c r="B51" s="57"/>
      <c r="C51" s="57"/>
      <c r="D51" s="57"/>
      <c r="E51" s="57"/>
      <c r="F51" s="57"/>
      <c r="G51" s="57"/>
      <c r="H51" s="57"/>
      <c r="I51" s="57"/>
      <c r="J51" s="57"/>
      <c r="K51" s="57"/>
      <c r="L51" s="57"/>
      <c r="M51" s="57"/>
      <c r="N51" s="57"/>
      <c r="O51" s="57"/>
      <c r="P51" s="57"/>
      <c r="Q51" s="57"/>
      <c r="R51" s="57"/>
      <c r="S51" s="57"/>
      <c r="T51" s="57"/>
      <c r="U51" s="57"/>
      <c r="V51" s="57"/>
      <c r="W51" s="57"/>
      <c r="X51" s="57"/>
      <c r="Y51" s="57"/>
      <c r="Z51" s="57"/>
    </row>
    <row r="52" ht="18.0" customHeight="1">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ht="18.0" customHeight="1">
      <c r="A53" s="57"/>
      <c r="B53" s="57"/>
      <c r="C53" s="57"/>
      <c r="D53" s="57"/>
      <c r="E53" s="57"/>
      <c r="F53" s="57"/>
      <c r="G53" s="57"/>
      <c r="H53" s="57"/>
      <c r="I53" s="57"/>
      <c r="J53" s="57"/>
      <c r="K53" s="57"/>
      <c r="L53" s="57"/>
      <c r="M53" s="57"/>
      <c r="N53" s="57"/>
      <c r="O53" s="57"/>
      <c r="P53" s="57"/>
      <c r="Q53" s="57"/>
      <c r="R53" s="57"/>
      <c r="S53" s="57"/>
      <c r="T53" s="57"/>
      <c r="U53" s="57"/>
      <c r="V53" s="57"/>
      <c r="W53" s="57"/>
      <c r="X53" s="57"/>
      <c r="Y53" s="57"/>
      <c r="Z53" s="57"/>
    </row>
    <row r="54" ht="18.0" customHeight="1">
      <c r="A54" s="57"/>
      <c r="B54" s="57"/>
      <c r="C54" s="57"/>
      <c r="D54" s="57"/>
      <c r="E54" s="57"/>
      <c r="F54" s="57"/>
      <c r="G54" s="57"/>
      <c r="H54" s="57"/>
      <c r="I54" s="57"/>
      <c r="J54" s="57"/>
      <c r="K54" s="57"/>
      <c r="L54" s="57"/>
      <c r="M54" s="57"/>
      <c r="N54" s="57"/>
      <c r="O54" s="57"/>
      <c r="P54" s="57"/>
      <c r="Q54" s="57"/>
      <c r="R54" s="57"/>
      <c r="S54" s="57"/>
      <c r="T54" s="57"/>
      <c r="U54" s="57"/>
      <c r="V54" s="57"/>
      <c r="W54" s="57"/>
      <c r="X54" s="57"/>
      <c r="Y54" s="57"/>
      <c r="Z54" s="57"/>
    </row>
    <row r="55" ht="18.0" customHeight="1">
      <c r="A55" s="57"/>
      <c r="B55" s="57"/>
      <c r="C55" s="57"/>
      <c r="D55" s="57"/>
      <c r="E55" s="57"/>
      <c r="F55" s="57"/>
      <c r="G55" s="57"/>
      <c r="H55" s="57"/>
      <c r="I55" s="57"/>
      <c r="J55" s="57"/>
      <c r="K55" s="57"/>
      <c r="L55" s="57"/>
      <c r="M55" s="57"/>
      <c r="N55" s="57"/>
      <c r="O55" s="57"/>
      <c r="P55" s="57"/>
      <c r="Q55" s="57"/>
      <c r="R55" s="57"/>
      <c r="S55" s="57"/>
      <c r="T55" s="57"/>
      <c r="U55" s="57"/>
      <c r="V55" s="57"/>
      <c r="W55" s="57"/>
      <c r="X55" s="57"/>
      <c r="Y55" s="57"/>
      <c r="Z55" s="57"/>
    </row>
    <row r="56" ht="18.0" customHeight="1">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ht="18.0" customHeight="1">
      <c r="A57" s="57"/>
      <c r="B57" s="57"/>
      <c r="C57" s="57"/>
      <c r="D57" s="57"/>
      <c r="E57" s="57"/>
      <c r="F57" s="57"/>
      <c r="G57" s="57"/>
      <c r="H57" s="57"/>
      <c r="I57" s="57"/>
      <c r="J57" s="57"/>
      <c r="K57" s="57"/>
      <c r="L57" s="57"/>
      <c r="M57" s="57"/>
      <c r="N57" s="57"/>
      <c r="O57" s="57"/>
      <c r="P57" s="57"/>
      <c r="Q57" s="57"/>
      <c r="R57" s="57"/>
      <c r="S57" s="57"/>
      <c r="T57" s="57"/>
      <c r="U57" s="57"/>
      <c r="V57" s="57"/>
      <c r="W57" s="57"/>
      <c r="X57" s="57"/>
      <c r="Y57" s="57"/>
      <c r="Z57" s="57"/>
    </row>
    <row r="58" ht="18.0" customHeight="1">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ht="18.0" customHeight="1">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ht="18.0"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ht="18.0"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ht="18.0"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ht="18.0"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ht="18.0"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ht="18.0"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ht="18.0"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ht="18.0"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ht="18.0"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ht="18.0"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ht="18.0"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ht="18.0"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ht="18.0"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ht="18.0"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ht="18.0"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ht="18.0"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ht="18.0"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ht="18.0"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ht="18.0"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ht="18.0"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ht="18.0"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ht="18.0"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ht="18.0"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ht="18.0"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ht="18.0"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ht="18.0"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ht="18.0"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ht="18.0"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ht="18.0"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ht="18.0"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ht="18.0"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ht="18.0"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ht="18.0"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ht="18.0"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ht="18.0"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ht="18.0"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ht="18.0"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ht="18.0"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ht="18.0"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ht="18.0"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ht="18.0"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ht="18.0"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ht="18.0"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ht="18.0"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ht="18.0"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ht="18.0"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ht="18.0"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ht="18.0"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ht="18.0"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ht="18.0"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ht="18.0"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ht="18.0"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ht="18.0"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ht="18.0"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ht="18.0"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ht="18.0"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ht="18.0"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ht="18.0"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ht="18.0"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ht="18.0"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ht="18.0"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ht="18.0"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ht="18.0"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ht="18.0"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ht="18.0"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ht="18.0"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ht="18.0"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ht="18.0"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ht="18.0"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ht="18.0"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ht="18.0"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ht="18.0"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ht="18.0"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ht="18.0"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ht="18.0"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ht="18.0"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ht="18.0"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ht="18.0"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ht="18.0"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ht="18.0"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ht="18.0"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ht="18.0"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ht="18.0"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ht="18.0"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ht="18.0"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ht="18.0"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ht="18.0"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ht="18.0"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ht="18.0"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ht="18.0"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ht="18.0"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ht="18.0"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ht="18.0"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ht="18.0"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ht="18.0"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ht="18.0"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ht="18.0"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ht="18.0"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ht="18.0"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ht="18.0"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ht="18.0"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ht="18.0"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ht="18.0"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ht="18.0"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ht="18.0"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ht="18.0"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ht="18.0"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ht="18.0"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ht="18.0"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ht="18.0"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ht="18.0"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ht="18.0"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ht="18.0"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ht="18.0"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ht="18.0"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ht="18.0"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ht="18.0"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ht="18.0"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ht="18.0"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ht="18.0"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ht="18.0"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ht="18.0"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ht="18.0"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ht="18.0"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ht="18.0"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ht="18.0"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ht="18.0"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ht="18.0"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ht="18.0"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ht="18.0"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ht="18.0"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ht="18.0"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ht="18.0"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ht="18.0"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ht="18.0"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ht="18.0"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ht="18.0"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ht="18.0"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ht="18.0"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ht="18.0"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ht="18.0"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ht="18.0"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ht="18.0"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ht="18.0"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ht="18.0"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ht="18.0"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ht="18.0"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ht="18.0"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ht="18.0"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ht="18.0"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ht="18.0"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ht="18.0"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ht="18.0"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ht="18.0"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ht="18.0"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ht="18.0"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ht="18.0"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ht="18.0"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ht="18.0"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ht="18.0"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ht="18.0"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ht="18.0"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ht="18.0"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ht="18.0"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ht="18.0"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ht="18.0"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ht="18.0"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ht="18.0"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ht="18.0"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ht="18.0"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ht="18.0"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ht="18.0"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ht="18.0"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ht="18.0"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ht="18.0"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ht="18.0"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ht="18.0"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ht="18.0"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ht="18.0"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ht="18.0"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ht="18.0"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ht="18.0"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ht="18.0"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ht="18.0"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ht="18.0"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ht="18.0"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ht="18.0"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ht="18.0"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ht="18.0"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ht="18.0"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ht="18.0"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ht="18.0"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ht="18.0"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ht="18.0"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ht="18.0"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ht="18.0"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ht="18.0"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ht="18.0"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ht="18.0"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ht="18.0"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ht="18.0"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ht="18.0"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ht="18.0"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ht="18.0"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ht="18.0"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ht="18.0"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ht="18.0"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ht="18.0"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ht="18.0"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ht="18.0"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ht="18.0"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ht="18.0"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ht="18.0"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ht="18.0"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ht="18.0"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ht="18.0"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ht="18.0"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ht="18.0"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ht="18.0"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ht="18.0"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ht="18.0"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ht="18.0"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ht="18.0"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ht="18.0"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ht="18.0"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ht="18.0"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ht="18.0"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ht="18.0"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ht="18.0"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ht="18.0"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ht="18.0"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ht="18.0"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ht="18.0"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ht="18.0"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ht="18.0"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ht="18.0"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ht="18.0"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ht="18.0"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ht="18.0"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ht="18.0"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ht="18.0"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ht="18.0"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ht="18.0"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ht="18.0"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ht="18.0"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ht="18.0"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ht="18.0"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ht="18.0"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ht="18.0"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ht="18.0"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ht="18.0"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ht="18.0"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ht="18.0"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ht="18.0"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ht="18.0"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ht="18.0"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ht="18.0"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ht="18.0"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ht="18.0"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ht="18.0"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ht="18.0"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ht="18.0"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ht="18.0"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ht="18.0"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ht="18.0"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ht="18.0"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ht="18.0"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ht="18.0"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ht="18.0"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ht="18.0"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ht="18.0"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ht="18.0"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ht="18.0"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ht="18.0"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ht="18.0"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ht="18.0"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ht="18.0"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ht="18.0"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ht="18.0"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ht="18.0"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ht="18.0"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ht="18.0"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ht="18.0"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ht="18.0"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ht="18.0"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ht="18.0"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ht="18.0"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ht="18.0"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ht="18.0"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ht="18.0"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ht="18.0"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ht="18.0"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ht="18.0"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ht="18.0"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ht="18.0"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ht="18.0"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ht="18.0"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ht="18.0"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ht="18.0"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ht="18.0"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ht="18.0"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ht="18.0"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ht="18.0"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ht="18.0"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ht="18.0"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ht="18.0"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ht="18.0"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ht="18.0"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ht="18.0"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ht="18.0"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ht="18.0"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ht="18.0"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ht="18.0"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ht="18.0"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ht="18.0"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ht="18.0"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ht="18.0"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ht="18.0"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ht="18.0"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ht="18.0"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ht="18.0"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ht="18.0"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ht="18.0"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ht="18.0"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ht="18.0"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ht="18.0"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ht="18.0"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ht="18.0"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ht="18.0"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ht="18.0"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ht="18.0"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ht="18.0"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ht="18.0"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ht="18.0"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ht="18.0"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ht="18.0"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ht="18.0"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ht="18.0"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ht="18.0"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ht="18.0"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ht="18.0"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ht="18.0"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ht="18.0"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ht="18.0"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ht="18.0"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ht="18.0"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ht="18.0"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ht="18.0"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ht="18.0"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ht="18.0"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ht="18.0"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ht="18.0"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ht="18.0"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ht="18.0"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ht="18.0"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ht="18.0"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ht="18.0"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ht="18.0"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ht="18.0"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ht="18.0"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ht="18.0"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ht="18.0"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ht="18.0"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ht="18.0"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ht="18.0"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ht="18.0"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ht="18.0"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ht="18.0"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ht="18.0"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ht="18.0"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ht="18.0"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ht="18.0"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ht="18.0"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ht="18.0"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ht="18.0"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ht="18.0"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ht="18.0"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ht="18.0"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ht="18.0"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ht="18.0"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ht="18.0"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ht="18.0"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ht="18.0"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ht="18.0"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ht="18.0"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ht="18.0"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ht="18.0"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ht="18.0"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ht="18.0"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ht="18.0"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ht="18.0"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ht="18.0"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ht="18.0"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ht="18.0"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ht="18.0"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ht="18.0"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ht="18.0"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ht="18.0"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ht="18.0"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ht="18.0"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ht="18.0"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ht="18.0"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ht="18.0"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ht="18.0"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ht="18.0"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ht="18.0"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ht="18.0"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ht="18.0"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ht="18.0"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ht="18.0"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ht="18.0"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ht="18.0"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ht="18.0"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ht="18.0"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ht="18.0"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ht="18.0"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ht="18.0"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ht="18.0"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ht="18.0"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ht="18.0"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ht="18.0"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ht="18.0"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ht="18.0"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ht="18.0"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ht="18.0"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ht="18.0"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ht="18.0"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ht="18.0"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ht="18.0"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ht="18.0"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ht="18.0"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ht="18.0"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ht="18.0"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ht="18.0"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ht="18.0"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ht="18.0"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ht="18.0"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ht="18.0"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ht="18.0"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ht="18.0"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ht="18.0"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ht="18.0"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ht="18.0"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ht="18.0"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ht="18.0"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ht="18.0"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ht="18.0"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ht="18.0"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ht="18.0"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ht="18.0"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ht="18.0"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ht="18.0"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ht="18.0"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ht="18.0"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ht="18.0"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ht="18.0"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ht="18.0"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ht="18.0"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ht="18.0"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ht="18.0"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ht="18.0"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ht="18.0"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ht="18.0"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ht="18.0"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ht="18.0"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ht="18.0"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ht="18.0"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ht="18.0"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ht="18.0"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ht="18.0"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ht="18.0"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ht="18.0"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ht="18.0"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ht="18.0"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ht="18.0"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ht="18.0"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ht="18.0"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ht="18.0"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ht="18.0"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ht="18.0"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ht="18.0"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ht="18.0"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ht="18.0"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ht="18.0"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ht="18.0"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ht="18.0"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ht="18.0"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ht="18.0"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ht="18.0"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ht="18.0"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ht="18.0"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ht="18.0"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ht="18.0"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ht="18.0"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ht="18.0"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ht="18.0"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ht="18.0"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ht="18.0"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ht="18.0"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ht="18.0"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ht="18.0"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ht="18.0"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ht="18.0"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ht="18.0"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ht="18.0"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ht="18.0"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ht="18.0"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ht="18.0"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ht="18.0"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ht="18.0"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ht="18.0"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ht="18.0"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ht="18.0"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ht="18.0"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ht="18.0"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ht="18.0"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ht="18.0"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ht="18.0"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ht="18.0"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ht="18.0"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ht="18.0"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ht="18.0"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ht="18.0"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ht="18.0"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ht="18.0"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ht="18.0"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ht="18.0"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ht="18.0"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ht="18.0"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ht="18.0"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ht="18.0"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ht="18.0"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ht="18.0"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ht="18.0"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ht="18.0"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ht="18.0"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ht="18.0"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ht="18.0"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ht="18.0"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ht="18.0"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ht="18.0"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ht="18.0"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ht="18.0"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ht="18.0"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ht="18.0"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ht="18.0"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ht="18.0"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ht="18.0"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ht="18.0"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ht="18.0"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ht="18.0"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ht="18.0"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ht="18.0"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ht="18.0"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ht="18.0"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ht="18.0"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ht="18.0"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ht="18.0"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ht="18.0"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ht="18.0"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ht="18.0"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ht="18.0"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ht="18.0"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ht="18.0"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ht="18.0"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ht="18.0"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ht="18.0"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ht="18.0"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ht="18.0"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ht="18.0"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ht="18.0"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ht="18.0"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ht="18.0"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ht="18.0"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ht="18.0"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ht="18.0"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ht="18.0"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ht="18.0"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ht="18.0"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ht="18.0"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ht="18.0"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ht="18.0"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ht="18.0"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ht="18.0"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ht="18.0"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ht="18.0"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ht="18.0"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ht="18.0"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ht="18.0"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ht="18.0"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ht="18.0"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ht="18.0"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ht="18.0"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ht="18.0"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ht="18.0"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ht="18.0"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ht="18.0"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ht="18.0"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ht="18.0"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ht="18.0"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ht="18.0"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ht="18.0"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ht="18.0"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ht="18.0"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ht="18.0"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ht="18.0"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ht="18.0"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ht="18.0"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ht="18.0"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ht="18.0"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ht="18.0"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ht="18.0"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ht="18.0"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ht="18.0"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ht="18.0"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ht="18.0"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ht="18.0"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ht="18.0"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ht="18.0"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ht="18.0"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ht="18.0"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ht="18.0"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ht="18.0"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ht="18.0"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ht="18.0"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ht="18.0"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ht="18.0"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ht="18.0"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ht="18.0"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ht="18.0"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ht="18.0"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ht="18.0"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ht="18.0"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ht="18.0"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ht="18.0"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ht="18.0"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ht="18.0"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ht="18.0"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ht="18.0"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ht="18.0"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ht="18.0"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ht="18.0"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ht="18.0"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ht="18.0"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ht="18.0"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ht="18.0"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ht="18.0"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ht="18.0"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ht="18.0"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ht="18.0"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ht="18.0"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ht="18.0"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ht="18.0"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ht="18.0"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ht="18.0"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ht="18.0"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ht="18.0"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ht="18.0"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ht="18.0"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ht="18.0"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ht="18.0"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ht="18.0"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ht="18.0"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ht="18.0"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ht="18.0"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ht="18.0"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ht="18.0"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ht="18.0"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ht="18.0"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ht="18.0"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ht="18.0"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ht="18.0"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ht="18.0"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ht="18.0"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ht="18.0"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ht="18.0"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ht="18.0"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ht="18.0"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ht="18.0"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ht="18.0"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ht="18.0"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ht="18.0"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ht="18.0"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ht="18.0"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ht="18.0"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ht="18.0"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ht="18.0"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ht="18.0"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ht="18.0"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ht="18.0"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ht="18.0"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ht="18.0"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ht="18.0"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ht="18.0"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ht="18.0"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ht="18.0"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ht="18.0"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ht="18.0"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ht="18.0"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ht="18.0"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ht="18.0"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ht="18.0"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ht="18.0"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ht="18.0"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ht="18.0"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ht="18.0"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ht="18.0"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ht="18.0"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ht="18.0"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ht="18.0"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ht="18.0"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ht="18.0"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ht="18.0"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ht="18.0"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ht="18.0"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ht="18.0"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ht="18.0"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ht="18.0"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ht="18.0"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ht="18.0"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ht="18.0"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ht="18.0"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ht="18.0"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ht="18.0"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ht="18.0"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ht="18.0"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ht="18.0"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ht="18.0"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ht="18.0"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ht="18.0"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ht="18.0"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ht="18.0"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ht="18.0"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ht="18.0"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ht="18.0"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ht="18.0"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ht="18.0"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ht="18.0"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ht="18.0"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ht="18.0"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ht="18.0"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ht="18.0"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ht="18.0"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ht="18.0"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ht="18.0"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ht="18.0"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ht="18.0"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ht="18.0"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ht="18.0"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ht="18.0"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ht="18.0"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ht="18.0"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ht="18.0"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ht="18.0"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ht="18.0"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ht="18.0"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ht="18.0"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ht="18.0"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ht="18.0"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ht="18.0"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ht="18.0"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ht="18.0"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ht="18.0"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ht="18.0"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ht="18.0"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ht="18.0"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ht="18.0"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ht="18.0"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ht="18.0"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ht="18.0"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ht="18.0"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ht="18.0"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ht="18.0"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ht="18.0"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ht="18.0"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ht="18.0"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ht="18.0"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ht="18.0"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ht="18.0"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ht="18.0"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ht="18.0"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ht="18.0"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ht="18.0"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ht="18.0"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ht="18.0"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ht="18.0"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ht="18.0"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ht="18.0"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ht="18.0"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ht="18.0"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ht="18.0"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ht="18.0"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ht="18.0"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ht="18.0"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ht="18.0"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ht="18.0"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ht="18.0"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ht="18.0"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ht="18.0"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ht="18.0"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ht="18.0"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ht="18.0"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ht="18.0"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ht="18.0"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ht="18.0"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ht="18.0"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ht="18.0"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ht="18.0"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ht="18.0"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ht="18.0"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ht="18.0"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ht="18.0"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ht="18.0"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ht="18.0"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ht="18.0"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ht="18.0"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ht="18.0"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ht="18.0"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ht="18.0"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ht="18.0"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ht="18.0"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ht="18.0"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ht="18.0"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ht="18.0"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ht="18.0"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ht="18.0"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ht="18.0"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ht="18.0"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ht="18.0"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ht="18.0"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ht="18.0"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ht="18.0"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ht="18.0"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ht="18.0"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ht="18.0"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ht="18.0"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ht="18.0"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ht="18.0"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ht="18.0"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ht="18.0"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ht="18.0"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ht="18.0"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ht="18.0"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ht="18.0"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ht="18.0"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ht="18.0"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ht="18.0"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ht="18.0"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ht="18.0"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ht="18.0"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ht="18.0"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ht="18.0"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ht="18.0"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ht="18.0"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ht="18.0"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ht="18.0"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ht="18.0"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ht="18.0"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ht="18.0"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ht="18.0"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ht="18.0"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ht="18.0"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ht="18.0"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ht="18.0"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ht="18.0"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ht="18.0"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ht="18.0"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ht="18.0"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ht="18.0"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ht="18.0"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ht="18.0"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ht="18.0"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ht="18.0"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ht="18.0"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ht="18.0"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ht="18.0"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ht="18.0"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ht="18.0"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ht="18.0"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ht="18.0"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ht="18.0"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ht="18.0"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ht="18.0"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ht="18.0"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ht="18.0"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ht="18.0"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ht="18.0"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ht="18.0"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ht="18.0"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ht="18.0"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ht="18.0"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ht="18.0"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ht="18.0"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ht="18.0"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ht="18.0"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ht="18.0"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ht="18.0"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ht="18.0"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ht="18.0"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ht="18.0"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ht="18.0"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ht="18.0"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ht="18.0"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ht="18.0"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ht="18.0"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ht="18.0"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ht="18.0"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ht="18.0"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ht="18.0"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ht="18.0"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ht="18.0"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ht="18.0"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ht="18.0"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ht="18.0"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ht="18.0"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ht="18.0"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ht="18.0"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ht="18.0"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ht="18.0"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ht="18.0"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ht="18.0"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ht="18.0"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ht="18.0"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ht="18.0"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ht="18.0"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ht="18.0"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ht="18.0"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ht="18.0"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ht="18.0"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ht="18.0"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ht="18.0"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ht="18.0"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ht="18.0"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ht="18.0"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ht="18.0"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ht="18.0"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ht="18.0"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ht="18.0"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ht="18.0"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ht="18.0"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ht="18.0"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6">
    <mergeCell ref="A4:C4"/>
    <mergeCell ref="A16:C16"/>
    <mergeCell ref="A50:C50"/>
    <mergeCell ref="B2:C2"/>
    <mergeCell ref="D2:E2"/>
    <mergeCell ref="A2:A3"/>
  </mergeCells>
  <drawing r:id="rId1"/>
</worksheet>
</file>