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2345"/>
  </bookViews>
  <sheets>
    <sheet name="Schema" sheetId="1" r:id="rId1"/>
    <sheet name="Script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H6" i="1" l="1"/>
  <c r="H3" i="1" l="1"/>
  <c r="H4" i="1" l="1"/>
  <c r="H5" i="1"/>
  <c r="B20" i="1" l="1"/>
  <c r="B19" i="1"/>
</calcChain>
</file>

<file path=xl/sharedStrings.xml><?xml version="1.0" encoding="utf-8"?>
<sst xmlns="http://schemas.openxmlformats.org/spreadsheetml/2006/main" count="36" uniqueCount="29">
  <si>
    <t>欄位</t>
    <phoneticPr fontId="1" type="noConversion"/>
  </si>
  <si>
    <t>說明</t>
    <phoneticPr fontId="1" type="noConversion"/>
  </si>
  <si>
    <t>類型</t>
    <phoneticPr fontId="1" type="noConversion"/>
  </si>
  <si>
    <t>備註</t>
    <phoneticPr fontId="1" type="noConversion"/>
  </si>
  <si>
    <t>主鍵</t>
    <phoneticPr fontId="1" type="noConversion"/>
  </si>
  <si>
    <t>*</t>
    <phoneticPr fontId="1" type="noConversion"/>
  </si>
  <si>
    <t>NOT NULL</t>
    <phoneticPr fontId="1" type="noConversion"/>
  </si>
  <si>
    <t>產生TABLE</t>
    <phoneticPr fontId="1" type="noConversion"/>
  </si>
  <si>
    <t>DROP TABLE</t>
    <phoneticPr fontId="1" type="noConversion"/>
  </si>
  <si>
    <t>PK</t>
    <phoneticPr fontId="1" type="noConversion"/>
  </si>
  <si>
    <t>*</t>
    <phoneticPr fontId="1" type="noConversion"/>
  </si>
  <si>
    <t>自動產生流水編</t>
    <phoneticPr fontId="1" type="noConversion"/>
  </si>
  <si>
    <t>INT</t>
    <phoneticPr fontId="1" type="noConversion"/>
  </si>
  <si>
    <t>VARCHAR(10)</t>
    <phoneticPr fontId="1" type="noConversion"/>
  </si>
  <si>
    <t>自動產生</t>
    <phoneticPr fontId="1" type="noConversion"/>
  </si>
  <si>
    <t>ID</t>
    <phoneticPr fontId="1" type="noConversion"/>
  </si>
  <si>
    <t>POST_CHARACTER</t>
    <phoneticPr fontId="1" type="noConversion"/>
  </si>
  <si>
    <t>POST_ID</t>
    <phoneticPr fontId="1" type="noConversion"/>
  </si>
  <si>
    <t>流水編</t>
    <phoneticPr fontId="1" type="noConversion"/>
  </si>
  <si>
    <t>刊登的角色</t>
    <phoneticPr fontId="1" type="noConversion"/>
  </si>
  <si>
    <t>刊登的DB ID</t>
    <phoneticPr fontId="1" type="noConversion"/>
  </si>
  <si>
    <t>FK</t>
    <phoneticPr fontId="1" type="noConversion"/>
  </si>
  <si>
    <t xml:space="preserve">與POST_CHARACTER雙外鍵 </t>
    <phoneticPr fontId="1" type="noConversion"/>
  </si>
  <si>
    <t>資料庫說明：刊登內容的希望學習類型</t>
    <phoneticPr fontId="1" type="noConversion"/>
  </si>
  <si>
    <t>POST_LEARN_TYPE</t>
    <phoneticPr fontId="1" type="noConversion"/>
  </si>
  <si>
    <t>TYPE_ID</t>
    <phoneticPr fontId="1" type="noConversion"/>
  </si>
  <si>
    <t>類型ID</t>
    <phoneticPr fontId="1" type="noConversion"/>
  </si>
  <si>
    <t>與POST_ID雙外鍵關聯 EX:student:關聯STUDENT_POST</t>
    <phoneticPr fontId="1" type="noConversion"/>
  </si>
  <si>
    <t>關聯LEARN_TYPE_DATA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</si>
</sst>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J12" sqref="J12"/>
    </sheetView>
  </sheetViews>
  <sheetFormatPr defaultRowHeight="16.5" x14ac:dyDescent="0.25"/>
  <cols>
    <col min="1" max="1" width="14.125" customWidth="1"/>
    <col min="2" max="2" width="21.75" customWidth="1"/>
    <col min="3" max="3" width="20.75" customWidth="1"/>
    <col min="4" max="4" width="38.5" customWidth="1"/>
    <col min="5" max="5" width="40.625" customWidth="1"/>
    <col min="6" max="6" width="19.25" customWidth="1"/>
    <col min="7" max="7" width="18.25" customWidth="1"/>
    <col min="10" max="10" width="23.25" customWidth="1"/>
    <col min="15" max="15" width="5.875" customWidth="1"/>
  </cols>
  <sheetData>
    <row r="1" spans="1:8" x14ac:dyDescent="0.25">
      <c r="A1" t="s">
        <v>23</v>
      </c>
      <c r="C1" t="s">
        <v>24</v>
      </c>
    </row>
    <row r="2" spans="1:8" x14ac:dyDescent="0.25">
      <c r="A2" s="1" t="s">
        <v>4</v>
      </c>
      <c r="B2" s="1" t="s">
        <v>0</v>
      </c>
      <c r="C2" s="1" t="s">
        <v>1</v>
      </c>
      <c r="D2" s="1" t="s">
        <v>2</v>
      </c>
      <c r="E2" s="1" t="s">
        <v>3</v>
      </c>
      <c r="F2" s="2" t="s">
        <v>6</v>
      </c>
      <c r="G2" s="2" t="s">
        <v>11</v>
      </c>
    </row>
    <row r="3" spans="1:8" x14ac:dyDescent="0.25">
      <c r="A3" s="1" t="s">
        <v>9</v>
      </c>
      <c r="B3" s="1" t="s">
        <v>15</v>
      </c>
      <c r="C3" s="1" t="s">
        <v>18</v>
      </c>
      <c r="D3" s="1" t="s">
        <v>12</v>
      </c>
      <c r="E3" s="1" t="s">
        <v>14</v>
      </c>
      <c r="F3" s="1" t="s">
        <v>5</v>
      </c>
      <c r="G3" s="2" t="s">
        <v>10</v>
      </c>
      <c r="H3" t="str">
        <f>B3&amp;" "&amp;D3&amp;" "&amp;(IF(F3="*","NOT NULL ","NULL "))&amp;(IF(A3="PK","PRIMARY KEY ",""))&amp;(IF(G3="*","IDENTITY(1,1) ",""))&amp;","</f>
        <v>ID INT NOT NULL PRIMARY KEY IDENTITY(1,1) ,</v>
      </c>
    </row>
    <row r="4" spans="1:8" x14ac:dyDescent="0.25">
      <c r="A4" s="1" t="s">
        <v>21</v>
      </c>
      <c r="B4" s="1" t="s">
        <v>16</v>
      </c>
      <c r="C4" s="1" t="s">
        <v>19</v>
      </c>
      <c r="D4" s="1" t="s">
        <v>13</v>
      </c>
      <c r="E4" s="1" t="s">
        <v>27</v>
      </c>
      <c r="F4" s="1" t="s">
        <v>5</v>
      </c>
      <c r="G4" s="1"/>
      <c r="H4" t="str">
        <f t="shared" ref="H4:H5" si="0">B4&amp;" "&amp;D4&amp;" "&amp;(IF(F4="*","NOT NULL ","NULL "))&amp;(IF(A4="PK","PRIMARY KEY",""))&amp;","</f>
        <v>POST_CHARACTER VARCHAR(10) NOT NULL ,</v>
      </c>
    </row>
    <row r="5" spans="1:8" x14ac:dyDescent="0.25">
      <c r="A5" s="1" t="s">
        <v>21</v>
      </c>
      <c r="B5" s="1" t="s">
        <v>17</v>
      </c>
      <c r="C5" s="1" t="s">
        <v>20</v>
      </c>
      <c r="D5" s="1" t="s">
        <v>12</v>
      </c>
      <c r="E5" s="1" t="s">
        <v>22</v>
      </c>
      <c r="F5" s="1" t="s">
        <v>5</v>
      </c>
      <c r="G5" s="1"/>
      <c r="H5" t="str">
        <f t="shared" si="0"/>
        <v>POST_ID INT NOT NULL ,</v>
      </c>
    </row>
    <row r="6" spans="1:8" x14ac:dyDescent="0.25">
      <c r="A6" s="1" t="s">
        <v>21</v>
      </c>
      <c r="B6" s="1" t="s">
        <v>25</v>
      </c>
      <c r="C6" s="1" t="s">
        <v>26</v>
      </c>
      <c r="D6" s="1" t="s">
        <v>12</v>
      </c>
      <c r="E6" s="1" t="s">
        <v>28</v>
      </c>
      <c r="F6" s="1" t="s">
        <v>5</v>
      </c>
      <c r="G6" s="1"/>
      <c r="H6" t="str">
        <f>B6&amp;" "&amp;D6&amp;" "&amp;(IF(F6="*","NOT NULL ","NULL "))&amp;(IF(A6="PK","PRIMARY KEY",""))</f>
        <v xml:space="preserve">TYPE_ID INT NOT NULL </v>
      </c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</row>
    <row r="9" spans="1:8" x14ac:dyDescent="0.25">
      <c r="A9" s="3"/>
      <c r="B9" s="3"/>
      <c r="C9" s="3"/>
      <c r="D9" s="3"/>
      <c r="E9" s="3"/>
      <c r="F9" s="3"/>
      <c r="G9" s="3"/>
    </row>
    <row r="10" spans="1:8" x14ac:dyDescent="0.25">
      <c r="A10" s="3"/>
      <c r="B10" s="4"/>
      <c r="C10" s="4"/>
      <c r="D10" s="4"/>
      <c r="E10" s="3"/>
      <c r="F10" s="3"/>
    </row>
    <row r="11" spans="1:8" x14ac:dyDescent="0.25">
      <c r="A11" s="3"/>
      <c r="B11" s="4"/>
      <c r="C11" s="4"/>
      <c r="D11" s="4"/>
      <c r="E11" s="3"/>
      <c r="F11" s="3"/>
    </row>
    <row r="12" spans="1:8" x14ac:dyDescent="0.25">
      <c r="A12" s="3"/>
      <c r="B12" s="4"/>
      <c r="C12" s="4"/>
      <c r="D12" s="4"/>
      <c r="E12" s="3"/>
      <c r="F12" s="3"/>
    </row>
    <row r="13" spans="1:8" x14ac:dyDescent="0.25">
      <c r="A13" s="3"/>
      <c r="B13" s="4"/>
      <c r="C13" s="4"/>
      <c r="D13" s="3"/>
      <c r="E13" s="3"/>
      <c r="F13" s="3"/>
    </row>
    <row r="14" spans="1:8" x14ac:dyDescent="0.25">
      <c r="A14" s="3"/>
      <c r="B14" s="4"/>
      <c r="C14" s="4"/>
      <c r="D14" s="3"/>
      <c r="E14" s="3"/>
      <c r="F14" s="3"/>
    </row>
    <row r="15" spans="1:8" x14ac:dyDescent="0.25">
      <c r="A15" s="3"/>
      <c r="B15" s="4"/>
      <c r="C15" s="4"/>
      <c r="D15" s="3"/>
      <c r="E15" s="3"/>
      <c r="F15" s="3"/>
    </row>
    <row r="16" spans="1:8" x14ac:dyDescent="0.25">
      <c r="A16" s="3"/>
      <c r="B16" s="4"/>
      <c r="C16" s="4"/>
      <c r="D16" s="3"/>
      <c r="E16" s="3"/>
      <c r="F16" s="3"/>
    </row>
    <row r="19" spans="1:2" x14ac:dyDescent="0.25">
      <c r="A19" t="s">
        <v>7</v>
      </c>
      <c r="B19" t="str">
        <f>"CREATE TABLE " &amp; C1&amp;"("&amp;CONCATENATE(H3,H4,H5,H6,H7,H8,H9,H10,H11,H12,H13,H14,H15,H16)&amp;")"</f>
        <v>CREATE TABLE POST_LEARN_TYPE(ID INT NOT NULL PRIMARY KEY IDENTITY(1,1) ,POST_CHARACTER VARCHAR(10) NOT NULL ,POST_ID INT NOT NULL ,TYPE_ID INT NOT NULL )</v>
      </c>
    </row>
    <row r="20" spans="1:2" x14ac:dyDescent="0.25">
      <c r="A20" t="s">
        <v>8</v>
      </c>
      <c r="B20" t="str">
        <f>"DROP TABLE "&amp;C1</f>
        <v>DROP TABLE POST_LEARN_TYPE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defaultRowHeight="16.5" x14ac:dyDescent="0.25"/>
  <cols>
    <col min="1" max="1" width="16.75" customWidth="1"/>
    <col min="2" max="2" width="9.5" bestFit="1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Schema</vt:lpstr>
      <vt:lpstr>Script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JenHan</dc:creator>
  <cp:lastModifiedBy>JenHan</cp:lastModifiedBy>
  <dcterms:created xsi:type="dcterms:W3CDTF">2016-05-01T14:13:19Z</dcterms:created>
  <dcterms:modified xsi:type="dcterms:W3CDTF">2016-11-02T15:47:54Z</dcterms:modified>
</cp:coreProperties>
</file>