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KM\PGM\集計結果\"/>
    </mc:Choice>
  </mc:AlternateContent>
  <bookViews>
    <workbookView xWindow="120" yWindow="15" windowWidth="20730" windowHeight="11745" tabRatio="883"/>
  </bookViews>
  <sheets>
    <sheet name="調査校数と生徒数" sheetId="1" r:id="rId1"/>
    <sheet name="握力" sheetId="2" r:id="rId2"/>
    <sheet name="上体起こし" sheetId="3" r:id="rId3"/>
    <sheet name="長座体前屈" sheetId="4" r:id="rId4"/>
    <sheet name="反復横とび" sheetId="5" r:id="rId5"/>
    <sheet name="持久走" sheetId="15" r:id="rId6"/>
    <sheet name="20mシャトルラン" sheetId="6" r:id="rId7"/>
    <sheet name="50m走" sheetId="7" r:id="rId8"/>
    <sheet name="立ち幅とび" sheetId="8" r:id="rId9"/>
    <sheet name="ハンドボール投げ" sheetId="9" r:id="rId10"/>
    <sheet name="体力合計点" sheetId="10" r:id="rId11"/>
    <sheet name="体力総合評価" sheetId="11" r:id="rId12"/>
    <sheet name="身長" sheetId="12" r:id="rId13"/>
    <sheet name="体重" sheetId="13" r:id="rId14"/>
    <sheet name="肥満度" sheetId="14" r:id="rId15"/>
  </sheets>
  <definedNames>
    <definedName name="_xlnm.Print_Area" localSheetId="6">'20mシャトルラン'!$A$1:$X$55</definedName>
    <definedName name="_xlnm.Print_Area" localSheetId="7">'50m走'!$A$1:$X$55</definedName>
    <definedName name="_xlnm.Print_Area" localSheetId="9">ハンドボール投げ!$A$1:$X$55</definedName>
    <definedName name="_xlnm.Print_Area" localSheetId="1">握力!$A$1:$X$55</definedName>
    <definedName name="_xlnm.Print_Area" localSheetId="5">持久走!$A$1:$X$55</definedName>
    <definedName name="_xlnm.Print_Area" localSheetId="2">上体起こし!$A$1:$X$55</definedName>
    <definedName name="_xlnm.Print_Area" localSheetId="12">身長!$A$1:$X$55</definedName>
    <definedName name="_xlnm.Print_Area" localSheetId="13">体重!$A$1:$X$55</definedName>
    <definedName name="_xlnm.Print_Area" localSheetId="10">体力合計点!$A$1:$X$55</definedName>
    <definedName name="_xlnm.Print_Area" localSheetId="11">体力総合評価!$A$1:$AI$55</definedName>
    <definedName name="_xlnm.Print_Area" localSheetId="3">長座体前屈!$A$1:$X$55</definedName>
    <definedName name="_xlnm.Print_Area" localSheetId="4">反復横とび!$A$1:$X$55</definedName>
    <definedName name="_xlnm.Print_Area" localSheetId="14">肥満度!$A$1:$AO$55</definedName>
    <definedName name="_xlnm.Print_Area" localSheetId="8">立ち幅とび!$A$1:$X$55</definedName>
  </definedNames>
  <calcPr calcId="162913"/>
</workbook>
</file>

<file path=xl/calcChain.xml><?xml version="1.0" encoding="utf-8"?>
<calcChain xmlns="http://schemas.openxmlformats.org/spreadsheetml/2006/main">
  <c r="E62" i="14" l="1"/>
  <c r="D62" i="14"/>
  <c r="C62" i="14"/>
  <c r="E61" i="14"/>
  <c r="D61" i="14"/>
  <c r="C61" i="14"/>
  <c r="D62" i="11" l="1"/>
  <c r="E62" i="11"/>
  <c r="F62" i="11"/>
  <c r="G62" i="11"/>
  <c r="C62" i="11"/>
  <c r="D61" i="11"/>
  <c r="E61" i="11"/>
  <c r="F61" i="11"/>
  <c r="G61" i="11"/>
  <c r="C61" i="11"/>
</calcChain>
</file>

<file path=xl/sharedStrings.xml><?xml version="1.0" encoding="utf-8"?>
<sst xmlns="http://schemas.openxmlformats.org/spreadsheetml/2006/main" count="2820" uniqueCount="1018">
  <si>
    <t>都道府県</t>
    <phoneticPr fontId="2"/>
  </si>
  <si>
    <t>学校数</t>
    <rPh sb="0" eb="2">
      <t>ガッコウ</t>
    </rPh>
    <rPh sb="2" eb="3">
      <t>スウ</t>
    </rPh>
    <phoneticPr fontId="2"/>
  </si>
  <si>
    <t>■国公私立別</t>
    <rPh sb="1" eb="2">
      <t>クニ</t>
    </rPh>
    <rPh sb="2" eb="3">
      <t>コウ</t>
    </rPh>
    <rPh sb="3" eb="5">
      <t>シリツ</t>
    </rPh>
    <rPh sb="5" eb="6">
      <t>ベツ</t>
    </rPh>
    <phoneticPr fontId="2"/>
  </si>
  <si>
    <t>男子</t>
    <rPh sb="0" eb="2">
      <t>ダンシ</t>
    </rPh>
    <phoneticPr fontId="2"/>
  </si>
  <si>
    <t>女子</t>
    <rPh sb="0" eb="2">
      <t>ジョシ</t>
    </rPh>
    <phoneticPr fontId="2"/>
  </si>
  <si>
    <t>合計</t>
    <rPh sb="0" eb="2">
      <t>ゴウケイ</t>
    </rPh>
    <phoneticPr fontId="2"/>
  </si>
  <si>
    <t>１校平均</t>
    <rPh sb="1" eb="2">
      <t>コウ</t>
    </rPh>
    <rPh sb="2" eb="4">
      <t>ヘイキン</t>
    </rPh>
    <phoneticPr fontId="2"/>
  </si>
  <si>
    <t>区分</t>
    <rPh sb="0" eb="2">
      <t>クブン</t>
    </rPh>
    <phoneticPr fontId="2"/>
  </si>
  <si>
    <t>■地域の規模別</t>
    <rPh sb="1" eb="3">
      <t>チイキ</t>
    </rPh>
    <rPh sb="4" eb="7">
      <t>キボベツ</t>
    </rPh>
    <phoneticPr fontId="2"/>
  </si>
  <si>
    <t>大都市</t>
    <rPh sb="0" eb="1">
      <t>ダイ</t>
    </rPh>
    <rPh sb="1" eb="3">
      <t>トシ</t>
    </rPh>
    <phoneticPr fontId="2"/>
  </si>
  <si>
    <t>中核市</t>
    <rPh sb="0" eb="2">
      <t>チュウカク</t>
    </rPh>
    <rPh sb="2" eb="3">
      <t>シ</t>
    </rPh>
    <phoneticPr fontId="2"/>
  </si>
  <si>
    <t>その他の都市</t>
    <rPh sb="2" eb="3">
      <t>タ</t>
    </rPh>
    <rPh sb="4" eb="6">
      <t>トシ</t>
    </rPh>
    <phoneticPr fontId="2"/>
  </si>
  <si>
    <t>町村</t>
    <rPh sb="0" eb="2">
      <t>チョウソン</t>
    </rPh>
    <phoneticPr fontId="2"/>
  </si>
  <si>
    <t>へき地</t>
    <rPh sb="2" eb="3">
      <t>チ</t>
    </rPh>
    <phoneticPr fontId="2"/>
  </si>
  <si>
    <t>実技　〔握力〕</t>
    <rPh sb="0" eb="2">
      <t>ジツギ</t>
    </rPh>
    <rPh sb="4" eb="6">
      <t>アクリョク</t>
    </rPh>
    <phoneticPr fontId="2"/>
  </si>
  <si>
    <t>男　　子</t>
    <rPh sb="0" eb="1">
      <t>オトコ</t>
    </rPh>
    <rPh sb="3" eb="4">
      <t>コ</t>
    </rPh>
    <phoneticPr fontId="2"/>
  </si>
  <si>
    <t>女　　子</t>
    <rPh sb="0" eb="1">
      <t>オンナ</t>
    </rPh>
    <rPh sb="3" eb="4">
      <t>コ</t>
    </rPh>
    <phoneticPr fontId="2"/>
  </si>
  <si>
    <t>標本数</t>
    <rPh sb="0" eb="3">
      <t>ヒョウホンスウ</t>
    </rPh>
    <phoneticPr fontId="2"/>
  </si>
  <si>
    <t>平均値</t>
    <rPh sb="0" eb="3">
      <t>ヘイキンチ</t>
    </rPh>
    <phoneticPr fontId="2"/>
  </si>
  <si>
    <t>標準偏差</t>
    <rPh sb="0" eb="2">
      <t>ヒョウジュン</t>
    </rPh>
    <rPh sb="2" eb="4">
      <t>ヘンサ</t>
    </rPh>
    <phoneticPr fontId="2"/>
  </si>
  <si>
    <t>実技　〔上体起こし〕</t>
    <rPh sb="0" eb="2">
      <t>ジツギ</t>
    </rPh>
    <rPh sb="4" eb="6">
      <t>ジョウタイ</t>
    </rPh>
    <rPh sb="6" eb="7">
      <t>オ</t>
    </rPh>
    <phoneticPr fontId="2"/>
  </si>
  <si>
    <t>実技　〔長座体前屈〕</t>
    <rPh sb="0" eb="2">
      <t>ジツギ</t>
    </rPh>
    <rPh sb="4" eb="6">
      <t>チョウザ</t>
    </rPh>
    <rPh sb="6" eb="9">
      <t>タイゼンクツ</t>
    </rPh>
    <phoneticPr fontId="2"/>
  </si>
  <si>
    <t>都道府県</t>
    <phoneticPr fontId="2"/>
  </si>
  <si>
    <t>実技　〔反復横とび〕</t>
    <rPh sb="0" eb="2">
      <t>ジツギ</t>
    </rPh>
    <rPh sb="4" eb="6">
      <t>ハンプク</t>
    </rPh>
    <rPh sb="6" eb="7">
      <t>ヨコ</t>
    </rPh>
    <phoneticPr fontId="2"/>
  </si>
  <si>
    <t>都道府県</t>
    <phoneticPr fontId="2"/>
  </si>
  <si>
    <t>実技　〔20mシャトルラン〕</t>
    <rPh sb="0" eb="2">
      <t>ジツギ</t>
    </rPh>
    <phoneticPr fontId="2"/>
  </si>
  <si>
    <t>実技　〔50m走〕</t>
    <rPh sb="0" eb="2">
      <t>ジツギ</t>
    </rPh>
    <rPh sb="7" eb="8">
      <t>ソウ</t>
    </rPh>
    <phoneticPr fontId="2"/>
  </si>
  <si>
    <t>都道府県</t>
    <phoneticPr fontId="2"/>
  </si>
  <si>
    <t>実技　〔立ち幅とび〕</t>
    <rPh sb="0" eb="2">
      <t>ジツギ</t>
    </rPh>
    <rPh sb="4" eb="5">
      <t>タ</t>
    </rPh>
    <rPh sb="6" eb="7">
      <t>ハバ</t>
    </rPh>
    <phoneticPr fontId="2"/>
  </si>
  <si>
    <t>実技　〔体力合計点〕</t>
    <rPh sb="0" eb="2">
      <t>ジツギ</t>
    </rPh>
    <rPh sb="4" eb="6">
      <t>タイリョク</t>
    </rPh>
    <rPh sb="6" eb="8">
      <t>ゴウケイ</t>
    </rPh>
    <rPh sb="8" eb="9">
      <t>テン</t>
    </rPh>
    <phoneticPr fontId="2"/>
  </si>
  <si>
    <t>実技　〔総合評価〕</t>
    <rPh sb="0" eb="2">
      <t>ジツギ</t>
    </rPh>
    <rPh sb="4" eb="6">
      <t>ソウゴウ</t>
    </rPh>
    <rPh sb="6" eb="8">
      <t>ヒョウカ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</si>
  <si>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</si>
  <si>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</si>
  <si>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</si>
  <si>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</si>
  <si>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</si>
  <si>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女　子</t>
    <rPh sb="0" eb="1">
      <t>オンナ</t>
    </rPh>
    <rPh sb="2" eb="3">
      <t>コ</t>
    </rPh>
    <phoneticPr fontId="1"/>
  </si>
  <si>
    <t>男　子</t>
    <rPh sb="0" eb="1">
      <t>オトコ</t>
    </rPh>
    <rPh sb="2" eb="3">
      <t>コ</t>
    </rPh>
    <phoneticPr fontId="1"/>
  </si>
  <si>
    <t>体格　〔身長〕</t>
    <rPh sb="0" eb="2">
      <t>タイカク</t>
    </rPh>
    <rPh sb="4" eb="6">
      <t>シンチョウ</t>
    </rPh>
    <phoneticPr fontId="2"/>
  </si>
  <si>
    <t>都道府県</t>
    <phoneticPr fontId="2"/>
  </si>
  <si>
    <t>体格　〔体重〕</t>
    <rPh sb="0" eb="2">
      <t>タイカク</t>
    </rPh>
    <rPh sb="4" eb="6">
      <t>タイジュウ</t>
    </rPh>
    <phoneticPr fontId="2"/>
  </si>
  <si>
    <t>体格　〔肥満傾向児・痩身傾向児の出現率〕</t>
    <rPh sb="0" eb="2">
      <t>タイカク</t>
    </rPh>
    <rPh sb="4" eb="6">
      <t>ヒマン</t>
    </rPh>
    <rPh sb="6" eb="9">
      <t>ケイコウジ</t>
    </rPh>
    <rPh sb="10" eb="15">
      <t>ソウシンケイコウジ</t>
    </rPh>
    <rPh sb="16" eb="18">
      <t>シュツゲン</t>
    </rPh>
    <rPh sb="18" eb="19">
      <t>リツ</t>
    </rPh>
    <phoneticPr fontId="2"/>
  </si>
  <si>
    <t>肥　満</t>
    <rPh sb="0" eb="1">
      <t>コエ</t>
    </rPh>
    <rPh sb="2" eb="3">
      <t>マン</t>
    </rPh>
    <phoneticPr fontId="2"/>
  </si>
  <si>
    <t>痩　身</t>
    <rPh sb="0" eb="1">
      <t>ヤ</t>
    </rPh>
    <rPh sb="2" eb="3">
      <t>ミ</t>
    </rPh>
    <phoneticPr fontId="2"/>
  </si>
  <si>
    <t>高度肥満</t>
    <rPh sb="0" eb="2">
      <t>コウド</t>
    </rPh>
    <rPh sb="2" eb="4">
      <t>ヒマン</t>
    </rPh>
    <phoneticPr fontId="2"/>
  </si>
  <si>
    <t>中度肥満</t>
    <rPh sb="0" eb="2">
      <t>チュウド</t>
    </rPh>
    <rPh sb="2" eb="4">
      <t>ヒマン</t>
    </rPh>
    <phoneticPr fontId="2"/>
  </si>
  <si>
    <t>軽度肥満</t>
    <rPh sb="0" eb="2">
      <t>ケイド</t>
    </rPh>
    <rPh sb="2" eb="4">
      <t>ヒマン</t>
    </rPh>
    <phoneticPr fontId="2"/>
  </si>
  <si>
    <t>痩身</t>
    <rPh sb="0" eb="2">
      <t>ソウシン</t>
    </rPh>
    <phoneticPr fontId="2"/>
  </si>
  <si>
    <t>高度痩身</t>
    <rPh sb="0" eb="2">
      <t>コウド</t>
    </rPh>
    <rPh sb="2" eb="4">
      <t>ソウシン</t>
    </rPh>
    <phoneticPr fontId="2"/>
  </si>
  <si>
    <t>肥満</t>
    <rPh sb="0" eb="2">
      <t>ヒマン</t>
    </rPh>
    <phoneticPr fontId="1"/>
  </si>
  <si>
    <t>痩身</t>
    <rPh sb="0" eb="2">
      <t>ソウシン</t>
    </rPh>
    <phoneticPr fontId="1"/>
  </si>
  <si>
    <t>kg</t>
    <phoneticPr fontId="2"/>
  </si>
  <si>
    <t>男子</t>
    <rPh sb="0" eb="2">
      <t>ダンシ</t>
    </rPh>
    <phoneticPr fontId="2"/>
  </si>
  <si>
    <t>人</t>
    <rPh sb="0" eb="1">
      <t>ニン</t>
    </rPh>
    <phoneticPr fontId="2"/>
  </si>
  <si>
    <t>女子</t>
    <rPh sb="0" eb="2">
      <t>ジョシ</t>
    </rPh>
    <phoneticPr fontId="2"/>
  </si>
  <si>
    <t>回</t>
    <rPh sb="0" eb="1">
      <t>カイ</t>
    </rPh>
    <phoneticPr fontId="2"/>
  </si>
  <si>
    <t>cm</t>
    <phoneticPr fontId="2"/>
  </si>
  <si>
    <t>点</t>
    <rPh sb="0" eb="1">
      <t>テン</t>
    </rPh>
    <phoneticPr fontId="2"/>
  </si>
  <si>
    <t>秒</t>
    <rPh sb="0" eb="1">
      <t>ビョウ</t>
    </rPh>
    <phoneticPr fontId="2"/>
  </si>
  <si>
    <t>m</t>
    <phoneticPr fontId="2"/>
  </si>
  <si>
    <t>実技　〔持久走〕</t>
    <rPh sb="0" eb="2">
      <t>ジツギ</t>
    </rPh>
    <rPh sb="4" eb="7">
      <t>ジキュウソウ</t>
    </rPh>
    <rPh sb="7" eb="8">
      <t>ジソウ</t>
    </rPh>
    <phoneticPr fontId="2"/>
  </si>
  <si>
    <t>男子：1500m
女子：1000m</t>
    <phoneticPr fontId="2"/>
  </si>
  <si>
    <t>実技　〔ハンドボール投げ〕</t>
    <rPh sb="0" eb="2">
      <t>ジツギ</t>
    </rPh>
    <rPh sb="10" eb="11">
      <t>ナ</t>
    </rPh>
    <phoneticPr fontId="2"/>
  </si>
  <si>
    <t>調査校数と生徒数</t>
    <rPh sb="0" eb="2">
      <t>チョウサ</t>
    </rPh>
    <rPh sb="2" eb="4">
      <t>コウスウ</t>
    </rPh>
    <rPh sb="7" eb="8">
      <t>スウ</t>
    </rPh>
    <phoneticPr fontId="2"/>
  </si>
  <si>
    <t>生　徒　数</t>
    <phoneticPr fontId="2"/>
  </si>
  <si>
    <t>生　徒　数</t>
    <phoneticPr fontId="2"/>
  </si>
  <si>
    <t>公立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</si>
  <si>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</si>
  <si>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</si>
  <si>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</si>
  <si>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</si>
  <si>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</si>
  <si>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</si>
  <si>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</si>
  <si>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</si>
  <si>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</si>
  <si>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</si>
  <si>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</si>
  <si>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</si>
  <si>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</si>
  <si>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</si>
  <si>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</si>
  <si>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</si>
  <si>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</si>
  <si>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</si>
  <si>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</si>
  <si>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</si>
  <si>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</si>
  <si>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</si>
  <si>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</si>
  <si>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</si>
  <si>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</si>
  <si>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</si>
  <si>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</si>
  <si>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</si>
  <si>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</si>
  <si>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</si>
  <si>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</si>
  <si>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</si>
  <si>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</si>
  <si>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</si>
  <si>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</si>
  <si>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</si>
  <si>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</si>
  <si>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</si>
  <si>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</si>
  <si>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</si>
  <si>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</si>
  <si>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</si>
  <si>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</si>
  <si>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</si>
  <si>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</si>
  <si>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</si>
  <si>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</si>
  <si>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</si>
  <si>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</si>
  <si>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</si>
  <si>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</si>
  <si>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</si>
  <si>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</si>
  <si>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</si>
  <si>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</si>
  <si>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</si>
  <si>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</si>
  <si>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</si>
  <si>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</si>
  <si>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</si>
  <si>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</si>
  <si>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</si>
  <si>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</si>
  <si>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</si>
  <si>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</si>
  <si>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</si>
  <si>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</si>
  <si>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</si>
  <si>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</si>
  <si>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</si>
  <si>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</si>
  <si>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</si>
  <si>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</si>
  <si>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</si>
  <si>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</si>
  <si>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</si>
  <si>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</si>
  <si>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</si>
  <si>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</si>
  <si>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</si>
  <si>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</si>
  <si>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</si>
  <si>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</si>
  <si>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</si>
  <si>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</si>
  <si>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</si>
  <si>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</si>
  <si>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</si>
  <si>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</si>
  <si>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</si>
  <si>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</si>
  <si>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</si>
  <si>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</si>
  <si>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</si>
  <si>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</si>
  <si>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</si>
  <si>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</si>
  <si>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</si>
  <si>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</si>
  <si>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</si>
  <si>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</si>
  <si>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</si>
  <si>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</si>
  <si>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</si>
  <si>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</si>
  <si>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</si>
  <si>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</si>
  <si>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</si>
  <si>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</si>
  <si>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</si>
  <si>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</si>
  <si>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</si>
  <si>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</si>
  <si>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</si>
  <si>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</si>
  <si>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</si>
  <si>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</si>
  <si>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</si>
  <si>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</si>
  <si>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</si>
  <si>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</si>
  <si>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</si>
  <si>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</si>
  <si>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</si>
  <si>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</si>
  <si>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</si>
  <si>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</si>
  <si>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</si>
  <si>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</si>
  <si>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</si>
  <si>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</si>
  <si>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</si>
  <si>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</si>
  <si>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</si>
  <si>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</si>
  <si>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</si>
  <si>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</si>
  <si>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</si>
  <si>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</si>
  <si>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</si>
  <si>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</si>
  <si>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</si>
  <si>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</si>
  <si>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</si>
  <si>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</si>
  <si>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</si>
  <si>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</si>
  <si>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</si>
  <si>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</si>
  <si>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</si>
  <si>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</si>
  <si>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</si>
  <si>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</si>
  <si>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</si>
  <si>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</si>
  <si>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</si>
  <si>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</si>
  <si>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</si>
  <si>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</si>
  <si>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</si>
  <si>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</si>
  <si>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</si>
  <si>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</si>
  <si>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</si>
  <si>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</si>
  <si>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</si>
  <si>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</si>
  <si>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</si>
  <si>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</si>
  <si>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</si>
  <si>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</si>
  <si>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</si>
  <si>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</si>
  <si>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</si>
  <si>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</si>
  <si>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</si>
  <si>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</si>
  <si>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</si>
  <si>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</si>
  <si>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</si>
  <si>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</si>
  <si>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</si>
  <si>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</si>
  <si>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</si>
  <si>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</si>
  <si>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</si>
  <si>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</si>
  <si>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</si>
  <si>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</si>
  <si>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</si>
  <si>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</si>
  <si>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</si>
  <si>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</si>
  <si>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</si>
  <si>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</si>
  <si>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</si>
  <si>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</si>
  <si>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</si>
  <si>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</si>
  <si>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</si>
  <si>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</si>
  <si>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</si>
  <si>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</si>
  <si>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</si>
  <si>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</si>
  <si>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</si>
  <si>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</si>
  <si>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</si>
  <si>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</si>
  <si>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</si>
  <si>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</si>
  <si>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</si>
  <si>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</si>
  <si>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</si>
  <si>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</si>
  <si>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</si>
  <si>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</si>
  <si>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</si>
  <si>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</si>
  <si>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</si>
  <si>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</si>
  <si>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</si>
  <si>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</si>
  <si>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</si>
  <si>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</si>
  <si>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</si>
  <si>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</si>
  <si>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</si>
  <si>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</si>
  <si>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</si>
  <si>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</si>
  <si>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</si>
  <si>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</si>
  <si>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</si>
  <si>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</si>
  <si>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</si>
  <si>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</si>
  <si>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</si>
  <si>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</si>
  <si>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</si>
  <si>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</si>
  <si>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</si>
  <si>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</si>
  <si>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</si>
  <si>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</si>
  <si>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</si>
  <si>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</si>
  <si>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</si>
  <si>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</si>
  <si>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</si>
  <si>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</si>
  <si>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</si>
  <si>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</si>
  <si>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</si>
  <si>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</si>
  <si>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</si>
  <si>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</si>
  <si>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</si>
  <si>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</si>
  <si>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</si>
  <si>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</si>
  <si>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</si>
  <si>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</si>
  <si>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</si>
  <si>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</si>
  <si>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</si>
  <si>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</si>
  <si>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</si>
  <si>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</si>
  <si>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</si>
  <si>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</si>
  <si>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</si>
  <si>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</si>
  <si>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</si>
  <si>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</si>
  <si>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</si>
  <si>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</si>
  <si>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</si>
  <si>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</si>
  <si>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</si>
  <si>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</si>
  <si>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</si>
  <si>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</si>
  <si>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</si>
  <si>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</si>
  <si>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</si>
  <si>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</si>
  <si>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</si>
  <si>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</si>
  <si>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</si>
  <si>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</si>
  <si>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</si>
  <si>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</si>
  <si>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</si>
  <si>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</si>
  <si>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</si>
  <si>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</si>
  <si>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</si>
  <si>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</si>
  <si>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</si>
  <si>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</si>
  <si>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</si>
  <si>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</si>
  <si>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</si>
  <si>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</si>
  <si>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</si>
  <si>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</si>
  <si>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</si>
  <si>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</si>
  <si>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</si>
  <si>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</si>
  <si>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</si>
  <si>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</si>
  <si>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</si>
  <si>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</si>
  <si>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</si>
  <si>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</si>
  <si>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</si>
  <si>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</si>
  <si>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</si>
  <si>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</si>
  <si>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</si>
  <si>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</si>
  <si>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</si>
  <si>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</si>
  <si>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</si>
  <si>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</si>
  <si>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</si>
  <si>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</si>
  <si>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</si>
  <si>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</si>
  <si>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</si>
  <si>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</si>
  <si>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</si>
  <si>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</si>
  <si>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</si>
  <si>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</si>
  <si>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</si>
  <si>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</si>
  <si>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</si>
  <si>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</si>
  <si>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</si>
  <si>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</si>
  <si>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</si>
  <si>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</si>
  <si>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</si>
  <si>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</si>
  <si>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</si>
  <si>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</si>
  <si>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</si>
  <si>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</si>
  <si>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</si>
  <si>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</si>
  <si>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</si>
  <si>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</si>
  <si>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</si>
  <si>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</si>
  <si>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</si>
  <si>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</si>
  <si>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</si>
  <si>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</si>
  <si>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</si>
  <si>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</si>
  <si>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</si>
  <si>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</si>
  <si>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</si>
  <si>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</si>
  <si>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</si>
  <si>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</si>
  <si>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</si>
  <si>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</si>
  <si>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</si>
  <si>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</si>
  <si>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</si>
  <si>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</si>
  <si>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</si>
  <si>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</si>
  <si>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</si>
  <si>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</si>
  <si>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</si>
  <si>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</si>
  <si>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</si>
  <si>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</si>
  <si>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</si>
  <si>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</si>
  <si>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</si>
  <si>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</si>
  <si>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</si>
  <si>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</si>
  <si>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</si>
  <si>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</si>
  <si>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</si>
  <si>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</si>
  <si>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</si>
  <si>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</si>
  <si>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</si>
  <si>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</si>
  <si>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</si>
  <si>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</si>
  <si>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</si>
  <si>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</si>
  <si>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</si>
  <si>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</si>
  <si>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</si>
  <si>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</si>
  <si>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</si>
  <si>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</si>
  <si>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</si>
  <si>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</si>
  <si>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</si>
  <si>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</si>
  <si>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</si>
  <si>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</si>
  <si>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</si>
  <si>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</si>
  <si>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</si>
  <si>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</si>
  <si>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</si>
  <si>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</si>
  <si>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</si>
  <si>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</si>
  <si>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</si>
  <si>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</si>
  <si>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</si>
  <si>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</si>
  <si>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</si>
  <si>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</si>
  <si>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</si>
  <si>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</si>
  <si>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</si>
  <si>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</si>
  <si>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</si>
  <si>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</si>
  <si>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</si>
  <si>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</si>
  <si>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</si>
  <si>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</si>
  <si>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</si>
  <si>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</si>
  <si>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</si>
  <si>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</si>
  <si>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</si>
  <si>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</si>
  <si>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</si>
  <si>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</si>
  <si>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</si>
  <si>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</si>
  <si>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</si>
  <si>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</si>
  <si>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</si>
  <si>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</si>
  <si>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</si>
  <si>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</si>
  <si>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</si>
  <si>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</si>
  <si>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</si>
  <si>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</si>
  <si>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</si>
  <si>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</si>
  <si>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</si>
  <si>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</si>
  <si>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</si>
  <si>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</si>
  <si>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</si>
  <si>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</si>
  <si>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</si>
  <si>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</si>
  <si>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</si>
  <si>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</si>
  <si>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</si>
  <si>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</si>
  <si>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</si>
  <si>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</si>
  <si>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</si>
  <si>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</si>
  <si>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</si>
  <si>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</si>
  <si>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</si>
  <si>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</si>
  <si>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</si>
  <si>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</si>
  <si>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</si>
  <si>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</si>
  <si>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</si>
  <si>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</si>
  <si>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</si>
  <si>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</si>
  <si>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</si>
  <si>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</si>
  <si>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</si>
  <si>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</si>
  <si>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</si>
  <si>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</si>
  <si>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</si>
  <si>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</si>
  <si>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</si>
  <si>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</si>
  <si>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</si>
  <si>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</si>
  <si>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</si>
  <si>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</si>
  <si>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</si>
  <si>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</si>
  <si>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</si>
  <si>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</si>
  <si>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</si>
  <si>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</si>
  <si>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</si>
  <si>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</si>
  <si>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</si>
  <si>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</si>
  <si>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</si>
  <si>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</si>
  <si>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</si>
  <si>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</si>
  <si>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</si>
  <si>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</si>
  <si>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</si>
  <si>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</si>
  <si>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</si>
  <si>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</si>
  <si>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</si>
  <si>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</si>
  <si>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</si>
  <si>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</si>
  <si>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</si>
  <si>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</si>
  <si>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</si>
  <si>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私立</t>
    <phoneticPr fontId="2"/>
  </si>
  <si>
    <t>北海道</t>
    <phoneticPr fontId="2"/>
  </si>
  <si>
    <t>青森県</t>
    <phoneticPr fontId="2"/>
  </si>
  <si>
    <t>岩手県</t>
    <phoneticPr fontId="2"/>
  </si>
  <si>
    <t>宮城県</t>
    <phoneticPr fontId="2"/>
  </si>
  <si>
    <t>秋田県</t>
    <phoneticPr fontId="2"/>
  </si>
  <si>
    <t>山形県</t>
    <phoneticPr fontId="2"/>
  </si>
  <si>
    <t>福島県</t>
    <phoneticPr fontId="2"/>
  </si>
  <si>
    <t>茨城県</t>
    <phoneticPr fontId="2"/>
  </si>
  <si>
    <t>栃木県</t>
    <phoneticPr fontId="2"/>
  </si>
  <si>
    <t>群馬県</t>
    <phoneticPr fontId="2"/>
  </si>
  <si>
    <t>埼玉県</t>
    <phoneticPr fontId="2"/>
  </si>
  <si>
    <t>千葉県</t>
    <phoneticPr fontId="2"/>
  </si>
  <si>
    <t>東京都</t>
    <phoneticPr fontId="2"/>
  </si>
  <si>
    <t>神奈川県</t>
    <phoneticPr fontId="2"/>
  </si>
  <si>
    <t>新潟県</t>
    <phoneticPr fontId="2"/>
  </si>
  <si>
    <t>富山県</t>
    <phoneticPr fontId="2"/>
  </si>
  <si>
    <t>石川県</t>
    <phoneticPr fontId="2"/>
  </si>
  <si>
    <t>福井県</t>
    <phoneticPr fontId="2"/>
  </si>
  <si>
    <t>山梨県</t>
    <phoneticPr fontId="2"/>
  </si>
  <si>
    <t>長野県</t>
    <phoneticPr fontId="2"/>
  </si>
  <si>
    <t>岐阜県</t>
    <phoneticPr fontId="2"/>
  </si>
  <si>
    <t>静岡県</t>
    <phoneticPr fontId="2"/>
  </si>
  <si>
    <t>愛知県</t>
    <phoneticPr fontId="2"/>
  </si>
  <si>
    <t>三重県</t>
    <phoneticPr fontId="2"/>
  </si>
  <si>
    <t>滋賀県</t>
    <phoneticPr fontId="2"/>
  </si>
  <si>
    <t>京都府</t>
    <phoneticPr fontId="2"/>
  </si>
  <si>
    <t>大阪府</t>
    <phoneticPr fontId="2"/>
  </si>
  <si>
    <t>兵庫県</t>
    <phoneticPr fontId="2"/>
  </si>
  <si>
    <t>奈良県</t>
    <phoneticPr fontId="2"/>
  </si>
  <si>
    <t>和歌山県</t>
    <phoneticPr fontId="2"/>
  </si>
  <si>
    <t>鳥取県</t>
    <phoneticPr fontId="2"/>
  </si>
  <si>
    <t>島根県</t>
    <phoneticPr fontId="2"/>
  </si>
  <si>
    <t>岡山県</t>
    <phoneticPr fontId="2"/>
  </si>
  <si>
    <t>広島県</t>
    <phoneticPr fontId="2"/>
  </si>
  <si>
    <t>山口県</t>
    <phoneticPr fontId="2"/>
  </si>
  <si>
    <t>徳島県</t>
    <phoneticPr fontId="2"/>
  </si>
  <si>
    <t>香川県</t>
    <phoneticPr fontId="2"/>
  </si>
  <si>
    <t>愛媛県</t>
    <phoneticPr fontId="2"/>
  </si>
  <si>
    <t>高知県</t>
    <phoneticPr fontId="2"/>
  </si>
  <si>
    <t>福岡県</t>
    <phoneticPr fontId="2"/>
  </si>
  <si>
    <t>佐賀県</t>
    <phoneticPr fontId="2"/>
  </si>
  <si>
    <t>長崎県</t>
    <phoneticPr fontId="2"/>
  </si>
  <si>
    <t>熊本県</t>
    <phoneticPr fontId="2"/>
  </si>
  <si>
    <t>大分県</t>
    <phoneticPr fontId="2"/>
  </si>
  <si>
    <t>宮崎県</t>
    <phoneticPr fontId="2"/>
  </si>
  <si>
    <t>鹿児島県</t>
    <phoneticPr fontId="2"/>
  </si>
  <si>
    <t>沖縄県</t>
    <phoneticPr fontId="2"/>
  </si>
  <si>
    <t>国立</t>
    <rPh sb="0" eb="2">
      <t>コクリツ</t>
    </rPh>
    <phoneticPr fontId="2"/>
  </si>
  <si>
    <t>■公立学校都道府県別（指定都市を含む）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</si>
  <si>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</si>
  <si>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道府県</t>
    <phoneticPr fontId="2"/>
  </si>
  <si>
    <t>北海道</t>
  </si>
  <si>
    <t>宮城県</t>
  </si>
  <si>
    <t>埼玉県</t>
  </si>
  <si>
    <t>千葉県</t>
  </si>
  <si>
    <t>神奈川県</t>
  </si>
  <si>
    <t>新潟県</t>
  </si>
  <si>
    <t>静岡県</t>
  </si>
  <si>
    <t>愛知県</t>
  </si>
  <si>
    <t>京都府</t>
  </si>
  <si>
    <t>大阪府</t>
  </si>
  <si>
    <t>兵庫県</t>
  </si>
  <si>
    <t>岡山県</t>
  </si>
  <si>
    <t>広島県</t>
  </si>
  <si>
    <t>福岡県</t>
  </si>
  <si>
    <t>熊本県</t>
  </si>
  <si>
    <t>■公立学校指定都市別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</si>
  <si>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指定都市</t>
    <rPh sb="0" eb="2">
      <t>シテイ</t>
    </rPh>
    <rPh sb="2" eb="4">
      <t>トシ</t>
    </rPh>
    <phoneticPr fontId="2"/>
  </si>
  <si>
    <t>札幌市</t>
  </si>
  <si>
    <t>仙台市</t>
  </si>
  <si>
    <t>さいたま市</t>
  </si>
  <si>
    <t>千葉市</t>
  </si>
  <si>
    <t>横浜市</t>
  </si>
  <si>
    <t>川崎市</t>
  </si>
  <si>
    <t>相模原市</t>
    <rPh sb="0" eb="4">
      <t>サガミハラシ</t>
    </rPh>
    <phoneticPr fontId="2"/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</si>
  <si>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</si>
  <si>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</si>
  <si>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</si>
  <si>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</si>
  <si>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</si>
  <si>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</si>
  <si>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</si>
  <si>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</si>
  <si>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</si>
  <si>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</si>
  <si>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</si>
  <si>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</si>
  <si>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  <rPh sb="0" eb="3">
      <t>クマモトシ</t>
    </rPh>
    <phoneticPr fontId="2"/>
  </si>
  <si>
    <t>全国集計</t>
    <rPh sb="2" eb="3">
      <t>シュウ</t>
    </rPh>
    <phoneticPr fontId="2"/>
  </si>
  <si>
    <t>指定都市</t>
    <phoneticPr fontId="2"/>
  </si>
  <si>
    <t>■公立学校都道府県別（指定都市を含む）　〔握力〕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</si>
  <si>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〔握力〕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</si>
  <si>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〔握力〕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</si>
  <si>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〔握力〕</t>
    <rPh sb="1" eb="3">
      <t>チイキ</t>
    </rPh>
    <rPh sb="4" eb="7">
      <t>キボベツ</t>
    </rPh>
    <phoneticPr fontId="2"/>
  </si>
  <si>
    <t>■公立学校都道府県別（指定都市を含む）　〔上体起こし〕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</si>
  <si>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〔上体起こし〕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</si>
  <si>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〔上体起こし〕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</si>
  <si>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〔上体起こし〕</t>
    <rPh sb="1" eb="3">
      <t>チイキ</t>
    </rPh>
    <rPh sb="4" eb="7">
      <t>キボベツ</t>
    </rPh>
    <phoneticPr fontId="2"/>
  </si>
  <si>
    <t>■公立学校都道府県別（指定都市を含む）　〔長座体前屈〕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</si>
  <si>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〔長座体前屈〕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</si>
  <si>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〔長座体前屈〕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</si>
  <si>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〔長座体前屈〕</t>
    <rPh sb="1" eb="3">
      <t>チイキ</t>
    </rPh>
    <rPh sb="4" eb="7">
      <t>キボベツ</t>
    </rPh>
    <phoneticPr fontId="2"/>
  </si>
  <si>
    <t>■公立学校都道府県別（指定都市を含む）　〔反復横とび〕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</si>
  <si>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〔反復横とび〕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</si>
  <si>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〔反復横とび〕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</si>
  <si>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〔反復横とび〕</t>
    <rPh sb="1" eb="3">
      <t>チイキ</t>
    </rPh>
    <rPh sb="4" eb="7">
      <t>キボベツ</t>
    </rPh>
    <phoneticPr fontId="2"/>
  </si>
  <si>
    <t>■公立学校都道府県別（指定都市を含む）　〔持久走〕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</si>
  <si>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〔持久走〕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</si>
  <si>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〔持久走〕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</si>
  <si>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〔持久走〕</t>
    <rPh sb="1" eb="3">
      <t>チイキ</t>
    </rPh>
    <rPh sb="4" eb="7">
      <t>キボベツ</t>
    </rPh>
    <phoneticPr fontId="2"/>
  </si>
  <si>
    <t>■公立学校都道府県別（指定都市を含む）　〔20mシャトルラン〕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</si>
  <si>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〔20mシャトルラン〕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</si>
  <si>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〔20mシャトルラン〕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</si>
  <si>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〔20mシャトルラン〕</t>
    <rPh sb="1" eb="3">
      <t>チイキ</t>
    </rPh>
    <rPh sb="4" eb="7">
      <t>キボベツ</t>
    </rPh>
    <phoneticPr fontId="2"/>
  </si>
  <si>
    <t>■公立学校都道府県別（指定都市を含む）　〔50m走〕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</si>
  <si>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〔50m走〕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</si>
  <si>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〔50m走〕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</si>
  <si>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〔50m走〕</t>
    <rPh sb="1" eb="3">
      <t>チイキ</t>
    </rPh>
    <rPh sb="4" eb="7">
      <t>キボベツ</t>
    </rPh>
    <phoneticPr fontId="2"/>
  </si>
  <si>
    <t>■公立学校都道府県別（指定都市を含む）　〔立ち幅とび〕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</si>
  <si>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〔立ち幅とび〕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</si>
  <si>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〔立ち幅とび〕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</si>
  <si>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〔立ち幅とび〕</t>
    <rPh sb="1" eb="3">
      <t>チイキ</t>
    </rPh>
    <rPh sb="4" eb="7">
      <t>キボベツ</t>
    </rPh>
    <phoneticPr fontId="2"/>
  </si>
  <si>
    <t>■公立学校都道府県別（指定都市を含む）　〔ハンドボール投げ〕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</si>
  <si>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〔ハンドボール投げ〕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</si>
  <si>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〔ハンドボール投げ〕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</si>
  <si>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〔ハンドボール投げ〕</t>
    <rPh sb="1" eb="3">
      <t>チイキ</t>
    </rPh>
    <rPh sb="4" eb="7">
      <t>キボベツ</t>
    </rPh>
    <phoneticPr fontId="2"/>
  </si>
  <si>
    <t>■公立学校都道府県別（指定都市を含む）　〔体力合計点〕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</si>
  <si>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〔体力合計点〕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</si>
  <si>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〔体力合計点〕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</si>
  <si>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〔体力合計点〕</t>
    <rPh sb="1" eb="3">
      <t>チイキ</t>
    </rPh>
    <rPh sb="4" eb="7">
      <t>キボベツ</t>
    </rPh>
    <phoneticPr fontId="2"/>
  </si>
  <si>
    <t>■公立学校都道府県別（指定都市を含む）　〔総合評価〕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</si>
  <si>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〔総合評価〕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</si>
  <si>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〔総合評価〕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</si>
  <si>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〔総合評価〕</t>
    <rPh sb="1" eb="3">
      <t>チイキ</t>
    </rPh>
    <rPh sb="4" eb="7">
      <t>キボベツ</t>
    </rPh>
    <phoneticPr fontId="2"/>
  </si>
  <si>
    <t>■公立学校都道府県別（指定都市を含む）　〔身長〕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</si>
  <si>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〔身長〕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</si>
  <si>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〔身長〕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</si>
  <si>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〔身長〕</t>
    <rPh sb="1" eb="3">
      <t>チイキ</t>
    </rPh>
    <rPh sb="4" eb="7">
      <t>キボベツ</t>
    </rPh>
    <phoneticPr fontId="2"/>
  </si>
  <si>
    <t>■公立学校都道府県別（指定都市を含む）　〔体重〕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</si>
  <si>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〔体重〕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</si>
  <si>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〔体重〕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</si>
  <si>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〔体重〕</t>
    <rPh sb="1" eb="3">
      <t>チイキ</t>
    </rPh>
    <rPh sb="4" eb="7">
      <t>キボベツ</t>
    </rPh>
    <phoneticPr fontId="2"/>
  </si>
  <si>
    <t>■公立学校都道府県別（指定都市を含む）　〔肥満傾向児・痩身傾向児の出現率〕</t>
    <rPh sb="1" eb="3">
      <t>コウリツ</t>
    </rPh>
    <rPh sb="3" eb="5">
      <t>ガッコウ</t>
    </rPh>
    <rPh sb="5" eb="9">
      <t>トドウフケン</t>
    </rPh>
    <rPh sb="9" eb="10">
      <t>ベツ</t>
    </rPh>
    <rPh sb="11" eb="13">
      <t>シテイ</t>
    </rPh>
    <rPh sb="13" eb="15">
      <t>トシ</t>
    </rPh>
    <rPh sb="16" eb="17">
      <t>フク</t>
    </rPh>
    <phoneticPr fontId="2"/>
  </si>
  <si>
    <t>■公立学校道府県別（指定都市を除く）　〔肥満傾向児・痩身傾向児の出現率〕</t>
    <rPh sb="1" eb="3">
      <t>コウリツ</t>
    </rPh>
    <rPh sb="3" eb="5">
      <t>ガッコウ</t>
    </rPh>
    <rPh sb="5" eb="8">
      <t>ドウフケン</t>
    </rPh>
    <rPh sb="8" eb="9">
      <t>ベツ</t>
    </rPh>
    <rPh sb="10" eb="12">
      <t>シテイ</t>
    </rPh>
    <rPh sb="12" eb="14">
      <t>トシ</t>
    </rPh>
    <rPh sb="15" eb="16">
      <t>ノゾ</t>
    </rPh>
    <phoneticPr fontId="2"/>
  </si>
  <si>
    <t>■公立学校指定都市別　〔肥満傾向児・痩身傾向児の出現率〕</t>
    <rPh sb="1" eb="3">
      <t>コウリツ</t>
    </rPh>
    <rPh sb="3" eb="5">
      <t>ガッコウ</t>
    </rPh>
    <rPh sb="5" eb="7">
      <t>シテイ</t>
    </rPh>
    <rPh sb="7" eb="9">
      <t>トシ</t>
    </rPh>
    <rPh sb="9" eb="10">
      <t>ベツ</t>
    </rPh>
    <phoneticPr fontId="2"/>
  </si>
  <si>
    <t>■地域の規模別　〔肥満傾向児・痩身傾向児の出現率〕</t>
    <rPh sb="1" eb="3">
      <t>チイキ</t>
    </rPh>
    <rPh sb="4" eb="7">
      <t>キボベツ</t>
    </rPh>
    <phoneticPr fontId="2"/>
  </si>
  <si>
    <t>普通</t>
    <rPh sb="0" eb="2">
      <t>フツウ</t>
    </rPh>
    <phoneticPr fontId="2"/>
  </si>
  <si>
    <t>普通</t>
    <rPh sb="0" eb="2">
      <t>フツウ</t>
    </rPh>
    <phoneticPr fontId="1"/>
  </si>
  <si>
    <t>～10</t>
  </si>
  <si>
    <t>～15</t>
  </si>
  <si>
    <t>～20</t>
  </si>
  <si>
    <t>～25</t>
  </si>
  <si>
    <t>～30</t>
  </si>
  <si>
    <t>～35</t>
  </si>
  <si>
    <t>～40</t>
  </si>
  <si>
    <t>～45</t>
  </si>
  <si>
    <t>～50</t>
  </si>
  <si>
    <t>～55</t>
  </si>
  <si>
    <t>～60</t>
  </si>
  <si>
    <t>～65</t>
  </si>
  <si>
    <t>～70</t>
  </si>
  <si>
    <t>～75</t>
  </si>
  <si>
    <t>～80</t>
  </si>
  <si>
    <t>～900</t>
  </si>
  <si>
    <t>～895</t>
  </si>
  <si>
    <t>～890</t>
  </si>
  <si>
    <t>～885</t>
  </si>
  <si>
    <t>～880</t>
  </si>
  <si>
    <t>～875</t>
  </si>
  <si>
    <t>～870</t>
  </si>
  <si>
    <t>～865</t>
  </si>
  <si>
    <t>～860</t>
  </si>
  <si>
    <t>～855</t>
  </si>
  <si>
    <t>～850</t>
  </si>
  <si>
    <t>～845</t>
  </si>
  <si>
    <t>～840</t>
  </si>
  <si>
    <t>～835</t>
  </si>
  <si>
    <t>～830</t>
  </si>
  <si>
    <t>～825</t>
  </si>
  <si>
    <t>～820</t>
  </si>
  <si>
    <t>～815</t>
  </si>
  <si>
    <t>～810</t>
  </si>
  <si>
    <t>～805</t>
  </si>
  <si>
    <t>～800</t>
  </si>
  <si>
    <t>～795</t>
  </si>
  <si>
    <t>～790</t>
  </si>
  <si>
    <t>～785</t>
  </si>
  <si>
    <t>～780</t>
  </si>
  <si>
    <t>～775</t>
  </si>
  <si>
    <t>～770</t>
  </si>
  <si>
    <t>～765</t>
  </si>
  <si>
    <t>～760</t>
  </si>
  <si>
    <t>～755</t>
  </si>
  <si>
    <t>～750</t>
  </si>
  <si>
    <t>～745</t>
  </si>
  <si>
    <t>～740</t>
  </si>
  <si>
    <t>～735</t>
  </si>
  <si>
    <t>～730</t>
  </si>
  <si>
    <t>～725</t>
  </si>
  <si>
    <t>～720</t>
  </si>
  <si>
    <t>～715</t>
  </si>
  <si>
    <t>～710</t>
  </si>
  <si>
    <t>～705</t>
  </si>
  <si>
    <t>～700</t>
  </si>
  <si>
    <t>～695</t>
  </si>
  <si>
    <t>～690</t>
  </si>
  <si>
    <t>～685</t>
  </si>
  <si>
    <t>～680</t>
  </si>
  <si>
    <t>～675</t>
  </si>
  <si>
    <t>～670</t>
  </si>
  <si>
    <t>～665</t>
  </si>
  <si>
    <t>～660</t>
  </si>
  <si>
    <t>～655</t>
  </si>
  <si>
    <t>～650</t>
  </si>
  <si>
    <t>～645</t>
  </si>
  <si>
    <t>～640</t>
  </si>
  <si>
    <t>～635</t>
  </si>
  <si>
    <t>～630</t>
  </si>
  <si>
    <t>～625</t>
  </si>
  <si>
    <t>～620</t>
  </si>
  <si>
    <t>～615</t>
  </si>
  <si>
    <t>～610</t>
  </si>
  <si>
    <t>～605</t>
  </si>
  <si>
    <t>～600</t>
  </si>
  <si>
    <t>～595</t>
  </si>
  <si>
    <t>～590</t>
  </si>
  <si>
    <t>～585</t>
  </si>
  <si>
    <t>～580</t>
  </si>
  <si>
    <t>～575</t>
  </si>
  <si>
    <t>～570</t>
  </si>
  <si>
    <t>～565</t>
  </si>
  <si>
    <t>～560</t>
  </si>
  <si>
    <t>～555</t>
  </si>
  <si>
    <t>～550</t>
  </si>
  <si>
    <t>～545</t>
  </si>
  <si>
    <t>～540</t>
  </si>
  <si>
    <t>～535</t>
  </si>
  <si>
    <t>～530</t>
  </si>
  <si>
    <t>～525</t>
  </si>
  <si>
    <t>～520</t>
  </si>
  <si>
    <t>～515</t>
  </si>
  <si>
    <t>～510</t>
  </si>
  <si>
    <t>～505</t>
  </si>
  <si>
    <t>～500</t>
  </si>
  <si>
    <t>～495</t>
  </si>
  <si>
    <t>～490</t>
  </si>
  <si>
    <t>～485</t>
  </si>
  <si>
    <t>～480</t>
  </si>
  <si>
    <t>～475</t>
  </si>
  <si>
    <t>～470</t>
  </si>
  <si>
    <t>～465</t>
  </si>
  <si>
    <t>～460</t>
  </si>
  <si>
    <t>～455</t>
  </si>
  <si>
    <t>～450</t>
  </si>
  <si>
    <t>～445</t>
  </si>
  <si>
    <t>～440</t>
  </si>
  <si>
    <t>～435</t>
  </si>
  <si>
    <t>～430</t>
  </si>
  <si>
    <t>～425</t>
  </si>
  <si>
    <t>～420</t>
  </si>
  <si>
    <t>～415</t>
  </si>
  <si>
    <t>～410</t>
  </si>
  <si>
    <t>～405</t>
  </si>
  <si>
    <t>～400</t>
  </si>
  <si>
    <t>～395</t>
  </si>
  <si>
    <t>～390</t>
  </si>
  <si>
    <t>～385</t>
  </si>
  <si>
    <t>～380</t>
  </si>
  <si>
    <t>～375</t>
  </si>
  <si>
    <t>～370</t>
  </si>
  <si>
    <t>～365</t>
  </si>
  <si>
    <t>～360</t>
  </si>
  <si>
    <t>～355</t>
  </si>
  <si>
    <t>～350</t>
  </si>
  <si>
    <t>～345</t>
  </si>
  <si>
    <t>～340</t>
  </si>
  <si>
    <t>～335</t>
  </si>
  <si>
    <t>～330</t>
  </si>
  <si>
    <t>～325</t>
  </si>
  <si>
    <t>～320</t>
  </si>
  <si>
    <t>～315</t>
  </si>
  <si>
    <t>～310</t>
  </si>
  <si>
    <t>～305</t>
  </si>
  <si>
    <t>～300</t>
  </si>
  <si>
    <t>～295</t>
  </si>
  <si>
    <t>～290</t>
  </si>
  <si>
    <t>～285</t>
  </si>
  <si>
    <t>～280</t>
  </si>
  <si>
    <t>～275</t>
  </si>
  <si>
    <t>～270</t>
  </si>
  <si>
    <t>～265</t>
  </si>
  <si>
    <t>～260</t>
  </si>
  <si>
    <t>～255</t>
  </si>
  <si>
    <t>～250</t>
  </si>
  <si>
    <t>～245</t>
  </si>
  <si>
    <t>～240</t>
  </si>
  <si>
    <t>～235</t>
  </si>
  <si>
    <t>～230</t>
  </si>
  <si>
    <t>～225</t>
  </si>
  <si>
    <t>～220</t>
  </si>
  <si>
    <t>～215</t>
  </si>
  <si>
    <t>～210</t>
  </si>
  <si>
    <t>～205</t>
  </si>
  <si>
    <t>～200</t>
  </si>
  <si>
    <t>～195</t>
  </si>
  <si>
    <t>～90</t>
  </si>
  <si>
    <t>～100</t>
  </si>
  <si>
    <t>～110</t>
  </si>
  <si>
    <t>～120</t>
  </si>
  <si>
    <t>～130</t>
  </si>
  <si>
    <t>～140</t>
  </si>
  <si>
    <t>～150</t>
  </si>
  <si>
    <t>～160</t>
  </si>
  <si>
    <t>～170</t>
  </si>
  <si>
    <t>～180</t>
  </si>
  <si>
    <t>～190</t>
  </si>
  <si>
    <t>～135</t>
  </si>
  <si>
    <t>～136</t>
  </si>
  <si>
    <t>～137</t>
  </si>
  <si>
    <t>～138</t>
  </si>
  <si>
    <t>～139</t>
  </si>
  <si>
    <t>～141</t>
  </si>
  <si>
    <t>～142</t>
  </si>
  <si>
    <t>～143</t>
  </si>
  <si>
    <t>～144</t>
  </si>
  <si>
    <t>～145</t>
  </si>
  <si>
    <t>～146</t>
  </si>
  <si>
    <t>～147</t>
  </si>
  <si>
    <t>～148</t>
  </si>
  <si>
    <t>～149</t>
  </si>
  <si>
    <t>～151</t>
  </si>
  <si>
    <t>～152</t>
  </si>
  <si>
    <t>～153</t>
  </si>
  <si>
    <t>～154</t>
  </si>
  <si>
    <t>～155</t>
  </si>
  <si>
    <t>～156</t>
  </si>
  <si>
    <t>～157</t>
  </si>
  <si>
    <t>～158</t>
  </si>
  <si>
    <t>～159</t>
  </si>
  <si>
    <t>～161</t>
  </si>
  <si>
    <t>～162</t>
  </si>
  <si>
    <t>～163</t>
  </si>
  <si>
    <t>～164</t>
  </si>
  <si>
    <t>～165</t>
  </si>
  <si>
    <t>～166</t>
  </si>
  <si>
    <t>～167</t>
  </si>
  <si>
    <t>～168</t>
  </si>
  <si>
    <t>～169</t>
  </si>
  <si>
    <t>～171</t>
  </si>
  <si>
    <t>～172</t>
  </si>
  <si>
    <t>～173</t>
  </si>
  <si>
    <t>～174</t>
  </si>
  <si>
    <t>～175</t>
  </si>
  <si>
    <t>～176</t>
  </si>
  <si>
    <t>～177</t>
  </si>
  <si>
    <t>～178</t>
  </si>
  <si>
    <t>～179</t>
  </si>
  <si>
    <t>～181</t>
  </si>
  <si>
    <t>～182</t>
  </si>
  <si>
    <t>～183</t>
  </si>
  <si>
    <t>～26</t>
  </si>
  <si>
    <t>～27</t>
  </si>
  <si>
    <t>～28</t>
  </si>
  <si>
    <t>～29</t>
  </si>
  <si>
    <t>～31</t>
  </si>
  <si>
    <t>～32</t>
  </si>
  <si>
    <t>～33</t>
  </si>
  <si>
    <t>～34</t>
  </si>
  <si>
    <t>～36</t>
  </si>
  <si>
    <t>～37</t>
  </si>
  <si>
    <t>～38</t>
  </si>
  <si>
    <t>～39</t>
  </si>
  <si>
    <t>～41</t>
  </si>
  <si>
    <t>～42</t>
  </si>
  <si>
    <t>～43</t>
  </si>
  <si>
    <t>～44</t>
  </si>
  <si>
    <t>～46</t>
  </si>
  <si>
    <t>～47</t>
  </si>
  <si>
    <t>～48</t>
  </si>
  <si>
    <t>～49</t>
  </si>
  <si>
    <t>～51</t>
  </si>
  <si>
    <t>～52</t>
  </si>
  <si>
    <t>～53</t>
  </si>
  <si>
    <t>～54</t>
  </si>
  <si>
    <t>～56</t>
  </si>
  <si>
    <t>～57</t>
  </si>
  <si>
    <t>～58</t>
  </si>
  <si>
    <t>～59</t>
  </si>
  <si>
    <t>～61</t>
  </si>
  <si>
    <t>～62</t>
  </si>
  <si>
    <t>～63</t>
  </si>
  <si>
    <t>～64</t>
  </si>
  <si>
    <t>～66</t>
  </si>
  <si>
    <t>～67</t>
  </si>
  <si>
    <t>～68</t>
  </si>
  <si>
    <t>～69</t>
  </si>
  <si>
    <t>～71</t>
  </si>
  <si>
    <t>～72</t>
  </si>
  <si>
    <t>～73</t>
  </si>
  <si>
    <t>～74</t>
  </si>
  <si>
    <t>～76</t>
  </si>
  <si>
    <t>～77</t>
  </si>
  <si>
    <t>～78</t>
  </si>
  <si>
    <t>～79</t>
  </si>
  <si>
    <t>～81</t>
  </si>
  <si>
    <t>～82</t>
  </si>
  <si>
    <t>～83</t>
  </si>
  <si>
    <t>～84</t>
  </si>
  <si>
    <t>～85</t>
  </si>
  <si>
    <t>～86</t>
  </si>
  <si>
    <t>～87</t>
  </si>
  <si>
    <t>～88</t>
  </si>
  <si>
    <t>～89</t>
  </si>
  <si>
    <t>～91</t>
  </si>
  <si>
    <t>～92</t>
  </si>
  <si>
    <t>～93</t>
  </si>
  <si>
    <t>～94</t>
  </si>
  <si>
    <t>～95</t>
  </si>
  <si>
    <t>～96</t>
  </si>
  <si>
    <t>～97</t>
  </si>
  <si>
    <t>～98</t>
  </si>
  <si>
    <t>～99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</si>
</sst>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_ "/>
    <numFmt numFmtId="178" formatCode="0.0%"/>
    <numFmt numFmtId="179" formatCode="#,##0.0"/>
    <numFmt numFmtId="180" formatCode="0.0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Fill="1" applyBorder="1" applyAlignment="1">
      <alignment horizontal="left" vertical="center"/>
    </xf>
    <xf numFmtId="177" fontId="0" fillId="0" borderId="0" xfId="0" applyNumberForma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40" fontId="0" fillId="0" borderId="0" xfId="0" applyNumberFormat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 applyAlignment="1">
      <alignment horizontal="right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0" fontId="0" fillId="0" borderId="0" xfId="0" applyFont="1">
      <alignment vertical="center"/>
    </xf>
    <xf numFmtId="38" fontId="6" fillId="0" borderId="5" xfId="0" applyNumberFormat="1" applyFont="1" applyBorder="1" applyAlignment="1">
      <alignment horizontal="right" vertical="center"/>
    </xf>
    <xf numFmtId="40" fontId="6" fillId="0" borderId="5" xfId="0" applyNumberFormat="1" applyFont="1" applyBorder="1" applyAlignment="1">
      <alignment horizontal="right" vertical="center"/>
    </xf>
    <xf numFmtId="38" fontId="6" fillId="0" borderId="3" xfId="0" applyNumberFormat="1" applyFont="1" applyBorder="1" applyAlignment="1">
      <alignment horizontal="right" vertical="center"/>
    </xf>
    <xf numFmtId="40" fontId="6" fillId="0" borderId="3" xfId="0" applyNumberFormat="1" applyFont="1" applyBorder="1" applyAlignment="1">
      <alignment horizontal="right" vertical="center"/>
    </xf>
    <xf numFmtId="38" fontId="6" fillId="0" borderId="4" xfId="0" applyNumberFormat="1" applyFont="1" applyBorder="1" applyAlignment="1">
      <alignment horizontal="right" vertical="center"/>
    </xf>
    <xf numFmtId="40" fontId="6" fillId="0" borderId="4" xfId="0" applyNumberFormat="1" applyFont="1" applyBorder="1" applyAlignment="1">
      <alignment horizontal="right" vertical="center"/>
    </xf>
    <xf numFmtId="38" fontId="6" fillId="0" borderId="1" xfId="0" applyNumberFormat="1" applyFont="1" applyBorder="1" applyAlignment="1">
      <alignment horizontal="right" vertical="center"/>
    </xf>
    <xf numFmtId="40" fontId="6" fillId="0" borderId="1" xfId="0" applyNumberFormat="1" applyFont="1" applyBorder="1" applyAlignment="1">
      <alignment horizontal="right" vertical="center"/>
    </xf>
    <xf numFmtId="0" fontId="6" fillId="0" borderId="2" xfId="0" applyFont="1" applyBorder="1">
      <alignment vertical="center"/>
    </xf>
    <xf numFmtId="178" fontId="6" fillId="0" borderId="5" xfId="0" applyNumberFormat="1" applyFont="1" applyBorder="1" applyAlignment="1">
      <alignment horizontal="right" vertical="center"/>
    </xf>
    <xf numFmtId="178" fontId="6" fillId="0" borderId="3" xfId="0" applyNumberFormat="1" applyFont="1" applyBorder="1" applyAlignment="1">
      <alignment horizontal="right" vertical="center"/>
    </xf>
    <xf numFmtId="178" fontId="6" fillId="0" borderId="4" xfId="0" applyNumberFormat="1" applyFont="1" applyBorder="1" applyAlignment="1">
      <alignment horizontal="right" vertical="center"/>
    </xf>
    <xf numFmtId="178" fontId="6" fillId="0" borderId="1" xfId="0" applyNumberFormat="1" applyFont="1" applyBorder="1" applyAlignment="1">
      <alignment horizontal="right" vertical="center"/>
    </xf>
    <xf numFmtId="38" fontId="6" fillId="0" borderId="2" xfId="0" applyNumberFormat="1" applyFont="1" applyBorder="1" applyAlignment="1">
      <alignment horizontal="center" vertical="center"/>
    </xf>
    <xf numFmtId="178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shrinkToFit="1"/>
    </xf>
    <xf numFmtId="178" fontId="6" fillId="0" borderId="2" xfId="0" applyNumberFormat="1" applyFont="1" applyBorder="1">
      <alignment vertical="center"/>
    </xf>
    <xf numFmtId="177" fontId="6" fillId="0" borderId="0" xfId="0" applyNumberFormat="1" applyFo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177" fontId="6" fillId="0" borderId="0" xfId="0" applyNumberFormat="1" applyFont="1" applyBorder="1">
      <alignment vertical="center"/>
    </xf>
    <xf numFmtId="3" fontId="6" fillId="0" borderId="5" xfId="0" applyNumberFormat="1" applyFont="1" applyBorder="1" applyAlignment="1">
      <alignment horizontal="right" vertical="center"/>
    </xf>
    <xf numFmtId="3" fontId="6" fillId="0" borderId="3" xfId="0" applyNumberFormat="1" applyFont="1" applyBorder="1" applyAlignment="1">
      <alignment horizontal="right" vertical="center"/>
    </xf>
    <xf numFmtId="3" fontId="6" fillId="0" borderId="4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 vertical="center"/>
    </xf>
    <xf numFmtId="179" fontId="6" fillId="0" borderId="5" xfId="0" applyNumberFormat="1" applyFont="1" applyBorder="1" applyAlignment="1">
      <alignment horizontal="right" vertical="center"/>
    </xf>
    <xf numFmtId="179" fontId="6" fillId="0" borderId="3" xfId="0" applyNumberFormat="1" applyFont="1" applyBorder="1" applyAlignment="1">
      <alignment horizontal="right" vertical="center"/>
    </xf>
    <xf numFmtId="179" fontId="6" fillId="0" borderId="4" xfId="0" applyNumberFormat="1" applyFont="1" applyBorder="1" applyAlignment="1">
      <alignment horizontal="right" vertical="center"/>
    </xf>
    <xf numFmtId="179" fontId="6" fillId="0" borderId="1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3" xfId="0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6" fillId="0" borderId="2" xfId="0" applyNumberFormat="1" applyFont="1" applyBorder="1">
      <alignment vertical="center"/>
    </xf>
    <xf numFmtId="0" fontId="6" fillId="0" borderId="7" xfId="0" applyNumberFormat="1" applyFont="1" applyBorder="1">
      <alignment vertical="center"/>
    </xf>
    <xf numFmtId="0" fontId="6" fillId="0" borderId="2" xfId="0" quotePrefix="1" applyNumberFormat="1" applyFont="1" applyBorder="1">
      <alignment vertical="center"/>
    </xf>
    <xf numFmtId="180" fontId="6" fillId="0" borderId="2" xfId="0" applyNumberFormat="1" applyFont="1" applyBorder="1">
      <alignment vertical="center"/>
    </xf>
    <xf numFmtId="0" fontId="6" fillId="0" borderId="2" xfId="0" applyNumberFormat="1" applyFont="1" applyBorder="1" applyAlignment="1">
      <alignment horizontal="right" vertical="center"/>
    </xf>
    <xf numFmtId="0" fontId="6" fillId="0" borderId="7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78762768219809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19438815388219"/>
          <c:y val="0.17985611510791366"/>
          <c:w val="0.83516632892329323"/>
          <c:h val="0.6618705035971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握力!$C$60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握力!$B$61:$B$110</c:f>
              <c:numCache>
                <c:formatCode>General</c:formatCode>
                <c:ptCount val="50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</c:numCache>
            </c:numRef>
          </c:cat>
          <c:val>
            <c:numRef>
              <c:f>握力!$C$61:$C$110</c:f>
              <c:numCache>
                <c:formatCode>General</c:formatCode>
                <c:ptCount val="50"/>
                <c:pt idx="0">
                  <c:v>198</c:v>
                </c:pt>
                <c:pt idx="1">
                  <c:v>228</c:v>
                </c:pt>
                <c:pt idx="2">
                  <c:v>462</c:v>
                </c:pt>
                <c:pt idx="3">
                  <c:v>659</c:v>
                </c:pt>
                <c:pt idx="4">
                  <c:v>1016</c:v>
                </c:pt>
                <c:pt idx="5">
                  <c:v>1508</c:v>
                </c:pt>
                <c:pt idx="6">
                  <c:v>2307</c:v>
                </c:pt>
                <c:pt idx="7">
                  <c:v>3251</c:v>
                </c:pt>
                <c:pt idx="8">
                  <c:v>4537</c:v>
                </c:pt>
                <c:pt idx="9">
                  <c:v>6064</c:v>
                </c:pt>
                <c:pt idx="10">
                  <c:v>8236</c:v>
                </c:pt>
                <c:pt idx="11">
                  <c:v>10440</c:v>
                </c:pt>
                <c:pt idx="12">
                  <c:v>13707</c:v>
                </c:pt>
                <c:pt idx="13">
                  <c:v>15839</c:v>
                </c:pt>
                <c:pt idx="14">
                  <c:v>17834</c:v>
                </c:pt>
                <c:pt idx="15">
                  <c:v>20960</c:v>
                </c:pt>
                <c:pt idx="16">
                  <c:v>22267</c:v>
                </c:pt>
                <c:pt idx="17">
                  <c:v>23650</c:v>
                </c:pt>
                <c:pt idx="18">
                  <c:v>24359</c:v>
                </c:pt>
                <c:pt idx="19">
                  <c:v>24303</c:v>
                </c:pt>
                <c:pt idx="20">
                  <c:v>25743</c:v>
                </c:pt>
                <c:pt idx="21">
                  <c:v>24805</c:v>
                </c:pt>
                <c:pt idx="22">
                  <c:v>25108</c:v>
                </c:pt>
                <c:pt idx="23">
                  <c:v>22950</c:v>
                </c:pt>
                <c:pt idx="24">
                  <c:v>20492</c:v>
                </c:pt>
                <c:pt idx="25">
                  <c:v>21124</c:v>
                </c:pt>
                <c:pt idx="26">
                  <c:v>17960</c:v>
                </c:pt>
                <c:pt idx="27">
                  <c:v>15987</c:v>
                </c:pt>
                <c:pt idx="28">
                  <c:v>13443</c:v>
                </c:pt>
                <c:pt idx="29">
                  <c:v>11362</c:v>
                </c:pt>
                <c:pt idx="30">
                  <c:v>10737</c:v>
                </c:pt>
                <c:pt idx="31">
                  <c:v>8954</c:v>
                </c:pt>
                <c:pt idx="32">
                  <c:v>7769</c:v>
                </c:pt>
                <c:pt idx="33">
                  <c:v>6071</c:v>
                </c:pt>
                <c:pt idx="34">
                  <c:v>4814</c:v>
                </c:pt>
                <c:pt idx="35">
                  <c:v>4313</c:v>
                </c:pt>
                <c:pt idx="36">
                  <c:v>3384</c:v>
                </c:pt>
                <c:pt idx="37">
                  <c:v>2519</c:v>
                </c:pt>
                <c:pt idx="38">
                  <c:v>1890</c:v>
                </c:pt>
                <c:pt idx="39">
                  <c:v>1617</c:v>
                </c:pt>
                <c:pt idx="40">
                  <c:v>1262</c:v>
                </c:pt>
                <c:pt idx="41">
                  <c:v>970</c:v>
                </c:pt>
                <c:pt idx="42">
                  <c:v>706</c:v>
                </c:pt>
                <c:pt idx="43">
                  <c:v>524</c:v>
                </c:pt>
                <c:pt idx="44">
                  <c:v>398</c:v>
                </c:pt>
                <c:pt idx="45">
                  <c:v>315</c:v>
                </c:pt>
                <c:pt idx="46">
                  <c:v>210</c:v>
                </c:pt>
                <c:pt idx="47">
                  <c:v>167</c:v>
                </c:pt>
                <c:pt idx="48">
                  <c:v>135</c:v>
                </c:pt>
                <c:pt idx="4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1-45DB-8884-8E9EB6FB0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64896"/>
        <c:axId val="120658944"/>
      </c:barChart>
      <c:catAx>
        <c:axId val="12046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kg</a:t>
                </a:r>
              </a:p>
            </c:rich>
          </c:tx>
          <c:layout>
            <c:manualLayout>
              <c:xMode val="edge"/>
              <c:yMode val="edge"/>
              <c:x val="0.94350892758123539"/>
              <c:y val="0.900479616306954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206589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20658944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 sz="800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006728032235392E-2"/>
              <c:y val="7.673860911270982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20464896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878216492734397"/>
          <c:y val="3.6630167661714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0095521280523"/>
          <c:y val="0.19413988860708781"/>
          <c:w val="0.83871114525780066"/>
          <c:h val="0.6446909508461783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持久走!$E$60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持久走!$D$61:$D$142</c:f>
              <c:strCache>
                <c:ptCount val="82"/>
                <c:pt idx="0">
                  <c:v>～600</c:v>
                </c:pt>
                <c:pt idx="1">
                  <c:v>～595</c:v>
                </c:pt>
                <c:pt idx="2">
                  <c:v>～590</c:v>
                </c:pt>
                <c:pt idx="3">
                  <c:v>～585</c:v>
                </c:pt>
                <c:pt idx="4">
                  <c:v>～580</c:v>
                </c:pt>
                <c:pt idx="5">
                  <c:v>～575</c:v>
                </c:pt>
                <c:pt idx="6">
                  <c:v>～570</c:v>
                </c:pt>
                <c:pt idx="7">
                  <c:v>～565</c:v>
                </c:pt>
                <c:pt idx="8">
                  <c:v>～560</c:v>
                </c:pt>
                <c:pt idx="9">
                  <c:v>～555</c:v>
                </c:pt>
                <c:pt idx="10">
                  <c:v>～550</c:v>
                </c:pt>
                <c:pt idx="11">
                  <c:v>～545</c:v>
                </c:pt>
                <c:pt idx="12">
                  <c:v>～540</c:v>
                </c:pt>
                <c:pt idx="13">
                  <c:v>～535</c:v>
                </c:pt>
                <c:pt idx="14">
                  <c:v>～530</c:v>
                </c:pt>
                <c:pt idx="15">
                  <c:v>～525</c:v>
                </c:pt>
                <c:pt idx="16">
                  <c:v>～520</c:v>
                </c:pt>
                <c:pt idx="17">
                  <c:v>～515</c:v>
                </c:pt>
                <c:pt idx="18">
                  <c:v>～510</c:v>
                </c:pt>
                <c:pt idx="19">
                  <c:v>～505</c:v>
                </c:pt>
                <c:pt idx="20">
                  <c:v>～500</c:v>
                </c:pt>
                <c:pt idx="21">
                  <c:v>～495</c:v>
                </c:pt>
                <c:pt idx="22">
                  <c:v>～490</c:v>
                </c:pt>
                <c:pt idx="23">
                  <c:v>～485</c:v>
                </c:pt>
                <c:pt idx="24">
                  <c:v>～480</c:v>
                </c:pt>
                <c:pt idx="25">
                  <c:v>～475</c:v>
                </c:pt>
                <c:pt idx="26">
                  <c:v>～470</c:v>
                </c:pt>
                <c:pt idx="27">
                  <c:v>～465</c:v>
                </c:pt>
                <c:pt idx="28">
                  <c:v>～460</c:v>
                </c:pt>
                <c:pt idx="29">
                  <c:v>～455</c:v>
                </c:pt>
                <c:pt idx="30">
                  <c:v>～450</c:v>
                </c:pt>
                <c:pt idx="31">
                  <c:v>～445</c:v>
                </c:pt>
                <c:pt idx="32">
                  <c:v>～440</c:v>
                </c:pt>
                <c:pt idx="33">
                  <c:v>～435</c:v>
                </c:pt>
                <c:pt idx="34">
                  <c:v>～430</c:v>
                </c:pt>
                <c:pt idx="35">
                  <c:v>～425</c:v>
                </c:pt>
                <c:pt idx="36">
                  <c:v>～420</c:v>
                </c:pt>
                <c:pt idx="37">
                  <c:v>～415</c:v>
                </c:pt>
                <c:pt idx="38">
                  <c:v>～410</c:v>
                </c:pt>
                <c:pt idx="39">
                  <c:v>～405</c:v>
                </c:pt>
                <c:pt idx="40">
                  <c:v>～400</c:v>
                </c:pt>
                <c:pt idx="41">
                  <c:v>～395</c:v>
                </c:pt>
                <c:pt idx="42">
                  <c:v>～390</c:v>
                </c:pt>
                <c:pt idx="43">
                  <c:v>～385</c:v>
                </c:pt>
                <c:pt idx="44">
                  <c:v>～380</c:v>
                </c:pt>
                <c:pt idx="45">
                  <c:v>～375</c:v>
                </c:pt>
                <c:pt idx="46">
                  <c:v>～370</c:v>
                </c:pt>
                <c:pt idx="47">
                  <c:v>～365</c:v>
                </c:pt>
                <c:pt idx="48">
                  <c:v>～360</c:v>
                </c:pt>
                <c:pt idx="49">
                  <c:v>～355</c:v>
                </c:pt>
                <c:pt idx="50">
                  <c:v>～350</c:v>
                </c:pt>
                <c:pt idx="51">
                  <c:v>～345</c:v>
                </c:pt>
                <c:pt idx="52">
                  <c:v>～340</c:v>
                </c:pt>
                <c:pt idx="53">
                  <c:v>～335</c:v>
                </c:pt>
                <c:pt idx="54">
                  <c:v>～330</c:v>
                </c:pt>
                <c:pt idx="55">
                  <c:v>～325</c:v>
                </c:pt>
                <c:pt idx="56">
                  <c:v>～320</c:v>
                </c:pt>
                <c:pt idx="57">
                  <c:v>～315</c:v>
                </c:pt>
                <c:pt idx="58">
                  <c:v>～310</c:v>
                </c:pt>
                <c:pt idx="59">
                  <c:v>～305</c:v>
                </c:pt>
                <c:pt idx="60">
                  <c:v>～300</c:v>
                </c:pt>
                <c:pt idx="61">
                  <c:v>～295</c:v>
                </c:pt>
                <c:pt idx="62">
                  <c:v>～290</c:v>
                </c:pt>
                <c:pt idx="63">
                  <c:v>～285</c:v>
                </c:pt>
                <c:pt idx="64">
                  <c:v>～280</c:v>
                </c:pt>
                <c:pt idx="65">
                  <c:v>～275</c:v>
                </c:pt>
                <c:pt idx="66">
                  <c:v>～270</c:v>
                </c:pt>
                <c:pt idx="67">
                  <c:v>～265</c:v>
                </c:pt>
                <c:pt idx="68">
                  <c:v>～260</c:v>
                </c:pt>
                <c:pt idx="69">
                  <c:v>～255</c:v>
                </c:pt>
                <c:pt idx="70">
                  <c:v>～250</c:v>
                </c:pt>
                <c:pt idx="71">
                  <c:v>～245</c:v>
                </c:pt>
                <c:pt idx="72">
                  <c:v>～240</c:v>
                </c:pt>
                <c:pt idx="73">
                  <c:v>～235</c:v>
                </c:pt>
                <c:pt idx="74">
                  <c:v>～230</c:v>
                </c:pt>
                <c:pt idx="75">
                  <c:v>～225</c:v>
                </c:pt>
                <c:pt idx="76">
                  <c:v>～220</c:v>
                </c:pt>
                <c:pt idx="77">
                  <c:v>～215</c:v>
                </c:pt>
                <c:pt idx="78">
                  <c:v>～210</c:v>
                </c:pt>
                <c:pt idx="79">
                  <c:v>～205</c:v>
                </c:pt>
                <c:pt idx="80">
                  <c:v>～200</c:v>
                </c:pt>
                <c:pt idx="81">
                  <c:v>～195</c:v>
                </c:pt>
              </c:strCache>
            </c:strRef>
          </c:cat>
          <c:val>
            <c:numRef>
              <c:f>持久走!$E$61:$E$142</c:f>
              <c:numCache>
                <c:formatCode>General</c:formatCode>
                <c:ptCount val="82"/>
                <c:pt idx="0">
                  <c:v>61</c:v>
                </c:pt>
                <c:pt idx="1">
                  <c:v>37</c:v>
                </c:pt>
                <c:pt idx="2">
                  <c:v>42</c:v>
                </c:pt>
                <c:pt idx="3">
                  <c:v>27</c:v>
                </c:pt>
                <c:pt idx="4">
                  <c:v>46</c:v>
                </c:pt>
                <c:pt idx="5">
                  <c:v>33</c:v>
                </c:pt>
                <c:pt idx="6">
                  <c:v>37</c:v>
                </c:pt>
                <c:pt idx="7">
                  <c:v>34</c:v>
                </c:pt>
                <c:pt idx="8">
                  <c:v>45</c:v>
                </c:pt>
                <c:pt idx="9">
                  <c:v>37</c:v>
                </c:pt>
                <c:pt idx="10">
                  <c:v>39</c:v>
                </c:pt>
                <c:pt idx="11">
                  <c:v>39</c:v>
                </c:pt>
                <c:pt idx="12">
                  <c:v>33</c:v>
                </c:pt>
                <c:pt idx="13">
                  <c:v>36</c:v>
                </c:pt>
                <c:pt idx="14">
                  <c:v>34</c:v>
                </c:pt>
                <c:pt idx="15">
                  <c:v>34</c:v>
                </c:pt>
                <c:pt idx="16">
                  <c:v>38</c:v>
                </c:pt>
                <c:pt idx="17">
                  <c:v>21</c:v>
                </c:pt>
                <c:pt idx="18">
                  <c:v>34</c:v>
                </c:pt>
                <c:pt idx="19">
                  <c:v>40</c:v>
                </c:pt>
                <c:pt idx="20">
                  <c:v>39</c:v>
                </c:pt>
                <c:pt idx="21">
                  <c:v>48</c:v>
                </c:pt>
                <c:pt idx="22">
                  <c:v>67</c:v>
                </c:pt>
                <c:pt idx="23">
                  <c:v>70</c:v>
                </c:pt>
                <c:pt idx="24">
                  <c:v>81</c:v>
                </c:pt>
                <c:pt idx="25">
                  <c:v>84</c:v>
                </c:pt>
                <c:pt idx="26">
                  <c:v>98</c:v>
                </c:pt>
                <c:pt idx="27">
                  <c:v>101</c:v>
                </c:pt>
                <c:pt idx="28">
                  <c:v>126</c:v>
                </c:pt>
                <c:pt idx="29">
                  <c:v>130</c:v>
                </c:pt>
                <c:pt idx="30">
                  <c:v>165</c:v>
                </c:pt>
                <c:pt idx="31">
                  <c:v>204</c:v>
                </c:pt>
                <c:pt idx="32">
                  <c:v>200</c:v>
                </c:pt>
                <c:pt idx="33">
                  <c:v>231</c:v>
                </c:pt>
                <c:pt idx="34">
                  <c:v>264</c:v>
                </c:pt>
                <c:pt idx="35">
                  <c:v>293</c:v>
                </c:pt>
                <c:pt idx="36">
                  <c:v>413</c:v>
                </c:pt>
                <c:pt idx="37">
                  <c:v>368</c:v>
                </c:pt>
                <c:pt idx="38">
                  <c:v>471</c:v>
                </c:pt>
                <c:pt idx="39">
                  <c:v>491</c:v>
                </c:pt>
                <c:pt idx="40">
                  <c:v>616</c:v>
                </c:pt>
                <c:pt idx="41">
                  <c:v>638</c:v>
                </c:pt>
                <c:pt idx="42">
                  <c:v>847</c:v>
                </c:pt>
                <c:pt idx="43">
                  <c:v>903</c:v>
                </c:pt>
                <c:pt idx="44">
                  <c:v>1062</c:v>
                </c:pt>
                <c:pt idx="45">
                  <c:v>1273</c:v>
                </c:pt>
                <c:pt idx="46">
                  <c:v>1413</c:v>
                </c:pt>
                <c:pt idx="47">
                  <c:v>1542</c:v>
                </c:pt>
                <c:pt idx="48">
                  <c:v>2032</c:v>
                </c:pt>
                <c:pt idx="49">
                  <c:v>2008</c:v>
                </c:pt>
                <c:pt idx="50">
                  <c:v>2506</c:v>
                </c:pt>
                <c:pt idx="51">
                  <c:v>2644</c:v>
                </c:pt>
                <c:pt idx="52">
                  <c:v>3218</c:v>
                </c:pt>
                <c:pt idx="53">
                  <c:v>3253</c:v>
                </c:pt>
                <c:pt idx="54">
                  <c:v>3961</c:v>
                </c:pt>
                <c:pt idx="55">
                  <c:v>4239</c:v>
                </c:pt>
                <c:pt idx="56">
                  <c:v>4572</c:v>
                </c:pt>
                <c:pt idx="57">
                  <c:v>4971</c:v>
                </c:pt>
                <c:pt idx="58">
                  <c:v>5298</c:v>
                </c:pt>
                <c:pt idx="59">
                  <c:v>5192</c:v>
                </c:pt>
                <c:pt idx="60">
                  <c:v>6046</c:v>
                </c:pt>
                <c:pt idx="61">
                  <c:v>5579</c:v>
                </c:pt>
                <c:pt idx="62">
                  <c:v>6209</c:v>
                </c:pt>
                <c:pt idx="63">
                  <c:v>5617</c:v>
                </c:pt>
                <c:pt idx="64">
                  <c:v>5820</c:v>
                </c:pt>
                <c:pt idx="65">
                  <c:v>5254</c:v>
                </c:pt>
                <c:pt idx="66">
                  <c:v>5518</c:v>
                </c:pt>
                <c:pt idx="67">
                  <c:v>4580</c:v>
                </c:pt>
                <c:pt idx="68">
                  <c:v>4346</c:v>
                </c:pt>
                <c:pt idx="69">
                  <c:v>3643</c:v>
                </c:pt>
                <c:pt idx="70">
                  <c:v>3031</c:v>
                </c:pt>
                <c:pt idx="71">
                  <c:v>2477</c:v>
                </c:pt>
                <c:pt idx="72">
                  <c:v>2261</c:v>
                </c:pt>
                <c:pt idx="73">
                  <c:v>1540</c:v>
                </c:pt>
                <c:pt idx="74">
                  <c:v>1282</c:v>
                </c:pt>
                <c:pt idx="75">
                  <c:v>800</c:v>
                </c:pt>
                <c:pt idx="76">
                  <c:v>520</c:v>
                </c:pt>
                <c:pt idx="77">
                  <c:v>264</c:v>
                </c:pt>
                <c:pt idx="78">
                  <c:v>144</c:v>
                </c:pt>
                <c:pt idx="79">
                  <c:v>66</c:v>
                </c:pt>
                <c:pt idx="80">
                  <c:v>50</c:v>
                </c:pt>
                <c:pt idx="8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E-4653-9136-7492A24F2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518080"/>
        <c:axId val="91520000"/>
      </c:barChart>
      <c:catAx>
        <c:axId val="915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秒</a:t>
                </a:r>
              </a:p>
            </c:rich>
          </c:tx>
          <c:layout>
            <c:manualLayout>
              <c:xMode val="edge"/>
              <c:yMode val="edge"/>
              <c:x val="0.94586410853572878"/>
              <c:y val="0.89865997519540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20000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91520000"/>
        <c:scaling>
          <c:orientation val="minMax"/>
          <c:max val="1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9534767661084624E-2"/>
              <c:y val="6.9597454164383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18080"/>
        <c:crosses val="autoZero"/>
        <c:crossBetween val="between"/>
        <c:majorUnit val="25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960502692998206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1723518850988"/>
          <c:y val="0.17454545454545456"/>
          <c:w val="0.82764811490125678"/>
          <c:h val="0.66909090909090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'20mシャトルラン'!$C$60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'20mシャトルラン'!$B$61:$B$75</c:f>
              <c:strCache>
                <c:ptCount val="15"/>
                <c:pt idx="0">
                  <c:v>～10</c:v>
                </c:pt>
                <c:pt idx="1">
                  <c:v>～20</c:v>
                </c:pt>
                <c:pt idx="2">
                  <c:v>～30</c:v>
                </c:pt>
                <c:pt idx="3">
                  <c:v>～40</c:v>
                </c:pt>
                <c:pt idx="4">
                  <c:v>～50</c:v>
                </c:pt>
                <c:pt idx="5">
                  <c:v>～60</c:v>
                </c:pt>
                <c:pt idx="6">
                  <c:v>～70</c:v>
                </c:pt>
                <c:pt idx="7">
                  <c:v>～80</c:v>
                </c:pt>
                <c:pt idx="8">
                  <c:v>～90</c:v>
                </c:pt>
                <c:pt idx="9">
                  <c:v>～100</c:v>
                </c:pt>
                <c:pt idx="10">
                  <c:v>～110</c:v>
                </c:pt>
                <c:pt idx="11">
                  <c:v>～120</c:v>
                </c:pt>
                <c:pt idx="12">
                  <c:v>～130</c:v>
                </c:pt>
                <c:pt idx="13">
                  <c:v>～140</c:v>
                </c:pt>
                <c:pt idx="14">
                  <c:v>～150</c:v>
                </c:pt>
              </c:strCache>
            </c:strRef>
          </c:cat>
          <c:val>
            <c:numRef>
              <c:f>'20mシャトルラン'!$C$61:$C$75</c:f>
              <c:numCache>
                <c:formatCode>General</c:formatCode>
                <c:ptCount val="15"/>
                <c:pt idx="0">
                  <c:v>1470</c:v>
                </c:pt>
                <c:pt idx="1">
                  <c:v>3377</c:v>
                </c:pt>
                <c:pt idx="2">
                  <c:v>7429</c:v>
                </c:pt>
                <c:pt idx="3">
                  <c:v>13517</c:v>
                </c:pt>
                <c:pt idx="4">
                  <c:v>20849</c:v>
                </c:pt>
                <c:pt idx="5">
                  <c:v>32863</c:v>
                </c:pt>
                <c:pt idx="6">
                  <c:v>40011</c:v>
                </c:pt>
                <c:pt idx="7">
                  <c:v>43949</c:v>
                </c:pt>
                <c:pt idx="8">
                  <c:v>43001</c:v>
                </c:pt>
                <c:pt idx="9">
                  <c:v>37607</c:v>
                </c:pt>
                <c:pt idx="10">
                  <c:v>36774</c:v>
                </c:pt>
                <c:pt idx="11">
                  <c:v>17694</c:v>
                </c:pt>
                <c:pt idx="12">
                  <c:v>9119</c:v>
                </c:pt>
                <c:pt idx="13">
                  <c:v>2344</c:v>
                </c:pt>
                <c:pt idx="14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1-4432-BF2F-9DDE3E517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536768"/>
        <c:axId val="91547136"/>
      </c:barChart>
      <c:catAx>
        <c:axId val="915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回</a:t>
                </a:r>
              </a:p>
            </c:rich>
          </c:tx>
          <c:layout>
            <c:manualLayout>
              <c:xMode val="edge"/>
              <c:yMode val="edge"/>
              <c:x val="0.91966437411492286"/>
              <c:y val="0.90424242424242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4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547136"/>
        <c:scaling>
          <c:orientation val="minMax"/>
          <c:max val="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8122736854729711E-2"/>
              <c:y val="5.4545454545454543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36768"/>
        <c:crosses val="autoZero"/>
        <c:crossBetween val="between"/>
        <c:majorUnit val="1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960502692998206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21723518850988"/>
          <c:y val="0.17625899280575538"/>
          <c:w val="0.82764811490125678"/>
          <c:h val="0.6654676258992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'20mシャトルラン'!$E$60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'20mシャトルラン'!$D$61:$D$72</c:f>
              <c:strCache>
                <c:ptCount val="12"/>
                <c:pt idx="0">
                  <c:v>～10</c:v>
                </c:pt>
                <c:pt idx="1">
                  <c:v>～20</c:v>
                </c:pt>
                <c:pt idx="2">
                  <c:v>～30</c:v>
                </c:pt>
                <c:pt idx="3">
                  <c:v>～40</c:v>
                </c:pt>
                <c:pt idx="4">
                  <c:v>～50</c:v>
                </c:pt>
                <c:pt idx="5">
                  <c:v>～60</c:v>
                </c:pt>
                <c:pt idx="6">
                  <c:v>～70</c:v>
                </c:pt>
                <c:pt idx="7">
                  <c:v>～80</c:v>
                </c:pt>
                <c:pt idx="8">
                  <c:v>～90</c:v>
                </c:pt>
                <c:pt idx="9">
                  <c:v>～100</c:v>
                </c:pt>
                <c:pt idx="10">
                  <c:v>～110</c:v>
                </c:pt>
                <c:pt idx="11">
                  <c:v>～120</c:v>
                </c:pt>
              </c:strCache>
            </c:strRef>
          </c:cat>
          <c:val>
            <c:numRef>
              <c:f>'20mシャトルラン'!$E$61:$E$72</c:f>
              <c:numCache>
                <c:formatCode>General</c:formatCode>
                <c:ptCount val="12"/>
                <c:pt idx="0">
                  <c:v>1113</c:v>
                </c:pt>
                <c:pt idx="1">
                  <c:v>8636</c:v>
                </c:pt>
                <c:pt idx="2">
                  <c:v>32131</c:v>
                </c:pt>
                <c:pt idx="3">
                  <c:v>51436</c:v>
                </c:pt>
                <c:pt idx="4">
                  <c:v>56977</c:v>
                </c:pt>
                <c:pt idx="5">
                  <c:v>52370</c:v>
                </c:pt>
                <c:pt idx="6">
                  <c:v>40589</c:v>
                </c:pt>
                <c:pt idx="7">
                  <c:v>25348</c:v>
                </c:pt>
                <c:pt idx="8">
                  <c:v>14811</c:v>
                </c:pt>
                <c:pt idx="9">
                  <c:v>6712</c:v>
                </c:pt>
                <c:pt idx="10">
                  <c:v>2727</c:v>
                </c:pt>
                <c:pt idx="11">
                  <c:v>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2-493F-B1B9-06FC7609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801088"/>
        <c:axId val="91803008"/>
      </c:barChart>
      <c:catAx>
        <c:axId val="918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回</a:t>
                </a:r>
              </a:p>
            </c:rich>
          </c:tx>
          <c:layout>
            <c:manualLayout>
              <c:xMode val="edge"/>
              <c:yMode val="edge"/>
              <c:x val="0.9225556647246862"/>
              <c:y val="0.91007194244604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80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803008"/>
        <c:scaling>
          <c:orientation val="minMax"/>
          <c:max val="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9.2809321506164985E-2"/>
              <c:y val="5.2757793764988008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801088"/>
        <c:crosses val="autoZero"/>
        <c:crossBetween val="between"/>
        <c:majorUnit val="1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78216492734397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0095521280523"/>
          <c:y val="0.18181818181818182"/>
          <c:w val="0.83871114525780066"/>
          <c:h val="0.66181818181818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'50m走'!$C$60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'50m走'!$B$61:$B$210</c:f>
              <c:numCache>
                <c:formatCode>0.0</c:formatCode>
                <c:ptCount val="150"/>
                <c:pt idx="0">
                  <c:v>20.9</c:v>
                </c:pt>
                <c:pt idx="1">
                  <c:v>20.8</c:v>
                </c:pt>
                <c:pt idx="2">
                  <c:v>20.7</c:v>
                </c:pt>
                <c:pt idx="3">
                  <c:v>20.6</c:v>
                </c:pt>
                <c:pt idx="4">
                  <c:v>20.5</c:v>
                </c:pt>
                <c:pt idx="5">
                  <c:v>20.399999999999999</c:v>
                </c:pt>
                <c:pt idx="6">
                  <c:v>20.3</c:v>
                </c:pt>
                <c:pt idx="7">
                  <c:v>20.2</c:v>
                </c:pt>
                <c:pt idx="8">
                  <c:v>20.100000000000001</c:v>
                </c:pt>
                <c:pt idx="9">
                  <c:v>20</c:v>
                </c:pt>
                <c:pt idx="10">
                  <c:v>19.899999999999999</c:v>
                </c:pt>
                <c:pt idx="11">
                  <c:v>19.8</c:v>
                </c:pt>
                <c:pt idx="12">
                  <c:v>19.7</c:v>
                </c:pt>
                <c:pt idx="13">
                  <c:v>19.600000000000001</c:v>
                </c:pt>
                <c:pt idx="14">
                  <c:v>19.5</c:v>
                </c:pt>
                <c:pt idx="15">
                  <c:v>19.399999999999999</c:v>
                </c:pt>
                <c:pt idx="16">
                  <c:v>19.3</c:v>
                </c:pt>
                <c:pt idx="17">
                  <c:v>19.2</c:v>
                </c:pt>
                <c:pt idx="18">
                  <c:v>19.100000000000001</c:v>
                </c:pt>
                <c:pt idx="19">
                  <c:v>19</c:v>
                </c:pt>
                <c:pt idx="20">
                  <c:v>18.899999999999999</c:v>
                </c:pt>
                <c:pt idx="21">
                  <c:v>18.8</c:v>
                </c:pt>
                <c:pt idx="22">
                  <c:v>18.7</c:v>
                </c:pt>
                <c:pt idx="23">
                  <c:v>18.600000000000001</c:v>
                </c:pt>
                <c:pt idx="24">
                  <c:v>18.5</c:v>
                </c:pt>
                <c:pt idx="25">
                  <c:v>18.399999999999999</c:v>
                </c:pt>
                <c:pt idx="26">
                  <c:v>18.3</c:v>
                </c:pt>
                <c:pt idx="27">
                  <c:v>18.2</c:v>
                </c:pt>
                <c:pt idx="28">
                  <c:v>18.100000000000001</c:v>
                </c:pt>
                <c:pt idx="29">
                  <c:v>18</c:v>
                </c:pt>
                <c:pt idx="30">
                  <c:v>17.899999999999999</c:v>
                </c:pt>
                <c:pt idx="31">
                  <c:v>17.8</c:v>
                </c:pt>
                <c:pt idx="32">
                  <c:v>17.7</c:v>
                </c:pt>
                <c:pt idx="33">
                  <c:v>17.600000000000001</c:v>
                </c:pt>
                <c:pt idx="34">
                  <c:v>17.5</c:v>
                </c:pt>
                <c:pt idx="35">
                  <c:v>17.399999999999999</c:v>
                </c:pt>
                <c:pt idx="36">
                  <c:v>17.3</c:v>
                </c:pt>
                <c:pt idx="37">
                  <c:v>17.2</c:v>
                </c:pt>
                <c:pt idx="38">
                  <c:v>17.100000000000001</c:v>
                </c:pt>
                <c:pt idx="39">
                  <c:v>17</c:v>
                </c:pt>
                <c:pt idx="40">
                  <c:v>16.899999999999999</c:v>
                </c:pt>
                <c:pt idx="41">
                  <c:v>16.8</c:v>
                </c:pt>
                <c:pt idx="42">
                  <c:v>16.7</c:v>
                </c:pt>
                <c:pt idx="43">
                  <c:v>16.600000000000001</c:v>
                </c:pt>
                <c:pt idx="44">
                  <c:v>16.5</c:v>
                </c:pt>
                <c:pt idx="45">
                  <c:v>16.399999999999999</c:v>
                </c:pt>
                <c:pt idx="46">
                  <c:v>16.3</c:v>
                </c:pt>
                <c:pt idx="47">
                  <c:v>16.2</c:v>
                </c:pt>
                <c:pt idx="48">
                  <c:v>16.100000000000001</c:v>
                </c:pt>
                <c:pt idx="49">
                  <c:v>16</c:v>
                </c:pt>
                <c:pt idx="50">
                  <c:v>15.9</c:v>
                </c:pt>
                <c:pt idx="51">
                  <c:v>15.8</c:v>
                </c:pt>
                <c:pt idx="52">
                  <c:v>15.7</c:v>
                </c:pt>
                <c:pt idx="53">
                  <c:v>15.6</c:v>
                </c:pt>
                <c:pt idx="54">
                  <c:v>15.5</c:v>
                </c:pt>
                <c:pt idx="55">
                  <c:v>15.4</c:v>
                </c:pt>
                <c:pt idx="56">
                  <c:v>15.3</c:v>
                </c:pt>
                <c:pt idx="57">
                  <c:v>15.2</c:v>
                </c:pt>
                <c:pt idx="58">
                  <c:v>15.1</c:v>
                </c:pt>
                <c:pt idx="59">
                  <c:v>15</c:v>
                </c:pt>
                <c:pt idx="60">
                  <c:v>14.9</c:v>
                </c:pt>
                <c:pt idx="61">
                  <c:v>14.8</c:v>
                </c:pt>
                <c:pt idx="62">
                  <c:v>14.7</c:v>
                </c:pt>
                <c:pt idx="63">
                  <c:v>14.6</c:v>
                </c:pt>
                <c:pt idx="64">
                  <c:v>14.5</c:v>
                </c:pt>
                <c:pt idx="65">
                  <c:v>14.4</c:v>
                </c:pt>
                <c:pt idx="66">
                  <c:v>14.3</c:v>
                </c:pt>
                <c:pt idx="67">
                  <c:v>14.2</c:v>
                </c:pt>
                <c:pt idx="68">
                  <c:v>14.1</c:v>
                </c:pt>
                <c:pt idx="69">
                  <c:v>14</c:v>
                </c:pt>
                <c:pt idx="70">
                  <c:v>13.9</c:v>
                </c:pt>
                <c:pt idx="71">
                  <c:v>13.8</c:v>
                </c:pt>
                <c:pt idx="72">
                  <c:v>13.7</c:v>
                </c:pt>
                <c:pt idx="73">
                  <c:v>13.6</c:v>
                </c:pt>
                <c:pt idx="74">
                  <c:v>13.5</c:v>
                </c:pt>
                <c:pt idx="75">
                  <c:v>13.4</c:v>
                </c:pt>
                <c:pt idx="76">
                  <c:v>13.3</c:v>
                </c:pt>
                <c:pt idx="77">
                  <c:v>13.2</c:v>
                </c:pt>
                <c:pt idx="78">
                  <c:v>13.1</c:v>
                </c:pt>
                <c:pt idx="79">
                  <c:v>13</c:v>
                </c:pt>
                <c:pt idx="80">
                  <c:v>12.9</c:v>
                </c:pt>
                <c:pt idx="81">
                  <c:v>12.8</c:v>
                </c:pt>
                <c:pt idx="82">
                  <c:v>12.7</c:v>
                </c:pt>
                <c:pt idx="83">
                  <c:v>12.6</c:v>
                </c:pt>
                <c:pt idx="84">
                  <c:v>12.5</c:v>
                </c:pt>
                <c:pt idx="85">
                  <c:v>12.4</c:v>
                </c:pt>
                <c:pt idx="86">
                  <c:v>12.3</c:v>
                </c:pt>
                <c:pt idx="87">
                  <c:v>12.2</c:v>
                </c:pt>
                <c:pt idx="88">
                  <c:v>12.1</c:v>
                </c:pt>
                <c:pt idx="89">
                  <c:v>12</c:v>
                </c:pt>
                <c:pt idx="90">
                  <c:v>11.9</c:v>
                </c:pt>
                <c:pt idx="91">
                  <c:v>11.8</c:v>
                </c:pt>
                <c:pt idx="92">
                  <c:v>11.7</c:v>
                </c:pt>
                <c:pt idx="93">
                  <c:v>11.6</c:v>
                </c:pt>
                <c:pt idx="94">
                  <c:v>11.5</c:v>
                </c:pt>
                <c:pt idx="95">
                  <c:v>11.4</c:v>
                </c:pt>
                <c:pt idx="96">
                  <c:v>11.3</c:v>
                </c:pt>
                <c:pt idx="97">
                  <c:v>11.2</c:v>
                </c:pt>
                <c:pt idx="98">
                  <c:v>11.1</c:v>
                </c:pt>
                <c:pt idx="99">
                  <c:v>11</c:v>
                </c:pt>
                <c:pt idx="100">
                  <c:v>10.9</c:v>
                </c:pt>
                <c:pt idx="101">
                  <c:v>10.8</c:v>
                </c:pt>
                <c:pt idx="102">
                  <c:v>10.7</c:v>
                </c:pt>
                <c:pt idx="103">
                  <c:v>10.6</c:v>
                </c:pt>
                <c:pt idx="104">
                  <c:v>10.5</c:v>
                </c:pt>
                <c:pt idx="105">
                  <c:v>10.4</c:v>
                </c:pt>
                <c:pt idx="106">
                  <c:v>10.3</c:v>
                </c:pt>
                <c:pt idx="107">
                  <c:v>10.199999999999999</c:v>
                </c:pt>
                <c:pt idx="108">
                  <c:v>10.1</c:v>
                </c:pt>
                <c:pt idx="109">
                  <c:v>10</c:v>
                </c:pt>
                <c:pt idx="110">
                  <c:v>9.9</c:v>
                </c:pt>
                <c:pt idx="111">
                  <c:v>9.8000000000000007</c:v>
                </c:pt>
                <c:pt idx="112">
                  <c:v>9.6999999999999993</c:v>
                </c:pt>
                <c:pt idx="113">
                  <c:v>9.6</c:v>
                </c:pt>
                <c:pt idx="114">
                  <c:v>9.5</c:v>
                </c:pt>
                <c:pt idx="115">
                  <c:v>9.4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9.1</c:v>
                </c:pt>
                <c:pt idx="119">
                  <c:v>9</c:v>
                </c:pt>
                <c:pt idx="120">
                  <c:v>8.9</c:v>
                </c:pt>
                <c:pt idx="121">
                  <c:v>8.8000000000000007</c:v>
                </c:pt>
                <c:pt idx="122">
                  <c:v>8.6999999999999993</c:v>
                </c:pt>
                <c:pt idx="123">
                  <c:v>8.6</c:v>
                </c:pt>
                <c:pt idx="124">
                  <c:v>8.5</c:v>
                </c:pt>
                <c:pt idx="125">
                  <c:v>8.4</c:v>
                </c:pt>
                <c:pt idx="126">
                  <c:v>8.3000000000000007</c:v>
                </c:pt>
                <c:pt idx="127">
                  <c:v>8.1999999999999993</c:v>
                </c:pt>
                <c:pt idx="128">
                  <c:v>8.1</c:v>
                </c:pt>
                <c:pt idx="129">
                  <c:v>8</c:v>
                </c:pt>
                <c:pt idx="130">
                  <c:v>7.9</c:v>
                </c:pt>
                <c:pt idx="131">
                  <c:v>7.8</c:v>
                </c:pt>
                <c:pt idx="132">
                  <c:v>7.7</c:v>
                </c:pt>
                <c:pt idx="133">
                  <c:v>7.6</c:v>
                </c:pt>
                <c:pt idx="134">
                  <c:v>7.5</c:v>
                </c:pt>
                <c:pt idx="135">
                  <c:v>7.4</c:v>
                </c:pt>
                <c:pt idx="136">
                  <c:v>7.3</c:v>
                </c:pt>
                <c:pt idx="137">
                  <c:v>7.2</c:v>
                </c:pt>
                <c:pt idx="138">
                  <c:v>7.1</c:v>
                </c:pt>
                <c:pt idx="139">
                  <c:v>7</c:v>
                </c:pt>
                <c:pt idx="140">
                  <c:v>6.9</c:v>
                </c:pt>
                <c:pt idx="141">
                  <c:v>6.8</c:v>
                </c:pt>
                <c:pt idx="142">
                  <c:v>6.7</c:v>
                </c:pt>
                <c:pt idx="143">
                  <c:v>6.6</c:v>
                </c:pt>
                <c:pt idx="144">
                  <c:v>6.5</c:v>
                </c:pt>
                <c:pt idx="145">
                  <c:v>6.4</c:v>
                </c:pt>
                <c:pt idx="146">
                  <c:v>6.3</c:v>
                </c:pt>
                <c:pt idx="147">
                  <c:v>6.2</c:v>
                </c:pt>
                <c:pt idx="148">
                  <c:v>6.1</c:v>
                </c:pt>
                <c:pt idx="149">
                  <c:v>6</c:v>
                </c:pt>
              </c:numCache>
            </c:numRef>
          </c:cat>
          <c:val>
            <c:numRef>
              <c:f>'50m走'!$C$61:$C$210</c:f>
              <c:numCache>
                <c:formatCode>General</c:formatCode>
                <c:ptCount val="150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12</c:v>
                </c:pt>
                <c:pt idx="8">
                  <c:v>8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25</c:v>
                </c:pt>
                <c:pt idx="14">
                  <c:v>17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40</c:v>
                </c:pt>
                <c:pt idx="20">
                  <c:v>30</c:v>
                </c:pt>
                <c:pt idx="21">
                  <c:v>19</c:v>
                </c:pt>
                <c:pt idx="22">
                  <c:v>23</c:v>
                </c:pt>
                <c:pt idx="23">
                  <c:v>32</c:v>
                </c:pt>
                <c:pt idx="24">
                  <c:v>40</c:v>
                </c:pt>
                <c:pt idx="25">
                  <c:v>37</c:v>
                </c:pt>
                <c:pt idx="26">
                  <c:v>36</c:v>
                </c:pt>
                <c:pt idx="27">
                  <c:v>49</c:v>
                </c:pt>
                <c:pt idx="28">
                  <c:v>44</c:v>
                </c:pt>
                <c:pt idx="29">
                  <c:v>42</c:v>
                </c:pt>
                <c:pt idx="30">
                  <c:v>73</c:v>
                </c:pt>
                <c:pt idx="31">
                  <c:v>75</c:v>
                </c:pt>
                <c:pt idx="32">
                  <c:v>85</c:v>
                </c:pt>
                <c:pt idx="33">
                  <c:v>67</c:v>
                </c:pt>
                <c:pt idx="34">
                  <c:v>85</c:v>
                </c:pt>
                <c:pt idx="35">
                  <c:v>49</c:v>
                </c:pt>
                <c:pt idx="36">
                  <c:v>52</c:v>
                </c:pt>
                <c:pt idx="37">
                  <c:v>52</c:v>
                </c:pt>
                <c:pt idx="38">
                  <c:v>46</c:v>
                </c:pt>
                <c:pt idx="39">
                  <c:v>60</c:v>
                </c:pt>
                <c:pt idx="40">
                  <c:v>38</c:v>
                </c:pt>
                <c:pt idx="41">
                  <c:v>27</c:v>
                </c:pt>
                <c:pt idx="42">
                  <c:v>31</c:v>
                </c:pt>
                <c:pt idx="43">
                  <c:v>12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17</c:v>
                </c:pt>
                <c:pt idx="49">
                  <c:v>29</c:v>
                </c:pt>
                <c:pt idx="50">
                  <c:v>11</c:v>
                </c:pt>
                <c:pt idx="51">
                  <c:v>14</c:v>
                </c:pt>
                <c:pt idx="52">
                  <c:v>22</c:v>
                </c:pt>
                <c:pt idx="53">
                  <c:v>21</c:v>
                </c:pt>
                <c:pt idx="54">
                  <c:v>17</c:v>
                </c:pt>
                <c:pt idx="55">
                  <c:v>21</c:v>
                </c:pt>
                <c:pt idx="56">
                  <c:v>25</c:v>
                </c:pt>
                <c:pt idx="57">
                  <c:v>23</c:v>
                </c:pt>
                <c:pt idx="58">
                  <c:v>30</c:v>
                </c:pt>
                <c:pt idx="59">
                  <c:v>45</c:v>
                </c:pt>
                <c:pt idx="60">
                  <c:v>25</c:v>
                </c:pt>
                <c:pt idx="61">
                  <c:v>21</c:v>
                </c:pt>
                <c:pt idx="62">
                  <c:v>15</c:v>
                </c:pt>
                <c:pt idx="63">
                  <c:v>23</c:v>
                </c:pt>
                <c:pt idx="64">
                  <c:v>40</c:v>
                </c:pt>
                <c:pt idx="65">
                  <c:v>35</c:v>
                </c:pt>
                <c:pt idx="66">
                  <c:v>27</c:v>
                </c:pt>
                <c:pt idx="67">
                  <c:v>34</c:v>
                </c:pt>
                <c:pt idx="68">
                  <c:v>23</c:v>
                </c:pt>
                <c:pt idx="69">
                  <c:v>67</c:v>
                </c:pt>
                <c:pt idx="70">
                  <c:v>40</c:v>
                </c:pt>
                <c:pt idx="71">
                  <c:v>35</c:v>
                </c:pt>
                <c:pt idx="72">
                  <c:v>24</c:v>
                </c:pt>
                <c:pt idx="73">
                  <c:v>61</c:v>
                </c:pt>
                <c:pt idx="74">
                  <c:v>67</c:v>
                </c:pt>
                <c:pt idx="75">
                  <c:v>52</c:v>
                </c:pt>
                <c:pt idx="76">
                  <c:v>40</c:v>
                </c:pt>
                <c:pt idx="77">
                  <c:v>72</c:v>
                </c:pt>
                <c:pt idx="78">
                  <c:v>54</c:v>
                </c:pt>
                <c:pt idx="79">
                  <c:v>84</c:v>
                </c:pt>
                <c:pt idx="80">
                  <c:v>79</c:v>
                </c:pt>
                <c:pt idx="81">
                  <c:v>96</c:v>
                </c:pt>
                <c:pt idx="82">
                  <c:v>83</c:v>
                </c:pt>
                <c:pt idx="83">
                  <c:v>106</c:v>
                </c:pt>
                <c:pt idx="84">
                  <c:v>116</c:v>
                </c:pt>
                <c:pt idx="85">
                  <c:v>109</c:v>
                </c:pt>
                <c:pt idx="86">
                  <c:v>116</c:v>
                </c:pt>
                <c:pt idx="87">
                  <c:v>111</c:v>
                </c:pt>
                <c:pt idx="88">
                  <c:v>97</c:v>
                </c:pt>
                <c:pt idx="89">
                  <c:v>203</c:v>
                </c:pt>
                <c:pt idx="90">
                  <c:v>183</c:v>
                </c:pt>
                <c:pt idx="91">
                  <c:v>183</c:v>
                </c:pt>
                <c:pt idx="92">
                  <c:v>211</c:v>
                </c:pt>
                <c:pt idx="93">
                  <c:v>205</c:v>
                </c:pt>
                <c:pt idx="94">
                  <c:v>248</c:v>
                </c:pt>
                <c:pt idx="95">
                  <c:v>261</c:v>
                </c:pt>
                <c:pt idx="96">
                  <c:v>347</c:v>
                </c:pt>
                <c:pt idx="97">
                  <c:v>332</c:v>
                </c:pt>
                <c:pt idx="98">
                  <c:v>337</c:v>
                </c:pt>
                <c:pt idx="99">
                  <c:v>581</c:v>
                </c:pt>
                <c:pt idx="100">
                  <c:v>559</c:v>
                </c:pt>
                <c:pt idx="101">
                  <c:v>580</c:v>
                </c:pt>
                <c:pt idx="102">
                  <c:v>603</c:v>
                </c:pt>
                <c:pt idx="103">
                  <c:v>730</c:v>
                </c:pt>
                <c:pt idx="104">
                  <c:v>829</c:v>
                </c:pt>
                <c:pt idx="105">
                  <c:v>808</c:v>
                </c:pt>
                <c:pt idx="106">
                  <c:v>1014</c:v>
                </c:pt>
                <c:pt idx="107">
                  <c:v>1202</c:v>
                </c:pt>
                <c:pt idx="108">
                  <c:v>1275</c:v>
                </c:pt>
                <c:pt idx="109">
                  <c:v>1749</c:v>
                </c:pt>
                <c:pt idx="110">
                  <c:v>2056</c:v>
                </c:pt>
                <c:pt idx="111">
                  <c:v>2526</c:v>
                </c:pt>
                <c:pt idx="112">
                  <c:v>2621</c:v>
                </c:pt>
                <c:pt idx="113">
                  <c:v>3146</c:v>
                </c:pt>
                <c:pt idx="114">
                  <c:v>3562</c:v>
                </c:pt>
                <c:pt idx="115">
                  <c:v>3938</c:v>
                </c:pt>
                <c:pt idx="116">
                  <c:v>4259</c:v>
                </c:pt>
                <c:pt idx="117">
                  <c:v>5236</c:v>
                </c:pt>
                <c:pt idx="118">
                  <c:v>5605</c:v>
                </c:pt>
                <c:pt idx="119">
                  <c:v>7253</c:v>
                </c:pt>
                <c:pt idx="120">
                  <c:v>8446</c:v>
                </c:pt>
                <c:pt idx="121">
                  <c:v>8289</c:v>
                </c:pt>
                <c:pt idx="122">
                  <c:v>9881</c:v>
                </c:pt>
                <c:pt idx="123">
                  <c:v>12327</c:v>
                </c:pt>
                <c:pt idx="124">
                  <c:v>13651</c:v>
                </c:pt>
                <c:pt idx="125">
                  <c:v>15798</c:v>
                </c:pt>
                <c:pt idx="126">
                  <c:v>17324</c:v>
                </c:pt>
                <c:pt idx="127">
                  <c:v>19389</c:v>
                </c:pt>
                <c:pt idx="128">
                  <c:v>20769</c:v>
                </c:pt>
                <c:pt idx="129">
                  <c:v>23029</c:v>
                </c:pt>
                <c:pt idx="130">
                  <c:v>25151</c:v>
                </c:pt>
                <c:pt idx="131">
                  <c:v>25011</c:v>
                </c:pt>
                <c:pt idx="132">
                  <c:v>23551</c:v>
                </c:pt>
                <c:pt idx="133">
                  <c:v>24842</c:v>
                </c:pt>
                <c:pt idx="134">
                  <c:v>25350</c:v>
                </c:pt>
                <c:pt idx="135">
                  <c:v>23388</c:v>
                </c:pt>
                <c:pt idx="136">
                  <c:v>20455</c:v>
                </c:pt>
                <c:pt idx="137">
                  <c:v>19287</c:v>
                </c:pt>
                <c:pt idx="138">
                  <c:v>15651</c:v>
                </c:pt>
                <c:pt idx="139">
                  <c:v>12418</c:v>
                </c:pt>
                <c:pt idx="140">
                  <c:v>9420</c:v>
                </c:pt>
                <c:pt idx="141">
                  <c:v>6076</c:v>
                </c:pt>
                <c:pt idx="142">
                  <c:v>3774</c:v>
                </c:pt>
                <c:pt idx="143">
                  <c:v>2363</c:v>
                </c:pt>
                <c:pt idx="144">
                  <c:v>1399</c:v>
                </c:pt>
                <c:pt idx="145">
                  <c:v>784</c:v>
                </c:pt>
                <c:pt idx="146">
                  <c:v>438</c:v>
                </c:pt>
                <c:pt idx="147">
                  <c:v>328</c:v>
                </c:pt>
                <c:pt idx="148">
                  <c:v>262</c:v>
                </c:pt>
                <c:pt idx="149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6-48C9-B969-8250C4A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6976896"/>
        <c:axId val="96978816"/>
      </c:barChart>
      <c:catAx>
        <c:axId val="969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秒</a:t>
                </a:r>
              </a:p>
            </c:rich>
          </c:tx>
          <c:layout>
            <c:manualLayout>
              <c:xMode val="edge"/>
              <c:yMode val="edge"/>
              <c:x val="0.95408358286200146"/>
              <c:y val="0.9078787878787878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697881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96978816"/>
        <c:scaling>
          <c:orientation val="minMax"/>
          <c:max val="3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97933532956268E-2"/>
              <c:y val="6.42424242424242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6976896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878216492734397"/>
          <c:y val="3.6630167661714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0095521280523"/>
          <c:y val="0.19413988860708781"/>
          <c:w val="0.83871114525780066"/>
          <c:h val="0.644690950846178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'50m走'!$E$60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'50m走'!$D$61:$D$193</c:f>
              <c:numCache>
                <c:formatCode>0.0</c:formatCode>
                <c:ptCount val="133"/>
                <c:pt idx="0">
                  <c:v>20</c:v>
                </c:pt>
                <c:pt idx="1">
                  <c:v>19.899999999999999</c:v>
                </c:pt>
                <c:pt idx="2">
                  <c:v>19.8</c:v>
                </c:pt>
                <c:pt idx="3">
                  <c:v>19.7</c:v>
                </c:pt>
                <c:pt idx="4">
                  <c:v>19.600000000000001</c:v>
                </c:pt>
                <c:pt idx="5">
                  <c:v>19.5</c:v>
                </c:pt>
                <c:pt idx="6">
                  <c:v>19.399999999999999</c:v>
                </c:pt>
                <c:pt idx="7">
                  <c:v>19.3</c:v>
                </c:pt>
                <c:pt idx="8">
                  <c:v>19.2</c:v>
                </c:pt>
                <c:pt idx="9">
                  <c:v>19.100000000000001</c:v>
                </c:pt>
                <c:pt idx="10">
                  <c:v>19</c:v>
                </c:pt>
                <c:pt idx="11">
                  <c:v>18.899999999999999</c:v>
                </c:pt>
                <c:pt idx="12">
                  <c:v>18.8</c:v>
                </c:pt>
                <c:pt idx="13">
                  <c:v>18.7</c:v>
                </c:pt>
                <c:pt idx="14">
                  <c:v>18.600000000000001</c:v>
                </c:pt>
                <c:pt idx="15">
                  <c:v>18.5</c:v>
                </c:pt>
                <c:pt idx="16">
                  <c:v>18.399999999999999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18.100000000000001</c:v>
                </c:pt>
                <c:pt idx="20">
                  <c:v>18</c:v>
                </c:pt>
                <c:pt idx="21">
                  <c:v>17.899999999999999</c:v>
                </c:pt>
                <c:pt idx="22">
                  <c:v>17.8</c:v>
                </c:pt>
                <c:pt idx="23">
                  <c:v>17.7</c:v>
                </c:pt>
                <c:pt idx="24">
                  <c:v>17.600000000000001</c:v>
                </c:pt>
                <c:pt idx="25">
                  <c:v>17.5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17.2</c:v>
                </c:pt>
                <c:pt idx="29">
                  <c:v>17.100000000000001</c:v>
                </c:pt>
                <c:pt idx="30">
                  <c:v>17</c:v>
                </c:pt>
                <c:pt idx="31">
                  <c:v>16.899999999999999</c:v>
                </c:pt>
                <c:pt idx="32">
                  <c:v>16.8</c:v>
                </c:pt>
                <c:pt idx="33">
                  <c:v>16.7</c:v>
                </c:pt>
                <c:pt idx="34">
                  <c:v>16.600000000000001</c:v>
                </c:pt>
                <c:pt idx="35">
                  <c:v>16.5</c:v>
                </c:pt>
                <c:pt idx="36">
                  <c:v>16.399999999999999</c:v>
                </c:pt>
                <c:pt idx="37">
                  <c:v>16.3</c:v>
                </c:pt>
                <c:pt idx="38">
                  <c:v>16.2</c:v>
                </c:pt>
                <c:pt idx="39">
                  <c:v>16.100000000000001</c:v>
                </c:pt>
                <c:pt idx="40">
                  <c:v>16</c:v>
                </c:pt>
                <c:pt idx="41">
                  <c:v>15.9</c:v>
                </c:pt>
                <c:pt idx="42">
                  <c:v>15.8</c:v>
                </c:pt>
                <c:pt idx="43">
                  <c:v>15.7</c:v>
                </c:pt>
                <c:pt idx="44">
                  <c:v>15.6</c:v>
                </c:pt>
                <c:pt idx="45">
                  <c:v>15.5</c:v>
                </c:pt>
                <c:pt idx="46">
                  <c:v>15.4</c:v>
                </c:pt>
                <c:pt idx="47">
                  <c:v>15.3</c:v>
                </c:pt>
                <c:pt idx="48">
                  <c:v>15.2</c:v>
                </c:pt>
                <c:pt idx="49">
                  <c:v>15.1</c:v>
                </c:pt>
                <c:pt idx="50">
                  <c:v>15</c:v>
                </c:pt>
                <c:pt idx="51">
                  <c:v>14.9</c:v>
                </c:pt>
                <c:pt idx="52">
                  <c:v>14.8</c:v>
                </c:pt>
                <c:pt idx="53">
                  <c:v>14.7</c:v>
                </c:pt>
                <c:pt idx="54">
                  <c:v>14.6</c:v>
                </c:pt>
                <c:pt idx="55">
                  <c:v>14.5</c:v>
                </c:pt>
                <c:pt idx="56">
                  <c:v>14.4</c:v>
                </c:pt>
                <c:pt idx="57">
                  <c:v>14.3</c:v>
                </c:pt>
                <c:pt idx="58">
                  <c:v>14.2</c:v>
                </c:pt>
                <c:pt idx="59">
                  <c:v>14.1</c:v>
                </c:pt>
                <c:pt idx="60">
                  <c:v>14</c:v>
                </c:pt>
                <c:pt idx="61">
                  <c:v>13.9</c:v>
                </c:pt>
                <c:pt idx="62">
                  <c:v>13.8</c:v>
                </c:pt>
                <c:pt idx="63">
                  <c:v>13.7</c:v>
                </c:pt>
                <c:pt idx="64">
                  <c:v>13.6</c:v>
                </c:pt>
                <c:pt idx="65">
                  <c:v>13.5</c:v>
                </c:pt>
                <c:pt idx="66">
                  <c:v>13.4</c:v>
                </c:pt>
                <c:pt idx="67">
                  <c:v>13.3</c:v>
                </c:pt>
                <c:pt idx="68">
                  <c:v>13.2</c:v>
                </c:pt>
                <c:pt idx="69">
                  <c:v>13.1</c:v>
                </c:pt>
                <c:pt idx="70">
                  <c:v>13</c:v>
                </c:pt>
                <c:pt idx="71">
                  <c:v>12.9</c:v>
                </c:pt>
                <c:pt idx="72">
                  <c:v>12.8</c:v>
                </c:pt>
                <c:pt idx="73">
                  <c:v>12.7</c:v>
                </c:pt>
                <c:pt idx="74">
                  <c:v>12.6</c:v>
                </c:pt>
                <c:pt idx="75">
                  <c:v>12.5</c:v>
                </c:pt>
                <c:pt idx="76">
                  <c:v>12.4</c:v>
                </c:pt>
                <c:pt idx="77">
                  <c:v>12.3</c:v>
                </c:pt>
                <c:pt idx="78">
                  <c:v>12.2</c:v>
                </c:pt>
                <c:pt idx="79">
                  <c:v>12.1</c:v>
                </c:pt>
                <c:pt idx="80">
                  <c:v>12</c:v>
                </c:pt>
                <c:pt idx="81">
                  <c:v>11.9</c:v>
                </c:pt>
                <c:pt idx="82">
                  <c:v>11.8</c:v>
                </c:pt>
                <c:pt idx="83">
                  <c:v>11.7</c:v>
                </c:pt>
                <c:pt idx="84">
                  <c:v>11.6</c:v>
                </c:pt>
                <c:pt idx="85">
                  <c:v>11.5</c:v>
                </c:pt>
                <c:pt idx="86">
                  <c:v>11.4</c:v>
                </c:pt>
                <c:pt idx="87">
                  <c:v>11.3</c:v>
                </c:pt>
                <c:pt idx="88">
                  <c:v>11.2</c:v>
                </c:pt>
                <c:pt idx="89">
                  <c:v>11.1</c:v>
                </c:pt>
                <c:pt idx="90">
                  <c:v>11</c:v>
                </c:pt>
                <c:pt idx="91">
                  <c:v>10.9</c:v>
                </c:pt>
                <c:pt idx="92">
                  <c:v>10.8</c:v>
                </c:pt>
                <c:pt idx="93">
                  <c:v>10.7</c:v>
                </c:pt>
                <c:pt idx="94">
                  <c:v>10.6</c:v>
                </c:pt>
                <c:pt idx="95">
                  <c:v>10.5</c:v>
                </c:pt>
                <c:pt idx="96">
                  <c:v>10.4</c:v>
                </c:pt>
                <c:pt idx="97">
                  <c:v>10.3</c:v>
                </c:pt>
                <c:pt idx="98">
                  <c:v>10.199999999999999</c:v>
                </c:pt>
                <c:pt idx="99">
                  <c:v>10.1</c:v>
                </c:pt>
                <c:pt idx="100">
                  <c:v>10</c:v>
                </c:pt>
                <c:pt idx="101">
                  <c:v>9.9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9.6</c:v>
                </c:pt>
                <c:pt idx="105">
                  <c:v>9.5</c:v>
                </c:pt>
                <c:pt idx="106">
                  <c:v>9.4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</c:v>
                </c:pt>
                <c:pt idx="111">
                  <c:v>8.9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</c:v>
                </c:pt>
                <c:pt idx="115">
                  <c:v>8.5</c:v>
                </c:pt>
                <c:pt idx="116">
                  <c:v>8.4</c:v>
                </c:pt>
                <c:pt idx="117">
                  <c:v>8.3000000000000007</c:v>
                </c:pt>
                <c:pt idx="118">
                  <c:v>8.1999999999999993</c:v>
                </c:pt>
                <c:pt idx="119">
                  <c:v>8.1</c:v>
                </c:pt>
                <c:pt idx="120">
                  <c:v>8</c:v>
                </c:pt>
                <c:pt idx="121">
                  <c:v>7.9</c:v>
                </c:pt>
                <c:pt idx="122">
                  <c:v>7.8</c:v>
                </c:pt>
                <c:pt idx="123">
                  <c:v>7.7</c:v>
                </c:pt>
                <c:pt idx="124">
                  <c:v>7.6</c:v>
                </c:pt>
                <c:pt idx="125">
                  <c:v>7.5</c:v>
                </c:pt>
                <c:pt idx="126">
                  <c:v>7.4</c:v>
                </c:pt>
                <c:pt idx="127">
                  <c:v>7.3</c:v>
                </c:pt>
                <c:pt idx="128">
                  <c:v>7.2</c:v>
                </c:pt>
                <c:pt idx="129">
                  <c:v>7.1</c:v>
                </c:pt>
                <c:pt idx="130">
                  <c:v>7</c:v>
                </c:pt>
                <c:pt idx="131">
                  <c:v>6.9</c:v>
                </c:pt>
                <c:pt idx="132">
                  <c:v>6.8</c:v>
                </c:pt>
              </c:numCache>
            </c:numRef>
          </c:cat>
          <c:val>
            <c:numRef>
              <c:f>'50m走'!$E$61:$E$193</c:f>
              <c:numCache>
                <c:formatCode>General</c:formatCode>
                <c:ptCount val="133"/>
                <c:pt idx="0">
                  <c:v>14</c:v>
                </c:pt>
                <c:pt idx="1">
                  <c:v>22</c:v>
                </c:pt>
                <c:pt idx="2">
                  <c:v>27</c:v>
                </c:pt>
                <c:pt idx="3">
                  <c:v>17</c:v>
                </c:pt>
                <c:pt idx="4">
                  <c:v>22</c:v>
                </c:pt>
                <c:pt idx="5">
                  <c:v>22</c:v>
                </c:pt>
                <c:pt idx="6">
                  <c:v>29</c:v>
                </c:pt>
                <c:pt idx="7">
                  <c:v>15</c:v>
                </c:pt>
                <c:pt idx="8">
                  <c:v>28</c:v>
                </c:pt>
                <c:pt idx="9">
                  <c:v>23</c:v>
                </c:pt>
                <c:pt idx="10">
                  <c:v>43</c:v>
                </c:pt>
                <c:pt idx="11">
                  <c:v>20</c:v>
                </c:pt>
                <c:pt idx="12">
                  <c:v>18</c:v>
                </c:pt>
                <c:pt idx="13">
                  <c:v>21</c:v>
                </c:pt>
                <c:pt idx="14">
                  <c:v>35</c:v>
                </c:pt>
                <c:pt idx="15">
                  <c:v>21</c:v>
                </c:pt>
                <c:pt idx="16">
                  <c:v>21</c:v>
                </c:pt>
                <c:pt idx="17">
                  <c:v>16</c:v>
                </c:pt>
                <c:pt idx="18">
                  <c:v>21</c:v>
                </c:pt>
                <c:pt idx="19">
                  <c:v>15</c:v>
                </c:pt>
                <c:pt idx="20">
                  <c:v>25</c:v>
                </c:pt>
                <c:pt idx="21">
                  <c:v>16</c:v>
                </c:pt>
                <c:pt idx="22">
                  <c:v>18</c:v>
                </c:pt>
                <c:pt idx="23">
                  <c:v>9</c:v>
                </c:pt>
                <c:pt idx="24">
                  <c:v>11</c:v>
                </c:pt>
                <c:pt idx="25">
                  <c:v>15</c:v>
                </c:pt>
                <c:pt idx="26">
                  <c:v>14</c:v>
                </c:pt>
                <c:pt idx="27">
                  <c:v>7</c:v>
                </c:pt>
                <c:pt idx="28">
                  <c:v>16</c:v>
                </c:pt>
                <c:pt idx="29">
                  <c:v>11</c:v>
                </c:pt>
                <c:pt idx="30">
                  <c:v>27</c:v>
                </c:pt>
                <c:pt idx="31">
                  <c:v>9</c:v>
                </c:pt>
                <c:pt idx="32">
                  <c:v>10</c:v>
                </c:pt>
                <c:pt idx="33">
                  <c:v>7</c:v>
                </c:pt>
                <c:pt idx="34">
                  <c:v>14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19</c:v>
                </c:pt>
                <c:pt idx="39">
                  <c:v>10</c:v>
                </c:pt>
                <c:pt idx="40">
                  <c:v>25</c:v>
                </c:pt>
                <c:pt idx="41">
                  <c:v>13</c:v>
                </c:pt>
                <c:pt idx="42">
                  <c:v>14</c:v>
                </c:pt>
                <c:pt idx="43">
                  <c:v>10</c:v>
                </c:pt>
                <c:pt idx="44">
                  <c:v>15</c:v>
                </c:pt>
                <c:pt idx="45">
                  <c:v>18</c:v>
                </c:pt>
                <c:pt idx="46">
                  <c:v>15</c:v>
                </c:pt>
                <c:pt idx="47">
                  <c:v>19</c:v>
                </c:pt>
                <c:pt idx="48">
                  <c:v>19</c:v>
                </c:pt>
                <c:pt idx="49">
                  <c:v>15</c:v>
                </c:pt>
                <c:pt idx="50">
                  <c:v>43</c:v>
                </c:pt>
                <c:pt idx="51">
                  <c:v>23</c:v>
                </c:pt>
                <c:pt idx="52">
                  <c:v>22</c:v>
                </c:pt>
                <c:pt idx="53">
                  <c:v>31</c:v>
                </c:pt>
                <c:pt idx="54">
                  <c:v>12</c:v>
                </c:pt>
                <c:pt idx="55">
                  <c:v>28</c:v>
                </c:pt>
                <c:pt idx="56">
                  <c:v>20</c:v>
                </c:pt>
                <c:pt idx="57">
                  <c:v>26</c:v>
                </c:pt>
                <c:pt idx="58">
                  <c:v>30</c:v>
                </c:pt>
                <c:pt idx="59">
                  <c:v>30</c:v>
                </c:pt>
                <c:pt idx="60">
                  <c:v>66</c:v>
                </c:pt>
                <c:pt idx="61">
                  <c:v>38</c:v>
                </c:pt>
                <c:pt idx="62">
                  <c:v>49</c:v>
                </c:pt>
                <c:pt idx="63">
                  <c:v>36</c:v>
                </c:pt>
                <c:pt idx="64">
                  <c:v>52</c:v>
                </c:pt>
                <c:pt idx="65">
                  <c:v>76</c:v>
                </c:pt>
                <c:pt idx="66">
                  <c:v>59</c:v>
                </c:pt>
                <c:pt idx="67">
                  <c:v>55</c:v>
                </c:pt>
                <c:pt idx="68">
                  <c:v>75</c:v>
                </c:pt>
                <c:pt idx="69">
                  <c:v>80</c:v>
                </c:pt>
                <c:pt idx="70">
                  <c:v>177</c:v>
                </c:pt>
                <c:pt idx="71">
                  <c:v>105</c:v>
                </c:pt>
                <c:pt idx="72">
                  <c:v>103</c:v>
                </c:pt>
                <c:pt idx="73">
                  <c:v>101</c:v>
                </c:pt>
                <c:pt idx="74">
                  <c:v>126</c:v>
                </c:pt>
                <c:pt idx="75">
                  <c:v>159</c:v>
                </c:pt>
                <c:pt idx="76">
                  <c:v>140</c:v>
                </c:pt>
                <c:pt idx="77">
                  <c:v>222</c:v>
                </c:pt>
                <c:pt idx="78">
                  <c:v>159</c:v>
                </c:pt>
                <c:pt idx="79">
                  <c:v>213</c:v>
                </c:pt>
                <c:pt idx="80">
                  <c:v>385</c:v>
                </c:pt>
                <c:pt idx="81">
                  <c:v>358</c:v>
                </c:pt>
                <c:pt idx="82">
                  <c:v>391</c:v>
                </c:pt>
                <c:pt idx="83">
                  <c:v>398</c:v>
                </c:pt>
                <c:pt idx="84">
                  <c:v>453</c:v>
                </c:pt>
                <c:pt idx="85">
                  <c:v>599</c:v>
                </c:pt>
                <c:pt idx="86">
                  <c:v>679</c:v>
                </c:pt>
                <c:pt idx="87">
                  <c:v>788</c:v>
                </c:pt>
                <c:pt idx="88">
                  <c:v>901</c:v>
                </c:pt>
                <c:pt idx="89">
                  <c:v>888</c:v>
                </c:pt>
                <c:pt idx="90">
                  <c:v>1466</c:v>
                </c:pt>
                <c:pt idx="91">
                  <c:v>1617</c:v>
                </c:pt>
                <c:pt idx="92">
                  <c:v>2028</c:v>
                </c:pt>
                <c:pt idx="93">
                  <c:v>1983</c:v>
                </c:pt>
                <c:pt idx="94">
                  <c:v>2482</c:v>
                </c:pt>
                <c:pt idx="95">
                  <c:v>3018</c:v>
                </c:pt>
                <c:pt idx="96">
                  <c:v>3395</c:v>
                </c:pt>
                <c:pt idx="97">
                  <c:v>4344</c:v>
                </c:pt>
                <c:pt idx="98">
                  <c:v>4918</c:v>
                </c:pt>
                <c:pt idx="99">
                  <c:v>5223</c:v>
                </c:pt>
                <c:pt idx="100">
                  <c:v>7090</c:v>
                </c:pt>
                <c:pt idx="101">
                  <c:v>7977</c:v>
                </c:pt>
                <c:pt idx="102">
                  <c:v>9938</c:v>
                </c:pt>
                <c:pt idx="103">
                  <c:v>10254</c:v>
                </c:pt>
                <c:pt idx="104">
                  <c:v>12223</c:v>
                </c:pt>
                <c:pt idx="105">
                  <c:v>13625</c:v>
                </c:pt>
                <c:pt idx="106">
                  <c:v>15143</c:v>
                </c:pt>
                <c:pt idx="107">
                  <c:v>17170</c:v>
                </c:pt>
                <c:pt idx="108">
                  <c:v>18099</c:v>
                </c:pt>
                <c:pt idx="109">
                  <c:v>19243</c:v>
                </c:pt>
                <c:pt idx="110">
                  <c:v>21036</c:v>
                </c:pt>
                <c:pt idx="111">
                  <c:v>22157</c:v>
                </c:pt>
                <c:pt idx="112">
                  <c:v>20967</c:v>
                </c:pt>
                <c:pt idx="113">
                  <c:v>20741</c:v>
                </c:pt>
                <c:pt idx="114">
                  <c:v>22994</c:v>
                </c:pt>
                <c:pt idx="115">
                  <c:v>21405</c:v>
                </c:pt>
                <c:pt idx="116">
                  <c:v>19997</c:v>
                </c:pt>
                <c:pt idx="117">
                  <c:v>20052</c:v>
                </c:pt>
                <c:pt idx="118">
                  <c:v>17344</c:v>
                </c:pt>
                <c:pt idx="119">
                  <c:v>14860</c:v>
                </c:pt>
                <c:pt idx="120">
                  <c:v>14223</c:v>
                </c:pt>
                <c:pt idx="121">
                  <c:v>10513</c:v>
                </c:pt>
                <c:pt idx="122">
                  <c:v>8157</c:v>
                </c:pt>
                <c:pt idx="123">
                  <c:v>6100</c:v>
                </c:pt>
                <c:pt idx="124">
                  <c:v>4496</c:v>
                </c:pt>
                <c:pt idx="125">
                  <c:v>3090</c:v>
                </c:pt>
                <c:pt idx="126">
                  <c:v>2123</c:v>
                </c:pt>
                <c:pt idx="127">
                  <c:v>1221</c:v>
                </c:pt>
                <c:pt idx="128">
                  <c:v>822</c:v>
                </c:pt>
                <c:pt idx="129">
                  <c:v>484</c:v>
                </c:pt>
                <c:pt idx="130">
                  <c:v>368</c:v>
                </c:pt>
                <c:pt idx="131">
                  <c:v>154</c:v>
                </c:pt>
                <c:pt idx="13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F-48BC-8C63-9E668896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555200"/>
        <c:axId val="99557376"/>
      </c:barChart>
      <c:catAx>
        <c:axId val="995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秒</a:t>
                </a:r>
              </a:p>
            </c:rich>
          </c:tx>
          <c:layout>
            <c:manualLayout>
              <c:xMode val="edge"/>
              <c:yMode val="edge"/>
              <c:x val="0.94586410853572878"/>
              <c:y val="0.89865997519540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55737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99557376"/>
        <c:scaling>
          <c:orientation val="minMax"/>
          <c:max val="3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9534767661084624E-2"/>
              <c:y val="6.959745416438330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555200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92857142857141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2857142857144"/>
          <c:y val="0.17985611510791366"/>
          <c:w val="0.82857142857142863"/>
          <c:h val="0.6618705035971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立ち幅とび!$C$60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立ち幅とび!$B$61:$B$87</c:f>
              <c:strCache>
                <c:ptCount val="27"/>
                <c:pt idx="0">
                  <c:v>～20</c:v>
                </c:pt>
                <c:pt idx="1">
                  <c:v>～30</c:v>
                </c:pt>
                <c:pt idx="2">
                  <c:v>～40</c:v>
                </c:pt>
                <c:pt idx="3">
                  <c:v>～50</c:v>
                </c:pt>
                <c:pt idx="4">
                  <c:v>～60</c:v>
                </c:pt>
                <c:pt idx="5">
                  <c:v>～70</c:v>
                </c:pt>
                <c:pt idx="6">
                  <c:v>～80</c:v>
                </c:pt>
                <c:pt idx="7">
                  <c:v>～90</c:v>
                </c:pt>
                <c:pt idx="8">
                  <c:v>～100</c:v>
                </c:pt>
                <c:pt idx="9">
                  <c:v>～110</c:v>
                </c:pt>
                <c:pt idx="10">
                  <c:v>～120</c:v>
                </c:pt>
                <c:pt idx="11">
                  <c:v>～130</c:v>
                </c:pt>
                <c:pt idx="12">
                  <c:v>～140</c:v>
                </c:pt>
                <c:pt idx="13">
                  <c:v>～150</c:v>
                </c:pt>
                <c:pt idx="14">
                  <c:v>～160</c:v>
                </c:pt>
                <c:pt idx="15">
                  <c:v>～170</c:v>
                </c:pt>
                <c:pt idx="16">
                  <c:v>～180</c:v>
                </c:pt>
                <c:pt idx="17">
                  <c:v>～190</c:v>
                </c:pt>
                <c:pt idx="18">
                  <c:v>～200</c:v>
                </c:pt>
                <c:pt idx="19">
                  <c:v>～210</c:v>
                </c:pt>
                <c:pt idx="20">
                  <c:v>～220</c:v>
                </c:pt>
                <c:pt idx="21">
                  <c:v>～230</c:v>
                </c:pt>
                <c:pt idx="22">
                  <c:v>～240</c:v>
                </c:pt>
                <c:pt idx="23">
                  <c:v>～250</c:v>
                </c:pt>
                <c:pt idx="24">
                  <c:v>～260</c:v>
                </c:pt>
                <c:pt idx="25">
                  <c:v>～270</c:v>
                </c:pt>
                <c:pt idx="26">
                  <c:v>～280</c:v>
                </c:pt>
              </c:strCache>
            </c:strRef>
          </c:cat>
          <c:val>
            <c:numRef>
              <c:f>立ち幅とび!$C$61:$C$87</c:f>
              <c:numCache>
                <c:formatCode>General</c:formatCode>
                <c:ptCount val="27"/>
                <c:pt idx="0">
                  <c:v>404</c:v>
                </c:pt>
                <c:pt idx="1">
                  <c:v>392</c:v>
                </c:pt>
                <c:pt idx="2">
                  <c:v>286</c:v>
                </c:pt>
                <c:pt idx="3">
                  <c:v>353</c:v>
                </c:pt>
                <c:pt idx="4">
                  <c:v>364</c:v>
                </c:pt>
                <c:pt idx="5">
                  <c:v>415</c:v>
                </c:pt>
                <c:pt idx="6">
                  <c:v>443</c:v>
                </c:pt>
                <c:pt idx="7">
                  <c:v>591</c:v>
                </c:pt>
                <c:pt idx="8">
                  <c:v>1102</c:v>
                </c:pt>
                <c:pt idx="9">
                  <c:v>1983</c:v>
                </c:pt>
                <c:pt idx="10">
                  <c:v>2950</c:v>
                </c:pt>
                <c:pt idx="11">
                  <c:v>3949</c:v>
                </c:pt>
                <c:pt idx="12">
                  <c:v>6395</c:v>
                </c:pt>
                <c:pt idx="13">
                  <c:v>11206</c:v>
                </c:pt>
                <c:pt idx="14">
                  <c:v>17258</c:v>
                </c:pt>
                <c:pt idx="15">
                  <c:v>27117</c:v>
                </c:pt>
                <c:pt idx="16">
                  <c:v>40523</c:v>
                </c:pt>
                <c:pt idx="17">
                  <c:v>53230</c:v>
                </c:pt>
                <c:pt idx="18">
                  <c:v>66052</c:v>
                </c:pt>
                <c:pt idx="19">
                  <c:v>76513</c:v>
                </c:pt>
                <c:pt idx="20">
                  <c:v>58687</c:v>
                </c:pt>
                <c:pt idx="21">
                  <c:v>38855</c:v>
                </c:pt>
                <c:pt idx="22">
                  <c:v>22006</c:v>
                </c:pt>
                <c:pt idx="23">
                  <c:v>12374</c:v>
                </c:pt>
                <c:pt idx="24">
                  <c:v>4662</c:v>
                </c:pt>
                <c:pt idx="25">
                  <c:v>1854</c:v>
                </c:pt>
                <c:pt idx="26">
                  <c:v>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46D8-B89F-11EE28D78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602816"/>
        <c:axId val="99604736"/>
      </c:barChart>
      <c:catAx>
        <c:axId val="9960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3520923520923516"/>
              <c:y val="0.899194069069069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604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9604736"/>
        <c:scaling>
          <c:orientation val="minMax"/>
          <c:max val="1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9.0061327561327564E-2"/>
              <c:y val="6.85187687687687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602816"/>
        <c:crosses val="autoZero"/>
        <c:crossBetween val="between"/>
        <c:majorUnit val="2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989384868999394"/>
          <c:y val="3.81680100638307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6781237433918"/>
          <c:y val="0.20229045333830312"/>
          <c:w val="0.82887844822033796"/>
          <c:h val="0.63358896705959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立ち幅とび!$E$60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立ち幅とび!$D$61:$D$83</c:f>
              <c:strCache>
                <c:ptCount val="23"/>
                <c:pt idx="0">
                  <c:v>～20</c:v>
                </c:pt>
                <c:pt idx="1">
                  <c:v>～30</c:v>
                </c:pt>
                <c:pt idx="2">
                  <c:v>～40</c:v>
                </c:pt>
                <c:pt idx="3">
                  <c:v>～50</c:v>
                </c:pt>
                <c:pt idx="4">
                  <c:v>～60</c:v>
                </c:pt>
                <c:pt idx="5">
                  <c:v>～70</c:v>
                </c:pt>
                <c:pt idx="6">
                  <c:v>～80</c:v>
                </c:pt>
                <c:pt idx="7">
                  <c:v>～90</c:v>
                </c:pt>
                <c:pt idx="8">
                  <c:v>～100</c:v>
                </c:pt>
                <c:pt idx="9">
                  <c:v>～110</c:v>
                </c:pt>
                <c:pt idx="10">
                  <c:v>～120</c:v>
                </c:pt>
                <c:pt idx="11">
                  <c:v>～130</c:v>
                </c:pt>
                <c:pt idx="12">
                  <c:v>～140</c:v>
                </c:pt>
                <c:pt idx="13">
                  <c:v>～150</c:v>
                </c:pt>
                <c:pt idx="14">
                  <c:v>～160</c:v>
                </c:pt>
                <c:pt idx="15">
                  <c:v>～170</c:v>
                </c:pt>
                <c:pt idx="16">
                  <c:v>～180</c:v>
                </c:pt>
                <c:pt idx="17">
                  <c:v>～190</c:v>
                </c:pt>
                <c:pt idx="18">
                  <c:v>～200</c:v>
                </c:pt>
                <c:pt idx="19">
                  <c:v>～210</c:v>
                </c:pt>
                <c:pt idx="20">
                  <c:v>～220</c:v>
                </c:pt>
                <c:pt idx="21">
                  <c:v>～230</c:v>
                </c:pt>
                <c:pt idx="22">
                  <c:v>～240</c:v>
                </c:pt>
              </c:strCache>
            </c:strRef>
          </c:cat>
          <c:val>
            <c:numRef>
              <c:f>立ち幅とび!$E$61:$E$83</c:f>
              <c:numCache>
                <c:formatCode>General</c:formatCode>
                <c:ptCount val="23"/>
                <c:pt idx="0">
                  <c:v>269</c:v>
                </c:pt>
                <c:pt idx="1">
                  <c:v>288</c:v>
                </c:pt>
                <c:pt idx="2">
                  <c:v>364</c:v>
                </c:pt>
                <c:pt idx="3">
                  <c:v>523</c:v>
                </c:pt>
                <c:pt idx="4">
                  <c:v>545</c:v>
                </c:pt>
                <c:pt idx="5">
                  <c:v>536</c:v>
                </c:pt>
                <c:pt idx="6">
                  <c:v>662</c:v>
                </c:pt>
                <c:pt idx="7">
                  <c:v>895</c:v>
                </c:pt>
                <c:pt idx="8">
                  <c:v>2038</c:v>
                </c:pt>
                <c:pt idx="9">
                  <c:v>4528</c:v>
                </c:pt>
                <c:pt idx="10">
                  <c:v>8393</c:v>
                </c:pt>
                <c:pt idx="11">
                  <c:v>14798</c:v>
                </c:pt>
                <c:pt idx="12">
                  <c:v>26810</c:v>
                </c:pt>
                <c:pt idx="13">
                  <c:v>44512</c:v>
                </c:pt>
                <c:pt idx="14">
                  <c:v>59475</c:v>
                </c:pt>
                <c:pt idx="15">
                  <c:v>69452</c:v>
                </c:pt>
                <c:pt idx="16">
                  <c:v>70882</c:v>
                </c:pt>
                <c:pt idx="17">
                  <c:v>56537</c:v>
                </c:pt>
                <c:pt idx="18">
                  <c:v>38726</c:v>
                </c:pt>
                <c:pt idx="19">
                  <c:v>20204</c:v>
                </c:pt>
                <c:pt idx="20">
                  <c:v>7171</c:v>
                </c:pt>
                <c:pt idx="21">
                  <c:v>1696</c:v>
                </c:pt>
                <c:pt idx="22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F-42E7-AAE5-94AEC5EE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612928"/>
        <c:axId val="99684736"/>
      </c:barChart>
      <c:catAx>
        <c:axId val="9961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3761309523809522"/>
              <c:y val="0.89693318318318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6847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9684736"/>
        <c:scaling>
          <c:orientation val="minMax"/>
          <c:max val="10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9892857142857135E-2"/>
              <c:y val="9.1618243243243247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612928"/>
        <c:crosses val="autoZero"/>
        <c:crossBetween val="between"/>
        <c:majorUnit val="2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4837545126354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411552346571"/>
          <c:y val="0.20664243874401583"/>
          <c:w val="0.83754512635379064"/>
          <c:h val="0.63468749042804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ハンドボール投げ!$C$60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ハンドボール投げ!$B$61:$B$102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cat>
          <c:val>
            <c:numRef>
              <c:f>ハンドボール投げ!$C$61:$C$102</c:f>
              <c:numCache>
                <c:formatCode>General</c:formatCode>
                <c:ptCount val="42"/>
                <c:pt idx="0">
                  <c:v>264</c:v>
                </c:pt>
                <c:pt idx="1">
                  <c:v>304</c:v>
                </c:pt>
                <c:pt idx="2">
                  <c:v>380</c:v>
                </c:pt>
                <c:pt idx="3">
                  <c:v>489</c:v>
                </c:pt>
                <c:pt idx="4">
                  <c:v>834</c:v>
                </c:pt>
                <c:pt idx="5">
                  <c:v>1166</c:v>
                </c:pt>
                <c:pt idx="6">
                  <c:v>2090</c:v>
                </c:pt>
                <c:pt idx="7">
                  <c:v>3154</c:v>
                </c:pt>
                <c:pt idx="8">
                  <c:v>5118</c:v>
                </c:pt>
                <c:pt idx="9">
                  <c:v>8734</c:v>
                </c:pt>
                <c:pt idx="10">
                  <c:v>10534</c:v>
                </c:pt>
                <c:pt idx="11">
                  <c:v>12577</c:v>
                </c:pt>
                <c:pt idx="12">
                  <c:v>16337</c:v>
                </c:pt>
                <c:pt idx="13">
                  <c:v>18928</c:v>
                </c:pt>
                <c:pt idx="14">
                  <c:v>22003</c:v>
                </c:pt>
                <c:pt idx="15">
                  <c:v>23992</c:v>
                </c:pt>
                <c:pt idx="16">
                  <c:v>24792</c:v>
                </c:pt>
                <c:pt idx="17">
                  <c:v>25895</c:v>
                </c:pt>
                <c:pt idx="18">
                  <c:v>29797</c:v>
                </c:pt>
                <c:pt idx="19">
                  <c:v>29563</c:v>
                </c:pt>
                <c:pt idx="20">
                  <c:v>26177</c:v>
                </c:pt>
                <c:pt idx="21">
                  <c:v>27218</c:v>
                </c:pt>
                <c:pt idx="22">
                  <c:v>25028</c:v>
                </c:pt>
                <c:pt idx="23">
                  <c:v>22460</c:v>
                </c:pt>
                <c:pt idx="24">
                  <c:v>24828</c:v>
                </c:pt>
                <c:pt idx="25">
                  <c:v>17682</c:v>
                </c:pt>
                <c:pt idx="26">
                  <c:v>14339</c:v>
                </c:pt>
                <c:pt idx="27">
                  <c:v>14673</c:v>
                </c:pt>
                <c:pt idx="28">
                  <c:v>10530</c:v>
                </c:pt>
                <c:pt idx="29">
                  <c:v>7861</c:v>
                </c:pt>
                <c:pt idx="30">
                  <c:v>5951</c:v>
                </c:pt>
                <c:pt idx="31">
                  <c:v>4214</c:v>
                </c:pt>
                <c:pt idx="32">
                  <c:v>2589</c:v>
                </c:pt>
                <c:pt idx="33">
                  <c:v>2435</c:v>
                </c:pt>
                <c:pt idx="34">
                  <c:v>1739</c:v>
                </c:pt>
                <c:pt idx="35">
                  <c:v>1137</c:v>
                </c:pt>
                <c:pt idx="36">
                  <c:v>956</c:v>
                </c:pt>
                <c:pt idx="37">
                  <c:v>587</c:v>
                </c:pt>
                <c:pt idx="38">
                  <c:v>357</c:v>
                </c:pt>
                <c:pt idx="39">
                  <c:v>283</c:v>
                </c:pt>
                <c:pt idx="40">
                  <c:v>135</c:v>
                </c:pt>
                <c:pt idx="4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4286-8420-E65EB35D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58848"/>
        <c:axId val="99760768"/>
      </c:barChart>
      <c:catAx>
        <c:axId val="99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94945851370851375"/>
              <c:y val="0.90836974474474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760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9760768"/>
        <c:scaling>
          <c:orientation val="minMax"/>
          <c:max val="6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9770382395382394E-2"/>
              <c:y val="9.578078078078076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758848"/>
        <c:crosses val="autoZero"/>
        <c:crossBetween val="between"/>
        <c:majorUnit val="1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84837545126354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411552346571"/>
          <c:y val="0.1795774647887324"/>
          <c:w val="0.83754512635379064"/>
          <c:h val="0.66901408450704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ハンドボール投げ!$E$60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ハンドボール投げ!$D$61:$D$90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ハンドボール投げ!$E$61:$E$90</c:f>
              <c:numCache>
                <c:formatCode>General</c:formatCode>
                <c:ptCount val="30"/>
                <c:pt idx="0">
                  <c:v>373</c:v>
                </c:pt>
                <c:pt idx="1">
                  <c:v>266</c:v>
                </c:pt>
                <c:pt idx="2">
                  <c:v>474</c:v>
                </c:pt>
                <c:pt idx="3">
                  <c:v>1309</c:v>
                </c:pt>
                <c:pt idx="4">
                  <c:v>4170</c:v>
                </c:pt>
                <c:pt idx="5">
                  <c:v>10557</c:v>
                </c:pt>
                <c:pt idx="6">
                  <c:v>22193</c:v>
                </c:pt>
                <c:pt idx="7">
                  <c:v>33836</c:v>
                </c:pt>
                <c:pt idx="8">
                  <c:v>40982</c:v>
                </c:pt>
                <c:pt idx="9">
                  <c:v>47486</c:v>
                </c:pt>
                <c:pt idx="10">
                  <c:v>42867</c:v>
                </c:pt>
                <c:pt idx="11">
                  <c:v>39400</c:v>
                </c:pt>
                <c:pt idx="12">
                  <c:v>34018</c:v>
                </c:pt>
                <c:pt idx="13">
                  <c:v>32073</c:v>
                </c:pt>
                <c:pt idx="14">
                  <c:v>26140</c:v>
                </c:pt>
                <c:pt idx="15">
                  <c:v>21690</c:v>
                </c:pt>
                <c:pt idx="16">
                  <c:v>16676</c:v>
                </c:pt>
                <c:pt idx="17">
                  <c:v>15065</c:v>
                </c:pt>
                <c:pt idx="18">
                  <c:v>11032</c:v>
                </c:pt>
                <c:pt idx="19">
                  <c:v>8925</c:v>
                </c:pt>
                <c:pt idx="20">
                  <c:v>5632</c:v>
                </c:pt>
                <c:pt idx="21">
                  <c:v>3777</c:v>
                </c:pt>
                <c:pt idx="22">
                  <c:v>3404</c:v>
                </c:pt>
                <c:pt idx="23">
                  <c:v>1997</c:v>
                </c:pt>
                <c:pt idx="24">
                  <c:v>1328</c:v>
                </c:pt>
                <c:pt idx="25">
                  <c:v>767</c:v>
                </c:pt>
                <c:pt idx="26">
                  <c:v>449</c:v>
                </c:pt>
                <c:pt idx="27">
                  <c:v>359</c:v>
                </c:pt>
                <c:pt idx="28">
                  <c:v>195</c:v>
                </c:pt>
                <c:pt idx="2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8-4E9C-92CE-38A0F2B72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9790208"/>
        <c:axId val="99796480"/>
      </c:barChart>
      <c:catAx>
        <c:axId val="9979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94945851370851375"/>
              <c:y val="0.90866816816816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7964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9796480"/>
        <c:scaling>
          <c:orientation val="minMax"/>
          <c:max val="6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4351911976911984E-2"/>
              <c:y val="6.749549549549549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9790208"/>
        <c:crosses val="autoZero"/>
        <c:crossBetween val="between"/>
        <c:majorUnit val="1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02919708029199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8613138686131"/>
          <c:y val="0.18181818181818182"/>
          <c:w val="0.83576642335766427"/>
          <c:h val="0.665454545454545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体力合計点!$C$60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体力合計点!$B$61:$B$133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cat>
          <c:val>
            <c:numRef>
              <c:f>体力合計点!$C$61:$C$133</c:f>
              <c:numCache>
                <c:formatCode>General</c:formatCode>
                <c:ptCount val="73"/>
                <c:pt idx="0">
                  <c:v>93</c:v>
                </c:pt>
                <c:pt idx="1">
                  <c:v>148</c:v>
                </c:pt>
                <c:pt idx="2">
                  <c:v>219</c:v>
                </c:pt>
                <c:pt idx="3">
                  <c:v>336</c:v>
                </c:pt>
                <c:pt idx="4">
                  <c:v>479</c:v>
                </c:pt>
                <c:pt idx="5">
                  <c:v>623</c:v>
                </c:pt>
                <c:pt idx="6">
                  <c:v>750</c:v>
                </c:pt>
                <c:pt idx="7">
                  <c:v>964</c:v>
                </c:pt>
                <c:pt idx="8">
                  <c:v>1174</c:v>
                </c:pt>
                <c:pt idx="9">
                  <c:v>1423</c:v>
                </c:pt>
                <c:pt idx="10">
                  <c:v>1750</c:v>
                </c:pt>
                <c:pt idx="11">
                  <c:v>2157</c:v>
                </c:pt>
                <c:pt idx="12">
                  <c:v>2488</c:v>
                </c:pt>
                <c:pt idx="13">
                  <c:v>2888</c:v>
                </c:pt>
                <c:pt idx="14">
                  <c:v>3366</c:v>
                </c:pt>
                <c:pt idx="15">
                  <c:v>4000</c:v>
                </c:pt>
                <c:pt idx="16">
                  <c:v>4655</c:v>
                </c:pt>
                <c:pt idx="17">
                  <c:v>5159</c:v>
                </c:pt>
                <c:pt idx="18">
                  <c:v>5838</c:v>
                </c:pt>
                <c:pt idx="19">
                  <c:v>6478</c:v>
                </c:pt>
                <c:pt idx="20">
                  <c:v>7418</c:v>
                </c:pt>
                <c:pt idx="21">
                  <c:v>8249</c:v>
                </c:pt>
                <c:pt idx="22">
                  <c:v>8931</c:v>
                </c:pt>
                <c:pt idx="23">
                  <c:v>9749</c:v>
                </c:pt>
                <c:pt idx="24">
                  <c:v>10349</c:v>
                </c:pt>
                <c:pt idx="25">
                  <c:v>11167</c:v>
                </c:pt>
                <c:pt idx="26">
                  <c:v>11822</c:v>
                </c:pt>
                <c:pt idx="27">
                  <c:v>12735</c:v>
                </c:pt>
                <c:pt idx="28">
                  <c:v>13067</c:v>
                </c:pt>
                <c:pt idx="29">
                  <c:v>14001</c:v>
                </c:pt>
                <c:pt idx="30">
                  <c:v>14145</c:v>
                </c:pt>
                <c:pt idx="31">
                  <c:v>14610</c:v>
                </c:pt>
                <c:pt idx="32">
                  <c:v>14758</c:v>
                </c:pt>
                <c:pt idx="33">
                  <c:v>15126</c:v>
                </c:pt>
                <c:pt idx="34">
                  <c:v>14815</c:v>
                </c:pt>
                <c:pt idx="35">
                  <c:v>14536</c:v>
                </c:pt>
                <c:pt idx="36">
                  <c:v>14204</c:v>
                </c:pt>
                <c:pt idx="37">
                  <c:v>13677</c:v>
                </c:pt>
                <c:pt idx="38">
                  <c:v>13148</c:v>
                </c:pt>
                <c:pt idx="39">
                  <c:v>13714</c:v>
                </c:pt>
                <c:pt idx="40">
                  <c:v>12286</c:v>
                </c:pt>
                <c:pt idx="41">
                  <c:v>11655</c:v>
                </c:pt>
                <c:pt idx="42">
                  <c:v>10782</c:v>
                </c:pt>
                <c:pt idx="43">
                  <c:v>10159</c:v>
                </c:pt>
                <c:pt idx="44">
                  <c:v>9065</c:v>
                </c:pt>
                <c:pt idx="45">
                  <c:v>8025</c:v>
                </c:pt>
                <c:pt idx="46">
                  <c:v>7068</c:v>
                </c:pt>
                <c:pt idx="47">
                  <c:v>6135</c:v>
                </c:pt>
                <c:pt idx="48">
                  <c:v>5571</c:v>
                </c:pt>
                <c:pt idx="49">
                  <c:v>6328</c:v>
                </c:pt>
                <c:pt idx="50">
                  <c:v>4758</c:v>
                </c:pt>
                <c:pt idx="51">
                  <c:v>3945</c:v>
                </c:pt>
                <c:pt idx="52">
                  <c:v>3659</c:v>
                </c:pt>
                <c:pt idx="53">
                  <c:v>2955</c:v>
                </c:pt>
                <c:pt idx="54">
                  <c:v>2343</c:v>
                </c:pt>
                <c:pt idx="55">
                  <c:v>1862</c:v>
                </c:pt>
                <c:pt idx="56">
                  <c:v>1432</c:v>
                </c:pt>
                <c:pt idx="57">
                  <c:v>1117</c:v>
                </c:pt>
                <c:pt idx="58">
                  <c:v>877</c:v>
                </c:pt>
                <c:pt idx="59">
                  <c:v>688</c:v>
                </c:pt>
                <c:pt idx="60">
                  <c:v>497</c:v>
                </c:pt>
                <c:pt idx="61">
                  <c:v>331</c:v>
                </c:pt>
                <c:pt idx="62">
                  <c:v>255</c:v>
                </c:pt>
                <c:pt idx="63">
                  <c:v>169</c:v>
                </c:pt>
                <c:pt idx="64">
                  <c:v>104</c:v>
                </c:pt>
                <c:pt idx="65">
                  <c:v>71</c:v>
                </c:pt>
                <c:pt idx="66">
                  <c:v>31</c:v>
                </c:pt>
                <c:pt idx="67">
                  <c:v>20</c:v>
                </c:pt>
                <c:pt idx="68">
                  <c:v>7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F-4EF6-9163-A46027233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048000"/>
        <c:axId val="112050176"/>
      </c:barChart>
      <c:catAx>
        <c:axId val="1120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点</a:t>
                </a:r>
              </a:p>
            </c:rich>
          </c:tx>
          <c:layout>
            <c:manualLayout>
              <c:xMode val="edge"/>
              <c:yMode val="edge"/>
              <c:x val="0.95348665223665219"/>
              <c:y val="0.90658558558558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0501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2050176"/>
        <c:scaling>
          <c:orientation val="minMax"/>
          <c:max val="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894119769119767E-2"/>
              <c:y val="7.685097597597596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048000"/>
        <c:crosses val="autoZero"/>
        <c:crossBetween val="between"/>
        <c:majorUnit val="25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886695439877528"/>
          <c:y val="3.57143479951660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242605478217"/>
          <c:y val="0.17500030517631343"/>
          <c:w val="0.83181061454758065"/>
          <c:h val="0.67142974230912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握力!$E$60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握力!$D$61:$D$94</c:f>
              <c:numCache>
                <c:formatCode>General</c:formatCode>
                <c:ptCount val="3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</c:numCache>
            </c:numRef>
          </c:cat>
          <c:val>
            <c:numRef>
              <c:f>握力!$E$61:$E$94</c:f>
              <c:numCache>
                <c:formatCode>General</c:formatCode>
                <c:ptCount val="34"/>
                <c:pt idx="0">
                  <c:v>265</c:v>
                </c:pt>
                <c:pt idx="1">
                  <c:v>410</c:v>
                </c:pt>
                <c:pt idx="2">
                  <c:v>672</c:v>
                </c:pt>
                <c:pt idx="3">
                  <c:v>1145</c:v>
                </c:pt>
                <c:pt idx="4">
                  <c:v>1757</c:v>
                </c:pt>
                <c:pt idx="5">
                  <c:v>2892</c:v>
                </c:pt>
                <c:pt idx="6">
                  <c:v>4730</c:v>
                </c:pt>
                <c:pt idx="7">
                  <c:v>7450</c:v>
                </c:pt>
                <c:pt idx="8">
                  <c:v>10960</c:v>
                </c:pt>
                <c:pt idx="9">
                  <c:v>15460</c:v>
                </c:pt>
                <c:pt idx="10">
                  <c:v>20628</c:v>
                </c:pt>
                <c:pt idx="11">
                  <c:v>25880</c:v>
                </c:pt>
                <c:pt idx="12">
                  <c:v>32888</c:v>
                </c:pt>
                <c:pt idx="13">
                  <c:v>36060</c:v>
                </c:pt>
                <c:pt idx="14">
                  <c:v>37553</c:v>
                </c:pt>
                <c:pt idx="15">
                  <c:v>38410</c:v>
                </c:pt>
                <c:pt idx="16">
                  <c:v>36058</c:v>
                </c:pt>
                <c:pt idx="17">
                  <c:v>34035</c:v>
                </c:pt>
                <c:pt idx="18">
                  <c:v>29116</c:v>
                </c:pt>
                <c:pt idx="19">
                  <c:v>23581</c:v>
                </c:pt>
                <c:pt idx="20">
                  <c:v>20183</c:v>
                </c:pt>
                <c:pt idx="21">
                  <c:v>15436</c:v>
                </c:pt>
                <c:pt idx="22">
                  <c:v>12495</c:v>
                </c:pt>
                <c:pt idx="23">
                  <c:v>8780</c:v>
                </c:pt>
                <c:pt idx="24">
                  <c:v>5966</c:v>
                </c:pt>
                <c:pt idx="25">
                  <c:v>4455</c:v>
                </c:pt>
                <c:pt idx="26">
                  <c:v>2898</c:v>
                </c:pt>
                <c:pt idx="27">
                  <c:v>1932</c:v>
                </c:pt>
                <c:pt idx="28">
                  <c:v>1410</c:v>
                </c:pt>
                <c:pt idx="29">
                  <c:v>901</c:v>
                </c:pt>
                <c:pt idx="30">
                  <c:v>555</c:v>
                </c:pt>
                <c:pt idx="31">
                  <c:v>354</c:v>
                </c:pt>
                <c:pt idx="32">
                  <c:v>213</c:v>
                </c:pt>
                <c:pt idx="3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BD-43B9-A659-D645C4D6C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582912"/>
        <c:axId val="82585088"/>
      </c:barChart>
      <c:catAx>
        <c:axId val="825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kg</a:t>
                </a:r>
              </a:p>
            </c:rich>
          </c:tx>
          <c:layout>
            <c:manualLayout>
              <c:xMode val="edge"/>
              <c:yMode val="edge"/>
              <c:x val="0.94258047088744745"/>
              <c:y val="0.900052869735369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25850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2585088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 sz="800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9176172070754877E-2"/>
              <c:y val="5.6989435460352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2582912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901720994352291"/>
          <c:y val="3.5971223021582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3376172899899"/>
          <c:y val="0.18345323741007194"/>
          <c:w val="0.83606706096855965"/>
          <c:h val="0.661870503597122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体力合計点!$E$60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体力合計点!$D$61:$D$133</c:f>
              <c:numCache>
                <c:formatCode>General</c:formatCode>
                <c:ptCount val="7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</c:numCache>
            </c:numRef>
          </c:cat>
          <c:val>
            <c:numRef>
              <c:f>体力合計点!$E$61:$E$133</c:f>
              <c:numCache>
                <c:formatCode>General</c:formatCode>
                <c:ptCount val="73"/>
                <c:pt idx="0">
                  <c:v>17</c:v>
                </c:pt>
                <c:pt idx="1">
                  <c:v>26</c:v>
                </c:pt>
                <c:pt idx="2">
                  <c:v>46</c:v>
                </c:pt>
                <c:pt idx="3">
                  <c:v>75</c:v>
                </c:pt>
                <c:pt idx="4">
                  <c:v>101</c:v>
                </c:pt>
                <c:pt idx="5">
                  <c:v>127</c:v>
                </c:pt>
                <c:pt idx="6">
                  <c:v>191</c:v>
                </c:pt>
                <c:pt idx="7">
                  <c:v>250</c:v>
                </c:pt>
                <c:pt idx="8">
                  <c:v>335</c:v>
                </c:pt>
                <c:pt idx="9">
                  <c:v>438</c:v>
                </c:pt>
                <c:pt idx="10">
                  <c:v>516</c:v>
                </c:pt>
                <c:pt idx="11">
                  <c:v>654</c:v>
                </c:pt>
                <c:pt idx="12">
                  <c:v>804</c:v>
                </c:pt>
                <c:pt idx="13">
                  <c:v>1010</c:v>
                </c:pt>
                <c:pt idx="14">
                  <c:v>1260</c:v>
                </c:pt>
                <c:pt idx="15">
                  <c:v>1445</c:v>
                </c:pt>
                <c:pt idx="16">
                  <c:v>1945</c:v>
                </c:pt>
                <c:pt idx="17">
                  <c:v>2274</c:v>
                </c:pt>
                <c:pt idx="18">
                  <c:v>2696</c:v>
                </c:pt>
                <c:pt idx="19">
                  <c:v>3247</c:v>
                </c:pt>
                <c:pt idx="20">
                  <c:v>3632</c:v>
                </c:pt>
                <c:pt idx="21">
                  <c:v>4141</c:v>
                </c:pt>
                <c:pt idx="22">
                  <c:v>4767</c:v>
                </c:pt>
                <c:pt idx="23">
                  <c:v>5369</c:v>
                </c:pt>
                <c:pt idx="24">
                  <c:v>5958</c:v>
                </c:pt>
                <c:pt idx="25">
                  <c:v>6665</c:v>
                </c:pt>
                <c:pt idx="26">
                  <c:v>7321</c:v>
                </c:pt>
                <c:pt idx="27">
                  <c:v>7797</c:v>
                </c:pt>
                <c:pt idx="28">
                  <c:v>8389</c:v>
                </c:pt>
                <c:pt idx="29">
                  <c:v>9447</c:v>
                </c:pt>
                <c:pt idx="30">
                  <c:v>9849</c:v>
                </c:pt>
                <c:pt idx="31">
                  <c:v>10329</c:v>
                </c:pt>
                <c:pt idx="32">
                  <c:v>10722</c:v>
                </c:pt>
                <c:pt idx="33">
                  <c:v>11223</c:v>
                </c:pt>
                <c:pt idx="34">
                  <c:v>11637</c:v>
                </c:pt>
                <c:pt idx="35">
                  <c:v>11820</c:v>
                </c:pt>
                <c:pt idx="36">
                  <c:v>11932</c:v>
                </c:pt>
                <c:pt idx="37">
                  <c:v>12046</c:v>
                </c:pt>
                <c:pt idx="38">
                  <c:v>12000</c:v>
                </c:pt>
                <c:pt idx="39">
                  <c:v>12859</c:v>
                </c:pt>
                <c:pt idx="40">
                  <c:v>12344</c:v>
                </c:pt>
                <c:pt idx="41">
                  <c:v>12228</c:v>
                </c:pt>
                <c:pt idx="42">
                  <c:v>12036</c:v>
                </c:pt>
                <c:pt idx="43">
                  <c:v>12052</c:v>
                </c:pt>
                <c:pt idx="44">
                  <c:v>11677</c:v>
                </c:pt>
                <c:pt idx="45">
                  <c:v>11268</c:v>
                </c:pt>
                <c:pt idx="46">
                  <c:v>10863</c:v>
                </c:pt>
                <c:pt idx="47">
                  <c:v>10223</c:v>
                </c:pt>
                <c:pt idx="48">
                  <c:v>10015</c:v>
                </c:pt>
                <c:pt idx="49">
                  <c:v>10793</c:v>
                </c:pt>
                <c:pt idx="50">
                  <c:v>9777</c:v>
                </c:pt>
                <c:pt idx="51">
                  <c:v>9188</c:v>
                </c:pt>
                <c:pt idx="52">
                  <c:v>8758</c:v>
                </c:pt>
                <c:pt idx="53">
                  <c:v>7863</c:v>
                </c:pt>
                <c:pt idx="54">
                  <c:v>7149</c:v>
                </c:pt>
                <c:pt idx="55">
                  <c:v>6461</c:v>
                </c:pt>
                <c:pt idx="56">
                  <c:v>5657</c:v>
                </c:pt>
                <c:pt idx="57">
                  <c:v>5041</c:v>
                </c:pt>
                <c:pt idx="58">
                  <c:v>4221</c:v>
                </c:pt>
                <c:pt idx="59">
                  <c:v>3647</c:v>
                </c:pt>
                <c:pt idx="60">
                  <c:v>2947</c:v>
                </c:pt>
                <c:pt idx="61">
                  <c:v>2388</c:v>
                </c:pt>
                <c:pt idx="62">
                  <c:v>2004</c:v>
                </c:pt>
                <c:pt idx="63">
                  <c:v>1511</c:v>
                </c:pt>
                <c:pt idx="64">
                  <c:v>1154</c:v>
                </c:pt>
                <c:pt idx="65">
                  <c:v>807</c:v>
                </c:pt>
                <c:pt idx="66">
                  <c:v>583</c:v>
                </c:pt>
                <c:pt idx="67">
                  <c:v>378</c:v>
                </c:pt>
                <c:pt idx="68">
                  <c:v>234</c:v>
                </c:pt>
                <c:pt idx="69">
                  <c:v>134</c:v>
                </c:pt>
                <c:pt idx="70">
                  <c:v>70</c:v>
                </c:pt>
                <c:pt idx="71">
                  <c:v>27</c:v>
                </c:pt>
                <c:pt idx="7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5-4E7C-A1F7-8F2655EA3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078848"/>
        <c:axId val="112080768"/>
      </c:barChart>
      <c:catAx>
        <c:axId val="11207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点</a:t>
                </a:r>
              </a:p>
            </c:rich>
          </c:tx>
          <c:layout>
            <c:manualLayout>
              <c:xMode val="edge"/>
              <c:yMode val="edge"/>
              <c:x val="0.95446440989748071"/>
              <c:y val="0.90287769784172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0807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2080768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102886002886002E-2"/>
              <c:y val="7.454279279279278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078848"/>
        <c:crosses val="autoZero"/>
        <c:crossBetween val="between"/>
        <c:majorUnit val="25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787206431371"/>
          <c:y val="3.3860045146726865E-2"/>
          <c:w val="0.83432880774032459"/>
          <c:h val="0.862302483069977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体力総合評価!$C$60</c:f>
              <c:strCache>
                <c:ptCount val="1"/>
                <c:pt idx="0">
                  <c:v>A</c:v>
                </c:pt>
              </c:strCache>
            </c:strRef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体力総合評価!$B$61:$B$62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体力総合評価!$C$61:$C$62</c:f>
              <c:numCache>
                <c:formatCode>0.0%</c:formatCode>
                <c:ptCount val="2"/>
                <c:pt idx="0">
                  <c:v>7.6999999999999999E-2</c:v>
                </c:pt>
                <c:pt idx="1">
                  <c:v>0.23400000000000001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956-BD7F-89301153CB0E}"/>
            </c:ext>
          </c:extLst>
        </c:ser>
        <c:ser>
          <c:idx val="1"/>
          <c:order val="1"/>
          <c:tx>
            <c:strRef>
              <c:f>体力総合評価!$D$60</c:f>
              <c:strCache>
                <c:ptCount val="1"/>
                <c:pt idx="0">
                  <c:v>B</c:v>
                </c:pt>
              </c:strCache>
            </c:strRef>
          </c:tx>
          <c:spPr>
            <a:pattFill prst="pct80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体力総合評価!$B$61:$B$62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体力総合評価!$D$61:$D$62</c:f>
              <c:numCache>
                <c:formatCode>0.0%</c:formatCode>
                <c:ptCount val="2"/>
                <c:pt idx="0">
                  <c:v>0.23200000000000001</c:v>
                </c:pt>
                <c:pt idx="1">
                  <c:v>0.29699999999999999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2-4956-BD7F-89301153CB0E}"/>
            </c:ext>
          </c:extLst>
        </c:ser>
        <c:ser>
          <c:idx val="2"/>
          <c:order val="2"/>
          <c:tx>
            <c:strRef>
              <c:f>体力総合評価!$E$60</c:f>
              <c:strCache>
                <c:ptCount val="1"/>
                <c:pt idx="0">
                  <c:v>C</c:v>
                </c:pt>
              </c:strCache>
            </c:strRef>
          </c:tx>
          <c:spPr>
            <a:pattFill prst="dkDnDiag">
              <a:fgClr>
                <a:srgbClr val="CCCC00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体力総合評価!$B$61:$B$62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体力総合評価!$E$61:$E$62</c:f>
              <c:numCache>
                <c:formatCode>0.0%</c:formatCode>
                <c:ptCount val="2"/>
                <c:pt idx="0">
                  <c:v>0.35099999999999998</c:v>
                </c:pt>
                <c:pt idx="1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2-4956-BD7F-89301153CB0E}"/>
            </c:ext>
          </c:extLst>
        </c:ser>
        <c:ser>
          <c:idx val="3"/>
          <c:order val="3"/>
          <c:tx>
            <c:strRef>
              <c:f>体力総合評価!$F$60</c:f>
              <c:strCache>
                <c:ptCount val="1"/>
                <c:pt idx="0">
                  <c:v>D</c:v>
                </c:pt>
              </c:strCache>
            </c:strRef>
          </c:tx>
          <c:spPr>
            <a:pattFill prst="narVert">
              <a:fgClr>
                <a:srgbClr val="FFFF00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体力総合評価!$B$61:$B$62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体力総合評価!$F$61:$F$62</c:f>
              <c:numCache>
                <c:formatCode>0.0%</c:formatCode>
                <c:ptCount val="2"/>
                <c:pt idx="0">
                  <c:v>0.245</c:v>
                </c:pt>
                <c:pt idx="1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F2-4956-BD7F-89301153CB0E}"/>
            </c:ext>
          </c:extLst>
        </c:ser>
        <c:ser>
          <c:idx val="4"/>
          <c:order val="4"/>
          <c:tx>
            <c:strRef>
              <c:f>体力総合評価!$G$60</c:f>
              <c:strCache>
                <c:ptCount val="1"/>
                <c:pt idx="0">
                  <c:v>E</c:v>
                </c:pt>
              </c:strCache>
            </c:strRef>
          </c:tx>
          <c:spPr>
            <a:pattFill prst="lgConfetti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体力総合評価!$B$61:$B$62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体力総合評価!$G$61:$G$62</c:f>
              <c:numCache>
                <c:formatCode>0.0%</c:formatCode>
                <c:ptCount val="2"/>
                <c:pt idx="0">
                  <c:v>9.5000000000000001E-2</c:v>
                </c:pt>
                <c:pt idx="1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F2-4956-BD7F-89301153CB0E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50"/>
        <c:overlap val="100"/>
        <c:axId val="112115072"/>
        <c:axId val="112116864"/>
      </c:barChart>
      <c:catAx>
        <c:axId val="1121150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11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116864"/>
        <c:scaling>
          <c:orientation val="minMax"/>
          <c:max val="1"/>
          <c:min val="0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115072"/>
        <c:crosses val="autoZero"/>
        <c:crossBetween val="between"/>
        <c:majorUnit val="0.1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78216492734397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0095521280523"/>
          <c:y val="0.19702602230483271"/>
          <c:w val="0.83871114525780066"/>
          <c:h val="0.643122676579925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身長!$C$60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身長!$B$61:$B$109</c:f>
              <c:strCache>
                <c:ptCount val="49"/>
                <c:pt idx="0">
                  <c:v>～135</c:v>
                </c:pt>
                <c:pt idx="1">
                  <c:v>～136</c:v>
                </c:pt>
                <c:pt idx="2">
                  <c:v>～137</c:v>
                </c:pt>
                <c:pt idx="3">
                  <c:v>～138</c:v>
                </c:pt>
                <c:pt idx="4">
                  <c:v>～139</c:v>
                </c:pt>
                <c:pt idx="5">
                  <c:v>～140</c:v>
                </c:pt>
                <c:pt idx="6">
                  <c:v>～141</c:v>
                </c:pt>
                <c:pt idx="7">
                  <c:v>～142</c:v>
                </c:pt>
                <c:pt idx="8">
                  <c:v>～143</c:v>
                </c:pt>
                <c:pt idx="9">
                  <c:v>～144</c:v>
                </c:pt>
                <c:pt idx="10">
                  <c:v>～145</c:v>
                </c:pt>
                <c:pt idx="11">
                  <c:v>～146</c:v>
                </c:pt>
                <c:pt idx="12">
                  <c:v>～147</c:v>
                </c:pt>
                <c:pt idx="13">
                  <c:v>～148</c:v>
                </c:pt>
                <c:pt idx="14">
                  <c:v>～149</c:v>
                </c:pt>
                <c:pt idx="15">
                  <c:v>～150</c:v>
                </c:pt>
                <c:pt idx="16">
                  <c:v>～151</c:v>
                </c:pt>
                <c:pt idx="17">
                  <c:v>～152</c:v>
                </c:pt>
                <c:pt idx="18">
                  <c:v>～153</c:v>
                </c:pt>
                <c:pt idx="19">
                  <c:v>～154</c:v>
                </c:pt>
                <c:pt idx="20">
                  <c:v>～155</c:v>
                </c:pt>
                <c:pt idx="21">
                  <c:v>～156</c:v>
                </c:pt>
                <c:pt idx="22">
                  <c:v>～157</c:v>
                </c:pt>
                <c:pt idx="23">
                  <c:v>～158</c:v>
                </c:pt>
                <c:pt idx="24">
                  <c:v>～159</c:v>
                </c:pt>
                <c:pt idx="25">
                  <c:v>～160</c:v>
                </c:pt>
                <c:pt idx="26">
                  <c:v>～161</c:v>
                </c:pt>
                <c:pt idx="27">
                  <c:v>～162</c:v>
                </c:pt>
                <c:pt idx="28">
                  <c:v>～163</c:v>
                </c:pt>
                <c:pt idx="29">
                  <c:v>～164</c:v>
                </c:pt>
                <c:pt idx="30">
                  <c:v>～165</c:v>
                </c:pt>
                <c:pt idx="31">
                  <c:v>～166</c:v>
                </c:pt>
                <c:pt idx="32">
                  <c:v>～167</c:v>
                </c:pt>
                <c:pt idx="33">
                  <c:v>～168</c:v>
                </c:pt>
                <c:pt idx="34">
                  <c:v>～169</c:v>
                </c:pt>
                <c:pt idx="35">
                  <c:v>～170</c:v>
                </c:pt>
                <c:pt idx="36">
                  <c:v>～171</c:v>
                </c:pt>
                <c:pt idx="37">
                  <c:v>～172</c:v>
                </c:pt>
                <c:pt idx="38">
                  <c:v>～173</c:v>
                </c:pt>
                <c:pt idx="39">
                  <c:v>～174</c:v>
                </c:pt>
                <c:pt idx="40">
                  <c:v>～175</c:v>
                </c:pt>
                <c:pt idx="41">
                  <c:v>～176</c:v>
                </c:pt>
                <c:pt idx="42">
                  <c:v>～177</c:v>
                </c:pt>
                <c:pt idx="43">
                  <c:v>～178</c:v>
                </c:pt>
                <c:pt idx="44">
                  <c:v>～179</c:v>
                </c:pt>
                <c:pt idx="45">
                  <c:v>～180</c:v>
                </c:pt>
                <c:pt idx="46">
                  <c:v>～181</c:v>
                </c:pt>
                <c:pt idx="47">
                  <c:v>～182</c:v>
                </c:pt>
                <c:pt idx="48">
                  <c:v>～183</c:v>
                </c:pt>
              </c:strCache>
            </c:strRef>
          </c:cat>
          <c:val>
            <c:numRef>
              <c:f>身長!$C$61:$C$109</c:f>
              <c:numCache>
                <c:formatCode>General</c:formatCode>
                <c:ptCount val="49"/>
                <c:pt idx="0">
                  <c:v>128</c:v>
                </c:pt>
                <c:pt idx="1">
                  <c:v>171</c:v>
                </c:pt>
                <c:pt idx="2">
                  <c:v>250</c:v>
                </c:pt>
                <c:pt idx="3">
                  <c:v>297</c:v>
                </c:pt>
                <c:pt idx="4">
                  <c:v>424</c:v>
                </c:pt>
                <c:pt idx="5">
                  <c:v>884</c:v>
                </c:pt>
                <c:pt idx="6">
                  <c:v>1057</c:v>
                </c:pt>
                <c:pt idx="7">
                  <c:v>1287</c:v>
                </c:pt>
                <c:pt idx="8">
                  <c:v>1586</c:v>
                </c:pt>
                <c:pt idx="9">
                  <c:v>1929</c:v>
                </c:pt>
                <c:pt idx="10">
                  <c:v>2716</c:v>
                </c:pt>
                <c:pt idx="11">
                  <c:v>3121</c:v>
                </c:pt>
                <c:pt idx="12">
                  <c:v>3705</c:v>
                </c:pt>
                <c:pt idx="13">
                  <c:v>4432</c:v>
                </c:pt>
                <c:pt idx="14">
                  <c:v>5393</c:v>
                </c:pt>
                <c:pt idx="15">
                  <c:v>8336</c:v>
                </c:pt>
                <c:pt idx="16">
                  <c:v>8612</c:v>
                </c:pt>
                <c:pt idx="17">
                  <c:v>9798</c:v>
                </c:pt>
                <c:pt idx="18">
                  <c:v>11141</c:v>
                </c:pt>
                <c:pt idx="19">
                  <c:v>12490</c:v>
                </c:pt>
                <c:pt idx="20">
                  <c:v>14654</c:v>
                </c:pt>
                <c:pt idx="21">
                  <c:v>15884</c:v>
                </c:pt>
                <c:pt idx="22">
                  <c:v>17460</c:v>
                </c:pt>
                <c:pt idx="23">
                  <c:v>19117</c:v>
                </c:pt>
                <c:pt idx="24">
                  <c:v>20246</c:v>
                </c:pt>
                <c:pt idx="25">
                  <c:v>27006</c:v>
                </c:pt>
                <c:pt idx="26">
                  <c:v>25337</c:v>
                </c:pt>
                <c:pt idx="27">
                  <c:v>24728</c:v>
                </c:pt>
                <c:pt idx="28">
                  <c:v>25155</c:v>
                </c:pt>
                <c:pt idx="29">
                  <c:v>23886</c:v>
                </c:pt>
                <c:pt idx="30">
                  <c:v>24007</c:v>
                </c:pt>
                <c:pt idx="31">
                  <c:v>21867</c:v>
                </c:pt>
                <c:pt idx="32">
                  <c:v>18960</c:v>
                </c:pt>
                <c:pt idx="33">
                  <c:v>18088</c:v>
                </c:pt>
                <c:pt idx="34">
                  <c:v>15587</c:v>
                </c:pt>
                <c:pt idx="35">
                  <c:v>15634</c:v>
                </c:pt>
                <c:pt idx="36">
                  <c:v>11473</c:v>
                </c:pt>
                <c:pt idx="37">
                  <c:v>8915</c:v>
                </c:pt>
                <c:pt idx="38">
                  <c:v>7332</c:v>
                </c:pt>
                <c:pt idx="39">
                  <c:v>5230</c:v>
                </c:pt>
                <c:pt idx="40">
                  <c:v>4217</c:v>
                </c:pt>
                <c:pt idx="41">
                  <c:v>2987</c:v>
                </c:pt>
                <c:pt idx="42">
                  <c:v>2183</c:v>
                </c:pt>
                <c:pt idx="43">
                  <c:v>1537</c:v>
                </c:pt>
                <c:pt idx="44">
                  <c:v>1038</c:v>
                </c:pt>
                <c:pt idx="45">
                  <c:v>846</c:v>
                </c:pt>
                <c:pt idx="46">
                  <c:v>471</c:v>
                </c:pt>
                <c:pt idx="47">
                  <c:v>274</c:v>
                </c:pt>
                <c:pt idx="48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3-4697-B526-56EF2F81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182016"/>
        <c:axId val="112183936"/>
      </c:barChart>
      <c:catAx>
        <c:axId val="1121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3677904040404036"/>
              <c:y val="0.906495120120120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18393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2183936"/>
        <c:scaling>
          <c:orientation val="minMax"/>
          <c:max val="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7357323232323236E-2"/>
              <c:y val="8.2920420420420415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182016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974995436007587"/>
          <c:y val="3.8194573956210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571849469485"/>
          <c:y val="0.18750063578503345"/>
          <c:w val="0.83899894394893215"/>
          <c:h val="0.66319669323965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身長!$E$60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身長!$D$61:$D$98</c:f>
              <c:strCache>
                <c:ptCount val="38"/>
                <c:pt idx="0">
                  <c:v>～135</c:v>
                </c:pt>
                <c:pt idx="1">
                  <c:v>～136</c:v>
                </c:pt>
                <c:pt idx="2">
                  <c:v>～137</c:v>
                </c:pt>
                <c:pt idx="3">
                  <c:v>～138</c:v>
                </c:pt>
                <c:pt idx="4">
                  <c:v>～139</c:v>
                </c:pt>
                <c:pt idx="5">
                  <c:v>～140</c:v>
                </c:pt>
                <c:pt idx="6">
                  <c:v>～141</c:v>
                </c:pt>
                <c:pt idx="7">
                  <c:v>～142</c:v>
                </c:pt>
                <c:pt idx="8">
                  <c:v>～143</c:v>
                </c:pt>
                <c:pt idx="9">
                  <c:v>～144</c:v>
                </c:pt>
                <c:pt idx="10">
                  <c:v>～145</c:v>
                </c:pt>
                <c:pt idx="11">
                  <c:v>～146</c:v>
                </c:pt>
                <c:pt idx="12">
                  <c:v>～147</c:v>
                </c:pt>
                <c:pt idx="13">
                  <c:v>～148</c:v>
                </c:pt>
                <c:pt idx="14">
                  <c:v>～149</c:v>
                </c:pt>
                <c:pt idx="15">
                  <c:v>～150</c:v>
                </c:pt>
                <c:pt idx="16">
                  <c:v>～151</c:v>
                </c:pt>
                <c:pt idx="17">
                  <c:v>～152</c:v>
                </c:pt>
                <c:pt idx="18">
                  <c:v>～153</c:v>
                </c:pt>
                <c:pt idx="19">
                  <c:v>～154</c:v>
                </c:pt>
                <c:pt idx="20">
                  <c:v>～155</c:v>
                </c:pt>
                <c:pt idx="21">
                  <c:v>～156</c:v>
                </c:pt>
                <c:pt idx="22">
                  <c:v>～157</c:v>
                </c:pt>
                <c:pt idx="23">
                  <c:v>～158</c:v>
                </c:pt>
                <c:pt idx="24">
                  <c:v>～159</c:v>
                </c:pt>
                <c:pt idx="25">
                  <c:v>～160</c:v>
                </c:pt>
                <c:pt idx="26">
                  <c:v>～161</c:v>
                </c:pt>
                <c:pt idx="27">
                  <c:v>～162</c:v>
                </c:pt>
                <c:pt idx="28">
                  <c:v>～163</c:v>
                </c:pt>
                <c:pt idx="29">
                  <c:v>～164</c:v>
                </c:pt>
                <c:pt idx="30">
                  <c:v>～165</c:v>
                </c:pt>
                <c:pt idx="31">
                  <c:v>～166</c:v>
                </c:pt>
                <c:pt idx="32">
                  <c:v>～167</c:v>
                </c:pt>
                <c:pt idx="33">
                  <c:v>～168</c:v>
                </c:pt>
                <c:pt idx="34">
                  <c:v>～169</c:v>
                </c:pt>
                <c:pt idx="35">
                  <c:v>～170</c:v>
                </c:pt>
                <c:pt idx="36">
                  <c:v>～171</c:v>
                </c:pt>
                <c:pt idx="37">
                  <c:v>～172</c:v>
                </c:pt>
              </c:strCache>
            </c:strRef>
          </c:cat>
          <c:val>
            <c:numRef>
              <c:f>身長!$E$61:$E$98</c:f>
              <c:numCache>
                <c:formatCode>General</c:formatCode>
                <c:ptCount val="38"/>
                <c:pt idx="0">
                  <c:v>115</c:v>
                </c:pt>
                <c:pt idx="1">
                  <c:v>147</c:v>
                </c:pt>
                <c:pt idx="2">
                  <c:v>180</c:v>
                </c:pt>
                <c:pt idx="3">
                  <c:v>288</c:v>
                </c:pt>
                <c:pt idx="4">
                  <c:v>392</c:v>
                </c:pt>
                <c:pt idx="5">
                  <c:v>731</c:v>
                </c:pt>
                <c:pt idx="6">
                  <c:v>1048</c:v>
                </c:pt>
                <c:pt idx="7">
                  <c:v>1593</c:v>
                </c:pt>
                <c:pt idx="8">
                  <c:v>2312</c:v>
                </c:pt>
                <c:pt idx="9">
                  <c:v>3071</c:v>
                </c:pt>
                <c:pt idx="10">
                  <c:v>4764</c:v>
                </c:pt>
                <c:pt idx="11">
                  <c:v>6583</c:v>
                </c:pt>
                <c:pt idx="12">
                  <c:v>8939</c:v>
                </c:pt>
                <c:pt idx="13">
                  <c:v>12024</c:v>
                </c:pt>
                <c:pt idx="14">
                  <c:v>15180</c:v>
                </c:pt>
                <c:pt idx="15">
                  <c:v>21036</c:v>
                </c:pt>
                <c:pt idx="16">
                  <c:v>23304</c:v>
                </c:pt>
                <c:pt idx="17">
                  <c:v>26724</c:v>
                </c:pt>
                <c:pt idx="18">
                  <c:v>30267</c:v>
                </c:pt>
                <c:pt idx="19">
                  <c:v>31412</c:v>
                </c:pt>
                <c:pt idx="20">
                  <c:v>32134</c:v>
                </c:pt>
                <c:pt idx="21">
                  <c:v>31472</c:v>
                </c:pt>
                <c:pt idx="22">
                  <c:v>30153</c:v>
                </c:pt>
                <c:pt idx="23">
                  <c:v>28316</c:v>
                </c:pt>
                <c:pt idx="24">
                  <c:v>25111</c:v>
                </c:pt>
                <c:pt idx="25">
                  <c:v>23569</c:v>
                </c:pt>
                <c:pt idx="26">
                  <c:v>18185</c:v>
                </c:pt>
                <c:pt idx="27">
                  <c:v>14513</c:v>
                </c:pt>
                <c:pt idx="28">
                  <c:v>11512</c:v>
                </c:pt>
                <c:pt idx="29">
                  <c:v>8704</c:v>
                </c:pt>
                <c:pt idx="30">
                  <c:v>6413</c:v>
                </c:pt>
                <c:pt idx="31">
                  <c:v>4374</c:v>
                </c:pt>
                <c:pt idx="32">
                  <c:v>2957</c:v>
                </c:pt>
                <c:pt idx="33">
                  <c:v>2118</c:v>
                </c:pt>
                <c:pt idx="34">
                  <c:v>1366</c:v>
                </c:pt>
                <c:pt idx="35">
                  <c:v>994</c:v>
                </c:pt>
                <c:pt idx="36">
                  <c:v>563</c:v>
                </c:pt>
                <c:pt idx="37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5-4703-A595-404A04EC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216704"/>
        <c:axId val="112218880"/>
      </c:barChart>
      <c:catAx>
        <c:axId val="11221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3714195526695532"/>
              <c:y val="0.910138138138138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21888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12218880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720652958152957E-2"/>
              <c:y val="7.426839339339338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216704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974995436007587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571849469485"/>
          <c:y val="0.19926235164601527"/>
          <c:w val="0.83899894394893215"/>
          <c:h val="0.642067577526049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体重!$C$60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体重!$B$61:$B$135</c:f>
              <c:strCache>
                <c:ptCount val="75"/>
                <c:pt idx="0">
                  <c:v>～26</c:v>
                </c:pt>
                <c:pt idx="1">
                  <c:v>～27</c:v>
                </c:pt>
                <c:pt idx="2">
                  <c:v>～28</c:v>
                </c:pt>
                <c:pt idx="3">
                  <c:v>～29</c:v>
                </c:pt>
                <c:pt idx="4">
                  <c:v>～30</c:v>
                </c:pt>
                <c:pt idx="5">
                  <c:v>～31</c:v>
                </c:pt>
                <c:pt idx="6">
                  <c:v>～32</c:v>
                </c:pt>
                <c:pt idx="7">
                  <c:v>～33</c:v>
                </c:pt>
                <c:pt idx="8">
                  <c:v>～34</c:v>
                </c:pt>
                <c:pt idx="9">
                  <c:v>～35</c:v>
                </c:pt>
                <c:pt idx="10">
                  <c:v>～36</c:v>
                </c:pt>
                <c:pt idx="11">
                  <c:v>～37</c:v>
                </c:pt>
                <c:pt idx="12">
                  <c:v>～38</c:v>
                </c:pt>
                <c:pt idx="13">
                  <c:v>～39</c:v>
                </c:pt>
                <c:pt idx="14">
                  <c:v>～40</c:v>
                </c:pt>
                <c:pt idx="15">
                  <c:v>～41</c:v>
                </c:pt>
                <c:pt idx="16">
                  <c:v>～42</c:v>
                </c:pt>
                <c:pt idx="17">
                  <c:v>～43</c:v>
                </c:pt>
                <c:pt idx="18">
                  <c:v>～44</c:v>
                </c:pt>
                <c:pt idx="19">
                  <c:v>～45</c:v>
                </c:pt>
                <c:pt idx="20">
                  <c:v>～46</c:v>
                </c:pt>
                <c:pt idx="21">
                  <c:v>～47</c:v>
                </c:pt>
                <c:pt idx="22">
                  <c:v>～48</c:v>
                </c:pt>
                <c:pt idx="23">
                  <c:v>～49</c:v>
                </c:pt>
                <c:pt idx="24">
                  <c:v>～50</c:v>
                </c:pt>
                <c:pt idx="25">
                  <c:v>～51</c:v>
                </c:pt>
                <c:pt idx="26">
                  <c:v>～52</c:v>
                </c:pt>
                <c:pt idx="27">
                  <c:v>～53</c:v>
                </c:pt>
                <c:pt idx="28">
                  <c:v>～54</c:v>
                </c:pt>
                <c:pt idx="29">
                  <c:v>～55</c:v>
                </c:pt>
                <c:pt idx="30">
                  <c:v>～56</c:v>
                </c:pt>
                <c:pt idx="31">
                  <c:v>～57</c:v>
                </c:pt>
                <c:pt idx="32">
                  <c:v>～58</c:v>
                </c:pt>
                <c:pt idx="33">
                  <c:v>～59</c:v>
                </c:pt>
                <c:pt idx="34">
                  <c:v>～60</c:v>
                </c:pt>
                <c:pt idx="35">
                  <c:v>～61</c:v>
                </c:pt>
                <c:pt idx="36">
                  <c:v>～62</c:v>
                </c:pt>
                <c:pt idx="37">
                  <c:v>～63</c:v>
                </c:pt>
                <c:pt idx="38">
                  <c:v>～64</c:v>
                </c:pt>
                <c:pt idx="39">
                  <c:v>～65</c:v>
                </c:pt>
                <c:pt idx="40">
                  <c:v>～66</c:v>
                </c:pt>
                <c:pt idx="41">
                  <c:v>～67</c:v>
                </c:pt>
                <c:pt idx="42">
                  <c:v>～68</c:v>
                </c:pt>
                <c:pt idx="43">
                  <c:v>～69</c:v>
                </c:pt>
                <c:pt idx="44">
                  <c:v>～70</c:v>
                </c:pt>
                <c:pt idx="45">
                  <c:v>～71</c:v>
                </c:pt>
                <c:pt idx="46">
                  <c:v>～72</c:v>
                </c:pt>
                <c:pt idx="47">
                  <c:v>～73</c:v>
                </c:pt>
                <c:pt idx="48">
                  <c:v>～74</c:v>
                </c:pt>
                <c:pt idx="49">
                  <c:v>～75</c:v>
                </c:pt>
                <c:pt idx="50">
                  <c:v>～76</c:v>
                </c:pt>
                <c:pt idx="51">
                  <c:v>～77</c:v>
                </c:pt>
                <c:pt idx="52">
                  <c:v>～78</c:v>
                </c:pt>
                <c:pt idx="53">
                  <c:v>～79</c:v>
                </c:pt>
                <c:pt idx="54">
                  <c:v>～80</c:v>
                </c:pt>
                <c:pt idx="55">
                  <c:v>～81</c:v>
                </c:pt>
                <c:pt idx="56">
                  <c:v>～82</c:v>
                </c:pt>
                <c:pt idx="57">
                  <c:v>～83</c:v>
                </c:pt>
                <c:pt idx="58">
                  <c:v>～84</c:v>
                </c:pt>
                <c:pt idx="59">
                  <c:v>～85</c:v>
                </c:pt>
                <c:pt idx="60">
                  <c:v>～86</c:v>
                </c:pt>
                <c:pt idx="61">
                  <c:v>～87</c:v>
                </c:pt>
                <c:pt idx="62">
                  <c:v>～88</c:v>
                </c:pt>
                <c:pt idx="63">
                  <c:v>～89</c:v>
                </c:pt>
                <c:pt idx="64">
                  <c:v>～90</c:v>
                </c:pt>
                <c:pt idx="65">
                  <c:v>～91</c:v>
                </c:pt>
                <c:pt idx="66">
                  <c:v>～92</c:v>
                </c:pt>
                <c:pt idx="67">
                  <c:v>～93</c:v>
                </c:pt>
                <c:pt idx="68">
                  <c:v>～94</c:v>
                </c:pt>
                <c:pt idx="69">
                  <c:v>～95</c:v>
                </c:pt>
                <c:pt idx="70">
                  <c:v>～96</c:v>
                </c:pt>
                <c:pt idx="71">
                  <c:v>～97</c:v>
                </c:pt>
                <c:pt idx="72">
                  <c:v>～98</c:v>
                </c:pt>
                <c:pt idx="73">
                  <c:v>～99</c:v>
                </c:pt>
                <c:pt idx="74">
                  <c:v>～100</c:v>
                </c:pt>
              </c:strCache>
            </c:strRef>
          </c:cat>
          <c:val>
            <c:numRef>
              <c:f>体重!$C$61:$C$135</c:f>
              <c:numCache>
                <c:formatCode>General</c:formatCode>
                <c:ptCount val="75"/>
                <c:pt idx="0">
                  <c:v>90</c:v>
                </c:pt>
                <c:pt idx="1">
                  <c:v>139</c:v>
                </c:pt>
                <c:pt idx="2">
                  <c:v>237</c:v>
                </c:pt>
                <c:pt idx="3">
                  <c:v>398</c:v>
                </c:pt>
                <c:pt idx="4">
                  <c:v>896</c:v>
                </c:pt>
                <c:pt idx="5">
                  <c:v>1206</c:v>
                </c:pt>
                <c:pt idx="6">
                  <c:v>1815</c:v>
                </c:pt>
                <c:pt idx="7">
                  <c:v>2320</c:v>
                </c:pt>
                <c:pt idx="8">
                  <c:v>2913</c:v>
                </c:pt>
                <c:pt idx="9">
                  <c:v>4370</c:v>
                </c:pt>
                <c:pt idx="10">
                  <c:v>5274</c:v>
                </c:pt>
                <c:pt idx="11">
                  <c:v>6838</c:v>
                </c:pt>
                <c:pt idx="12">
                  <c:v>7893</c:v>
                </c:pt>
                <c:pt idx="13">
                  <c:v>9645</c:v>
                </c:pt>
                <c:pt idx="14">
                  <c:v>13554</c:v>
                </c:pt>
                <c:pt idx="15">
                  <c:v>14527</c:v>
                </c:pt>
                <c:pt idx="16">
                  <c:v>15618</c:v>
                </c:pt>
                <c:pt idx="17">
                  <c:v>18632</c:v>
                </c:pt>
                <c:pt idx="18">
                  <c:v>17627</c:v>
                </c:pt>
                <c:pt idx="19">
                  <c:v>20389</c:v>
                </c:pt>
                <c:pt idx="20">
                  <c:v>21087</c:v>
                </c:pt>
                <c:pt idx="21">
                  <c:v>20251</c:v>
                </c:pt>
                <c:pt idx="22">
                  <c:v>20853</c:v>
                </c:pt>
                <c:pt idx="23">
                  <c:v>20535</c:v>
                </c:pt>
                <c:pt idx="24">
                  <c:v>23377</c:v>
                </c:pt>
                <c:pt idx="25">
                  <c:v>19118</c:v>
                </c:pt>
                <c:pt idx="26">
                  <c:v>17533</c:v>
                </c:pt>
                <c:pt idx="27">
                  <c:v>17496</c:v>
                </c:pt>
                <c:pt idx="28">
                  <c:v>14979</c:v>
                </c:pt>
                <c:pt idx="29">
                  <c:v>14531</c:v>
                </c:pt>
                <c:pt idx="30">
                  <c:v>12499</c:v>
                </c:pt>
                <c:pt idx="31">
                  <c:v>11173</c:v>
                </c:pt>
                <c:pt idx="32">
                  <c:v>9684</c:v>
                </c:pt>
                <c:pt idx="33">
                  <c:v>8706</c:v>
                </c:pt>
                <c:pt idx="34">
                  <c:v>9249</c:v>
                </c:pt>
                <c:pt idx="35">
                  <c:v>6989</c:v>
                </c:pt>
                <c:pt idx="36">
                  <c:v>5776</c:v>
                </c:pt>
                <c:pt idx="37">
                  <c:v>5496</c:v>
                </c:pt>
                <c:pt idx="38">
                  <c:v>4697</c:v>
                </c:pt>
                <c:pt idx="39">
                  <c:v>4558</c:v>
                </c:pt>
                <c:pt idx="40">
                  <c:v>3757</c:v>
                </c:pt>
                <c:pt idx="41">
                  <c:v>3099</c:v>
                </c:pt>
                <c:pt idx="42">
                  <c:v>3060</c:v>
                </c:pt>
                <c:pt idx="43">
                  <c:v>2818</c:v>
                </c:pt>
                <c:pt idx="44">
                  <c:v>2943</c:v>
                </c:pt>
                <c:pt idx="45">
                  <c:v>2283</c:v>
                </c:pt>
                <c:pt idx="46">
                  <c:v>1817</c:v>
                </c:pt>
                <c:pt idx="47">
                  <c:v>1825</c:v>
                </c:pt>
                <c:pt idx="48">
                  <c:v>1407</c:v>
                </c:pt>
                <c:pt idx="49">
                  <c:v>1461</c:v>
                </c:pt>
                <c:pt idx="50">
                  <c:v>1271</c:v>
                </c:pt>
                <c:pt idx="51">
                  <c:v>1094</c:v>
                </c:pt>
                <c:pt idx="52">
                  <c:v>1007</c:v>
                </c:pt>
                <c:pt idx="53">
                  <c:v>944</c:v>
                </c:pt>
                <c:pt idx="54">
                  <c:v>1085</c:v>
                </c:pt>
                <c:pt idx="55">
                  <c:v>790</c:v>
                </c:pt>
                <c:pt idx="56">
                  <c:v>597</c:v>
                </c:pt>
                <c:pt idx="57">
                  <c:v>562</c:v>
                </c:pt>
                <c:pt idx="58">
                  <c:v>516</c:v>
                </c:pt>
                <c:pt idx="59">
                  <c:v>533</c:v>
                </c:pt>
                <c:pt idx="60">
                  <c:v>436</c:v>
                </c:pt>
                <c:pt idx="61">
                  <c:v>401</c:v>
                </c:pt>
                <c:pt idx="62">
                  <c:v>334</c:v>
                </c:pt>
                <c:pt idx="63">
                  <c:v>315</c:v>
                </c:pt>
                <c:pt idx="64">
                  <c:v>420</c:v>
                </c:pt>
                <c:pt idx="65">
                  <c:v>406</c:v>
                </c:pt>
                <c:pt idx="66">
                  <c:v>335</c:v>
                </c:pt>
                <c:pt idx="67">
                  <c:v>407</c:v>
                </c:pt>
                <c:pt idx="68">
                  <c:v>304</c:v>
                </c:pt>
                <c:pt idx="69">
                  <c:v>268</c:v>
                </c:pt>
                <c:pt idx="70">
                  <c:v>272</c:v>
                </c:pt>
                <c:pt idx="71">
                  <c:v>305</c:v>
                </c:pt>
                <c:pt idx="72">
                  <c:v>245</c:v>
                </c:pt>
                <c:pt idx="73">
                  <c:v>253</c:v>
                </c:pt>
                <c:pt idx="74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3-44DA-B23B-ED5FCB810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297088"/>
        <c:axId val="112299008"/>
      </c:barChart>
      <c:catAx>
        <c:axId val="1122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kg</a:t>
                </a:r>
              </a:p>
            </c:rich>
          </c:tx>
          <c:layout>
            <c:manualLayout>
              <c:xMode val="edge"/>
              <c:yMode val="edge"/>
              <c:x val="0.94099098124098124"/>
              <c:y val="0.896680555555555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29900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12299008"/>
        <c:scaling>
          <c:orientation val="minMax"/>
          <c:max val="3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720652958152957E-2"/>
              <c:y val="8.57879129129129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297088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989384868999394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7260659085095"/>
          <c:y val="0.18685152676850192"/>
          <c:w val="0.83957365400382622"/>
          <c:h val="0.66436098406578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体重!$E$60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体重!$D$61:$D$129</c:f>
              <c:strCache>
                <c:ptCount val="69"/>
                <c:pt idx="0">
                  <c:v>～27</c:v>
                </c:pt>
                <c:pt idx="1">
                  <c:v>～28</c:v>
                </c:pt>
                <c:pt idx="2">
                  <c:v>～29</c:v>
                </c:pt>
                <c:pt idx="3">
                  <c:v>～30</c:v>
                </c:pt>
                <c:pt idx="4">
                  <c:v>～31</c:v>
                </c:pt>
                <c:pt idx="5">
                  <c:v>～32</c:v>
                </c:pt>
                <c:pt idx="6">
                  <c:v>～33</c:v>
                </c:pt>
                <c:pt idx="7">
                  <c:v>～34</c:v>
                </c:pt>
                <c:pt idx="8">
                  <c:v>～35</c:v>
                </c:pt>
                <c:pt idx="9">
                  <c:v>～36</c:v>
                </c:pt>
                <c:pt idx="10">
                  <c:v>～37</c:v>
                </c:pt>
                <c:pt idx="11">
                  <c:v>～38</c:v>
                </c:pt>
                <c:pt idx="12">
                  <c:v>～39</c:v>
                </c:pt>
                <c:pt idx="13">
                  <c:v>～40</c:v>
                </c:pt>
                <c:pt idx="14">
                  <c:v>～41</c:v>
                </c:pt>
                <c:pt idx="15">
                  <c:v>～42</c:v>
                </c:pt>
                <c:pt idx="16">
                  <c:v>～43</c:v>
                </c:pt>
                <c:pt idx="17">
                  <c:v>～44</c:v>
                </c:pt>
                <c:pt idx="18">
                  <c:v>～45</c:v>
                </c:pt>
                <c:pt idx="19">
                  <c:v>～46</c:v>
                </c:pt>
                <c:pt idx="20">
                  <c:v>～47</c:v>
                </c:pt>
                <c:pt idx="21">
                  <c:v>～48</c:v>
                </c:pt>
                <c:pt idx="22">
                  <c:v>～49</c:v>
                </c:pt>
                <c:pt idx="23">
                  <c:v>～50</c:v>
                </c:pt>
                <c:pt idx="24">
                  <c:v>～51</c:v>
                </c:pt>
                <c:pt idx="25">
                  <c:v>～52</c:v>
                </c:pt>
                <c:pt idx="26">
                  <c:v>～53</c:v>
                </c:pt>
                <c:pt idx="27">
                  <c:v>～54</c:v>
                </c:pt>
                <c:pt idx="28">
                  <c:v>～55</c:v>
                </c:pt>
                <c:pt idx="29">
                  <c:v>～56</c:v>
                </c:pt>
                <c:pt idx="30">
                  <c:v>～57</c:v>
                </c:pt>
                <c:pt idx="31">
                  <c:v>～58</c:v>
                </c:pt>
                <c:pt idx="32">
                  <c:v>～59</c:v>
                </c:pt>
                <c:pt idx="33">
                  <c:v>～60</c:v>
                </c:pt>
                <c:pt idx="34">
                  <c:v>～61</c:v>
                </c:pt>
                <c:pt idx="35">
                  <c:v>～62</c:v>
                </c:pt>
                <c:pt idx="36">
                  <c:v>～63</c:v>
                </c:pt>
                <c:pt idx="37">
                  <c:v>～64</c:v>
                </c:pt>
                <c:pt idx="38">
                  <c:v>～65</c:v>
                </c:pt>
                <c:pt idx="39">
                  <c:v>～66</c:v>
                </c:pt>
                <c:pt idx="40">
                  <c:v>～67</c:v>
                </c:pt>
                <c:pt idx="41">
                  <c:v>～68</c:v>
                </c:pt>
                <c:pt idx="42">
                  <c:v>～69</c:v>
                </c:pt>
                <c:pt idx="43">
                  <c:v>～70</c:v>
                </c:pt>
                <c:pt idx="44">
                  <c:v>～71</c:v>
                </c:pt>
                <c:pt idx="45">
                  <c:v>～72</c:v>
                </c:pt>
                <c:pt idx="46">
                  <c:v>～73</c:v>
                </c:pt>
                <c:pt idx="47">
                  <c:v>～74</c:v>
                </c:pt>
                <c:pt idx="48">
                  <c:v>～75</c:v>
                </c:pt>
                <c:pt idx="49">
                  <c:v>～76</c:v>
                </c:pt>
                <c:pt idx="50">
                  <c:v>～77</c:v>
                </c:pt>
                <c:pt idx="51">
                  <c:v>～78</c:v>
                </c:pt>
                <c:pt idx="52">
                  <c:v>～79</c:v>
                </c:pt>
                <c:pt idx="53">
                  <c:v>～80</c:v>
                </c:pt>
                <c:pt idx="54">
                  <c:v>～81</c:v>
                </c:pt>
                <c:pt idx="55">
                  <c:v>～82</c:v>
                </c:pt>
                <c:pt idx="56">
                  <c:v>～83</c:v>
                </c:pt>
                <c:pt idx="57">
                  <c:v>～84</c:v>
                </c:pt>
                <c:pt idx="58">
                  <c:v>～85</c:v>
                </c:pt>
                <c:pt idx="59">
                  <c:v>～86</c:v>
                </c:pt>
                <c:pt idx="60">
                  <c:v>～87</c:v>
                </c:pt>
                <c:pt idx="61">
                  <c:v>～88</c:v>
                </c:pt>
                <c:pt idx="62">
                  <c:v>～89</c:v>
                </c:pt>
                <c:pt idx="63">
                  <c:v>～90</c:v>
                </c:pt>
                <c:pt idx="64">
                  <c:v>～91</c:v>
                </c:pt>
                <c:pt idx="65">
                  <c:v>～92</c:v>
                </c:pt>
                <c:pt idx="66">
                  <c:v>～93</c:v>
                </c:pt>
                <c:pt idx="67">
                  <c:v>～94</c:v>
                </c:pt>
                <c:pt idx="68">
                  <c:v>～95</c:v>
                </c:pt>
              </c:strCache>
            </c:strRef>
          </c:cat>
          <c:val>
            <c:numRef>
              <c:f>体重!$E$61:$E$129</c:f>
              <c:numCache>
                <c:formatCode>General</c:formatCode>
                <c:ptCount val="69"/>
                <c:pt idx="0">
                  <c:v>72</c:v>
                </c:pt>
                <c:pt idx="1">
                  <c:v>158</c:v>
                </c:pt>
                <c:pt idx="2">
                  <c:v>239</c:v>
                </c:pt>
                <c:pt idx="3">
                  <c:v>575</c:v>
                </c:pt>
                <c:pt idx="4">
                  <c:v>826</c:v>
                </c:pt>
                <c:pt idx="5">
                  <c:v>1225</c:v>
                </c:pt>
                <c:pt idx="6">
                  <c:v>1754</c:v>
                </c:pt>
                <c:pt idx="7">
                  <c:v>2451</c:v>
                </c:pt>
                <c:pt idx="8">
                  <c:v>4094</c:v>
                </c:pt>
                <c:pt idx="9">
                  <c:v>5439</c:v>
                </c:pt>
                <c:pt idx="10">
                  <c:v>7730</c:v>
                </c:pt>
                <c:pt idx="11">
                  <c:v>10172</c:v>
                </c:pt>
                <c:pt idx="12">
                  <c:v>13301</c:v>
                </c:pt>
                <c:pt idx="13">
                  <c:v>18649</c:v>
                </c:pt>
                <c:pt idx="14">
                  <c:v>19468</c:v>
                </c:pt>
                <c:pt idx="15">
                  <c:v>22755</c:v>
                </c:pt>
                <c:pt idx="16">
                  <c:v>25664</c:v>
                </c:pt>
                <c:pt idx="17">
                  <c:v>24742</c:v>
                </c:pt>
                <c:pt idx="18">
                  <c:v>27411</c:v>
                </c:pt>
                <c:pt idx="19">
                  <c:v>26142</c:v>
                </c:pt>
                <c:pt idx="20">
                  <c:v>25451</c:v>
                </c:pt>
                <c:pt idx="21">
                  <c:v>24511</c:v>
                </c:pt>
                <c:pt idx="22">
                  <c:v>22473</c:v>
                </c:pt>
                <c:pt idx="23">
                  <c:v>22457</c:v>
                </c:pt>
                <c:pt idx="24">
                  <c:v>17280</c:v>
                </c:pt>
                <c:pt idx="25">
                  <c:v>15005</c:v>
                </c:pt>
                <c:pt idx="26">
                  <c:v>13528</c:v>
                </c:pt>
                <c:pt idx="27">
                  <c:v>11135</c:v>
                </c:pt>
                <c:pt idx="28">
                  <c:v>9838</c:v>
                </c:pt>
                <c:pt idx="29">
                  <c:v>8087</c:v>
                </c:pt>
                <c:pt idx="30">
                  <c:v>6908</c:v>
                </c:pt>
                <c:pt idx="31">
                  <c:v>5656</c:v>
                </c:pt>
                <c:pt idx="32">
                  <c:v>4888</c:v>
                </c:pt>
                <c:pt idx="33">
                  <c:v>4536</c:v>
                </c:pt>
                <c:pt idx="34">
                  <c:v>3195</c:v>
                </c:pt>
                <c:pt idx="35">
                  <c:v>2579</c:v>
                </c:pt>
                <c:pt idx="36">
                  <c:v>2256</c:v>
                </c:pt>
                <c:pt idx="37">
                  <c:v>1962</c:v>
                </c:pt>
                <c:pt idx="38">
                  <c:v>1721</c:v>
                </c:pt>
                <c:pt idx="39">
                  <c:v>1469</c:v>
                </c:pt>
                <c:pt idx="40">
                  <c:v>1107</c:v>
                </c:pt>
                <c:pt idx="41">
                  <c:v>1035</c:v>
                </c:pt>
                <c:pt idx="42">
                  <c:v>869</c:v>
                </c:pt>
                <c:pt idx="43">
                  <c:v>891</c:v>
                </c:pt>
                <c:pt idx="44">
                  <c:v>582</c:v>
                </c:pt>
                <c:pt idx="45">
                  <c:v>492</c:v>
                </c:pt>
                <c:pt idx="46">
                  <c:v>465</c:v>
                </c:pt>
                <c:pt idx="47">
                  <c:v>388</c:v>
                </c:pt>
                <c:pt idx="48">
                  <c:v>385</c:v>
                </c:pt>
                <c:pt idx="49">
                  <c:v>302</c:v>
                </c:pt>
                <c:pt idx="50">
                  <c:v>269</c:v>
                </c:pt>
                <c:pt idx="51">
                  <c:v>283</c:v>
                </c:pt>
                <c:pt idx="52">
                  <c:v>211</c:v>
                </c:pt>
                <c:pt idx="53">
                  <c:v>213</c:v>
                </c:pt>
                <c:pt idx="54">
                  <c:v>150</c:v>
                </c:pt>
                <c:pt idx="55">
                  <c:v>118</c:v>
                </c:pt>
                <c:pt idx="56">
                  <c:v>99</c:v>
                </c:pt>
                <c:pt idx="57">
                  <c:v>107</c:v>
                </c:pt>
                <c:pt idx="58">
                  <c:v>91</c:v>
                </c:pt>
                <c:pt idx="59">
                  <c:v>99</c:v>
                </c:pt>
                <c:pt idx="60">
                  <c:v>63</c:v>
                </c:pt>
                <c:pt idx="61">
                  <c:v>68</c:v>
                </c:pt>
                <c:pt idx="62">
                  <c:v>76</c:v>
                </c:pt>
                <c:pt idx="63">
                  <c:v>107</c:v>
                </c:pt>
                <c:pt idx="64">
                  <c:v>113</c:v>
                </c:pt>
                <c:pt idx="65">
                  <c:v>108</c:v>
                </c:pt>
                <c:pt idx="66">
                  <c:v>139</c:v>
                </c:pt>
                <c:pt idx="67">
                  <c:v>113</c:v>
                </c:pt>
                <c:pt idx="68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4633-9E3F-1AADA073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320512"/>
        <c:axId val="112322432"/>
      </c:barChart>
      <c:catAx>
        <c:axId val="11232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kg</a:t>
                </a:r>
              </a:p>
            </c:rich>
          </c:tx>
          <c:layout>
            <c:manualLayout>
              <c:xMode val="edge"/>
              <c:yMode val="edge"/>
              <c:x val="0.94066991341991346"/>
              <c:y val="0.91132882882882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32243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12322432"/>
        <c:scaling>
          <c:orientation val="minMax"/>
          <c:max val="3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689393939393934E-2"/>
              <c:y val="7.389564564564564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320512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29023746701854E-2"/>
          <c:y val="3.3860045146726865E-2"/>
          <c:w val="0.87804778836479003"/>
          <c:h val="0.8623024830699774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肥満度!$C$60</c:f>
              <c:strCache>
                <c:ptCount val="1"/>
                <c:pt idx="0">
                  <c:v>肥満</c:v>
                </c:pt>
              </c:strCache>
            </c:strRef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肥満度!$B$61:$B$62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肥満度!$C$61:$C$62</c:f>
              <c:numCache>
                <c:formatCode>0.0%</c:formatCode>
                <c:ptCount val="2"/>
                <c:pt idx="0">
                  <c:v>0.11299999999999999</c:v>
                </c:pt>
                <c:pt idx="1">
                  <c:v>7.400000000000001E-2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2-41F1-A4EF-9C47E12E2446}"/>
            </c:ext>
          </c:extLst>
        </c:ser>
        <c:ser>
          <c:idx val="1"/>
          <c:order val="1"/>
          <c:tx>
            <c:strRef>
              <c:f>肥満度!$D$60</c:f>
              <c:strCache>
                <c:ptCount val="1"/>
                <c:pt idx="0">
                  <c:v>普通</c:v>
                </c:pt>
              </c:strCache>
            </c:strRef>
          </c:tx>
          <c:spPr>
            <a:pattFill prst="pct80">
              <a:fgClr>
                <a:schemeClr val="accent6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肥満度!$B$61:$B$62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肥満度!$D$61:$D$62</c:f>
              <c:numCache>
                <c:formatCode>0.0%</c:formatCode>
                <c:ptCount val="2"/>
                <c:pt idx="0">
                  <c:v>0.85399999999999998</c:v>
                </c:pt>
                <c:pt idx="1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2-41F1-A4EF-9C47E12E2446}"/>
            </c:ext>
          </c:extLst>
        </c:ser>
        <c:ser>
          <c:idx val="2"/>
          <c:order val="2"/>
          <c:tx>
            <c:strRef>
              <c:f>肥満度!$E$60</c:f>
              <c:strCache>
                <c:ptCount val="1"/>
                <c:pt idx="0">
                  <c:v>痩身</c:v>
                </c:pt>
              </c:strCache>
            </c:strRef>
          </c:tx>
          <c:spPr>
            <a:pattFill prst="dkDnDiag">
              <a:fgClr>
                <a:srgbClr val="CCCC00"/>
              </a:fgClr>
              <a:bgClr>
                <a:schemeClr val="bg1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肥満度!$B$61:$B$62</c:f>
              <c:strCache>
                <c:ptCount val="2"/>
                <c:pt idx="0">
                  <c:v>男　子</c:v>
                </c:pt>
                <c:pt idx="1">
                  <c:v>女　子</c:v>
                </c:pt>
              </c:strCache>
            </c:strRef>
          </c:cat>
          <c:val>
            <c:numRef>
              <c:f>肥満度!$E$61:$E$62</c:f>
              <c:numCache>
                <c:formatCode>0.0%</c:formatCode>
                <c:ptCount val="2"/>
                <c:pt idx="0">
                  <c:v>3.2000000000000001E-2</c:v>
                </c:pt>
                <c:pt idx="1">
                  <c:v>3.9E-2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2-41F1-A4EF-9C47E12E2446}"/>
            </c:ext>
          </c:extLst>
        </c:ser>
        <c:dLbls>
          <c:showLegendKey val="0"/>
          <c:showVal val="1"/>
          <c:showCatName val="0"/>
          <c:showSerName val="1"/>
          <c:showPercent val="0"/>
          <c:showBubbleSize val="0"/>
        </c:dLbls>
        <c:gapWidth val="50"/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112363392"/>
        <c:axId val="112364928"/>
      </c:barChart>
      <c:catAx>
        <c:axId val="11236339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36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2364928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numFmt formatCode="0%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112363392"/>
        <c:crosses val="autoZero"/>
        <c:crossBetween val="between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/>
              <a:t>男　子</a:t>
            </a:r>
          </a:p>
        </c:rich>
      </c:tx>
      <c:layout>
        <c:manualLayout>
          <c:xMode val="edge"/>
          <c:yMode val="edge"/>
          <c:x val="0.47183139152539022"/>
          <c:y val="4.1841004184100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87332873133591"/>
          <c:y val="0.18828451882845187"/>
          <c:w val="0.87324018730072217"/>
          <c:h val="0.65271966527196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上体起こし!$C$60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上体起こし!$B$61:$B$112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</c:numCache>
            </c:numRef>
          </c:cat>
          <c:val>
            <c:numRef>
              <c:f>上体起こし!$C$61:$C$112</c:f>
              <c:numCache>
                <c:formatCode>General</c:formatCode>
                <c:ptCount val="52"/>
                <c:pt idx="0">
                  <c:v>782</c:v>
                </c:pt>
                <c:pt idx="1">
                  <c:v>190</c:v>
                </c:pt>
                <c:pt idx="2">
                  <c:v>179</c:v>
                </c:pt>
                <c:pt idx="3">
                  <c:v>298</c:v>
                </c:pt>
                <c:pt idx="4">
                  <c:v>258</c:v>
                </c:pt>
                <c:pt idx="5">
                  <c:v>379</c:v>
                </c:pt>
                <c:pt idx="6">
                  <c:v>392</c:v>
                </c:pt>
                <c:pt idx="7">
                  <c:v>529</c:v>
                </c:pt>
                <c:pt idx="8">
                  <c:v>559</c:v>
                </c:pt>
                <c:pt idx="9">
                  <c:v>724</c:v>
                </c:pt>
                <c:pt idx="10">
                  <c:v>2066</c:v>
                </c:pt>
                <c:pt idx="11">
                  <c:v>1812</c:v>
                </c:pt>
                <c:pt idx="12">
                  <c:v>2296</c:v>
                </c:pt>
                <c:pt idx="13">
                  <c:v>3185</c:v>
                </c:pt>
                <c:pt idx="14">
                  <c:v>3844</c:v>
                </c:pt>
                <c:pt idx="15">
                  <c:v>5810</c:v>
                </c:pt>
                <c:pt idx="16">
                  <c:v>7236</c:v>
                </c:pt>
                <c:pt idx="17">
                  <c:v>8927</c:v>
                </c:pt>
                <c:pt idx="18">
                  <c:v>11197</c:v>
                </c:pt>
                <c:pt idx="19">
                  <c:v>14255</c:v>
                </c:pt>
                <c:pt idx="20">
                  <c:v>22444</c:v>
                </c:pt>
                <c:pt idx="21">
                  <c:v>21814</c:v>
                </c:pt>
                <c:pt idx="22">
                  <c:v>25554</c:v>
                </c:pt>
                <c:pt idx="23">
                  <c:v>26173</c:v>
                </c:pt>
                <c:pt idx="24">
                  <c:v>25877</c:v>
                </c:pt>
                <c:pt idx="25">
                  <c:v>33518</c:v>
                </c:pt>
                <c:pt idx="26">
                  <c:v>27542</c:v>
                </c:pt>
                <c:pt idx="27">
                  <c:v>31638</c:v>
                </c:pt>
                <c:pt idx="28">
                  <c:v>26969</c:v>
                </c:pt>
                <c:pt idx="29">
                  <c:v>22032</c:v>
                </c:pt>
                <c:pt idx="30">
                  <c:v>32320</c:v>
                </c:pt>
                <c:pt idx="31">
                  <c:v>18216</c:v>
                </c:pt>
                <c:pt idx="32">
                  <c:v>14373</c:v>
                </c:pt>
                <c:pt idx="33">
                  <c:v>15568</c:v>
                </c:pt>
                <c:pt idx="34">
                  <c:v>8176</c:v>
                </c:pt>
                <c:pt idx="35">
                  <c:v>13077</c:v>
                </c:pt>
                <c:pt idx="36">
                  <c:v>7495</c:v>
                </c:pt>
                <c:pt idx="37">
                  <c:v>4316</c:v>
                </c:pt>
                <c:pt idx="38">
                  <c:v>3217</c:v>
                </c:pt>
                <c:pt idx="39">
                  <c:v>2076</c:v>
                </c:pt>
                <c:pt idx="40">
                  <c:v>1831</c:v>
                </c:pt>
                <c:pt idx="41">
                  <c:v>904</c:v>
                </c:pt>
                <c:pt idx="42">
                  <c:v>766</c:v>
                </c:pt>
                <c:pt idx="43">
                  <c:v>479</c:v>
                </c:pt>
                <c:pt idx="44">
                  <c:v>243</c:v>
                </c:pt>
                <c:pt idx="45">
                  <c:v>285</c:v>
                </c:pt>
                <c:pt idx="46">
                  <c:v>180</c:v>
                </c:pt>
                <c:pt idx="47">
                  <c:v>114</c:v>
                </c:pt>
                <c:pt idx="48">
                  <c:v>102</c:v>
                </c:pt>
                <c:pt idx="49">
                  <c:v>77</c:v>
                </c:pt>
                <c:pt idx="50">
                  <c:v>125</c:v>
                </c:pt>
                <c:pt idx="5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8-421D-818A-D1F796C3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2634624"/>
        <c:axId val="82636800"/>
      </c:barChart>
      <c:catAx>
        <c:axId val="826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ja-JP" sz="800"/>
                  <a:t>回</a:t>
                </a:r>
              </a:p>
            </c:rich>
          </c:tx>
          <c:layout>
            <c:manualLayout>
              <c:xMode val="edge"/>
              <c:yMode val="edge"/>
              <c:x val="0.95070496469631438"/>
              <c:y val="0.89623430962343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2636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2636800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ja-JP"/>
                  <a:t>人</a:t>
                </a:r>
              </a:p>
            </c:rich>
          </c:tx>
          <c:layout>
            <c:manualLayout>
              <c:xMode val="edge"/>
              <c:yMode val="edge"/>
              <c:x val="4.8708920187793429E-2"/>
              <c:y val="4.7419804741980473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82634624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メイリオ" panose="020B0604030504040204" pitchFamily="50" charset="-128"/>
          <a:ea typeface="メイリオ" panose="020B0604030504040204" pitchFamily="50" charset="-128"/>
          <a:cs typeface="メイリオ" panose="020B0604030504040204" pitchFamily="50" charset="-128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7193063310484018"/>
          <c:y val="4.1666836209457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5456029769787"/>
          <c:y val="0.18750076294255755"/>
          <c:w val="0.87193131841303184"/>
          <c:h val="0.65416932848847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上体起こし!$E$60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上体起こし!$D$61:$D$104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cat>
          <c:val>
            <c:numRef>
              <c:f>上体起こし!$E$61:$E$104</c:f>
              <c:numCache>
                <c:formatCode>General</c:formatCode>
                <c:ptCount val="44"/>
                <c:pt idx="0">
                  <c:v>975</c:v>
                </c:pt>
                <c:pt idx="1">
                  <c:v>398</c:v>
                </c:pt>
                <c:pt idx="2">
                  <c:v>427</c:v>
                </c:pt>
                <c:pt idx="3">
                  <c:v>479</c:v>
                </c:pt>
                <c:pt idx="4">
                  <c:v>505</c:v>
                </c:pt>
                <c:pt idx="5">
                  <c:v>813</c:v>
                </c:pt>
                <c:pt idx="6">
                  <c:v>930</c:v>
                </c:pt>
                <c:pt idx="7">
                  <c:v>1224</c:v>
                </c:pt>
                <c:pt idx="8">
                  <c:v>1590</c:v>
                </c:pt>
                <c:pt idx="9">
                  <c:v>1948</c:v>
                </c:pt>
                <c:pt idx="10">
                  <c:v>4073</c:v>
                </c:pt>
                <c:pt idx="11">
                  <c:v>4712</c:v>
                </c:pt>
                <c:pt idx="12">
                  <c:v>6148</c:v>
                </c:pt>
                <c:pt idx="13">
                  <c:v>8867</c:v>
                </c:pt>
                <c:pt idx="14">
                  <c:v>10848</c:v>
                </c:pt>
                <c:pt idx="15">
                  <c:v>16245</c:v>
                </c:pt>
                <c:pt idx="16">
                  <c:v>18186</c:v>
                </c:pt>
                <c:pt idx="17">
                  <c:v>21186</c:v>
                </c:pt>
                <c:pt idx="18">
                  <c:v>25833</c:v>
                </c:pt>
                <c:pt idx="19">
                  <c:v>25667</c:v>
                </c:pt>
                <c:pt idx="20">
                  <c:v>35781</c:v>
                </c:pt>
                <c:pt idx="21">
                  <c:v>29611</c:v>
                </c:pt>
                <c:pt idx="22">
                  <c:v>27425</c:v>
                </c:pt>
                <c:pt idx="23">
                  <c:v>31249</c:v>
                </c:pt>
                <c:pt idx="24">
                  <c:v>25711</c:v>
                </c:pt>
                <c:pt idx="25">
                  <c:v>23530</c:v>
                </c:pt>
                <c:pt idx="26">
                  <c:v>22782</c:v>
                </c:pt>
                <c:pt idx="27">
                  <c:v>17181</c:v>
                </c:pt>
                <c:pt idx="28">
                  <c:v>13354</c:v>
                </c:pt>
                <c:pt idx="29">
                  <c:v>15854</c:v>
                </c:pt>
                <c:pt idx="30">
                  <c:v>13199</c:v>
                </c:pt>
                <c:pt idx="31">
                  <c:v>7145</c:v>
                </c:pt>
                <c:pt idx="32">
                  <c:v>5407</c:v>
                </c:pt>
                <c:pt idx="33">
                  <c:v>3727</c:v>
                </c:pt>
                <c:pt idx="34">
                  <c:v>2563</c:v>
                </c:pt>
                <c:pt idx="35">
                  <c:v>2147</c:v>
                </c:pt>
                <c:pt idx="36">
                  <c:v>1415</c:v>
                </c:pt>
                <c:pt idx="37">
                  <c:v>824</c:v>
                </c:pt>
                <c:pt idx="38">
                  <c:v>580</c:v>
                </c:pt>
                <c:pt idx="39">
                  <c:v>425</c:v>
                </c:pt>
                <c:pt idx="40">
                  <c:v>335</c:v>
                </c:pt>
                <c:pt idx="41">
                  <c:v>181</c:v>
                </c:pt>
                <c:pt idx="42">
                  <c:v>146</c:v>
                </c:pt>
                <c:pt idx="4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7-4880-85DA-69459B013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348928"/>
        <c:axId val="84350848"/>
      </c:barChart>
      <c:catAx>
        <c:axId val="843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 sz="800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回</a:t>
                </a:r>
              </a:p>
            </c:rich>
          </c:tx>
          <c:layout>
            <c:manualLayout>
              <c:xMode val="edge"/>
              <c:yMode val="edge"/>
              <c:x val="0.94970113797286759"/>
              <c:y val="0.8958368328958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508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4350848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 sz="800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4.9085885353961689E-2"/>
              <c:y val="5.416710411198600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48928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950743726913001"/>
          <c:y val="3.6764705882352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36632128761939"/>
          <c:y val="0.19117647058823528"/>
          <c:w val="0.83098662985068728"/>
          <c:h val="0.65073529411764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長座体前屈!$C$60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長座体前屈!$B$61:$B$75</c:f>
              <c:strCache>
                <c:ptCount val="15"/>
                <c:pt idx="0">
                  <c:v>～10</c:v>
                </c:pt>
                <c:pt idx="1">
                  <c:v>～15</c:v>
                </c:pt>
                <c:pt idx="2">
                  <c:v>～20</c:v>
                </c:pt>
                <c:pt idx="3">
                  <c:v>～25</c:v>
                </c:pt>
                <c:pt idx="4">
                  <c:v>～30</c:v>
                </c:pt>
                <c:pt idx="5">
                  <c:v>～35</c:v>
                </c:pt>
                <c:pt idx="6">
                  <c:v>～40</c:v>
                </c:pt>
                <c:pt idx="7">
                  <c:v>～45</c:v>
                </c:pt>
                <c:pt idx="8">
                  <c:v>～50</c:v>
                </c:pt>
                <c:pt idx="9">
                  <c:v>～55</c:v>
                </c:pt>
                <c:pt idx="10">
                  <c:v>～60</c:v>
                </c:pt>
                <c:pt idx="11">
                  <c:v>～65</c:v>
                </c:pt>
                <c:pt idx="12">
                  <c:v>～70</c:v>
                </c:pt>
                <c:pt idx="13">
                  <c:v>～75</c:v>
                </c:pt>
                <c:pt idx="14">
                  <c:v>～80</c:v>
                </c:pt>
              </c:strCache>
            </c:strRef>
          </c:cat>
          <c:val>
            <c:numRef>
              <c:f>長座体前屈!$C$61:$C$75</c:f>
              <c:numCache>
                <c:formatCode>General</c:formatCode>
                <c:ptCount val="15"/>
                <c:pt idx="0">
                  <c:v>1055</c:v>
                </c:pt>
                <c:pt idx="1">
                  <c:v>3019</c:v>
                </c:pt>
                <c:pt idx="2">
                  <c:v>6433</c:v>
                </c:pt>
                <c:pt idx="3">
                  <c:v>14351</c:v>
                </c:pt>
                <c:pt idx="4">
                  <c:v>27948</c:v>
                </c:pt>
                <c:pt idx="5">
                  <c:v>50600</c:v>
                </c:pt>
                <c:pt idx="6">
                  <c:v>71244</c:v>
                </c:pt>
                <c:pt idx="7">
                  <c:v>84232</c:v>
                </c:pt>
                <c:pt idx="8">
                  <c:v>75268</c:v>
                </c:pt>
                <c:pt idx="9">
                  <c:v>55451</c:v>
                </c:pt>
                <c:pt idx="10">
                  <c:v>34855</c:v>
                </c:pt>
                <c:pt idx="11">
                  <c:v>18968</c:v>
                </c:pt>
                <c:pt idx="12">
                  <c:v>7664</c:v>
                </c:pt>
                <c:pt idx="13">
                  <c:v>2360</c:v>
                </c:pt>
                <c:pt idx="14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3-4875-8CAE-F2951062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359424"/>
        <c:axId val="84365696"/>
      </c:barChart>
      <c:catAx>
        <c:axId val="843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2432125246207142"/>
              <c:y val="0.906862745098039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6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365696"/>
        <c:scaling>
          <c:orientation val="minMax"/>
          <c:max val="1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7457942976811545E-2"/>
              <c:y val="6.7401960784313722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59424"/>
        <c:crosses val="autoZero"/>
        <c:crossBetween val="between"/>
        <c:majorUnit val="2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6059584045588919"/>
          <c:y val="3.69004354900028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07828583205"/>
          <c:y val="0.20295239519501557"/>
          <c:w val="0.83187461679295571"/>
          <c:h val="0.638377533977048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長座体前屈!$E$60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 w="12700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長座体前屈!$D$61:$D$75</c:f>
              <c:strCache>
                <c:ptCount val="15"/>
                <c:pt idx="0">
                  <c:v>～10</c:v>
                </c:pt>
                <c:pt idx="1">
                  <c:v>～15</c:v>
                </c:pt>
                <c:pt idx="2">
                  <c:v>～20</c:v>
                </c:pt>
                <c:pt idx="3">
                  <c:v>～25</c:v>
                </c:pt>
                <c:pt idx="4">
                  <c:v>～30</c:v>
                </c:pt>
                <c:pt idx="5">
                  <c:v>～35</c:v>
                </c:pt>
                <c:pt idx="6">
                  <c:v>～40</c:v>
                </c:pt>
                <c:pt idx="7">
                  <c:v>～45</c:v>
                </c:pt>
                <c:pt idx="8">
                  <c:v>～50</c:v>
                </c:pt>
                <c:pt idx="9">
                  <c:v>～55</c:v>
                </c:pt>
                <c:pt idx="10">
                  <c:v>～60</c:v>
                </c:pt>
                <c:pt idx="11">
                  <c:v>～65</c:v>
                </c:pt>
                <c:pt idx="12">
                  <c:v>～70</c:v>
                </c:pt>
                <c:pt idx="13">
                  <c:v>～75</c:v>
                </c:pt>
                <c:pt idx="14">
                  <c:v>～80</c:v>
                </c:pt>
              </c:strCache>
            </c:strRef>
          </c:cat>
          <c:val>
            <c:numRef>
              <c:f>長座体前屈!$E$61:$E$75</c:f>
              <c:numCache>
                <c:formatCode>General</c:formatCode>
                <c:ptCount val="15"/>
                <c:pt idx="0">
                  <c:v>427</c:v>
                </c:pt>
                <c:pt idx="1">
                  <c:v>1513</c:v>
                </c:pt>
                <c:pt idx="2">
                  <c:v>3204</c:v>
                </c:pt>
                <c:pt idx="3">
                  <c:v>7813</c:v>
                </c:pt>
                <c:pt idx="4">
                  <c:v>17004</c:v>
                </c:pt>
                <c:pt idx="5">
                  <c:v>36527</c:v>
                </c:pt>
                <c:pt idx="6">
                  <c:v>61085</c:v>
                </c:pt>
                <c:pt idx="7">
                  <c:v>81917</c:v>
                </c:pt>
                <c:pt idx="8">
                  <c:v>83018</c:v>
                </c:pt>
                <c:pt idx="9">
                  <c:v>64750</c:v>
                </c:pt>
                <c:pt idx="10">
                  <c:v>40600</c:v>
                </c:pt>
                <c:pt idx="11">
                  <c:v>23587</c:v>
                </c:pt>
                <c:pt idx="12">
                  <c:v>8951</c:v>
                </c:pt>
                <c:pt idx="13">
                  <c:v>2860</c:v>
                </c:pt>
                <c:pt idx="14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4C4C-92AA-507C4498A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4374272"/>
        <c:axId val="84376192"/>
      </c:barChart>
      <c:catAx>
        <c:axId val="843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en-US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cm</a:t>
                </a:r>
              </a:p>
            </c:rich>
          </c:tx>
          <c:layout>
            <c:manualLayout>
              <c:xMode val="edge"/>
              <c:yMode val="edge"/>
              <c:x val="0.92526170608287317"/>
              <c:y val="0.90775062711257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7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4376192"/>
        <c:scaling>
          <c:orientation val="minMax"/>
          <c:max val="12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5197865205337911E-2"/>
              <c:y val="8.733126071418194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4374272"/>
        <c:crosses val="autoZero"/>
        <c:crossBetween val="between"/>
        <c:majorUnit val="20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92857142857141"/>
          <c:y val="3.5461115709205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7142857142857"/>
          <c:y val="0.18085169011694549"/>
          <c:w val="0.8392857142857143"/>
          <c:h val="0.6666689753330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反復横とび!$C$60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反復横とび!$B$61:$B$133</c:f>
              <c:numCache>
                <c:formatCode>General</c:formatCode>
                <c:ptCount val="7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</c:numCache>
            </c:numRef>
          </c:cat>
          <c:val>
            <c:numRef>
              <c:f>反復横とび!$C$61:$C$133</c:f>
              <c:numCache>
                <c:formatCode>General</c:formatCode>
                <c:ptCount val="73"/>
                <c:pt idx="0">
                  <c:v>225</c:v>
                </c:pt>
                <c:pt idx="1">
                  <c:v>275</c:v>
                </c:pt>
                <c:pt idx="2">
                  <c:v>339</c:v>
                </c:pt>
                <c:pt idx="3">
                  <c:v>297</c:v>
                </c:pt>
                <c:pt idx="4">
                  <c:v>248</c:v>
                </c:pt>
                <c:pt idx="5">
                  <c:v>169</c:v>
                </c:pt>
                <c:pt idx="6">
                  <c:v>401</c:v>
                </c:pt>
                <c:pt idx="7">
                  <c:v>191</c:v>
                </c:pt>
                <c:pt idx="8">
                  <c:v>211</c:v>
                </c:pt>
                <c:pt idx="9">
                  <c:v>212</c:v>
                </c:pt>
                <c:pt idx="10">
                  <c:v>205</c:v>
                </c:pt>
                <c:pt idx="11">
                  <c:v>299</c:v>
                </c:pt>
                <c:pt idx="12">
                  <c:v>276</c:v>
                </c:pt>
                <c:pt idx="13">
                  <c:v>253</c:v>
                </c:pt>
                <c:pt idx="14">
                  <c:v>282</c:v>
                </c:pt>
                <c:pt idx="15">
                  <c:v>346</c:v>
                </c:pt>
                <c:pt idx="16">
                  <c:v>609</c:v>
                </c:pt>
                <c:pt idx="17">
                  <c:v>525</c:v>
                </c:pt>
                <c:pt idx="18">
                  <c:v>495</c:v>
                </c:pt>
                <c:pt idx="19">
                  <c:v>621</c:v>
                </c:pt>
                <c:pt idx="20">
                  <c:v>576</c:v>
                </c:pt>
                <c:pt idx="21">
                  <c:v>722</c:v>
                </c:pt>
                <c:pt idx="22">
                  <c:v>599</c:v>
                </c:pt>
                <c:pt idx="23">
                  <c:v>717</c:v>
                </c:pt>
                <c:pt idx="24">
                  <c:v>762</c:v>
                </c:pt>
                <c:pt idx="25">
                  <c:v>748</c:v>
                </c:pt>
                <c:pt idx="26">
                  <c:v>1669</c:v>
                </c:pt>
                <c:pt idx="27">
                  <c:v>1360</c:v>
                </c:pt>
                <c:pt idx="28">
                  <c:v>1741</c:v>
                </c:pt>
                <c:pt idx="29">
                  <c:v>1586</c:v>
                </c:pt>
                <c:pt idx="30">
                  <c:v>1799</c:v>
                </c:pt>
                <c:pt idx="31">
                  <c:v>2690</c:v>
                </c:pt>
                <c:pt idx="32">
                  <c:v>2952</c:v>
                </c:pt>
                <c:pt idx="33">
                  <c:v>3362</c:v>
                </c:pt>
                <c:pt idx="34">
                  <c:v>3707</c:v>
                </c:pt>
                <c:pt idx="35">
                  <c:v>4551</c:v>
                </c:pt>
                <c:pt idx="36">
                  <c:v>7077</c:v>
                </c:pt>
                <c:pt idx="37">
                  <c:v>7570</c:v>
                </c:pt>
                <c:pt idx="38">
                  <c:v>9312</c:v>
                </c:pt>
                <c:pt idx="39">
                  <c:v>9969</c:v>
                </c:pt>
                <c:pt idx="40">
                  <c:v>9400</c:v>
                </c:pt>
                <c:pt idx="41">
                  <c:v>16413</c:v>
                </c:pt>
                <c:pt idx="42">
                  <c:v>15158</c:v>
                </c:pt>
                <c:pt idx="43">
                  <c:v>16554</c:v>
                </c:pt>
                <c:pt idx="44">
                  <c:v>18190</c:v>
                </c:pt>
                <c:pt idx="45">
                  <c:v>21815</c:v>
                </c:pt>
                <c:pt idx="46">
                  <c:v>25338</c:v>
                </c:pt>
                <c:pt idx="47">
                  <c:v>21795</c:v>
                </c:pt>
                <c:pt idx="48">
                  <c:v>22358</c:v>
                </c:pt>
                <c:pt idx="49">
                  <c:v>27344</c:v>
                </c:pt>
                <c:pt idx="50">
                  <c:v>23369</c:v>
                </c:pt>
                <c:pt idx="51">
                  <c:v>20279</c:v>
                </c:pt>
                <c:pt idx="52">
                  <c:v>27345</c:v>
                </c:pt>
                <c:pt idx="53">
                  <c:v>18242</c:v>
                </c:pt>
                <c:pt idx="54">
                  <c:v>18347</c:v>
                </c:pt>
                <c:pt idx="55">
                  <c:v>12408</c:v>
                </c:pt>
                <c:pt idx="56">
                  <c:v>18302</c:v>
                </c:pt>
                <c:pt idx="57">
                  <c:v>8831</c:v>
                </c:pt>
                <c:pt idx="58">
                  <c:v>7332</c:v>
                </c:pt>
                <c:pt idx="59">
                  <c:v>11040</c:v>
                </c:pt>
                <c:pt idx="60">
                  <c:v>6618</c:v>
                </c:pt>
                <c:pt idx="61">
                  <c:v>4599</c:v>
                </c:pt>
                <c:pt idx="62">
                  <c:v>2764</c:v>
                </c:pt>
                <c:pt idx="63">
                  <c:v>2014</c:v>
                </c:pt>
                <c:pt idx="64">
                  <c:v>1665</c:v>
                </c:pt>
                <c:pt idx="65">
                  <c:v>1008</c:v>
                </c:pt>
                <c:pt idx="66">
                  <c:v>715</c:v>
                </c:pt>
                <c:pt idx="67">
                  <c:v>356</c:v>
                </c:pt>
                <c:pt idx="68">
                  <c:v>371</c:v>
                </c:pt>
                <c:pt idx="69">
                  <c:v>199</c:v>
                </c:pt>
                <c:pt idx="70">
                  <c:v>164</c:v>
                </c:pt>
                <c:pt idx="71">
                  <c:v>155</c:v>
                </c:pt>
                <c:pt idx="7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9-4F7B-B6DD-8C2C785A1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140224"/>
        <c:axId val="89150592"/>
      </c:barChart>
      <c:catAx>
        <c:axId val="89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点</a:t>
                </a:r>
              </a:p>
            </c:rich>
          </c:tx>
          <c:layout>
            <c:manualLayout>
              <c:xMode val="edge"/>
              <c:yMode val="edge"/>
              <c:x val="0.9395116910913377"/>
              <c:y val="0.895984065821559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91505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9150592"/>
        <c:scaling>
          <c:orientation val="minMax"/>
          <c:max val="4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8.1027727421594281E-2"/>
              <c:y val="7.4468457400271776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9140224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女　子</a:t>
            </a:r>
          </a:p>
        </c:rich>
      </c:tx>
      <c:layout>
        <c:manualLayout>
          <c:xMode val="edge"/>
          <c:yMode val="edge"/>
          <c:x val="0.45892857142857141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7142857142857"/>
          <c:y val="0.20446096654275092"/>
          <c:w val="0.8392857142857143"/>
          <c:h val="0.635687732342007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反復横とび!$E$60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反復横とび!$D$61:$D$125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</c:numCache>
            </c:numRef>
          </c:cat>
          <c:val>
            <c:numRef>
              <c:f>反復横とび!$E$61:$E$125</c:f>
              <c:numCache>
                <c:formatCode>General</c:formatCode>
                <c:ptCount val="65"/>
                <c:pt idx="0">
                  <c:v>128</c:v>
                </c:pt>
                <c:pt idx="1">
                  <c:v>254</c:v>
                </c:pt>
                <c:pt idx="2">
                  <c:v>317</c:v>
                </c:pt>
                <c:pt idx="3">
                  <c:v>344</c:v>
                </c:pt>
                <c:pt idx="4">
                  <c:v>239</c:v>
                </c:pt>
                <c:pt idx="5">
                  <c:v>236</c:v>
                </c:pt>
                <c:pt idx="6">
                  <c:v>317</c:v>
                </c:pt>
                <c:pt idx="7">
                  <c:v>106</c:v>
                </c:pt>
                <c:pt idx="8">
                  <c:v>100</c:v>
                </c:pt>
                <c:pt idx="9">
                  <c:v>143</c:v>
                </c:pt>
                <c:pt idx="10">
                  <c:v>143</c:v>
                </c:pt>
                <c:pt idx="11">
                  <c:v>204</c:v>
                </c:pt>
                <c:pt idx="12">
                  <c:v>221</c:v>
                </c:pt>
                <c:pt idx="13">
                  <c:v>211</c:v>
                </c:pt>
                <c:pt idx="14">
                  <c:v>261</c:v>
                </c:pt>
                <c:pt idx="15">
                  <c:v>305</c:v>
                </c:pt>
                <c:pt idx="16">
                  <c:v>561</c:v>
                </c:pt>
                <c:pt idx="17">
                  <c:v>500</c:v>
                </c:pt>
                <c:pt idx="18">
                  <c:v>468</c:v>
                </c:pt>
                <c:pt idx="19">
                  <c:v>596</c:v>
                </c:pt>
                <c:pt idx="20">
                  <c:v>556</c:v>
                </c:pt>
                <c:pt idx="21">
                  <c:v>654</c:v>
                </c:pt>
                <c:pt idx="22">
                  <c:v>556</c:v>
                </c:pt>
                <c:pt idx="23">
                  <c:v>830</c:v>
                </c:pt>
                <c:pt idx="24">
                  <c:v>828</c:v>
                </c:pt>
                <c:pt idx="25">
                  <c:v>991</c:v>
                </c:pt>
                <c:pt idx="26">
                  <c:v>1787</c:v>
                </c:pt>
                <c:pt idx="27">
                  <c:v>1889</c:v>
                </c:pt>
                <c:pt idx="28">
                  <c:v>2436</c:v>
                </c:pt>
                <c:pt idx="29">
                  <c:v>2980</c:v>
                </c:pt>
                <c:pt idx="30">
                  <c:v>3280</c:v>
                </c:pt>
                <c:pt idx="31">
                  <c:v>5515</c:v>
                </c:pt>
                <c:pt idx="32">
                  <c:v>5883</c:v>
                </c:pt>
                <c:pt idx="33">
                  <c:v>8092</c:v>
                </c:pt>
                <c:pt idx="34">
                  <c:v>8497</c:v>
                </c:pt>
                <c:pt idx="35">
                  <c:v>12660</c:v>
                </c:pt>
                <c:pt idx="36">
                  <c:v>16051</c:v>
                </c:pt>
                <c:pt idx="37">
                  <c:v>18045</c:v>
                </c:pt>
                <c:pt idx="38">
                  <c:v>20576</c:v>
                </c:pt>
                <c:pt idx="39">
                  <c:v>24998</c:v>
                </c:pt>
                <c:pt idx="40">
                  <c:v>20146</c:v>
                </c:pt>
                <c:pt idx="41">
                  <c:v>32292</c:v>
                </c:pt>
                <c:pt idx="42">
                  <c:v>24917</c:v>
                </c:pt>
                <c:pt idx="43">
                  <c:v>27540</c:v>
                </c:pt>
                <c:pt idx="44">
                  <c:v>27976</c:v>
                </c:pt>
                <c:pt idx="45">
                  <c:v>24610</c:v>
                </c:pt>
                <c:pt idx="46">
                  <c:v>26373</c:v>
                </c:pt>
                <c:pt idx="47">
                  <c:v>18540</c:v>
                </c:pt>
                <c:pt idx="48">
                  <c:v>15022</c:v>
                </c:pt>
                <c:pt idx="49">
                  <c:v>20265</c:v>
                </c:pt>
                <c:pt idx="50">
                  <c:v>12822</c:v>
                </c:pt>
                <c:pt idx="51">
                  <c:v>10282</c:v>
                </c:pt>
                <c:pt idx="52">
                  <c:v>7819</c:v>
                </c:pt>
                <c:pt idx="53">
                  <c:v>5269</c:v>
                </c:pt>
                <c:pt idx="54">
                  <c:v>4109</c:v>
                </c:pt>
                <c:pt idx="55">
                  <c:v>2728</c:v>
                </c:pt>
                <c:pt idx="56">
                  <c:v>2453</c:v>
                </c:pt>
                <c:pt idx="57">
                  <c:v>1091</c:v>
                </c:pt>
                <c:pt idx="58">
                  <c:v>938</c:v>
                </c:pt>
                <c:pt idx="59">
                  <c:v>845</c:v>
                </c:pt>
                <c:pt idx="60">
                  <c:v>454</c:v>
                </c:pt>
                <c:pt idx="61">
                  <c:v>365</c:v>
                </c:pt>
                <c:pt idx="62">
                  <c:v>221</c:v>
                </c:pt>
                <c:pt idx="63">
                  <c:v>182</c:v>
                </c:pt>
                <c:pt idx="6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4-48F9-92AF-50BFAF83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9171072"/>
        <c:axId val="89172992"/>
      </c:barChart>
      <c:catAx>
        <c:axId val="8917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点</a:t>
                </a:r>
              </a:p>
            </c:rich>
          </c:tx>
          <c:layout>
            <c:manualLayout>
              <c:xMode val="edge"/>
              <c:yMode val="edge"/>
              <c:x val="0.93703891483474078"/>
              <c:y val="0.89591078066914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91729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89172992"/>
        <c:scaling>
          <c:orientation val="minMax"/>
          <c:max val="4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671967519124517E-2"/>
              <c:y val="9.2936802973977689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89171072"/>
        <c:crosses val="autoZero"/>
        <c:crossBetween val="between"/>
        <c:majorUnit val="50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0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男　子</a:t>
            </a:r>
          </a:p>
        </c:rich>
      </c:tx>
      <c:layout>
        <c:manualLayout>
          <c:xMode val="edge"/>
          <c:yMode val="edge"/>
          <c:x val="0.45878216492734397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0095521280523"/>
          <c:y val="0.18181818181818182"/>
          <c:w val="0.83871114525780066"/>
          <c:h val="0.66181818181818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持久走!$C$60</c:f>
              <c:strCache>
                <c:ptCount val="1"/>
                <c:pt idx="0">
                  <c:v>人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持久走!$B$61:$B$185</c:f>
              <c:strCache>
                <c:ptCount val="125"/>
                <c:pt idx="0">
                  <c:v>～900</c:v>
                </c:pt>
                <c:pt idx="1">
                  <c:v>～895</c:v>
                </c:pt>
                <c:pt idx="2">
                  <c:v>～890</c:v>
                </c:pt>
                <c:pt idx="3">
                  <c:v>～885</c:v>
                </c:pt>
                <c:pt idx="4">
                  <c:v>～880</c:v>
                </c:pt>
                <c:pt idx="5">
                  <c:v>～875</c:v>
                </c:pt>
                <c:pt idx="6">
                  <c:v>～870</c:v>
                </c:pt>
                <c:pt idx="7">
                  <c:v>～865</c:v>
                </c:pt>
                <c:pt idx="8">
                  <c:v>～860</c:v>
                </c:pt>
                <c:pt idx="9">
                  <c:v>～855</c:v>
                </c:pt>
                <c:pt idx="10">
                  <c:v>～850</c:v>
                </c:pt>
                <c:pt idx="11">
                  <c:v>～845</c:v>
                </c:pt>
                <c:pt idx="12">
                  <c:v>～840</c:v>
                </c:pt>
                <c:pt idx="13">
                  <c:v>～835</c:v>
                </c:pt>
                <c:pt idx="14">
                  <c:v>～830</c:v>
                </c:pt>
                <c:pt idx="15">
                  <c:v>～825</c:v>
                </c:pt>
                <c:pt idx="16">
                  <c:v>～820</c:v>
                </c:pt>
                <c:pt idx="17">
                  <c:v>～815</c:v>
                </c:pt>
                <c:pt idx="18">
                  <c:v>～810</c:v>
                </c:pt>
                <c:pt idx="19">
                  <c:v>～805</c:v>
                </c:pt>
                <c:pt idx="20">
                  <c:v>～800</c:v>
                </c:pt>
                <c:pt idx="21">
                  <c:v>～795</c:v>
                </c:pt>
                <c:pt idx="22">
                  <c:v>～790</c:v>
                </c:pt>
                <c:pt idx="23">
                  <c:v>～785</c:v>
                </c:pt>
                <c:pt idx="24">
                  <c:v>～780</c:v>
                </c:pt>
                <c:pt idx="25">
                  <c:v>～775</c:v>
                </c:pt>
                <c:pt idx="26">
                  <c:v>～770</c:v>
                </c:pt>
                <c:pt idx="27">
                  <c:v>～765</c:v>
                </c:pt>
                <c:pt idx="28">
                  <c:v>～760</c:v>
                </c:pt>
                <c:pt idx="29">
                  <c:v>～755</c:v>
                </c:pt>
                <c:pt idx="30">
                  <c:v>～750</c:v>
                </c:pt>
                <c:pt idx="31">
                  <c:v>～745</c:v>
                </c:pt>
                <c:pt idx="32">
                  <c:v>～740</c:v>
                </c:pt>
                <c:pt idx="33">
                  <c:v>～735</c:v>
                </c:pt>
                <c:pt idx="34">
                  <c:v>～730</c:v>
                </c:pt>
                <c:pt idx="35">
                  <c:v>～725</c:v>
                </c:pt>
                <c:pt idx="36">
                  <c:v>～720</c:v>
                </c:pt>
                <c:pt idx="37">
                  <c:v>～715</c:v>
                </c:pt>
                <c:pt idx="38">
                  <c:v>～710</c:v>
                </c:pt>
                <c:pt idx="39">
                  <c:v>～705</c:v>
                </c:pt>
                <c:pt idx="40">
                  <c:v>～700</c:v>
                </c:pt>
                <c:pt idx="41">
                  <c:v>～695</c:v>
                </c:pt>
                <c:pt idx="42">
                  <c:v>～690</c:v>
                </c:pt>
                <c:pt idx="43">
                  <c:v>～685</c:v>
                </c:pt>
                <c:pt idx="44">
                  <c:v>～680</c:v>
                </c:pt>
                <c:pt idx="45">
                  <c:v>～675</c:v>
                </c:pt>
                <c:pt idx="46">
                  <c:v>～670</c:v>
                </c:pt>
                <c:pt idx="47">
                  <c:v>～665</c:v>
                </c:pt>
                <c:pt idx="48">
                  <c:v>～660</c:v>
                </c:pt>
                <c:pt idx="49">
                  <c:v>～655</c:v>
                </c:pt>
                <c:pt idx="50">
                  <c:v>～650</c:v>
                </c:pt>
                <c:pt idx="51">
                  <c:v>～645</c:v>
                </c:pt>
                <c:pt idx="52">
                  <c:v>～640</c:v>
                </c:pt>
                <c:pt idx="53">
                  <c:v>～635</c:v>
                </c:pt>
                <c:pt idx="54">
                  <c:v>～630</c:v>
                </c:pt>
                <c:pt idx="55">
                  <c:v>～625</c:v>
                </c:pt>
                <c:pt idx="56">
                  <c:v>～620</c:v>
                </c:pt>
                <c:pt idx="57">
                  <c:v>～615</c:v>
                </c:pt>
                <c:pt idx="58">
                  <c:v>～610</c:v>
                </c:pt>
                <c:pt idx="59">
                  <c:v>～605</c:v>
                </c:pt>
                <c:pt idx="60">
                  <c:v>～600</c:v>
                </c:pt>
                <c:pt idx="61">
                  <c:v>～595</c:v>
                </c:pt>
                <c:pt idx="62">
                  <c:v>～590</c:v>
                </c:pt>
                <c:pt idx="63">
                  <c:v>～585</c:v>
                </c:pt>
                <c:pt idx="64">
                  <c:v>～580</c:v>
                </c:pt>
                <c:pt idx="65">
                  <c:v>～575</c:v>
                </c:pt>
                <c:pt idx="66">
                  <c:v>～570</c:v>
                </c:pt>
                <c:pt idx="67">
                  <c:v>～565</c:v>
                </c:pt>
                <c:pt idx="68">
                  <c:v>～560</c:v>
                </c:pt>
                <c:pt idx="69">
                  <c:v>～555</c:v>
                </c:pt>
                <c:pt idx="70">
                  <c:v>～550</c:v>
                </c:pt>
                <c:pt idx="71">
                  <c:v>～545</c:v>
                </c:pt>
                <c:pt idx="72">
                  <c:v>～540</c:v>
                </c:pt>
                <c:pt idx="73">
                  <c:v>～535</c:v>
                </c:pt>
                <c:pt idx="74">
                  <c:v>～530</c:v>
                </c:pt>
                <c:pt idx="75">
                  <c:v>～525</c:v>
                </c:pt>
                <c:pt idx="76">
                  <c:v>～520</c:v>
                </c:pt>
                <c:pt idx="77">
                  <c:v>～515</c:v>
                </c:pt>
                <c:pt idx="78">
                  <c:v>～510</c:v>
                </c:pt>
                <c:pt idx="79">
                  <c:v>～505</c:v>
                </c:pt>
                <c:pt idx="80">
                  <c:v>～500</c:v>
                </c:pt>
                <c:pt idx="81">
                  <c:v>～495</c:v>
                </c:pt>
                <c:pt idx="82">
                  <c:v>～490</c:v>
                </c:pt>
                <c:pt idx="83">
                  <c:v>～485</c:v>
                </c:pt>
                <c:pt idx="84">
                  <c:v>～480</c:v>
                </c:pt>
                <c:pt idx="85">
                  <c:v>～475</c:v>
                </c:pt>
                <c:pt idx="86">
                  <c:v>～470</c:v>
                </c:pt>
                <c:pt idx="87">
                  <c:v>～465</c:v>
                </c:pt>
                <c:pt idx="88">
                  <c:v>～460</c:v>
                </c:pt>
                <c:pt idx="89">
                  <c:v>～455</c:v>
                </c:pt>
                <c:pt idx="90">
                  <c:v>～450</c:v>
                </c:pt>
                <c:pt idx="91">
                  <c:v>～445</c:v>
                </c:pt>
                <c:pt idx="92">
                  <c:v>～440</c:v>
                </c:pt>
                <c:pt idx="93">
                  <c:v>～435</c:v>
                </c:pt>
                <c:pt idx="94">
                  <c:v>～430</c:v>
                </c:pt>
                <c:pt idx="95">
                  <c:v>～425</c:v>
                </c:pt>
                <c:pt idx="96">
                  <c:v>～420</c:v>
                </c:pt>
                <c:pt idx="97">
                  <c:v>～415</c:v>
                </c:pt>
                <c:pt idx="98">
                  <c:v>～410</c:v>
                </c:pt>
                <c:pt idx="99">
                  <c:v>～405</c:v>
                </c:pt>
                <c:pt idx="100">
                  <c:v>～400</c:v>
                </c:pt>
                <c:pt idx="101">
                  <c:v>～395</c:v>
                </c:pt>
                <c:pt idx="102">
                  <c:v>～390</c:v>
                </c:pt>
                <c:pt idx="103">
                  <c:v>～385</c:v>
                </c:pt>
                <c:pt idx="104">
                  <c:v>～380</c:v>
                </c:pt>
                <c:pt idx="105">
                  <c:v>～375</c:v>
                </c:pt>
                <c:pt idx="106">
                  <c:v>～370</c:v>
                </c:pt>
                <c:pt idx="107">
                  <c:v>～365</c:v>
                </c:pt>
                <c:pt idx="108">
                  <c:v>～360</c:v>
                </c:pt>
                <c:pt idx="109">
                  <c:v>～355</c:v>
                </c:pt>
                <c:pt idx="110">
                  <c:v>～350</c:v>
                </c:pt>
                <c:pt idx="111">
                  <c:v>～345</c:v>
                </c:pt>
                <c:pt idx="112">
                  <c:v>～340</c:v>
                </c:pt>
                <c:pt idx="113">
                  <c:v>～335</c:v>
                </c:pt>
                <c:pt idx="114">
                  <c:v>～330</c:v>
                </c:pt>
                <c:pt idx="115">
                  <c:v>～325</c:v>
                </c:pt>
                <c:pt idx="116">
                  <c:v>～320</c:v>
                </c:pt>
                <c:pt idx="117">
                  <c:v>～315</c:v>
                </c:pt>
                <c:pt idx="118">
                  <c:v>～310</c:v>
                </c:pt>
                <c:pt idx="119">
                  <c:v>～305</c:v>
                </c:pt>
                <c:pt idx="120">
                  <c:v>～300</c:v>
                </c:pt>
                <c:pt idx="121">
                  <c:v>～295</c:v>
                </c:pt>
                <c:pt idx="122">
                  <c:v>～290</c:v>
                </c:pt>
                <c:pt idx="123">
                  <c:v>～285</c:v>
                </c:pt>
                <c:pt idx="124">
                  <c:v>～280</c:v>
                </c:pt>
              </c:strCache>
            </c:strRef>
          </c:cat>
          <c:val>
            <c:numRef>
              <c:f>持久走!$C$61:$C$185</c:f>
              <c:numCache>
                <c:formatCode>General</c:formatCode>
                <c:ptCount val="125"/>
                <c:pt idx="0">
                  <c:v>18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15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13</c:v>
                </c:pt>
                <c:pt idx="13">
                  <c:v>12</c:v>
                </c:pt>
                <c:pt idx="14">
                  <c:v>12</c:v>
                </c:pt>
                <c:pt idx="15">
                  <c:v>14</c:v>
                </c:pt>
                <c:pt idx="16">
                  <c:v>12</c:v>
                </c:pt>
                <c:pt idx="17">
                  <c:v>15</c:v>
                </c:pt>
                <c:pt idx="18">
                  <c:v>30</c:v>
                </c:pt>
                <c:pt idx="19">
                  <c:v>13</c:v>
                </c:pt>
                <c:pt idx="20">
                  <c:v>8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28</c:v>
                </c:pt>
                <c:pt idx="25">
                  <c:v>20</c:v>
                </c:pt>
                <c:pt idx="26">
                  <c:v>24</c:v>
                </c:pt>
                <c:pt idx="27">
                  <c:v>26</c:v>
                </c:pt>
                <c:pt idx="28">
                  <c:v>39</c:v>
                </c:pt>
                <c:pt idx="29">
                  <c:v>21</c:v>
                </c:pt>
                <c:pt idx="30">
                  <c:v>27</c:v>
                </c:pt>
                <c:pt idx="31">
                  <c:v>32</c:v>
                </c:pt>
                <c:pt idx="32">
                  <c:v>35</c:v>
                </c:pt>
                <c:pt idx="33">
                  <c:v>40</c:v>
                </c:pt>
                <c:pt idx="34">
                  <c:v>31</c:v>
                </c:pt>
                <c:pt idx="35">
                  <c:v>35</c:v>
                </c:pt>
                <c:pt idx="36">
                  <c:v>73</c:v>
                </c:pt>
                <c:pt idx="37">
                  <c:v>44</c:v>
                </c:pt>
                <c:pt idx="38">
                  <c:v>46</c:v>
                </c:pt>
                <c:pt idx="39">
                  <c:v>35</c:v>
                </c:pt>
                <c:pt idx="40">
                  <c:v>49</c:v>
                </c:pt>
                <c:pt idx="41">
                  <c:v>51</c:v>
                </c:pt>
                <c:pt idx="42">
                  <c:v>69</c:v>
                </c:pt>
                <c:pt idx="43">
                  <c:v>70</c:v>
                </c:pt>
                <c:pt idx="44">
                  <c:v>58</c:v>
                </c:pt>
                <c:pt idx="45">
                  <c:v>86</c:v>
                </c:pt>
                <c:pt idx="46">
                  <c:v>71</c:v>
                </c:pt>
                <c:pt idx="47">
                  <c:v>82</c:v>
                </c:pt>
                <c:pt idx="48">
                  <c:v>101</c:v>
                </c:pt>
                <c:pt idx="49">
                  <c:v>78</c:v>
                </c:pt>
                <c:pt idx="50">
                  <c:v>97</c:v>
                </c:pt>
                <c:pt idx="51">
                  <c:v>98</c:v>
                </c:pt>
                <c:pt idx="52">
                  <c:v>108</c:v>
                </c:pt>
                <c:pt idx="53">
                  <c:v>101</c:v>
                </c:pt>
                <c:pt idx="54">
                  <c:v>125</c:v>
                </c:pt>
                <c:pt idx="55">
                  <c:v>123</c:v>
                </c:pt>
                <c:pt idx="56">
                  <c:v>149</c:v>
                </c:pt>
                <c:pt idx="57">
                  <c:v>152</c:v>
                </c:pt>
                <c:pt idx="58">
                  <c:v>185</c:v>
                </c:pt>
                <c:pt idx="59">
                  <c:v>188</c:v>
                </c:pt>
                <c:pt idx="60">
                  <c:v>308</c:v>
                </c:pt>
                <c:pt idx="61">
                  <c:v>233</c:v>
                </c:pt>
                <c:pt idx="62">
                  <c:v>268</c:v>
                </c:pt>
                <c:pt idx="63">
                  <c:v>273</c:v>
                </c:pt>
                <c:pt idx="64">
                  <c:v>289</c:v>
                </c:pt>
                <c:pt idx="65">
                  <c:v>287</c:v>
                </c:pt>
                <c:pt idx="66">
                  <c:v>375</c:v>
                </c:pt>
                <c:pt idx="67">
                  <c:v>377</c:v>
                </c:pt>
                <c:pt idx="68">
                  <c:v>442</c:v>
                </c:pt>
                <c:pt idx="69">
                  <c:v>413</c:v>
                </c:pt>
                <c:pt idx="70">
                  <c:v>453</c:v>
                </c:pt>
                <c:pt idx="71">
                  <c:v>460</c:v>
                </c:pt>
                <c:pt idx="72">
                  <c:v>589</c:v>
                </c:pt>
                <c:pt idx="73">
                  <c:v>493</c:v>
                </c:pt>
                <c:pt idx="74">
                  <c:v>677</c:v>
                </c:pt>
                <c:pt idx="75">
                  <c:v>673</c:v>
                </c:pt>
                <c:pt idx="76">
                  <c:v>724</c:v>
                </c:pt>
                <c:pt idx="77">
                  <c:v>772</c:v>
                </c:pt>
                <c:pt idx="78">
                  <c:v>886</c:v>
                </c:pt>
                <c:pt idx="79">
                  <c:v>914</c:v>
                </c:pt>
                <c:pt idx="80">
                  <c:v>1019</c:v>
                </c:pt>
                <c:pt idx="81">
                  <c:v>1072</c:v>
                </c:pt>
                <c:pt idx="82">
                  <c:v>1240</c:v>
                </c:pt>
                <c:pt idx="83">
                  <c:v>1215</c:v>
                </c:pt>
                <c:pt idx="84">
                  <c:v>1600</c:v>
                </c:pt>
                <c:pt idx="85">
                  <c:v>1400</c:v>
                </c:pt>
                <c:pt idx="86">
                  <c:v>1748</c:v>
                </c:pt>
                <c:pt idx="87">
                  <c:v>1803</c:v>
                </c:pt>
                <c:pt idx="88">
                  <c:v>1882</c:v>
                </c:pt>
                <c:pt idx="89">
                  <c:v>1981</c:v>
                </c:pt>
                <c:pt idx="90">
                  <c:v>2812</c:v>
                </c:pt>
                <c:pt idx="91">
                  <c:v>2707</c:v>
                </c:pt>
                <c:pt idx="92">
                  <c:v>2756</c:v>
                </c:pt>
                <c:pt idx="93">
                  <c:v>2972</c:v>
                </c:pt>
                <c:pt idx="94">
                  <c:v>3094</c:v>
                </c:pt>
                <c:pt idx="95">
                  <c:v>3101</c:v>
                </c:pt>
                <c:pt idx="96">
                  <c:v>3741</c:v>
                </c:pt>
                <c:pt idx="97">
                  <c:v>3391</c:v>
                </c:pt>
                <c:pt idx="98">
                  <c:v>4232</c:v>
                </c:pt>
                <c:pt idx="99">
                  <c:v>3901</c:v>
                </c:pt>
                <c:pt idx="100">
                  <c:v>4235</c:v>
                </c:pt>
                <c:pt idx="101">
                  <c:v>4093</c:v>
                </c:pt>
                <c:pt idx="102">
                  <c:v>4884</c:v>
                </c:pt>
                <c:pt idx="103">
                  <c:v>4762</c:v>
                </c:pt>
                <c:pt idx="104">
                  <c:v>4872</c:v>
                </c:pt>
                <c:pt idx="105">
                  <c:v>4859</c:v>
                </c:pt>
                <c:pt idx="106">
                  <c:v>4734</c:v>
                </c:pt>
                <c:pt idx="107">
                  <c:v>4173</c:v>
                </c:pt>
                <c:pt idx="108">
                  <c:v>4676</c:v>
                </c:pt>
                <c:pt idx="109">
                  <c:v>4410</c:v>
                </c:pt>
                <c:pt idx="110">
                  <c:v>4044</c:v>
                </c:pt>
                <c:pt idx="111">
                  <c:v>3436</c:v>
                </c:pt>
                <c:pt idx="112">
                  <c:v>3085</c:v>
                </c:pt>
                <c:pt idx="113">
                  <c:v>2638</c:v>
                </c:pt>
                <c:pt idx="114">
                  <c:v>2586</c:v>
                </c:pt>
                <c:pt idx="115">
                  <c:v>1836</c:v>
                </c:pt>
                <c:pt idx="116">
                  <c:v>1451</c:v>
                </c:pt>
                <c:pt idx="117">
                  <c:v>1144</c:v>
                </c:pt>
                <c:pt idx="118">
                  <c:v>788</c:v>
                </c:pt>
                <c:pt idx="119">
                  <c:v>483</c:v>
                </c:pt>
                <c:pt idx="120">
                  <c:v>439</c:v>
                </c:pt>
                <c:pt idx="121">
                  <c:v>203</c:v>
                </c:pt>
                <c:pt idx="122">
                  <c:v>108</c:v>
                </c:pt>
                <c:pt idx="123">
                  <c:v>72</c:v>
                </c:pt>
                <c:pt idx="12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F-494E-B8D4-7F74A2EA5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1503616"/>
        <c:axId val="91505792"/>
      </c:barChart>
      <c:catAx>
        <c:axId val="915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秒</a:t>
                </a:r>
              </a:p>
            </c:rich>
          </c:tx>
          <c:layout>
            <c:manualLayout>
              <c:xMode val="edge"/>
              <c:yMode val="edge"/>
              <c:x val="0.95408358286200146"/>
              <c:y val="0.90787878787878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05792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91505792"/>
        <c:scaling>
          <c:orientation val="minMax"/>
          <c:max val="15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defRPr>
                </a:pPr>
                <a:r>
                  <a:rPr lang="ja-JP" altLang="en-US">
                    <a:latin typeface="メイリオ" panose="020B0604030504040204" pitchFamily="50" charset="-128"/>
                    <a:ea typeface="メイリオ" panose="020B0604030504040204" pitchFamily="50" charset="-128"/>
                    <a:cs typeface="メイリオ" panose="020B0604030504040204" pitchFamily="50" charset="-128"/>
                  </a:rPr>
                  <a:t>人</a:t>
                </a:r>
              </a:p>
            </c:rich>
          </c:tx>
          <c:layout>
            <c:manualLayout>
              <c:xMode val="edge"/>
              <c:yMode val="edge"/>
              <c:x val="7.897933532956268E-2"/>
              <c:y val="6.424242424242424E-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91503616"/>
        <c:crosses val="autoZero"/>
        <c:crossBetween val="between"/>
        <c:majorUnit val="250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7</xdr:col>
      <xdr:colOff>124275</xdr:colOff>
      <xdr:row>28</xdr:row>
      <xdr:rowOff>101775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171449</xdr:rowOff>
    </xdr:from>
    <xdr:to>
      <xdr:col>7</xdr:col>
      <xdr:colOff>124275</xdr:colOff>
      <xdr:row>45</xdr:row>
      <xdr:rowOff>92249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7</xdr:col>
      <xdr:colOff>124275</xdr:colOff>
      <xdr:row>28</xdr:row>
      <xdr:rowOff>101774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9525</xdr:rowOff>
    </xdr:from>
    <xdr:to>
      <xdr:col>7</xdr:col>
      <xdr:colOff>124276</xdr:colOff>
      <xdr:row>45</xdr:row>
      <xdr:rowOff>92250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19049</xdr:rowOff>
    </xdr:from>
    <xdr:to>
      <xdr:col>11</xdr:col>
      <xdr:colOff>397725</xdr:colOff>
      <xdr:row>29</xdr:row>
      <xdr:rowOff>138749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19049</xdr:rowOff>
    </xdr:from>
    <xdr:to>
      <xdr:col>7</xdr:col>
      <xdr:colOff>124275</xdr:colOff>
      <xdr:row>28</xdr:row>
      <xdr:rowOff>111299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9525</xdr:rowOff>
    </xdr:from>
    <xdr:to>
      <xdr:col>7</xdr:col>
      <xdr:colOff>124276</xdr:colOff>
      <xdr:row>45</xdr:row>
      <xdr:rowOff>92250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7</xdr:col>
      <xdr:colOff>124275</xdr:colOff>
      <xdr:row>28</xdr:row>
      <xdr:rowOff>101774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9525</xdr:rowOff>
    </xdr:from>
    <xdr:to>
      <xdr:col>7</xdr:col>
      <xdr:colOff>124276</xdr:colOff>
      <xdr:row>45</xdr:row>
      <xdr:rowOff>92250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28575</xdr:rowOff>
    </xdr:from>
    <xdr:to>
      <xdr:col>13</xdr:col>
      <xdr:colOff>252075</xdr:colOff>
      <xdr:row>29</xdr:row>
      <xdr:rowOff>148275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12454</xdr:rowOff>
    </xdr:from>
    <xdr:to>
      <xdr:col>7</xdr:col>
      <xdr:colOff>124275</xdr:colOff>
      <xdr:row>28</xdr:row>
      <xdr:rowOff>1735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124275</xdr:colOff>
      <xdr:row>45</xdr:row>
      <xdr:rowOff>11261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</xdr:rowOff>
    </xdr:from>
    <xdr:to>
      <xdr:col>7</xdr:col>
      <xdr:colOff>124275</xdr:colOff>
      <xdr:row>28</xdr:row>
      <xdr:rowOff>101775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124275</xdr:colOff>
      <xdr:row>45</xdr:row>
      <xdr:rowOff>101775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9525</xdr:rowOff>
    </xdr:from>
    <xdr:to>
      <xdr:col>7</xdr:col>
      <xdr:colOff>124276</xdr:colOff>
      <xdr:row>28</xdr:row>
      <xdr:rowOff>101775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124275</xdr:colOff>
      <xdr:row>45</xdr:row>
      <xdr:rowOff>111300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19049</xdr:rowOff>
    </xdr:from>
    <xdr:to>
      <xdr:col>7</xdr:col>
      <xdr:colOff>124275</xdr:colOff>
      <xdr:row>28</xdr:row>
      <xdr:rowOff>111299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124275</xdr:colOff>
      <xdr:row>45</xdr:row>
      <xdr:rowOff>101775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9524</xdr:rowOff>
    </xdr:from>
    <xdr:to>
      <xdr:col>7</xdr:col>
      <xdr:colOff>124275</xdr:colOff>
      <xdr:row>28</xdr:row>
      <xdr:rowOff>101774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9524</xdr:rowOff>
    </xdr:from>
    <xdr:to>
      <xdr:col>7</xdr:col>
      <xdr:colOff>124275</xdr:colOff>
      <xdr:row>45</xdr:row>
      <xdr:rowOff>101774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19049</xdr:rowOff>
    </xdr:from>
    <xdr:to>
      <xdr:col>7</xdr:col>
      <xdr:colOff>124275</xdr:colOff>
      <xdr:row>28</xdr:row>
      <xdr:rowOff>111299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9525</xdr:rowOff>
    </xdr:from>
    <xdr:to>
      <xdr:col>7</xdr:col>
      <xdr:colOff>124275</xdr:colOff>
      <xdr:row>45</xdr:row>
      <xdr:rowOff>101775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19050</xdr:rowOff>
    </xdr:from>
    <xdr:to>
      <xdr:col>7</xdr:col>
      <xdr:colOff>124275</xdr:colOff>
      <xdr:row>28</xdr:row>
      <xdr:rowOff>111300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30</xdr:row>
      <xdr:rowOff>9525</xdr:rowOff>
    </xdr:from>
    <xdr:to>
      <xdr:col>7</xdr:col>
      <xdr:colOff>124276</xdr:colOff>
      <xdr:row>45</xdr:row>
      <xdr:rowOff>92250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13</xdr:row>
      <xdr:rowOff>9524</xdr:rowOff>
    </xdr:from>
    <xdr:to>
      <xdr:col>7</xdr:col>
      <xdr:colOff>124276</xdr:colOff>
      <xdr:row>28</xdr:row>
      <xdr:rowOff>101774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19050</xdr:rowOff>
    </xdr:from>
    <xdr:to>
      <xdr:col>7</xdr:col>
      <xdr:colOff>124275</xdr:colOff>
      <xdr:row>45</xdr:row>
      <xdr:rowOff>101775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tabSelected="1" zoomScaleNormal="100" zoomScaleSheetLayoutView="100" workbookViewId="0"/>
  </sheetViews>
  <sheetFormatPr defaultRowHeight="13.5" x14ac:dyDescent="0.15"/>
  <cols>
    <col min="1" max="1" width="12.625" customWidth="1"/>
    <col min="5" max="5" width="11.125" bestFit="1" customWidth="1"/>
    <col min="9" max="9" width="12.625" customWidth="1"/>
    <col min="16" max="16" width="12.625" customWidth="1"/>
  </cols>
  <sheetData>
    <row r="1" spans="1:21" ht="30" customHeight="1" x14ac:dyDescent="0.15">
      <c r="A1" s="6" t="s">
        <v>63</v>
      </c>
      <c r="B1" s="3"/>
      <c r="C1" s="3"/>
      <c r="D1" s="3"/>
      <c r="E1" s="3"/>
      <c r="F1" s="3"/>
    </row>
    <row r="2" spans="1:21" s="10" customFormat="1" x14ac:dyDescent="0.15">
      <c r="I2" t="s">
        <v>644</v>
      </c>
      <c r="P2" t="s">
        <v>645</v>
      </c>
    </row>
    <row r="3" spans="1:21" s="10" customFormat="1" ht="12" x14ac:dyDescent="0.15">
      <c r="I3" s="62" t="s">
        <v>0</v>
      </c>
      <c r="J3" s="62" t="s">
        <v>1</v>
      </c>
      <c r="K3" s="62" t="s">
        <v>64</v>
      </c>
      <c r="L3" s="62"/>
      <c r="M3" s="62"/>
      <c r="N3" s="62"/>
      <c r="P3" s="62" t="s">
        <v>646</v>
      </c>
      <c r="Q3" s="62" t="s">
        <v>1</v>
      </c>
      <c r="R3" s="62" t="s">
        <v>64</v>
      </c>
      <c r="S3" s="62"/>
      <c r="T3" s="62"/>
      <c r="U3" s="62"/>
    </row>
    <row r="4" spans="1:21" s="10" customFormat="1" x14ac:dyDescent="0.15">
      <c r="A4" s="19" t="s">
        <v>2</v>
      </c>
      <c r="I4" s="62"/>
      <c r="J4" s="62"/>
      <c r="K4" s="11" t="s">
        <v>3</v>
      </c>
      <c r="L4" s="11" t="s">
        <v>4</v>
      </c>
      <c r="M4" s="11" t="s">
        <v>5</v>
      </c>
      <c r="N4" s="11" t="s">
        <v>6</v>
      </c>
      <c r="P4" s="62"/>
      <c r="Q4" s="62"/>
      <c r="R4" s="49" t="s">
        <v>3</v>
      </c>
      <c r="S4" s="49" t="s">
        <v>4</v>
      </c>
      <c r="T4" s="49" t="s">
        <v>5</v>
      </c>
      <c r="U4" s="49" t="s">
        <v>6</v>
      </c>
    </row>
    <row r="5" spans="1:21" s="10" customFormat="1" ht="13.5" customHeight="1" x14ac:dyDescent="0.15">
      <c r="A5" s="62" t="s">
        <v>7</v>
      </c>
      <c r="B5" s="62" t="s">
        <v>1</v>
      </c>
      <c r="C5" s="62" t="s">
        <v>65</v>
      </c>
      <c r="D5" s="62"/>
      <c r="E5" s="62"/>
      <c r="F5" s="62"/>
      <c r="I5" s="12" t="s">
        <v>68</v>
      </c>
      <c r="J5" s="41">
        <v>597</v>
      </c>
      <c r="K5" s="41">
        <v>18063</v>
      </c>
      <c r="L5" s="41">
        <v>17215</v>
      </c>
      <c r="M5" s="41">
        <v>35278</v>
      </c>
      <c r="N5" s="45">
        <v>59.1</v>
      </c>
      <c r="P5" s="12" t="s">
        <v>647</v>
      </c>
      <c r="Q5" s="41">
        <v>498</v>
      </c>
      <c r="R5" s="41">
        <v>11656</v>
      </c>
      <c r="S5" s="41">
        <v>10976</v>
      </c>
      <c r="T5" s="41">
        <v>22632</v>
      </c>
      <c r="U5" s="45">
        <v>45.4</v>
      </c>
    </row>
    <row r="6" spans="1:21" s="10" customFormat="1" ht="13.5" customHeight="1" x14ac:dyDescent="0.15">
      <c r="A6" s="62"/>
      <c r="B6" s="62"/>
      <c r="C6" s="11" t="s">
        <v>3</v>
      </c>
      <c r="D6" s="11" t="s">
        <v>4</v>
      </c>
      <c r="E6" s="11" t="s">
        <v>5</v>
      </c>
      <c r="F6" s="11" t="s">
        <v>6</v>
      </c>
      <c r="I6" s="13" t="s">
        <v>69</v>
      </c>
      <c r="J6" s="42">
        <v>158</v>
      </c>
      <c r="K6" s="42">
        <v>4550</v>
      </c>
      <c r="L6" s="42">
        <v>4220</v>
      </c>
      <c r="M6" s="42">
        <v>8770</v>
      </c>
      <c r="N6" s="46">
        <v>55.5</v>
      </c>
      <c r="P6" s="13" t="s">
        <v>648</v>
      </c>
      <c r="Q6" s="42">
        <v>132</v>
      </c>
      <c r="R6" s="42">
        <v>4931</v>
      </c>
      <c r="S6" s="42">
        <v>4644</v>
      </c>
      <c r="T6" s="42">
        <v>9575</v>
      </c>
      <c r="U6" s="46">
        <v>72.5</v>
      </c>
    </row>
    <row r="7" spans="1:21" s="10" customFormat="1" ht="13.5" customHeight="1" x14ac:dyDescent="0.15">
      <c r="A7" s="12" t="s">
        <v>66</v>
      </c>
      <c r="B7" s="41">
        <v>9192</v>
      </c>
      <c r="C7" s="41">
        <v>440737</v>
      </c>
      <c r="D7" s="41">
        <v>416857</v>
      </c>
      <c r="E7" s="41">
        <v>857594</v>
      </c>
      <c r="F7" s="45">
        <v>93.3</v>
      </c>
      <c r="I7" s="13" t="s">
        <v>70</v>
      </c>
      <c r="J7" s="42">
        <v>154</v>
      </c>
      <c r="K7" s="42">
        <v>4666</v>
      </c>
      <c r="L7" s="42">
        <v>4381</v>
      </c>
      <c r="M7" s="42">
        <v>9047</v>
      </c>
      <c r="N7" s="46">
        <v>58.7</v>
      </c>
      <c r="P7" s="13" t="s">
        <v>649</v>
      </c>
      <c r="Q7" s="42">
        <v>344</v>
      </c>
      <c r="R7" s="42">
        <v>21362</v>
      </c>
      <c r="S7" s="42">
        <v>20457</v>
      </c>
      <c r="T7" s="42">
        <v>41819</v>
      </c>
      <c r="U7" s="46">
        <v>121.6</v>
      </c>
    </row>
    <row r="8" spans="1:21" s="10" customFormat="1" ht="13.5" customHeight="1" x14ac:dyDescent="0.15">
      <c r="A8" s="13" t="s">
        <v>643</v>
      </c>
      <c r="B8" s="42">
        <v>87</v>
      </c>
      <c r="C8" s="42">
        <v>4212</v>
      </c>
      <c r="D8" s="42">
        <v>4260</v>
      </c>
      <c r="E8" s="42">
        <v>8472</v>
      </c>
      <c r="F8" s="46">
        <v>97.4</v>
      </c>
      <c r="I8" s="13" t="s">
        <v>71</v>
      </c>
      <c r="J8" s="42">
        <v>196</v>
      </c>
      <c r="K8" s="42">
        <v>8817</v>
      </c>
      <c r="L8" s="42">
        <v>8457</v>
      </c>
      <c r="M8" s="42">
        <v>17274</v>
      </c>
      <c r="N8" s="46">
        <v>88.1</v>
      </c>
      <c r="P8" s="13" t="s">
        <v>650</v>
      </c>
      <c r="Q8" s="42">
        <v>296</v>
      </c>
      <c r="R8" s="42">
        <v>17616</v>
      </c>
      <c r="S8" s="42">
        <v>16740</v>
      </c>
      <c r="T8" s="42">
        <v>34356</v>
      </c>
      <c r="U8" s="46">
        <v>116.1</v>
      </c>
    </row>
    <row r="9" spans="1:21" s="10" customFormat="1" ht="13.5" customHeight="1" x14ac:dyDescent="0.15">
      <c r="A9" s="14" t="s">
        <v>67</v>
      </c>
      <c r="B9" s="43">
        <v>475</v>
      </c>
      <c r="C9" s="43">
        <v>22016</v>
      </c>
      <c r="D9" s="43">
        <v>22582</v>
      </c>
      <c r="E9" s="43">
        <v>44598</v>
      </c>
      <c r="F9" s="47">
        <v>93.9</v>
      </c>
      <c r="I9" s="13" t="s">
        <v>72</v>
      </c>
      <c r="J9" s="42">
        <v>115</v>
      </c>
      <c r="K9" s="42">
        <v>3249</v>
      </c>
      <c r="L9" s="42">
        <v>3097</v>
      </c>
      <c r="M9" s="42">
        <v>6346</v>
      </c>
      <c r="N9" s="46">
        <v>55.2</v>
      </c>
      <c r="P9" s="13" t="s">
        <v>651</v>
      </c>
      <c r="Q9" s="42">
        <v>176</v>
      </c>
      <c r="R9" s="42">
        <v>11199</v>
      </c>
      <c r="S9" s="42">
        <v>10721</v>
      </c>
      <c r="T9" s="42">
        <v>21920</v>
      </c>
      <c r="U9" s="46">
        <v>124.5</v>
      </c>
    </row>
    <row r="10" spans="1:21" s="10" customFormat="1" ht="13.5" customHeight="1" x14ac:dyDescent="0.15">
      <c r="A10" s="15" t="s">
        <v>684</v>
      </c>
      <c r="B10" s="44">
        <v>9754</v>
      </c>
      <c r="C10" s="44">
        <v>466965</v>
      </c>
      <c r="D10" s="44">
        <v>443699</v>
      </c>
      <c r="E10" s="44">
        <v>910664</v>
      </c>
      <c r="F10" s="48">
        <v>93.4</v>
      </c>
      <c r="I10" s="16" t="s">
        <v>73</v>
      </c>
      <c r="J10" s="42">
        <v>90</v>
      </c>
      <c r="K10" s="42">
        <v>3662</v>
      </c>
      <c r="L10" s="42">
        <v>3513</v>
      </c>
      <c r="M10" s="42">
        <v>7175</v>
      </c>
      <c r="N10" s="46">
        <v>79.7</v>
      </c>
      <c r="P10" s="16" t="s">
        <v>652</v>
      </c>
      <c r="Q10" s="42">
        <v>170</v>
      </c>
      <c r="R10" s="42">
        <v>5310</v>
      </c>
      <c r="S10" s="42">
        <v>4933</v>
      </c>
      <c r="T10" s="42">
        <v>10243</v>
      </c>
      <c r="U10" s="46">
        <v>60.3</v>
      </c>
    </row>
    <row r="11" spans="1:21" s="10" customFormat="1" ht="13.5" customHeight="1" x14ac:dyDescent="0.15">
      <c r="I11" s="16" t="s">
        <v>74</v>
      </c>
      <c r="J11" s="42">
        <v>212</v>
      </c>
      <c r="K11" s="42">
        <v>6994</v>
      </c>
      <c r="L11" s="42">
        <v>6540</v>
      </c>
      <c r="M11" s="42">
        <v>13534</v>
      </c>
      <c r="N11" s="46">
        <v>63.8</v>
      </c>
      <c r="P11" s="16" t="s">
        <v>653</v>
      </c>
      <c r="Q11" s="42">
        <v>182</v>
      </c>
      <c r="R11" s="42">
        <v>8551</v>
      </c>
      <c r="S11" s="42">
        <v>8105</v>
      </c>
      <c r="T11" s="42">
        <v>16656</v>
      </c>
      <c r="U11" s="46">
        <v>91.5</v>
      </c>
    </row>
    <row r="12" spans="1:21" s="10" customFormat="1" ht="13.5" customHeight="1" x14ac:dyDescent="0.15">
      <c r="I12" s="16" t="s">
        <v>75</v>
      </c>
      <c r="J12" s="42">
        <v>239</v>
      </c>
      <c r="K12" s="42">
        <v>11176</v>
      </c>
      <c r="L12" s="42">
        <v>10261</v>
      </c>
      <c r="M12" s="42">
        <v>21437</v>
      </c>
      <c r="N12" s="46">
        <v>89.7</v>
      </c>
      <c r="P12" s="16" t="s">
        <v>654</v>
      </c>
      <c r="Q12" s="42">
        <v>309</v>
      </c>
      <c r="R12" s="42">
        <v>22075</v>
      </c>
      <c r="S12" s="42">
        <v>20817</v>
      </c>
      <c r="T12" s="42">
        <v>42892</v>
      </c>
      <c r="U12" s="46">
        <v>138.80000000000001</v>
      </c>
    </row>
    <row r="13" spans="1:21" s="10" customFormat="1" ht="13.5" customHeight="1" x14ac:dyDescent="0.15">
      <c r="I13" s="16" t="s">
        <v>76</v>
      </c>
      <c r="J13" s="42">
        <v>152</v>
      </c>
      <c r="K13" s="42">
        <v>7468</v>
      </c>
      <c r="L13" s="42">
        <v>6847</v>
      </c>
      <c r="M13" s="42">
        <v>14315</v>
      </c>
      <c r="N13" s="46">
        <v>94.2</v>
      </c>
      <c r="P13" s="16" t="s">
        <v>655</v>
      </c>
      <c r="Q13" s="42">
        <v>97</v>
      </c>
      <c r="R13" s="42">
        <v>4137</v>
      </c>
      <c r="S13" s="42">
        <v>4006</v>
      </c>
      <c r="T13" s="42">
        <v>8143</v>
      </c>
      <c r="U13" s="46">
        <v>83.9</v>
      </c>
    </row>
    <row r="14" spans="1:21" s="10" customFormat="1" ht="13.5" customHeight="1" x14ac:dyDescent="0.15">
      <c r="I14" s="16" t="s">
        <v>77</v>
      </c>
      <c r="J14" s="42">
        <v>169</v>
      </c>
      <c r="K14" s="42">
        <v>7804</v>
      </c>
      <c r="L14" s="42">
        <v>7265</v>
      </c>
      <c r="M14" s="42">
        <v>15069</v>
      </c>
      <c r="N14" s="46">
        <v>89.2</v>
      </c>
      <c r="P14" s="16" t="s">
        <v>656</v>
      </c>
      <c r="Q14" s="42">
        <v>282</v>
      </c>
      <c r="R14" s="42">
        <v>18622</v>
      </c>
      <c r="S14" s="42">
        <v>17803</v>
      </c>
      <c r="T14" s="42">
        <v>36425</v>
      </c>
      <c r="U14" s="46">
        <v>129.19999999999999</v>
      </c>
    </row>
    <row r="15" spans="1:21" s="10" customFormat="1" ht="13.5" customHeight="1" x14ac:dyDescent="0.15">
      <c r="I15" s="16" t="s">
        <v>78</v>
      </c>
      <c r="J15" s="42">
        <v>400</v>
      </c>
      <c r="K15" s="42">
        <v>26128</v>
      </c>
      <c r="L15" s="42">
        <v>25100</v>
      </c>
      <c r="M15" s="42">
        <v>51228</v>
      </c>
      <c r="N15" s="46">
        <v>128.1</v>
      </c>
      <c r="P15" s="16" t="s">
        <v>657</v>
      </c>
      <c r="Q15" s="42">
        <v>235</v>
      </c>
      <c r="R15" s="42">
        <v>13157</v>
      </c>
      <c r="S15" s="42">
        <v>12584</v>
      </c>
      <c r="T15" s="42">
        <v>25741</v>
      </c>
      <c r="U15" s="46">
        <v>109.5</v>
      </c>
    </row>
    <row r="16" spans="1:21" s="10" customFormat="1" ht="13.5" customHeight="1" x14ac:dyDescent="0.15">
      <c r="I16" s="16" t="s">
        <v>79</v>
      </c>
      <c r="J16" s="42">
        <v>344</v>
      </c>
      <c r="K16" s="42">
        <v>20647</v>
      </c>
      <c r="L16" s="42">
        <v>19593</v>
      </c>
      <c r="M16" s="42">
        <v>40240</v>
      </c>
      <c r="N16" s="46">
        <v>117</v>
      </c>
      <c r="P16" s="16" t="s">
        <v>658</v>
      </c>
      <c r="Q16" s="42">
        <v>114</v>
      </c>
      <c r="R16" s="42">
        <v>4701</v>
      </c>
      <c r="S16" s="42">
        <v>4441</v>
      </c>
      <c r="T16" s="42">
        <v>9142</v>
      </c>
      <c r="U16" s="46">
        <v>80.2</v>
      </c>
    </row>
    <row r="17" spans="5:21" s="10" customFormat="1" ht="13.5" customHeight="1" x14ac:dyDescent="0.15">
      <c r="I17" s="16" t="s">
        <v>80</v>
      </c>
      <c r="J17" s="42">
        <v>610</v>
      </c>
      <c r="K17" s="42">
        <v>36039</v>
      </c>
      <c r="L17" s="42">
        <v>33016</v>
      </c>
      <c r="M17" s="42">
        <v>69055</v>
      </c>
      <c r="N17" s="46">
        <v>113.2</v>
      </c>
      <c r="P17" s="16" t="s">
        <v>659</v>
      </c>
      <c r="Q17" s="42">
        <v>177</v>
      </c>
      <c r="R17" s="42">
        <v>5891</v>
      </c>
      <c r="S17" s="42">
        <v>5713</v>
      </c>
      <c r="T17" s="42">
        <v>11604</v>
      </c>
      <c r="U17" s="46">
        <v>65.599999999999994</v>
      </c>
    </row>
    <row r="18" spans="5:21" s="10" customFormat="1" ht="13.5" customHeight="1" x14ac:dyDescent="0.15">
      <c r="I18" s="16" t="s">
        <v>81</v>
      </c>
      <c r="J18" s="42">
        <v>378</v>
      </c>
      <c r="K18" s="42">
        <v>27237</v>
      </c>
      <c r="L18" s="42">
        <v>25684</v>
      </c>
      <c r="M18" s="42">
        <v>52921</v>
      </c>
      <c r="N18" s="46">
        <v>140</v>
      </c>
      <c r="P18" s="16" t="s">
        <v>660</v>
      </c>
      <c r="Q18" s="42">
        <v>213</v>
      </c>
      <c r="R18" s="42">
        <v>10795</v>
      </c>
      <c r="S18" s="42">
        <v>10160</v>
      </c>
      <c r="T18" s="42">
        <v>20955</v>
      </c>
      <c r="U18" s="46">
        <v>98.4</v>
      </c>
    </row>
    <row r="19" spans="5:21" s="10" customFormat="1" ht="13.5" customHeight="1" x14ac:dyDescent="0.15">
      <c r="I19" s="16" t="s">
        <v>82</v>
      </c>
      <c r="J19" s="42">
        <v>228</v>
      </c>
      <c r="K19" s="42">
        <v>8299</v>
      </c>
      <c r="L19" s="42">
        <v>7708</v>
      </c>
      <c r="M19" s="42">
        <v>16007</v>
      </c>
      <c r="N19" s="46">
        <v>70.2</v>
      </c>
      <c r="P19" s="17" t="s">
        <v>661</v>
      </c>
      <c r="Q19" s="43">
        <v>124</v>
      </c>
      <c r="R19" s="43">
        <v>4190</v>
      </c>
      <c r="S19" s="43">
        <v>3902</v>
      </c>
      <c r="T19" s="43">
        <v>8092</v>
      </c>
      <c r="U19" s="47">
        <v>65.3</v>
      </c>
    </row>
    <row r="20" spans="5:21" s="10" customFormat="1" ht="13.5" customHeight="1" x14ac:dyDescent="0.15">
      <c r="I20" s="16" t="s">
        <v>83</v>
      </c>
      <c r="J20" s="42">
        <v>74</v>
      </c>
      <c r="K20" s="42">
        <v>3931</v>
      </c>
      <c r="L20" s="42">
        <v>3682</v>
      </c>
      <c r="M20" s="42">
        <v>7613</v>
      </c>
      <c r="N20" s="46">
        <v>102.9</v>
      </c>
      <c r="P20"/>
      <c r="Q20"/>
      <c r="R20"/>
      <c r="S20"/>
      <c r="T20"/>
      <c r="U20"/>
    </row>
    <row r="21" spans="5:21" s="10" customFormat="1" ht="13.5" customHeight="1" x14ac:dyDescent="0.15">
      <c r="E21" s="18"/>
      <c r="I21" s="16" t="s">
        <v>84</v>
      </c>
      <c r="J21" s="42">
        <v>88</v>
      </c>
      <c r="K21" s="42">
        <v>4364</v>
      </c>
      <c r="L21" s="42">
        <v>4375</v>
      </c>
      <c r="M21" s="42">
        <v>8739</v>
      </c>
      <c r="N21" s="46">
        <v>99.3</v>
      </c>
      <c r="P21" t="s">
        <v>662</v>
      </c>
    </row>
    <row r="22" spans="5:21" s="10" customFormat="1" ht="13.5" customHeight="1" x14ac:dyDescent="0.15">
      <c r="I22" s="16" t="s">
        <v>85</v>
      </c>
      <c r="J22" s="42">
        <v>74</v>
      </c>
      <c r="K22" s="42">
        <v>3189</v>
      </c>
      <c r="L22" s="42">
        <v>2997</v>
      </c>
      <c r="M22" s="42">
        <v>6186</v>
      </c>
      <c r="N22" s="46">
        <v>83.6</v>
      </c>
      <c r="P22" s="63" t="s">
        <v>663</v>
      </c>
      <c r="Q22" s="62" t="s">
        <v>1</v>
      </c>
      <c r="R22" s="62" t="s">
        <v>64</v>
      </c>
      <c r="S22" s="62"/>
      <c r="T22" s="62"/>
      <c r="U22" s="62"/>
    </row>
    <row r="23" spans="5:21" s="10" customFormat="1" ht="13.5" customHeight="1" x14ac:dyDescent="0.15">
      <c r="I23" s="16" t="s">
        <v>86</v>
      </c>
      <c r="J23" s="42">
        <v>79</v>
      </c>
      <c r="K23" s="42">
        <v>2812</v>
      </c>
      <c r="L23" s="42">
        <v>2658</v>
      </c>
      <c r="M23" s="42">
        <v>5470</v>
      </c>
      <c r="N23" s="46">
        <v>69.2</v>
      </c>
      <c r="P23" s="63"/>
      <c r="Q23" s="62"/>
      <c r="R23" s="49" t="s">
        <v>3</v>
      </c>
      <c r="S23" s="49" t="s">
        <v>4</v>
      </c>
      <c r="T23" s="49" t="s">
        <v>5</v>
      </c>
      <c r="U23" s="49" t="s">
        <v>6</v>
      </c>
    </row>
    <row r="24" spans="5:21" s="10" customFormat="1" ht="13.5" customHeight="1" x14ac:dyDescent="0.15">
      <c r="I24" s="16" t="s">
        <v>87</v>
      </c>
      <c r="J24" s="42">
        <v>175</v>
      </c>
      <c r="K24" s="42">
        <v>7252</v>
      </c>
      <c r="L24" s="42">
        <v>7084</v>
      </c>
      <c r="M24" s="42">
        <v>14336</v>
      </c>
      <c r="N24" s="46">
        <v>81.900000000000006</v>
      </c>
      <c r="P24" s="53" t="s">
        <v>664</v>
      </c>
      <c r="Q24" s="41">
        <v>99</v>
      </c>
      <c r="R24" s="41">
        <v>6407</v>
      </c>
      <c r="S24" s="41">
        <v>6239</v>
      </c>
      <c r="T24" s="41">
        <v>12646</v>
      </c>
      <c r="U24" s="45">
        <v>127.7</v>
      </c>
    </row>
    <row r="25" spans="5:21" s="10" customFormat="1" ht="13.5" customHeight="1" x14ac:dyDescent="0.15">
      <c r="I25" s="16" t="s">
        <v>88</v>
      </c>
      <c r="J25" s="42">
        <v>174</v>
      </c>
      <c r="K25" s="42">
        <v>7890</v>
      </c>
      <c r="L25" s="42">
        <v>7599</v>
      </c>
      <c r="M25" s="42">
        <v>15489</v>
      </c>
      <c r="N25" s="46">
        <v>89</v>
      </c>
      <c r="P25" s="52" t="s">
        <v>665</v>
      </c>
      <c r="Q25" s="42">
        <v>64</v>
      </c>
      <c r="R25" s="42">
        <v>3886</v>
      </c>
      <c r="S25" s="42">
        <v>3813</v>
      </c>
      <c r="T25" s="42">
        <v>7699</v>
      </c>
      <c r="U25" s="46">
        <v>120.3</v>
      </c>
    </row>
    <row r="26" spans="5:21" s="10" customFormat="1" ht="13.5" customHeight="1" x14ac:dyDescent="0.15">
      <c r="I26" s="16" t="s">
        <v>89</v>
      </c>
      <c r="J26" s="42">
        <v>267</v>
      </c>
      <c r="K26" s="42">
        <v>13210</v>
      </c>
      <c r="L26" s="42">
        <v>12553</v>
      </c>
      <c r="M26" s="42">
        <v>25763</v>
      </c>
      <c r="N26" s="46">
        <v>96.5</v>
      </c>
      <c r="P26" s="52" t="s">
        <v>666</v>
      </c>
      <c r="Q26" s="42">
        <v>56</v>
      </c>
      <c r="R26" s="42">
        <v>4766</v>
      </c>
      <c r="S26" s="42">
        <v>4643</v>
      </c>
      <c r="T26" s="42">
        <v>9409</v>
      </c>
      <c r="U26" s="46">
        <v>168</v>
      </c>
    </row>
    <row r="27" spans="5:21" s="10" customFormat="1" ht="13.5" customHeight="1" x14ac:dyDescent="0.15">
      <c r="I27" s="16" t="s">
        <v>90</v>
      </c>
      <c r="J27" s="42">
        <v>413</v>
      </c>
      <c r="K27" s="42">
        <v>29614</v>
      </c>
      <c r="L27" s="42">
        <v>27972</v>
      </c>
      <c r="M27" s="42">
        <v>57586</v>
      </c>
      <c r="N27" s="46">
        <v>139.4</v>
      </c>
      <c r="P27" s="52" t="s">
        <v>667</v>
      </c>
      <c r="Q27" s="42">
        <v>48</v>
      </c>
      <c r="R27" s="42">
        <v>3031</v>
      </c>
      <c r="S27" s="42">
        <v>2853</v>
      </c>
      <c r="T27" s="42">
        <v>5884</v>
      </c>
      <c r="U27" s="46">
        <v>122.6</v>
      </c>
    </row>
    <row r="28" spans="5:21" s="10" customFormat="1" ht="13.5" customHeight="1" x14ac:dyDescent="0.15">
      <c r="I28" s="16" t="s">
        <v>91</v>
      </c>
      <c r="J28" s="42">
        <v>149</v>
      </c>
      <c r="K28" s="42">
        <v>6869</v>
      </c>
      <c r="L28" s="42">
        <v>6521</v>
      </c>
      <c r="M28" s="42">
        <v>13390</v>
      </c>
      <c r="N28" s="46">
        <v>89.9</v>
      </c>
      <c r="P28" s="52" t="s">
        <v>668</v>
      </c>
      <c r="Q28" s="42">
        <v>123</v>
      </c>
      <c r="R28" s="42">
        <v>9639</v>
      </c>
      <c r="S28" s="42">
        <v>9106</v>
      </c>
      <c r="T28" s="42">
        <v>18745</v>
      </c>
      <c r="U28" s="46">
        <v>152.4</v>
      </c>
    </row>
    <row r="29" spans="5:21" s="10" customFormat="1" ht="13.5" customHeight="1" x14ac:dyDescent="0.15">
      <c r="I29" s="16" t="s">
        <v>92</v>
      </c>
      <c r="J29" s="42">
        <v>102</v>
      </c>
      <c r="K29" s="42">
        <v>6101</v>
      </c>
      <c r="L29" s="42">
        <v>5785</v>
      </c>
      <c r="M29" s="42">
        <v>11886</v>
      </c>
      <c r="N29" s="46">
        <v>116.5</v>
      </c>
      <c r="P29" s="54" t="s">
        <v>669</v>
      </c>
      <c r="Q29" s="42">
        <v>47</v>
      </c>
      <c r="R29" s="42">
        <v>4259</v>
      </c>
      <c r="S29" s="42">
        <v>3892</v>
      </c>
      <c r="T29" s="42">
        <v>8151</v>
      </c>
      <c r="U29" s="46">
        <v>173.4</v>
      </c>
    </row>
    <row r="30" spans="5:21" s="10" customFormat="1" ht="13.5" customHeight="1" x14ac:dyDescent="0.15">
      <c r="I30" s="16" t="s">
        <v>93</v>
      </c>
      <c r="J30" s="42">
        <v>166</v>
      </c>
      <c r="K30" s="42">
        <v>8247</v>
      </c>
      <c r="L30" s="42">
        <v>7933</v>
      </c>
      <c r="M30" s="42">
        <v>16180</v>
      </c>
      <c r="N30" s="46">
        <v>97.5</v>
      </c>
      <c r="P30" s="54" t="s">
        <v>670</v>
      </c>
      <c r="Q30" s="42">
        <v>32</v>
      </c>
      <c r="R30" s="42">
        <v>2140</v>
      </c>
      <c r="S30" s="42">
        <v>1965</v>
      </c>
      <c r="T30" s="42">
        <v>4105</v>
      </c>
      <c r="U30" s="46">
        <v>128.30000000000001</v>
      </c>
    </row>
    <row r="31" spans="5:21" s="10" customFormat="1" ht="13.5" customHeight="1" x14ac:dyDescent="0.15">
      <c r="I31" s="16" t="s">
        <v>94</v>
      </c>
      <c r="J31" s="42">
        <v>446</v>
      </c>
      <c r="K31" s="42">
        <v>29261</v>
      </c>
      <c r="L31" s="42">
        <v>27425</v>
      </c>
      <c r="M31" s="42">
        <v>56686</v>
      </c>
      <c r="N31" s="46">
        <v>127.1</v>
      </c>
      <c r="P31" s="54" t="s">
        <v>671</v>
      </c>
      <c r="Q31" s="42">
        <v>58</v>
      </c>
      <c r="R31" s="42">
        <v>2989</v>
      </c>
      <c r="S31" s="42">
        <v>2775</v>
      </c>
      <c r="T31" s="42">
        <v>5764</v>
      </c>
      <c r="U31" s="46">
        <v>99.4</v>
      </c>
    </row>
    <row r="32" spans="5:21" s="10" customFormat="1" ht="13.5" customHeight="1" x14ac:dyDescent="0.15">
      <c r="I32" s="16" t="s">
        <v>95</v>
      </c>
      <c r="J32" s="42">
        <v>309</v>
      </c>
      <c r="K32" s="42">
        <v>17857</v>
      </c>
      <c r="L32" s="42">
        <v>17016</v>
      </c>
      <c r="M32" s="42">
        <v>34873</v>
      </c>
      <c r="N32" s="46">
        <v>112.9</v>
      </c>
      <c r="P32" s="54" t="s">
        <v>672</v>
      </c>
      <c r="Q32" s="42">
        <v>43</v>
      </c>
      <c r="R32" s="42">
        <v>2149</v>
      </c>
      <c r="S32" s="42">
        <v>2054</v>
      </c>
      <c r="T32" s="42">
        <v>4203</v>
      </c>
      <c r="U32" s="46">
        <v>97.7</v>
      </c>
    </row>
    <row r="33" spans="9:21" s="10" customFormat="1" ht="13.5" customHeight="1" x14ac:dyDescent="0.15">
      <c r="I33" s="16" t="s">
        <v>96</v>
      </c>
      <c r="J33" s="42">
        <v>99</v>
      </c>
      <c r="K33" s="42">
        <v>4668</v>
      </c>
      <c r="L33" s="42">
        <v>4629</v>
      </c>
      <c r="M33" s="42">
        <v>9297</v>
      </c>
      <c r="N33" s="46">
        <v>93.9</v>
      </c>
      <c r="P33" s="54" t="s">
        <v>673</v>
      </c>
      <c r="Q33" s="42">
        <v>42</v>
      </c>
      <c r="R33" s="42">
        <v>2510</v>
      </c>
      <c r="S33" s="42">
        <v>2394</v>
      </c>
      <c r="T33" s="42">
        <v>4904</v>
      </c>
      <c r="U33" s="46">
        <v>116.8</v>
      </c>
    </row>
    <row r="34" spans="9:21" s="10" customFormat="1" ht="13.5" customHeight="1" x14ac:dyDescent="0.15">
      <c r="I34" s="16" t="s">
        <v>97</v>
      </c>
      <c r="J34" s="42">
        <v>118</v>
      </c>
      <c r="K34" s="42">
        <v>3280</v>
      </c>
      <c r="L34" s="42">
        <v>3109</v>
      </c>
      <c r="M34" s="42">
        <v>6389</v>
      </c>
      <c r="N34" s="46">
        <v>54.1</v>
      </c>
      <c r="P34" s="54" t="s">
        <v>674</v>
      </c>
      <c r="Q34" s="42">
        <v>104</v>
      </c>
      <c r="R34" s="42">
        <v>7539</v>
      </c>
      <c r="S34" s="42">
        <v>7155</v>
      </c>
      <c r="T34" s="42">
        <v>14694</v>
      </c>
      <c r="U34" s="46">
        <v>141.30000000000001</v>
      </c>
    </row>
    <row r="35" spans="9:21" s="10" customFormat="1" ht="13.5" customHeight="1" x14ac:dyDescent="0.15">
      <c r="I35" s="16" t="s">
        <v>98</v>
      </c>
      <c r="J35" s="42">
        <v>58</v>
      </c>
      <c r="K35" s="42">
        <v>2113</v>
      </c>
      <c r="L35" s="42">
        <v>1952</v>
      </c>
      <c r="M35" s="42">
        <v>4065</v>
      </c>
      <c r="N35" s="46">
        <v>70.099999999999994</v>
      </c>
      <c r="P35" s="54" t="s">
        <v>675</v>
      </c>
      <c r="Q35" s="42">
        <v>69</v>
      </c>
      <c r="R35" s="42">
        <v>4110</v>
      </c>
      <c r="S35" s="42">
        <v>3927</v>
      </c>
      <c r="T35" s="42">
        <v>8037</v>
      </c>
      <c r="U35" s="46">
        <v>116.5</v>
      </c>
    </row>
    <row r="36" spans="9:21" s="10" customFormat="1" ht="13.5" customHeight="1" x14ac:dyDescent="0.15">
      <c r="I36" s="16" t="s">
        <v>99</v>
      </c>
      <c r="J36" s="42">
        <v>95</v>
      </c>
      <c r="K36" s="42">
        <v>2523</v>
      </c>
      <c r="L36" s="42">
        <v>2443</v>
      </c>
      <c r="M36" s="42">
        <v>4966</v>
      </c>
      <c r="N36" s="46">
        <v>52.3</v>
      </c>
      <c r="P36" s="54" t="s">
        <v>676</v>
      </c>
      <c r="Q36" s="42">
        <v>127</v>
      </c>
      <c r="R36" s="42">
        <v>7734</v>
      </c>
      <c r="S36" s="42">
        <v>7124</v>
      </c>
      <c r="T36" s="42">
        <v>14858</v>
      </c>
      <c r="U36" s="46">
        <v>117</v>
      </c>
    </row>
    <row r="37" spans="9:21" s="10" customFormat="1" ht="13.5" customHeight="1" x14ac:dyDescent="0.15">
      <c r="I37" s="16" t="s">
        <v>100</v>
      </c>
      <c r="J37" s="42">
        <v>151</v>
      </c>
      <c r="K37" s="42">
        <v>7359</v>
      </c>
      <c r="L37" s="42">
        <v>6965</v>
      </c>
      <c r="M37" s="42">
        <v>14324</v>
      </c>
      <c r="N37" s="46">
        <v>94.9</v>
      </c>
      <c r="P37" s="54" t="s">
        <v>677</v>
      </c>
      <c r="Q37" s="42">
        <v>37</v>
      </c>
      <c r="R37" s="42">
        <v>2905</v>
      </c>
      <c r="S37" s="42">
        <v>2498</v>
      </c>
      <c r="T37" s="42">
        <v>5403</v>
      </c>
      <c r="U37" s="46">
        <v>146</v>
      </c>
    </row>
    <row r="38" spans="9:21" s="10" customFormat="1" ht="13.5" customHeight="1" x14ac:dyDescent="0.15">
      <c r="I38" s="16" t="s">
        <v>101</v>
      </c>
      <c r="J38" s="42">
        <v>235</v>
      </c>
      <c r="K38" s="42">
        <v>9879</v>
      </c>
      <c r="L38" s="42">
        <v>9622</v>
      </c>
      <c r="M38" s="42">
        <v>19501</v>
      </c>
      <c r="N38" s="46">
        <v>83</v>
      </c>
      <c r="P38" s="54" t="s">
        <v>678</v>
      </c>
      <c r="Q38" s="42">
        <v>74</v>
      </c>
      <c r="R38" s="42">
        <v>4700</v>
      </c>
      <c r="S38" s="42">
        <v>4432</v>
      </c>
      <c r="T38" s="42">
        <v>9132</v>
      </c>
      <c r="U38" s="46">
        <v>123.4</v>
      </c>
    </row>
    <row r="39" spans="9:21" s="10" customFormat="1" ht="13.5" customHeight="1" x14ac:dyDescent="0.15">
      <c r="I39" s="16" t="s">
        <v>102</v>
      </c>
      <c r="J39" s="42">
        <v>132</v>
      </c>
      <c r="K39" s="42">
        <v>4589</v>
      </c>
      <c r="L39" s="42">
        <v>4326</v>
      </c>
      <c r="M39" s="42">
        <v>8915</v>
      </c>
      <c r="N39" s="46">
        <v>67.5</v>
      </c>
      <c r="P39" s="54" t="s">
        <v>679</v>
      </c>
      <c r="Q39" s="42">
        <v>37</v>
      </c>
      <c r="R39" s="42">
        <v>2658</v>
      </c>
      <c r="S39" s="42">
        <v>2524</v>
      </c>
      <c r="T39" s="42">
        <v>5182</v>
      </c>
      <c r="U39" s="46">
        <v>140.1</v>
      </c>
    </row>
    <row r="40" spans="9:21" s="10" customFormat="1" ht="13.5" customHeight="1" x14ac:dyDescent="0.15">
      <c r="I40" s="16" t="s">
        <v>103</v>
      </c>
      <c r="J40" s="42">
        <v>80</v>
      </c>
      <c r="K40" s="42">
        <v>2655</v>
      </c>
      <c r="L40" s="42">
        <v>2413</v>
      </c>
      <c r="M40" s="42">
        <v>5068</v>
      </c>
      <c r="N40" s="46">
        <v>63.4</v>
      </c>
      <c r="P40" s="54" t="s">
        <v>680</v>
      </c>
      <c r="Q40" s="42">
        <v>58</v>
      </c>
      <c r="R40" s="42">
        <v>3988</v>
      </c>
      <c r="S40" s="42">
        <v>3909</v>
      </c>
      <c r="T40" s="42">
        <v>7897</v>
      </c>
      <c r="U40" s="46">
        <v>136.19999999999999</v>
      </c>
    </row>
    <row r="41" spans="9:21" s="10" customFormat="1" ht="13.5" customHeight="1" x14ac:dyDescent="0.15">
      <c r="I41" s="16" t="s">
        <v>104</v>
      </c>
      <c r="J41" s="42">
        <v>61</v>
      </c>
      <c r="K41" s="42">
        <v>3579</v>
      </c>
      <c r="L41" s="42">
        <v>3386</v>
      </c>
      <c r="M41" s="42">
        <v>6965</v>
      </c>
      <c r="N41" s="46">
        <v>114.2</v>
      </c>
      <c r="P41" s="54" t="s">
        <v>681</v>
      </c>
      <c r="Q41" s="42">
        <v>67</v>
      </c>
      <c r="R41" s="42">
        <v>3543</v>
      </c>
      <c r="S41" s="42">
        <v>3267</v>
      </c>
      <c r="T41" s="42">
        <v>6810</v>
      </c>
      <c r="U41" s="46">
        <v>101.6</v>
      </c>
    </row>
    <row r="42" spans="9:21" s="10" customFormat="1" ht="13.5" customHeight="1" x14ac:dyDescent="0.15">
      <c r="I42" s="16" t="s">
        <v>105</v>
      </c>
      <c r="J42" s="42">
        <v>132</v>
      </c>
      <c r="K42" s="42">
        <v>5050</v>
      </c>
      <c r="L42" s="42">
        <v>4900</v>
      </c>
      <c r="M42" s="42">
        <v>9950</v>
      </c>
      <c r="N42" s="46">
        <v>75.400000000000006</v>
      </c>
      <c r="P42" s="54" t="s">
        <v>682</v>
      </c>
      <c r="Q42" s="42">
        <v>66</v>
      </c>
      <c r="R42" s="42">
        <v>5660</v>
      </c>
      <c r="S42" s="42">
        <v>5443</v>
      </c>
      <c r="T42" s="42">
        <v>11103</v>
      </c>
      <c r="U42" s="46">
        <v>168.2</v>
      </c>
    </row>
    <row r="43" spans="9:21" s="10" customFormat="1" ht="13.5" customHeight="1" x14ac:dyDescent="0.15">
      <c r="I43" s="16" t="s">
        <v>106</v>
      </c>
      <c r="J43" s="42">
        <v>100</v>
      </c>
      <c r="K43" s="42">
        <v>2114</v>
      </c>
      <c r="L43" s="42">
        <v>1931</v>
      </c>
      <c r="M43" s="42">
        <v>4045</v>
      </c>
      <c r="N43" s="46">
        <v>40.5</v>
      </c>
      <c r="P43" s="55" t="s">
        <v>683</v>
      </c>
      <c r="Q43" s="43">
        <v>41</v>
      </c>
      <c r="R43" s="43">
        <v>2756</v>
      </c>
      <c r="S43" s="43">
        <v>2706</v>
      </c>
      <c r="T43" s="43">
        <v>5462</v>
      </c>
      <c r="U43" s="47">
        <v>133.19999999999999</v>
      </c>
    </row>
    <row r="44" spans="9:21" s="10" customFormat="1" ht="13.5" customHeight="1" x14ac:dyDescent="0.15">
      <c r="I44" s="16" t="s">
        <v>107</v>
      </c>
      <c r="J44" s="42">
        <v>346</v>
      </c>
      <c r="K44" s="42">
        <v>19998</v>
      </c>
      <c r="L44" s="42">
        <v>18870</v>
      </c>
      <c r="M44" s="42">
        <v>38868</v>
      </c>
      <c r="N44" s="46">
        <v>112.3</v>
      </c>
      <c r="P44"/>
      <c r="Q44"/>
      <c r="R44"/>
      <c r="S44"/>
      <c r="T44"/>
      <c r="U44"/>
    </row>
    <row r="45" spans="9:21" s="10" customFormat="1" ht="13.5" customHeight="1" x14ac:dyDescent="0.15">
      <c r="I45" s="16" t="s">
        <v>108</v>
      </c>
      <c r="J45" s="42">
        <v>89</v>
      </c>
      <c r="K45" s="42">
        <v>3220</v>
      </c>
      <c r="L45" s="42">
        <v>3156</v>
      </c>
      <c r="M45" s="42">
        <v>6376</v>
      </c>
      <c r="N45" s="46">
        <v>71.599999999999994</v>
      </c>
      <c r="P45" s="1" t="s">
        <v>8</v>
      </c>
    </row>
    <row r="46" spans="9:21" s="10" customFormat="1" ht="13.5" customHeight="1" x14ac:dyDescent="0.15">
      <c r="I46" s="16" t="s">
        <v>109</v>
      </c>
      <c r="J46" s="42">
        <v>177</v>
      </c>
      <c r="K46" s="42">
        <v>5484</v>
      </c>
      <c r="L46" s="42">
        <v>5000</v>
      </c>
      <c r="M46" s="42">
        <v>10484</v>
      </c>
      <c r="N46" s="46">
        <v>59.2</v>
      </c>
      <c r="P46" s="62" t="s">
        <v>7</v>
      </c>
      <c r="Q46" s="62" t="s">
        <v>1</v>
      </c>
      <c r="R46" s="62" t="s">
        <v>64</v>
      </c>
      <c r="S46" s="62"/>
      <c r="T46" s="62"/>
      <c r="U46" s="62"/>
    </row>
    <row r="47" spans="9:21" s="10" customFormat="1" ht="13.5" customHeight="1" x14ac:dyDescent="0.15">
      <c r="I47" s="16" t="s">
        <v>110</v>
      </c>
      <c r="J47" s="42">
        <v>165</v>
      </c>
      <c r="K47" s="42">
        <v>6946</v>
      </c>
      <c r="L47" s="42">
        <v>6608</v>
      </c>
      <c r="M47" s="42">
        <v>13554</v>
      </c>
      <c r="N47" s="46">
        <v>82.1</v>
      </c>
      <c r="P47" s="62"/>
      <c r="Q47" s="62"/>
      <c r="R47" s="49" t="s">
        <v>3</v>
      </c>
      <c r="S47" s="49" t="s">
        <v>4</v>
      </c>
      <c r="T47" s="49" t="s">
        <v>5</v>
      </c>
      <c r="U47" s="49" t="s">
        <v>6</v>
      </c>
    </row>
    <row r="48" spans="9:21" s="10" customFormat="1" ht="13.5" customHeight="1" x14ac:dyDescent="0.15">
      <c r="I48" s="16" t="s">
        <v>111</v>
      </c>
      <c r="J48" s="42">
        <v>118</v>
      </c>
      <c r="K48" s="42">
        <v>4395</v>
      </c>
      <c r="L48" s="42">
        <v>4224</v>
      </c>
      <c r="M48" s="42">
        <v>8619</v>
      </c>
      <c r="N48" s="46">
        <v>73</v>
      </c>
      <c r="P48" s="12" t="s">
        <v>9</v>
      </c>
      <c r="Q48" s="41">
        <v>1935</v>
      </c>
      <c r="R48" s="41">
        <v>121883</v>
      </c>
      <c r="S48" s="41">
        <v>115705</v>
      </c>
      <c r="T48" s="41">
        <v>237588</v>
      </c>
      <c r="U48" s="45">
        <v>122.8</v>
      </c>
    </row>
    <row r="49" spans="9:21" s="10" customFormat="1" ht="13.5" customHeight="1" x14ac:dyDescent="0.15">
      <c r="I49" s="16" t="s">
        <v>112</v>
      </c>
      <c r="J49" s="42">
        <v>129</v>
      </c>
      <c r="K49" s="42">
        <v>4156</v>
      </c>
      <c r="L49" s="42">
        <v>4034</v>
      </c>
      <c r="M49" s="42">
        <v>8190</v>
      </c>
      <c r="N49" s="46">
        <v>63.5</v>
      </c>
      <c r="P49" s="13" t="s">
        <v>10</v>
      </c>
      <c r="Q49" s="42">
        <v>1546</v>
      </c>
      <c r="R49" s="42">
        <v>87960</v>
      </c>
      <c r="S49" s="42">
        <v>84152</v>
      </c>
      <c r="T49" s="42">
        <v>172112</v>
      </c>
      <c r="U49" s="46">
        <v>111.3</v>
      </c>
    </row>
    <row r="50" spans="9:21" s="10" customFormat="1" ht="13.5" customHeight="1" x14ac:dyDescent="0.15">
      <c r="I50" s="16" t="s">
        <v>113</v>
      </c>
      <c r="J50" s="42">
        <v>213</v>
      </c>
      <c r="K50" s="42">
        <v>6858</v>
      </c>
      <c r="L50" s="42">
        <v>6542</v>
      </c>
      <c r="M50" s="42">
        <v>13400</v>
      </c>
      <c r="N50" s="46">
        <v>62.9</v>
      </c>
      <c r="P50" s="52" t="s">
        <v>11</v>
      </c>
      <c r="Q50" s="42">
        <v>4448</v>
      </c>
      <c r="R50" s="42">
        <v>212975</v>
      </c>
      <c r="S50" s="42">
        <v>202283</v>
      </c>
      <c r="T50" s="42">
        <v>415258</v>
      </c>
      <c r="U50" s="46">
        <v>93.4</v>
      </c>
    </row>
    <row r="51" spans="9:21" s="10" customFormat="1" ht="13.5" customHeight="1" x14ac:dyDescent="0.15">
      <c r="I51" s="17" t="s">
        <v>114</v>
      </c>
      <c r="J51" s="43">
        <v>136</v>
      </c>
      <c r="K51" s="43">
        <v>6475</v>
      </c>
      <c r="L51" s="43">
        <v>6250</v>
      </c>
      <c r="M51" s="43">
        <v>12725</v>
      </c>
      <c r="N51" s="47">
        <v>93.6</v>
      </c>
      <c r="P51" s="13" t="s">
        <v>12</v>
      </c>
      <c r="Q51" s="42">
        <v>1024</v>
      </c>
      <c r="R51" s="42">
        <v>37121</v>
      </c>
      <c r="S51" s="42">
        <v>35008</v>
      </c>
      <c r="T51" s="42">
        <v>72129</v>
      </c>
      <c r="U51" s="46">
        <v>70.400000000000006</v>
      </c>
    </row>
    <row r="52" spans="9:21" x14ac:dyDescent="0.15">
      <c r="P52" s="17" t="s">
        <v>13</v>
      </c>
      <c r="Q52" s="43">
        <v>801</v>
      </c>
      <c r="R52" s="43">
        <v>7026</v>
      </c>
      <c r="S52" s="43">
        <v>6551</v>
      </c>
      <c r="T52" s="43">
        <v>13577</v>
      </c>
      <c r="U52" s="47">
        <v>17</v>
      </c>
    </row>
  </sheetData>
  <mergeCells count="15">
    <mergeCell ref="K3:N3"/>
    <mergeCell ref="A5:A6"/>
    <mergeCell ref="B5:B6"/>
    <mergeCell ref="C5:F5"/>
    <mergeCell ref="I3:I4"/>
    <mergeCell ref="J3:J4"/>
    <mergeCell ref="P46:P47"/>
    <mergeCell ref="Q46:Q47"/>
    <mergeCell ref="R46:U46"/>
    <mergeCell ref="P3:P4"/>
    <mergeCell ref="Q3:Q4"/>
    <mergeCell ref="R3:U3"/>
    <mergeCell ref="P22:P23"/>
    <mergeCell ref="Q22:Q23"/>
    <mergeCell ref="R22:U22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8" max="1048575" man="1"/>
    <brk id="1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62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718</v>
      </c>
      <c r="R2" t="s">
        <v>719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404</v>
      </c>
      <c r="K5" s="20">
        <v>17100</v>
      </c>
      <c r="L5" s="21">
        <v>19.690000000000001</v>
      </c>
      <c r="M5" s="21">
        <v>6.02</v>
      </c>
      <c r="N5" s="20">
        <v>16238</v>
      </c>
      <c r="O5" s="21">
        <v>11.72</v>
      </c>
      <c r="P5" s="21">
        <v>4.09</v>
      </c>
      <c r="R5" s="12" t="s">
        <v>647</v>
      </c>
      <c r="S5" s="20">
        <v>10997</v>
      </c>
      <c r="T5" s="21">
        <v>19.920000000000002</v>
      </c>
      <c r="U5" s="21">
        <v>6.09</v>
      </c>
      <c r="V5" s="20">
        <v>10321</v>
      </c>
      <c r="W5" s="21">
        <v>12.16</v>
      </c>
      <c r="X5" s="21">
        <v>4.16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405</v>
      </c>
      <c r="K6" s="22">
        <v>4416</v>
      </c>
      <c r="L6" s="23">
        <v>19.72</v>
      </c>
      <c r="M6" s="23">
        <v>5.81</v>
      </c>
      <c r="N6" s="22">
        <v>4138</v>
      </c>
      <c r="O6" s="23">
        <v>12.13</v>
      </c>
      <c r="P6" s="23">
        <v>3.99</v>
      </c>
      <c r="R6" s="13" t="s">
        <v>648</v>
      </c>
      <c r="S6" s="22">
        <v>4733</v>
      </c>
      <c r="T6" s="23">
        <v>19.62</v>
      </c>
      <c r="U6" s="23">
        <v>5.85</v>
      </c>
      <c r="V6" s="22">
        <v>4450</v>
      </c>
      <c r="W6" s="23">
        <v>12.03</v>
      </c>
      <c r="X6" s="23">
        <v>4.01</v>
      </c>
    </row>
    <row r="7" spans="1:24" x14ac:dyDescent="0.15">
      <c r="A7" s="12" t="s">
        <v>66</v>
      </c>
      <c r="B7" s="20">
        <v>423393</v>
      </c>
      <c r="C7" s="21">
        <v>20.28</v>
      </c>
      <c r="D7" s="21">
        <v>6.08</v>
      </c>
      <c r="E7" s="20">
        <v>402612</v>
      </c>
      <c r="F7" s="21">
        <v>12.45</v>
      </c>
      <c r="G7" s="21">
        <v>4.18</v>
      </c>
      <c r="H7" s="5"/>
      <c r="J7" s="13" t="s">
        <v>406</v>
      </c>
      <c r="K7" s="22">
        <v>4497</v>
      </c>
      <c r="L7" s="23">
        <v>21.6</v>
      </c>
      <c r="M7" s="23">
        <v>6.29</v>
      </c>
      <c r="N7" s="22">
        <v>4263</v>
      </c>
      <c r="O7" s="23">
        <v>13.48</v>
      </c>
      <c r="P7" s="23">
        <v>4.34</v>
      </c>
      <c r="R7" s="13" t="s">
        <v>649</v>
      </c>
      <c r="S7" s="22">
        <v>20828</v>
      </c>
      <c r="T7" s="23">
        <v>21.07</v>
      </c>
      <c r="U7" s="23">
        <v>6.1</v>
      </c>
      <c r="V7" s="22">
        <v>19994</v>
      </c>
      <c r="W7" s="23">
        <v>13.37</v>
      </c>
      <c r="X7" s="23">
        <v>4.08</v>
      </c>
    </row>
    <row r="8" spans="1:24" x14ac:dyDescent="0.15">
      <c r="A8" s="13" t="s">
        <v>643</v>
      </c>
      <c r="B8" s="22">
        <v>3997</v>
      </c>
      <c r="C8" s="23">
        <v>19.64</v>
      </c>
      <c r="D8" s="23">
        <v>5.77</v>
      </c>
      <c r="E8" s="22">
        <v>4031</v>
      </c>
      <c r="F8" s="23">
        <v>11.68</v>
      </c>
      <c r="G8" s="23">
        <v>3.74</v>
      </c>
      <c r="H8" s="5"/>
      <c r="J8" s="13" t="s">
        <v>407</v>
      </c>
      <c r="K8" s="22">
        <v>8485</v>
      </c>
      <c r="L8" s="23">
        <v>19.78</v>
      </c>
      <c r="M8" s="23">
        <v>5.88</v>
      </c>
      <c r="N8" s="22">
        <v>8171</v>
      </c>
      <c r="O8" s="23">
        <v>11.77</v>
      </c>
      <c r="P8" s="23">
        <v>3.93</v>
      </c>
      <c r="R8" s="13" t="s">
        <v>650</v>
      </c>
      <c r="S8" s="22">
        <v>17104</v>
      </c>
      <c r="T8" s="23">
        <v>19.46</v>
      </c>
      <c r="U8" s="23">
        <v>6</v>
      </c>
      <c r="V8" s="22">
        <v>16333</v>
      </c>
      <c r="W8" s="23">
        <v>12.11</v>
      </c>
      <c r="X8" s="23">
        <v>3.96</v>
      </c>
    </row>
    <row r="9" spans="1:24" x14ac:dyDescent="0.15">
      <c r="A9" s="14" t="s">
        <v>403</v>
      </c>
      <c r="B9" s="24">
        <v>20843</v>
      </c>
      <c r="C9" s="25">
        <v>18.809999999999999</v>
      </c>
      <c r="D9" s="25">
        <v>5.87</v>
      </c>
      <c r="E9" s="24">
        <v>20932</v>
      </c>
      <c r="F9" s="25">
        <v>11.11</v>
      </c>
      <c r="G9" s="25">
        <v>3.76</v>
      </c>
      <c r="H9" s="5"/>
      <c r="J9" s="13" t="s">
        <v>408</v>
      </c>
      <c r="K9" s="22">
        <v>3176</v>
      </c>
      <c r="L9" s="23">
        <v>21.38</v>
      </c>
      <c r="M9" s="23">
        <v>6.72</v>
      </c>
      <c r="N9" s="22">
        <v>3047</v>
      </c>
      <c r="O9" s="23">
        <v>13.16</v>
      </c>
      <c r="P9" s="23">
        <v>4.51</v>
      </c>
      <c r="R9" s="13" t="s">
        <v>651</v>
      </c>
      <c r="S9" s="22">
        <v>10680</v>
      </c>
      <c r="T9" s="23">
        <v>20.260000000000002</v>
      </c>
      <c r="U9" s="23">
        <v>6.12</v>
      </c>
      <c r="V9" s="22">
        <v>10254</v>
      </c>
      <c r="W9" s="23">
        <v>12.28</v>
      </c>
      <c r="X9" s="23">
        <v>4.1100000000000003</v>
      </c>
    </row>
    <row r="10" spans="1:24" x14ac:dyDescent="0.15">
      <c r="A10" s="15" t="s">
        <v>684</v>
      </c>
      <c r="B10" s="26">
        <v>448233</v>
      </c>
      <c r="C10" s="27">
        <v>20.2</v>
      </c>
      <c r="D10" s="27">
        <v>6.08</v>
      </c>
      <c r="E10" s="26">
        <v>427575</v>
      </c>
      <c r="F10" s="27">
        <v>12.38</v>
      </c>
      <c r="G10" s="27">
        <v>4.17</v>
      </c>
      <c r="H10" s="5"/>
      <c r="J10" s="16" t="s">
        <v>409</v>
      </c>
      <c r="K10" s="22">
        <v>3562</v>
      </c>
      <c r="L10" s="23">
        <v>20.56</v>
      </c>
      <c r="M10" s="23">
        <v>5.9</v>
      </c>
      <c r="N10" s="22">
        <v>3413</v>
      </c>
      <c r="O10" s="23">
        <v>12.65</v>
      </c>
      <c r="P10" s="23">
        <v>4.1100000000000003</v>
      </c>
      <c r="R10" s="16" t="s">
        <v>652</v>
      </c>
      <c r="S10" s="22">
        <v>5216</v>
      </c>
      <c r="T10" s="23">
        <v>21.11</v>
      </c>
      <c r="U10" s="23">
        <v>6.01</v>
      </c>
      <c r="V10" s="22">
        <v>4846</v>
      </c>
      <c r="W10" s="23">
        <v>12.62</v>
      </c>
      <c r="X10" s="23">
        <v>4.09</v>
      </c>
    </row>
    <row r="11" spans="1:24" x14ac:dyDescent="0.15">
      <c r="B11"/>
      <c r="C11"/>
      <c r="D11"/>
      <c r="E11"/>
      <c r="J11" s="16" t="s">
        <v>410</v>
      </c>
      <c r="K11" s="22">
        <v>6829</v>
      </c>
      <c r="L11" s="23">
        <v>20.29</v>
      </c>
      <c r="M11" s="23">
        <v>6.14</v>
      </c>
      <c r="N11" s="22">
        <v>6377</v>
      </c>
      <c r="O11" s="23">
        <v>12.57</v>
      </c>
      <c r="P11" s="23">
        <v>4.12</v>
      </c>
      <c r="R11" s="16" t="s">
        <v>653</v>
      </c>
      <c r="S11" s="22">
        <v>8163</v>
      </c>
      <c r="T11" s="23">
        <v>20.58</v>
      </c>
      <c r="U11" s="23">
        <v>6.1</v>
      </c>
      <c r="V11" s="22">
        <v>7772</v>
      </c>
      <c r="W11" s="23">
        <v>13.11</v>
      </c>
      <c r="X11" s="23">
        <v>4.1399999999999997</v>
      </c>
    </row>
    <row r="12" spans="1:24" x14ac:dyDescent="0.15">
      <c r="B12"/>
      <c r="C12"/>
      <c r="D12"/>
      <c r="E12"/>
      <c r="J12" s="16" t="s">
        <v>411</v>
      </c>
      <c r="K12" s="22">
        <v>10798</v>
      </c>
      <c r="L12" s="23">
        <v>20.5</v>
      </c>
      <c r="M12" s="23">
        <v>6.44</v>
      </c>
      <c r="N12" s="22">
        <v>9963</v>
      </c>
      <c r="O12" s="23">
        <v>12.9</v>
      </c>
      <c r="P12" s="23">
        <v>4.22</v>
      </c>
      <c r="R12" s="16" t="s">
        <v>654</v>
      </c>
      <c r="S12" s="22">
        <v>21533</v>
      </c>
      <c r="T12" s="23">
        <v>19.5</v>
      </c>
      <c r="U12" s="23">
        <v>5.97</v>
      </c>
      <c r="V12" s="22">
        <v>20383</v>
      </c>
      <c r="W12" s="23">
        <v>12.28</v>
      </c>
      <c r="X12" s="23">
        <v>4.08</v>
      </c>
    </row>
    <row r="13" spans="1:24" x14ac:dyDescent="0.15">
      <c r="B13"/>
      <c r="C13"/>
      <c r="D13"/>
      <c r="E13"/>
      <c r="J13" s="16" t="s">
        <v>412</v>
      </c>
      <c r="K13" s="22">
        <v>7273</v>
      </c>
      <c r="L13" s="23">
        <v>19.440000000000001</v>
      </c>
      <c r="M13" s="23">
        <v>5.96</v>
      </c>
      <c r="N13" s="22">
        <v>6692</v>
      </c>
      <c r="O13" s="23">
        <v>12.62</v>
      </c>
      <c r="P13" s="23">
        <v>4.13</v>
      </c>
      <c r="R13" s="16" t="s">
        <v>655</v>
      </c>
      <c r="S13" s="22">
        <v>3990</v>
      </c>
      <c r="T13" s="23">
        <v>19.43</v>
      </c>
      <c r="U13" s="23">
        <v>5.51</v>
      </c>
      <c r="V13" s="22">
        <v>3876</v>
      </c>
      <c r="W13" s="23">
        <v>12.28</v>
      </c>
      <c r="X13" s="23">
        <v>3.91</v>
      </c>
    </row>
    <row r="14" spans="1:24" x14ac:dyDescent="0.15">
      <c r="B14"/>
      <c r="C14"/>
      <c r="D14"/>
      <c r="E14"/>
      <c r="H14" s="4"/>
      <c r="J14" s="16" t="s">
        <v>413</v>
      </c>
      <c r="K14" s="22">
        <v>7594</v>
      </c>
      <c r="L14" s="23">
        <v>19.670000000000002</v>
      </c>
      <c r="M14" s="23">
        <v>5.89</v>
      </c>
      <c r="N14" s="22">
        <v>7111</v>
      </c>
      <c r="O14" s="23">
        <v>12.32</v>
      </c>
      <c r="P14" s="23">
        <v>3.94</v>
      </c>
      <c r="R14" s="16" t="s">
        <v>656</v>
      </c>
      <c r="S14" s="22">
        <v>17773</v>
      </c>
      <c r="T14" s="23">
        <v>19.43</v>
      </c>
      <c r="U14" s="23">
        <v>5.83</v>
      </c>
      <c r="V14" s="22">
        <v>17093</v>
      </c>
      <c r="W14" s="23">
        <v>11.7</v>
      </c>
      <c r="X14" s="23">
        <v>3.9</v>
      </c>
    </row>
    <row r="15" spans="1:24" x14ac:dyDescent="0.15">
      <c r="B15"/>
      <c r="C15"/>
      <c r="D15"/>
      <c r="E15"/>
      <c r="H15" s="4"/>
      <c r="J15" s="16" t="s">
        <v>414</v>
      </c>
      <c r="K15" s="22">
        <v>25480</v>
      </c>
      <c r="L15" s="23">
        <v>20.84</v>
      </c>
      <c r="M15" s="23">
        <v>6.06</v>
      </c>
      <c r="N15" s="22">
        <v>24530</v>
      </c>
      <c r="O15" s="23">
        <v>13.14</v>
      </c>
      <c r="P15" s="23">
        <v>4.0599999999999996</v>
      </c>
      <c r="R15" s="16" t="s">
        <v>657</v>
      </c>
      <c r="S15" s="22">
        <v>12636</v>
      </c>
      <c r="T15" s="23">
        <v>19.66</v>
      </c>
      <c r="U15" s="23">
        <v>5.68</v>
      </c>
      <c r="V15" s="22">
        <v>12148</v>
      </c>
      <c r="W15" s="23">
        <v>11.8</v>
      </c>
      <c r="X15" s="23">
        <v>3.92</v>
      </c>
    </row>
    <row r="16" spans="1:24" x14ac:dyDescent="0.15">
      <c r="B16"/>
      <c r="C16"/>
      <c r="D16"/>
      <c r="E16"/>
      <c r="H16" s="5"/>
      <c r="J16" s="16" t="s">
        <v>415</v>
      </c>
      <c r="K16" s="22">
        <v>19971</v>
      </c>
      <c r="L16" s="23">
        <v>19.690000000000001</v>
      </c>
      <c r="M16" s="23">
        <v>6.06</v>
      </c>
      <c r="N16" s="22">
        <v>19056</v>
      </c>
      <c r="O16" s="23">
        <v>12.23</v>
      </c>
      <c r="P16" s="23">
        <v>4</v>
      </c>
      <c r="R16" s="16" t="s">
        <v>658</v>
      </c>
      <c r="S16" s="22">
        <v>4539</v>
      </c>
      <c r="T16" s="23">
        <v>20.81</v>
      </c>
      <c r="U16" s="23">
        <v>6.12</v>
      </c>
      <c r="V16" s="22">
        <v>4327</v>
      </c>
      <c r="W16" s="23">
        <v>12.7</v>
      </c>
      <c r="X16" s="23">
        <v>4.26</v>
      </c>
    </row>
    <row r="17" spans="2:24" x14ac:dyDescent="0.15">
      <c r="B17"/>
      <c r="C17"/>
      <c r="D17"/>
      <c r="E17"/>
      <c r="H17" s="5"/>
      <c r="J17" s="16" t="s">
        <v>416</v>
      </c>
      <c r="K17" s="22">
        <v>34096</v>
      </c>
      <c r="L17" s="23">
        <v>20.13</v>
      </c>
      <c r="M17" s="23">
        <v>6.14</v>
      </c>
      <c r="N17" s="22">
        <v>31535</v>
      </c>
      <c r="O17" s="23">
        <v>12.19</v>
      </c>
      <c r="P17" s="23">
        <v>4.09</v>
      </c>
      <c r="R17" s="16" t="s">
        <v>659</v>
      </c>
      <c r="S17" s="22">
        <v>5659</v>
      </c>
      <c r="T17" s="23">
        <v>20.64</v>
      </c>
      <c r="U17" s="23">
        <v>6.24</v>
      </c>
      <c r="V17" s="22">
        <v>5511</v>
      </c>
      <c r="W17" s="23">
        <v>12.95</v>
      </c>
      <c r="X17" s="23">
        <v>4.3600000000000003</v>
      </c>
    </row>
    <row r="18" spans="2:24" x14ac:dyDescent="0.15">
      <c r="B18"/>
      <c r="C18"/>
      <c r="D18"/>
      <c r="E18"/>
      <c r="H18" s="5"/>
      <c r="J18" s="16" t="s">
        <v>417</v>
      </c>
      <c r="K18" s="22">
        <v>26128</v>
      </c>
      <c r="L18" s="23">
        <v>20.100000000000001</v>
      </c>
      <c r="M18" s="23">
        <v>6.17</v>
      </c>
      <c r="N18" s="22">
        <v>24729</v>
      </c>
      <c r="O18" s="23">
        <v>11.97</v>
      </c>
      <c r="P18" s="23">
        <v>4.1399999999999997</v>
      </c>
      <c r="R18" s="16" t="s">
        <v>660</v>
      </c>
      <c r="S18" s="22">
        <v>10121</v>
      </c>
      <c r="T18" s="23">
        <v>20.75</v>
      </c>
      <c r="U18" s="23">
        <v>6.02</v>
      </c>
      <c r="V18" s="22">
        <v>9651</v>
      </c>
      <c r="W18" s="23">
        <v>12.56</v>
      </c>
      <c r="X18" s="23">
        <v>4.2699999999999996</v>
      </c>
    </row>
    <row r="19" spans="2:24" x14ac:dyDescent="0.15">
      <c r="B19"/>
      <c r="C19"/>
      <c r="D19"/>
      <c r="E19"/>
      <c r="H19" s="5"/>
      <c r="J19" s="16" t="s">
        <v>418</v>
      </c>
      <c r="K19" s="22">
        <v>8154</v>
      </c>
      <c r="L19" s="23">
        <v>21.04</v>
      </c>
      <c r="M19" s="23">
        <v>6</v>
      </c>
      <c r="N19" s="22">
        <v>7574</v>
      </c>
      <c r="O19" s="23">
        <v>12.62</v>
      </c>
      <c r="P19" s="23">
        <v>4.0599999999999996</v>
      </c>
      <c r="R19" s="17" t="s">
        <v>661</v>
      </c>
      <c r="S19" s="24">
        <v>4042</v>
      </c>
      <c r="T19" s="25">
        <v>20.99</v>
      </c>
      <c r="U19" s="25">
        <v>6.07</v>
      </c>
      <c r="V19" s="24">
        <v>3761</v>
      </c>
      <c r="W19" s="25">
        <v>13.18</v>
      </c>
      <c r="X19" s="25">
        <v>4.54</v>
      </c>
    </row>
    <row r="20" spans="2:24" x14ac:dyDescent="0.15">
      <c r="B20"/>
      <c r="C20"/>
      <c r="D20"/>
      <c r="E20"/>
      <c r="H20" s="5"/>
      <c r="J20" s="16" t="s">
        <v>419</v>
      </c>
      <c r="K20" s="22">
        <v>3817</v>
      </c>
      <c r="L20" s="23">
        <v>20.67</v>
      </c>
      <c r="M20" s="23">
        <v>6.17</v>
      </c>
      <c r="N20" s="22">
        <v>3600</v>
      </c>
      <c r="O20" s="23">
        <v>12.95</v>
      </c>
      <c r="P20" s="23">
        <v>4.3099999999999996</v>
      </c>
    </row>
    <row r="21" spans="2:24" x14ac:dyDescent="0.15">
      <c r="B21"/>
      <c r="C21"/>
      <c r="D21"/>
      <c r="E21"/>
      <c r="J21" s="16" t="s">
        <v>420</v>
      </c>
      <c r="K21" s="22">
        <v>4257</v>
      </c>
      <c r="L21" s="23">
        <v>21.23</v>
      </c>
      <c r="M21" s="23">
        <v>6.13</v>
      </c>
      <c r="N21" s="22">
        <v>4267</v>
      </c>
      <c r="O21" s="23">
        <v>13.18</v>
      </c>
      <c r="P21" s="23">
        <v>4.37</v>
      </c>
      <c r="R21" t="s">
        <v>720</v>
      </c>
    </row>
    <row r="22" spans="2:24" x14ac:dyDescent="0.15">
      <c r="B22"/>
      <c r="C22"/>
      <c r="D22"/>
      <c r="E22"/>
      <c r="J22" s="16" t="s">
        <v>421</v>
      </c>
      <c r="K22" s="22">
        <v>3144</v>
      </c>
      <c r="L22" s="23">
        <v>22.1</v>
      </c>
      <c r="M22" s="23">
        <v>6.57</v>
      </c>
      <c r="N22" s="22">
        <v>2943</v>
      </c>
      <c r="O22" s="23">
        <v>13.57</v>
      </c>
      <c r="P22" s="23">
        <v>4.43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422</v>
      </c>
      <c r="K23" s="22">
        <v>2683</v>
      </c>
      <c r="L23" s="23">
        <v>20.32</v>
      </c>
      <c r="M23" s="23">
        <v>6.22</v>
      </c>
      <c r="N23" s="22">
        <v>2548</v>
      </c>
      <c r="O23" s="23">
        <v>12.56</v>
      </c>
      <c r="P23" s="23">
        <v>4.1399999999999997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423</v>
      </c>
      <c r="K24" s="22">
        <v>6975</v>
      </c>
      <c r="L24" s="23">
        <v>21.09</v>
      </c>
      <c r="M24" s="23">
        <v>6</v>
      </c>
      <c r="N24" s="22">
        <v>6869</v>
      </c>
      <c r="O24" s="23">
        <v>12.62</v>
      </c>
      <c r="P24" s="23">
        <v>4.1399999999999997</v>
      </c>
      <c r="R24" s="53" t="s">
        <v>664</v>
      </c>
      <c r="S24" s="20">
        <v>6103</v>
      </c>
      <c r="T24" s="21">
        <v>19.28</v>
      </c>
      <c r="U24" s="21">
        <v>5.88</v>
      </c>
      <c r="V24" s="20">
        <v>5917</v>
      </c>
      <c r="W24" s="21">
        <v>10.94</v>
      </c>
      <c r="X24" s="21">
        <v>3.84</v>
      </c>
    </row>
    <row r="25" spans="2:24" x14ac:dyDescent="0.15">
      <c r="B25"/>
      <c r="C25"/>
      <c r="D25"/>
      <c r="E25"/>
      <c r="J25" s="16" t="s">
        <v>424</v>
      </c>
      <c r="K25" s="22">
        <v>7631</v>
      </c>
      <c r="L25" s="23">
        <v>20.6</v>
      </c>
      <c r="M25" s="23">
        <v>5.93</v>
      </c>
      <c r="N25" s="22">
        <v>7372</v>
      </c>
      <c r="O25" s="23">
        <v>12.97</v>
      </c>
      <c r="P25" s="23">
        <v>4.16</v>
      </c>
      <c r="R25" s="52" t="s">
        <v>665</v>
      </c>
      <c r="S25" s="22">
        <v>3752</v>
      </c>
      <c r="T25" s="23">
        <v>19.97</v>
      </c>
      <c r="U25" s="23">
        <v>5.91</v>
      </c>
      <c r="V25" s="22">
        <v>3721</v>
      </c>
      <c r="W25" s="23">
        <v>11.45</v>
      </c>
      <c r="X25" s="23">
        <v>3.82</v>
      </c>
    </row>
    <row r="26" spans="2:24" x14ac:dyDescent="0.15">
      <c r="B26"/>
      <c r="C26"/>
      <c r="D26"/>
      <c r="E26"/>
      <c r="J26" s="16" t="s">
        <v>425</v>
      </c>
      <c r="K26" s="22">
        <v>12685</v>
      </c>
      <c r="L26" s="23">
        <v>20.62</v>
      </c>
      <c r="M26" s="23">
        <v>5.92</v>
      </c>
      <c r="N26" s="22">
        <v>12055</v>
      </c>
      <c r="O26" s="23">
        <v>13.13</v>
      </c>
      <c r="P26" s="23">
        <v>4.12</v>
      </c>
      <c r="R26" s="52" t="s">
        <v>666</v>
      </c>
      <c r="S26" s="22">
        <v>4652</v>
      </c>
      <c r="T26" s="23">
        <v>19.809999999999999</v>
      </c>
      <c r="U26" s="23">
        <v>5.8</v>
      </c>
      <c r="V26" s="22">
        <v>4536</v>
      </c>
      <c r="W26" s="23">
        <v>12.12</v>
      </c>
      <c r="X26" s="23">
        <v>3.83</v>
      </c>
    </row>
    <row r="27" spans="2:24" x14ac:dyDescent="0.15">
      <c r="B27"/>
      <c r="C27"/>
      <c r="D27"/>
      <c r="E27"/>
      <c r="J27" s="16" t="s">
        <v>426</v>
      </c>
      <c r="K27" s="22">
        <v>28791</v>
      </c>
      <c r="L27" s="23">
        <v>19.59</v>
      </c>
      <c r="M27" s="23">
        <v>6</v>
      </c>
      <c r="N27" s="22">
        <v>27339</v>
      </c>
      <c r="O27" s="23">
        <v>12.2</v>
      </c>
      <c r="P27" s="23">
        <v>4.08</v>
      </c>
      <c r="R27" s="52" t="s">
        <v>667</v>
      </c>
      <c r="S27" s="22">
        <v>2867</v>
      </c>
      <c r="T27" s="23">
        <v>21.01</v>
      </c>
      <c r="U27" s="23">
        <v>6.25</v>
      </c>
      <c r="V27" s="22">
        <v>2723</v>
      </c>
      <c r="W27" s="23">
        <v>12.95</v>
      </c>
      <c r="X27" s="23">
        <v>4.21</v>
      </c>
    </row>
    <row r="28" spans="2:24" x14ac:dyDescent="0.15">
      <c r="B28"/>
      <c r="C28"/>
      <c r="D28"/>
      <c r="E28"/>
      <c r="J28" s="16" t="s">
        <v>427</v>
      </c>
      <c r="K28" s="22">
        <v>6628</v>
      </c>
      <c r="L28" s="23">
        <v>20.52</v>
      </c>
      <c r="M28" s="23">
        <v>6.12</v>
      </c>
      <c r="N28" s="22">
        <v>6323</v>
      </c>
      <c r="O28" s="23">
        <v>12.62</v>
      </c>
      <c r="P28" s="23">
        <v>4.29</v>
      </c>
      <c r="R28" s="52" t="s">
        <v>668</v>
      </c>
      <c r="S28" s="22">
        <v>9217</v>
      </c>
      <c r="T28" s="23">
        <v>19.989999999999998</v>
      </c>
      <c r="U28" s="23">
        <v>6.09</v>
      </c>
      <c r="V28" s="22">
        <v>8775</v>
      </c>
      <c r="W28" s="23">
        <v>11.76</v>
      </c>
      <c r="X28" s="23">
        <v>4.1100000000000003</v>
      </c>
    </row>
    <row r="29" spans="2:24" x14ac:dyDescent="0.15">
      <c r="B29"/>
      <c r="C29"/>
      <c r="D29"/>
      <c r="E29"/>
      <c r="J29" s="16" t="s">
        <v>428</v>
      </c>
      <c r="K29" s="22">
        <v>5789</v>
      </c>
      <c r="L29" s="23">
        <v>19.88</v>
      </c>
      <c r="M29" s="23">
        <v>5.89</v>
      </c>
      <c r="N29" s="22">
        <v>5541</v>
      </c>
      <c r="O29" s="23">
        <v>11.82</v>
      </c>
      <c r="P29" s="23">
        <v>4.03</v>
      </c>
      <c r="R29" s="54" t="s">
        <v>669</v>
      </c>
      <c r="S29" s="22">
        <v>4182</v>
      </c>
      <c r="T29" s="23">
        <v>19.36</v>
      </c>
      <c r="U29" s="23">
        <v>6.21</v>
      </c>
      <c r="V29" s="22">
        <v>3830</v>
      </c>
      <c r="W29" s="23">
        <v>11.34</v>
      </c>
      <c r="X29" s="23">
        <v>4.08</v>
      </c>
    </row>
    <row r="30" spans="2:24" x14ac:dyDescent="0.15">
      <c r="B30"/>
      <c r="C30"/>
      <c r="D30"/>
      <c r="E30"/>
      <c r="J30" s="16" t="s">
        <v>429</v>
      </c>
      <c r="K30" s="22">
        <v>7864</v>
      </c>
      <c r="L30" s="23">
        <v>19.87</v>
      </c>
      <c r="M30" s="23">
        <v>5.85</v>
      </c>
      <c r="N30" s="22">
        <v>7624</v>
      </c>
      <c r="O30" s="23">
        <v>12.28</v>
      </c>
      <c r="P30" s="23">
        <v>4.0599999999999996</v>
      </c>
      <c r="R30" s="54" t="s">
        <v>670</v>
      </c>
      <c r="S30" s="22">
        <v>2049</v>
      </c>
      <c r="T30" s="23">
        <v>21.22</v>
      </c>
      <c r="U30" s="23">
        <v>6.47</v>
      </c>
      <c r="V30" s="22">
        <v>1870</v>
      </c>
      <c r="W30" s="23">
        <v>12.61</v>
      </c>
      <c r="X30" s="23">
        <v>4.3899999999999997</v>
      </c>
    </row>
    <row r="31" spans="2:24" x14ac:dyDescent="0.15">
      <c r="B31"/>
      <c r="C31"/>
      <c r="D31"/>
      <c r="E31"/>
      <c r="J31" s="16" t="s">
        <v>430</v>
      </c>
      <c r="K31" s="22">
        <v>27912</v>
      </c>
      <c r="L31" s="23">
        <v>19.63</v>
      </c>
      <c r="M31" s="23">
        <v>5.91</v>
      </c>
      <c r="N31" s="22">
        <v>26417</v>
      </c>
      <c r="O31" s="23">
        <v>11.87</v>
      </c>
      <c r="P31" s="23">
        <v>4.0199999999999996</v>
      </c>
      <c r="R31" s="54" t="s">
        <v>671</v>
      </c>
      <c r="S31" s="22">
        <v>2938</v>
      </c>
      <c r="T31" s="23">
        <v>20.93</v>
      </c>
      <c r="U31" s="23">
        <v>5.98</v>
      </c>
      <c r="V31" s="22">
        <v>2728</v>
      </c>
      <c r="W31" s="23">
        <v>12.63</v>
      </c>
      <c r="X31" s="23">
        <v>4.01</v>
      </c>
    </row>
    <row r="32" spans="2:24" x14ac:dyDescent="0.15">
      <c r="B32"/>
      <c r="C32"/>
      <c r="D32"/>
      <c r="E32"/>
      <c r="J32" s="16" t="s">
        <v>431</v>
      </c>
      <c r="K32" s="22">
        <v>17046</v>
      </c>
      <c r="L32" s="23">
        <v>19.850000000000001</v>
      </c>
      <c r="M32" s="23">
        <v>5.73</v>
      </c>
      <c r="N32" s="22">
        <v>16279</v>
      </c>
      <c r="O32" s="23">
        <v>11.95</v>
      </c>
      <c r="P32" s="23">
        <v>3.99</v>
      </c>
      <c r="R32" s="54" t="s">
        <v>672</v>
      </c>
      <c r="S32" s="22">
        <v>2069</v>
      </c>
      <c r="T32" s="23">
        <v>21.16</v>
      </c>
      <c r="U32" s="23">
        <v>5.78</v>
      </c>
      <c r="V32" s="22">
        <v>1982</v>
      </c>
      <c r="W32" s="23">
        <v>13.35</v>
      </c>
      <c r="X32" s="23">
        <v>4.3099999999999996</v>
      </c>
    </row>
    <row r="33" spans="10:24" customFormat="1" x14ac:dyDescent="0.15">
      <c r="J33" s="16" t="s">
        <v>432</v>
      </c>
      <c r="K33" s="22">
        <v>4487</v>
      </c>
      <c r="L33" s="23">
        <v>20.56</v>
      </c>
      <c r="M33" s="23">
        <v>6.12</v>
      </c>
      <c r="N33" s="22">
        <v>4476</v>
      </c>
      <c r="O33" s="23">
        <v>12.51</v>
      </c>
      <c r="P33" s="23">
        <v>4.3600000000000003</v>
      </c>
      <c r="R33" s="54" t="s">
        <v>673</v>
      </c>
      <c r="S33" s="22">
        <v>2453</v>
      </c>
      <c r="T33" s="23">
        <v>20.29</v>
      </c>
      <c r="U33" s="23">
        <v>5.37</v>
      </c>
      <c r="V33" s="22">
        <v>2301</v>
      </c>
      <c r="W33" s="23">
        <v>13.03</v>
      </c>
      <c r="X33" s="23">
        <v>3.9</v>
      </c>
    </row>
    <row r="34" spans="10:24" customFormat="1" x14ac:dyDescent="0.15">
      <c r="J34" s="16" t="s">
        <v>433</v>
      </c>
      <c r="K34" s="22">
        <v>3182</v>
      </c>
      <c r="L34" s="23">
        <v>20.64</v>
      </c>
      <c r="M34" s="23">
        <v>6.27</v>
      </c>
      <c r="N34" s="22">
        <v>3028</v>
      </c>
      <c r="O34" s="23">
        <v>12.8</v>
      </c>
      <c r="P34" s="23">
        <v>4.26</v>
      </c>
      <c r="R34" s="54" t="s">
        <v>674</v>
      </c>
      <c r="S34" s="22">
        <v>7258</v>
      </c>
      <c r="T34" s="23">
        <v>19.88</v>
      </c>
      <c r="U34" s="23">
        <v>6.09</v>
      </c>
      <c r="V34" s="22">
        <v>6956</v>
      </c>
      <c r="W34" s="23">
        <v>11.97</v>
      </c>
      <c r="X34" s="23">
        <v>4.05</v>
      </c>
    </row>
    <row r="35" spans="10:24" customFormat="1" x14ac:dyDescent="0.15">
      <c r="J35" s="16" t="s">
        <v>434</v>
      </c>
      <c r="K35" s="22">
        <v>2037</v>
      </c>
      <c r="L35" s="23">
        <v>20.440000000000001</v>
      </c>
      <c r="M35" s="23">
        <v>5.96</v>
      </c>
      <c r="N35" s="22">
        <v>1887</v>
      </c>
      <c r="O35" s="23">
        <v>12.19</v>
      </c>
      <c r="P35" s="23">
        <v>4.1399999999999997</v>
      </c>
      <c r="R35" s="54" t="s">
        <v>675</v>
      </c>
      <c r="S35" s="22">
        <v>3874</v>
      </c>
      <c r="T35" s="23">
        <v>20.34</v>
      </c>
      <c r="U35" s="23">
        <v>6.16</v>
      </c>
      <c r="V35" s="22">
        <v>3748</v>
      </c>
      <c r="W35" s="23">
        <v>12.28</v>
      </c>
      <c r="X35" s="23">
        <v>4.21</v>
      </c>
    </row>
    <row r="36" spans="10:24" customFormat="1" x14ac:dyDescent="0.15">
      <c r="J36" s="16" t="s">
        <v>435</v>
      </c>
      <c r="K36" s="22">
        <v>2436</v>
      </c>
      <c r="L36" s="23">
        <v>20.52</v>
      </c>
      <c r="M36" s="23">
        <v>5.69</v>
      </c>
      <c r="N36" s="22">
        <v>2373</v>
      </c>
      <c r="O36" s="23">
        <v>12.51</v>
      </c>
      <c r="P36" s="23">
        <v>4.1399999999999997</v>
      </c>
      <c r="R36" s="54" t="s">
        <v>676</v>
      </c>
      <c r="S36" s="22">
        <v>7366</v>
      </c>
      <c r="T36" s="23">
        <v>19.98</v>
      </c>
      <c r="U36" s="23">
        <v>6</v>
      </c>
      <c r="V36" s="22">
        <v>6890</v>
      </c>
      <c r="W36" s="23">
        <v>12.26</v>
      </c>
      <c r="X36" s="23">
        <v>4.18</v>
      </c>
    </row>
    <row r="37" spans="10:24" customFormat="1" x14ac:dyDescent="0.15">
      <c r="J37" s="16" t="s">
        <v>436</v>
      </c>
      <c r="K37" s="22">
        <v>7089</v>
      </c>
      <c r="L37" s="23">
        <v>20.77</v>
      </c>
      <c r="M37" s="23">
        <v>6.19</v>
      </c>
      <c r="N37" s="22">
        <v>6766</v>
      </c>
      <c r="O37" s="23">
        <v>12.56</v>
      </c>
      <c r="P37" s="23">
        <v>4.29</v>
      </c>
      <c r="R37" s="54" t="s">
        <v>677</v>
      </c>
      <c r="S37" s="22">
        <v>2773</v>
      </c>
      <c r="T37" s="23">
        <v>20</v>
      </c>
      <c r="U37" s="23">
        <v>6.13</v>
      </c>
      <c r="V37" s="22">
        <v>2434</v>
      </c>
      <c r="W37" s="23">
        <v>11.98</v>
      </c>
      <c r="X37" s="23">
        <v>4.24</v>
      </c>
    </row>
    <row r="38" spans="10:24" customFormat="1" x14ac:dyDescent="0.15">
      <c r="J38" s="16" t="s">
        <v>437</v>
      </c>
      <c r="K38" s="22">
        <v>9483</v>
      </c>
      <c r="L38" s="23">
        <v>20.64</v>
      </c>
      <c r="M38" s="23">
        <v>6.07</v>
      </c>
      <c r="N38" s="22">
        <v>9266</v>
      </c>
      <c r="O38" s="23">
        <v>12.87</v>
      </c>
      <c r="P38" s="23">
        <v>4.33</v>
      </c>
      <c r="R38" s="54" t="s">
        <v>678</v>
      </c>
      <c r="S38" s="22">
        <v>4410</v>
      </c>
      <c r="T38" s="23">
        <v>20.39</v>
      </c>
      <c r="U38" s="23">
        <v>5.86</v>
      </c>
      <c r="V38" s="22">
        <v>4131</v>
      </c>
      <c r="W38" s="23">
        <v>12.38</v>
      </c>
      <c r="X38" s="23">
        <v>4.1900000000000004</v>
      </c>
    </row>
    <row r="39" spans="10:24" customFormat="1" x14ac:dyDescent="0.15">
      <c r="J39" s="16" t="s">
        <v>438</v>
      </c>
      <c r="K39" s="22">
        <v>4391</v>
      </c>
      <c r="L39" s="23">
        <v>19.399999999999999</v>
      </c>
      <c r="M39" s="23">
        <v>5.73</v>
      </c>
      <c r="N39" s="22">
        <v>4152</v>
      </c>
      <c r="O39" s="23">
        <v>12.12</v>
      </c>
      <c r="P39" s="23">
        <v>4.2</v>
      </c>
      <c r="R39" s="54" t="s">
        <v>679</v>
      </c>
      <c r="S39" s="22">
        <v>2550</v>
      </c>
      <c r="T39" s="23">
        <v>20.71</v>
      </c>
      <c r="U39" s="23">
        <v>6.3</v>
      </c>
      <c r="V39" s="22">
        <v>2439</v>
      </c>
      <c r="W39" s="23">
        <v>12.33</v>
      </c>
      <c r="X39" s="23">
        <v>4.32</v>
      </c>
    </row>
    <row r="40" spans="10:24" customFormat="1" x14ac:dyDescent="0.15">
      <c r="J40" s="16" t="s">
        <v>439</v>
      </c>
      <c r="K40" s="22">
        <v>2558</v>
      </c>
      <c r="L40" s="23">
        <v>19.989999999999998</v>
      </c>
      <c r="M40" s="23">
        <v>6.2</v>
      </c>
      <c r="N40" s="22">
        <v>2337</v>
      </c>
      <c r="O40" s="23">
        <v>12.37</v>
      </c>
      <c r="P40" s="23">
        <v>4.2300000000000004</v>
      </c>
      <c r="R40" s="54" t="s">
        <v>680</v>
      </c>
      <c r="S40" s="22">
        <v>3824</v>
      </c>
      <c r="T40" s="23">
        <v>20.65</v>
      </c>
      <c r="U40" s="23">
        <v>5.82</v>
      </c>
      <c r="V40" s="22">
        <v>3755</v>
      </c>
      <c r="W40" s="23">
        <v>12.75</v>
      </c>
      <c r="X40" s="23">
        <v>4.29</v>
      </c>
    </row>
    <row r="41" spans="10:24" customFormat="1" x14ac:dyDescent="0.15">
      <c r="J41" s="16" t="s">
        <v>440</v>
      </c>
      <c r="K41" s="22">
        <v>3505</v>
      </c>
      <c r="L41" s="23">
        <v>19.920000000000002</v>
      </c>
      <c r="M41" s="23">
        <v>5.89</v>
      </c>
      <c r="N41" s="22">
        <v>3332</v>
      </c>
      <c r="O41" s="23">
        <v>12.45</v>
      </c>
      <c r="P41" s="23">
        <v>4.1900000000000004</v>
      </c>
      <c r="R41" s="54" t="s">
        <v>681</v>
      </c>
      <c r="S41" s="22">
        <v>3314</v>
      </c>
      <c r="T41" s="23">
        <v>20.64</v>
      </c>
      <c r="U41" s="23">
        <v>6.03</v>
      </c>
      <c r="V41" s="22">
        <v>3101</v>
      </c>
      <c r="W41" s="23">
        <v>12.41</v>
      </c>
      <c r="X41" s="23">
        <v>4.0999999999999996</v>
      </c>
    </row>
    <row r="42" spans="10:24" customFormat="1" x14ac:dyDescent="0.15">
      <c r="J42" s="16" t="s">
        <v>441</v>
      </c>
      <c r="K42" s="22">
        <v>4845</v>
      </c>
      <c r="L42" s="23">
        <v>19.690000000000001</v>
      </c>
      <c r="M42" s="23">
        <v>5.78</v>
      </c>
      <c r="N42" s="22">
        <v>4733</v>
      </c>
      <c r="O42" s="23">
        <v>12.21</v>
      </c>
      <c r="P42" s="23">
        <v>4.05</v>
      </c>
      <c r="R42" s="54" t="s">
        <v>682</v>
      </c>
      <c r="S42" s="22">
        <v>5400</v>
      </c>
      <c r="T42" s="23">
        <v>21.51</v>
      </c>
      <c r="U42" s="23">
        <v>6.07</v>
      </c>
      <c r="V42" s="22">
        <v>5238</v>
      </c>
      <c r="W42" s="23">
        <v>12.98</v>
      </c>
      <c r="X42" s="23">
        <v>4.4400000000000004</v>
      </c>
    </row>
    <row r="43" spans="10:24" customFormat="1" x14ac:dyDescent="0.15">
      <c r="J43" s="16" t="s">
        <v>442</v>
      </c>
      <c r="K43" s="22">
        <v>2012</v>
      </c>
      <c r="L43" s="23">
        <v>20.66</v>
      </c>
      <c r="M43" s="23">
        <v>6.35</v>
      </c>
      <c r="N43" s="22">
        <v>1835</v>
      </c>
      <c r="O43" s="23">
        <v>13.28</v>
      </c>
      <c r="P43" s="23">
        <v>4.4000000000000004</v>
      </c>
      <c r="R43" s="55" t="s">
        <v>683</v>
      </c>
      <c r="S43" s="24">
        <v>2622</v>
      </c>
      <c r="T43" s="25">
        <v>20.89</v>
      </c>
      <c r="U43" s="25">
        <v>6.03</v>
      </c>
      <c r="V43" s="24">
        <v>2610</v>
      </c>
      <c r="W43" s="25">
        <v>12.84</v>
      </c>
      <c r="X43" s="25">
        <v>4.2</v>
      </c>
    </row>
    <row r="44" spans="10:24" customFormat="1" x14ac:dyDescent="0.15">
      <c r="J44" s="16" t="s">
        <v>443</v>
      </c>
      <c r="K44" s="22">
        <v>18835</v>
      </c>
      <c r="L44" s="23">
        <v>20.95</v>
      </c>
      <c r="M44" s="23">
        <v>6.04</v>
      </c>
      <c r="N44" s="22">
        <v>17990</v>
      </c>
      <c r="O44" s="23">
        <v>12.65</v>
      </c>
      <c r="P44" s="23">
        <v>4.3</v>
      </c>
    </row>
    <row r="45" spans="10:24" customFormat="1" x14ac:dyDescent="0.15">
      <c r="J45" s="16" t="s">
        <v>444</v>
      </c>
      <c r="K45" s="22">
        <v>3040</v>
      </c>
      <c r="L45" s="23">
        <v>20.59</v>
      </c>
      <c r="M45" s="23">
        <v>6.35</v>
      </c>
      <c r="N45" s="22">
        <v>3033</v>
      </c>
      <c r="O45" s="23">
        <v>12.87</v>
      </c>
      <c r="P45" s="23">
        <v>4.55</v>
      </c>
      <c r="R45" s="1" t="s">
        <v>721</v>
      </c>
    </row>
    <row r="46" spans="10:24" customFormat="1" x14ac:dyDescent="0.15">
      <c r="J46" s="16" t="s">
        <v>445</v>
      </c>
      <c r="K46" s="22">
        <v>5203</v>
      </c>
      <c r="L46" s="23">
        <v>20.239999999999998</v>
      </c>
      <c r="M46" s="23">
        <v>5.86</v>
      </c>
      <c r="N46" s="22">
        <v>4802</v>
      </c>
      <c r="O46" s="23">
        <v>12.76</v>
      </c>
      <c r="P46" s="23">
        <v>4.32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446</v>
      </c>
      <c r="K47" s="22">
        <v>6664</v>
      </c>
      <c r="L47" s="23">
        <v>20.95</v>
      </c>
      <c r="M47" s="23">
        <v>6.06</v>
      </c>
      <c r="N47" s="22">
        <v>6371</v>
      </c>
      <c r="O47" s="23">
        <v>13.04</v>
      </c>
      <c r="P47" s="23">
        <v>4.41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447</v>
      </c>
      <c r="K48" s="22">
        <v>4026</v>
      </c>
      <c r="L48" s="23">
        <v>21.9</v>
      </c>
      <c r="M48" s="23">
        <v>6.26</v>
      </c>
      <c r="N48" s="22">
        <v>3951</v>
      </c>
      <c r="O48" s="23">
        <v>13.07</v>
      </c>
      <c r="P48" s="23">
        <v>4.53</v>
      </c>
      <c r="R48" s="12" t="s">
        <v>9</v>
      </c>
      <c r="S48" s="20">
        <v>116468</v>
      </c>
      <c r="T48" s="21">
        <v>20.07</v>
      </c>
      <c r="U48" s="21">
        <v>6.1</v>
      </c>
      <c r="V48" s="20">
        <v>110868</v>
      </c>
      <c r="W48" s="21">
        <v>12.02</v>
      </c>
      <c r="X48" s="21">
        <v>4.12</v>
      </c>
    </row>
    <row r="49" spans="2:24" x14ac:dyDescent="0.15">
      <c r="B49"/>
      <c r="C49"/>
      <c r="D49"/>
      <c r="E49"/>
      <c r="J49" s="16" t="s">
        <v>448</v>
      </c>
      <c r="K49" s="22">
        <v>4060</v>
      </c>
      <c r="L49" s="23">
        <v>21.45</v>
      </c>
      <c r="M49" s="23">
        <v>6.31</v>
      </c>
      <c r="N49" s="22">
        <v>3930</v>
      </c>
      <c r="O49" s="23">
        <v>12.97</v>
      </c>
      <c r="P49" s="23">
        <v>4.59</v>
      </c>
      <c r="R49" s="13" t="s">
        <v>10</v>
      </c>
      <c r="S49" s="22">
        <v>84472</v>
      </c>
      <c r="T49" s="23">
        <v>20.23</v>
      </c>
      <c r="U49" s="23">
        <v>6.09</v>
      </c>
      <c r="V49" s="22">
        <v>81156</v>
      </c>
      <c r="W49" s="23">
        <v>12.3</v>
      </c>
      <c r="X49" s="23">
        <v>4.1399999999999997</v>
      </c>
    </row>
    <row r="50" spans="2:24" x14ac:dyDescent="0.15">
      <c r="B50"/>
      <c r="C50"/>
      <c r="D50"/>
      <c r="E50"/>
      <c r="J50" s="16" t="s">
        <v>449</v>
      </c>
      <c r="K50" s="22">
        <v>6587</v>
      </c>
      <c r="L50" s="23">
        <v>20.29</v>
      </c>
      <c r="M50" s="23">
        <v>5.8</v>
      </c>
      <c r="N50" s="22">
        <v>6338</v>
      </c>
      <c r="O50" s="23">
        <v>12.47</v>
      </c>
      <c r="P50" s="23">
        <v>4.24</v>
      </c>
      <c r="R50" s="52" t="s">
        <v>11</v>
      </c>
      <c r="S50" s="22">
        <v>204730</v>
      </c>
      <c r="T50" s="23">
        <v>20.21</v>
      </c>
      <c r="U50" s="23">
        <v>6.07</v>
      </c>
      <c r="V50" s="22">
        <v>195329</v>
      </c>
      <c r="W50" s="23">
        <v>12.51</v>
      </c>
      <c r="X50" s="23">
        <v>4.18</v>
      </c>
    </row>
    <row r="51" spans="2:24" x14ac:dyDescent="0.15">
      <c r="B51"/>
      <c r="C51"/>
      <c r="D51"/>
      <c r="E51"/>
      <c r="J51" s="17" t="s">
        <v>450</v>
      </c>
      <c r="K51" s="24">
        <v>6172</v>
      </c>
      <c r="L51" s="25">
        <v>21.76</v>
      </c>
      <c r="M51" s="25">
        <v>6.78</v>
      </c>
      <c r="N51" s="24">
        <v>5998</v>
      </c>
      <c r="O51" s="25">
        <v>13.24</v>
      </c>
      <c r="P51" s="25">
        <v>4.74</v>
      </c>
      <c r="R51" s="13" t="s">
        <v>12</v>
      </c>
      <c r="S51" s="22">
        <v>35754</v>
      </c>
      <c r="T51" s="23">
        <v>20.43</v>
      </c>
      <c r="U51" s="23">
        <v>6.03</v>
      </c>
      <c r="V51" s="22">
        <v>33884</v>
      </c>
      <c r="W51" s="23">
        <v>12.73</v>
      </c>
      <c r="X51" s="23">
        <v>4.18</v>
      </c>
    </row>
    <row r="52" spans="2:24" x14ac:dyDescent="0.15">
      <c r="B52"/>
      <c r="C52"/>
      <c r="D52"/>
      <c r="E52"/>
      <c r="R52" s="17" t="s">
        <v>13</v>
      </c>
      <c r="S52" s="24">
        <v>6809</v>
      </c>
      <c r="T52" s="25">
        <v>20.9</v>
      </c>
      <c r="U52" s="25">
        <v>5.97</v>
      </c>
      <c r="V52" s="24">
        <v>6338</v>
      </c>
      <c r="W52" s="25">
        <v>13.56</v>
      </c>
      <c r="X52" s="25">
        <v>4.3499999999999996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59</v>
      </c>
      <c r="C60" s="38" t="s">
        <v>53</v>
      </c>
      <c r="D60" s="38" t="s">
        <v>59</v>
      </c>
      <c r="E60" s="38" t="s">
        <v>53</v>
      </c>
    </row>
    <row r="61" spans="2:24" x14ac:dyDescent="0.15">
      <c r="B61" s="56">
        <v>1</v>
      </c>
      <c r="C61" s="57">
        <v>264</v>
      </c>
      <c r="D61" s="56">
        <v>1</v>
      </c>
      <c r="E61" s="56">
        <v>373</v>
      </c>
    </row>
    <row r="62" spans="2:24" x14ac:dyDescent="0.15">
      <c r="B62" s="56">
        <v>2</v>
      </c>
      <c r="C62" s="57">
        <v>304</v>
      </c>
      <c r="D62" s="56">
        <v>2</v>
      </c>
      <c r="E62" s="56">
        <v>266</v>
      </c>
    </row>
    <row r="63" spans="2:24" x14ac:dyDescent="0.15">
      <c r="B63" s="56">
        <v>3</v>
      </c>
      <c r="C63" s="57">
        <v>380</v>
      </c>
      <c r="D63" s="56">
        <v>3</v>
      </c>
      <c r="E63" s="56">
        <v>474</v>
      </c>
    </row>
    <row r="64" spans="2:24" x14ac:dyDescent="0.15">
      <c r="B64" s="56">
        <v>4</v>
      </c>
      <c r="C64" s="57">
        <v>489</v>
      </c>
      <c r="D64" s="56">
        <v>4</v>
      </c>
      <c r="E64" s="56">
        <v>1309</v>
      </c>
    </row>
    <row r="65" spans="2:5" x14ac:dyDescent="0.15">
      <c r="B65" s="56">
        <v>5</v>
      </c>
      <c r="C65" s="57">
        <v>834</v>
      </c>
      <c r="D65" s="56">
        <v>5</v>
      </c>
      <c r="E65" s="56">
        <v>4170</v>
      </c>
    </row>
    <row r="66" spans="2:5" x14ac:dyDescent="0.15">
      <c r="B66" s="56">
        <v>6</v>
      </c>
      <c r="C66" s="57">
        <v>1166</v>
      </c>
      <c r="D66" s="56">
        <v>6</v>
      </c>
      <c r="E66" s="56">
        <v>10557</v>
      </c>
    </row>
    <row r="67" spans="2:5" x14ac:dyDescent="0.15">
      <c r="B67" s="56">
        <v>7</v>
      </c>
      <c r="C67" s="57">
        <v>2090</v>
      </c>
      <c r="D67" s="56">
        <v>7</v>
      </c>
      <c r="E67" s="56">
        <v>22193</v>
      </c>
    </row>
    <row r="68" spans="2:5" x14ac:dyDescent="0.15">
      <c r="B68" s="56">
        <v>8</v>
      </c>
      <c r="C68" s="57">
        <v>3154</v>
      </c>
      <c r="D68" s="56">
        <v>8</v>
      </c>
      <c r="E68" s="56">
        <v>33836</v>
      </c>
    </row>
    <row r="69" spans="2:5" x14ac:dyDescent="0.15">
      <c r="B69" s="56">
        <v>9</v>
      </c>
      <c r="C69" s="57">
        <v>5118</v>
      </c>
      <c r="D69" s="56">
        <v>9</v>
      </c>
      <c r="E69" s="56">
        <v>40982</v>
      </c>
    </row>
    <row r="70" spans="2:5" x14ac:dyDescent="0.15">
      <c r="B70" s="56">
        <v>10</v>
      </c>
      <c r="C70" s="57">
        <v>8734</v>
      </c>
      <c r="D70" s="56">
        <v>10</v>
      </c>
      <c r="E70" s="56">
        <v>47486</v>
      </c>
    </row>
    <row r="71" spans="2:5" x14ac:dyDescent="0.15">
      <c r="B71" s="56">
        <v>11</v>
      </c>
      <c r="C71" s="57">
        <v>10534</v>
      </c>
      <c r="D71" s="56">
        <v>11</v>
      </c>
      <c r="E71" s="56">
        <v>42867</v>
      </c>
    </row>
    <row r="72" spans="2:5" x14ac:dyDescent="0.15">
      <c r="B72" s="56">
        <v>12</v>
      </c>
      <c r="C72" s="57">
        <v>12577</v>
      </c>
      <c r="D72" s="56">
        <v>12</v>
      </c>
      <c r="E72" s="56">
        <v>39400</v>
      </c>
    </row>
    <row r="73" spans="2:5" x14ac:dyDescent="0.15">
      <c r="B73" s="56">
        <v>13</v>
      </c>
      <c r="C73" s="57">
        <v>16337</v>
      </c>
      <c r="D73" s="56">
        <v>13</v>
      </c>
      <c r="E73" s="56">
        <v>34018</v>
      </c>
    </row>
    <row r="74" spans="2:5" x14ac:dyDescent="0.15">
      <c r="B74" s="56">
        <v>14</v>
      </c>
      <c r="C74" s="57">
        <v>18928</v>
      </c>
      <c r="D74" s="56">
        <v>14</v>
      </c>
      <c r="E74" s="56">
        <v>32073</v>
      </c>
    </row>
    <row r="75" spans="2:5" x14ac:dyDescent="0.15">
      <c r="B75" s="56">
        <v>15</v>
      </c>
      <c r="C75" s="57">
        <v>22003</v>
      </c>
      <c r="D75" s="56">
        <v>15</v>
      </c>
      <c r="E75" s="56">
        <v>26140</v>
      </c>
    </row>
    <row r="76" spans="2:5" x14ac:dyDescent="0.15">
      <c r="B76" s="56">
        <v>16</v>
      </c>
      <c r="C76" s="57">
        <v>23992</v>
      </c>
      <c r="D76" s="56">
        <v>16</v>
      </c>
      <c r="E76" s="56">
        <v>21690</v>
      </c>
    </row>
    <row r="77" spans="2:5" x14ac:dyDescent="0.15">
      <c r="B77" s="56">
        <v>17</v>
      </c>
      <c r="C77" s="57">
        <v>24792</v>
      </c>
      <c r="D77" s="56">
        <v>17</v>
      </c>
      <c r="E77" s="56">
        <v>16676</v>
      </c>
    </row>
    <row r="78" spans="2:5" x14ac:dyDescent="0.15">
      <c r="B78" s="56">
        <v>18</v>
      </c>
      <c r="C78" s="57">
        <v>25895</v>
      </c>
      <c r="D78" s="56">
        <v>18</v>
      </c>
      <c r="E78" s="56">
        <v>15065</v>
      </c>
    </row>
    <row r="79" spans="2:5" x14ac:dyDescent="0.15">
      <c r="B79" s="56">
        <v>19</v>
      </c>
      <c r="C79" s="57">
        <v>29797</v>
      </c>
      <c r="D79" s="56">
        <v>19</v>
      </c>
      <c r="E79" s="56">
        <v>11032</v>
      </c>
    </row>
    <row r="80" spans="2:5" x14ac:dyDescent="0.15">
      <c r="B80" s="56">
        <v>20</v>
      </c>
      <c r="C80" s="57">
        <v>29563</v>
      </c>
      <c r="D80" s="56">
        <v>20</v>
      </c>
      <c r="E80" s="56">
        <v>8925</v>
      </c>
    </row>
    <row r="81" spans="2:5" x14ac:dyDescent="0.15">
      <c r="B81" s="56">
        <v>21</v>
      </c>
      <c r="C81" s="57">
        <v>26177</v>
      </c>
      <c r="D81" s="56">
        <v>21</v>
      </c>
      <c r="E81" s="56">
        <v>5632</v>
      </c>
    </row>
    <row r="82" spans="2:5" x14ac:dyDescent="0.15">
      <c r="B82" s="56">
        <v>22</v>
      </c>
      <c r="C82" s="57">
        <v>27218</v>
      </c>
      <c r="D82" s="56">
        <v>22</v>
      </c>
      <c r="E82" s="56">
        <v>3777</v>
      </c>
    </row>
    <row r="83" spans="2:5" x14ac:dyDescent="0.15">
      <c r="B83" s="56">
        <v>23</v>
      </c>
      <c r="C83" s="57">
        <v>25028</v>
      </c>
      <c r="D83" s="56">
        <v>23</v>
      </c>
      <c r="E83" s="56">
        <v>3404</v>
      </c>
    </row>
    <row r="84" spans="2:5" x14ac:dyDescent="0.15">
      <c r="B84" s="56">
        <v>24</v>
      </c>
      <c r="C84" s="57">
        <v>22460</v>
      </c>
      <c r="D84" s="56">
        <v>24</v>
      </c>
      <c r="E84" s="56">
        <v>1997</v>
      </c>
    </row>
    <row r="85" spans="2:5" x14ac:dyDescent="0.15">
      <c r="B85" s="56">
        <v>25</v>
      </c>
      <c r="C85" s="57">
        <v>24828</v>
      </c>
      <c r="D85" s="56">
        <v>25</v>
      </c>
      <c r="E85" s="56">
        <v>1328</v>
      </c>
    </row>
    <row r="86" spans="2:5" x14ac:dyDescent="0.15">
      <c r="B86" s="56">
        <v>26</v>
      </c>
      <c r="C86" s="57">
        <v>17682</v>
      </c>
      <c r="D86" s="56">
        <v>26</v>
      </c>
      <c r="E86" s="56">
        <v>767</v>
      </c>
    </row>
    <row r="87" spans="2:5" x14ac:dyDescent="0.15">
      <c r="B87" s="56">
        <v>27</v>
      </c>
      <c r="C87" s="57">
        <v>14339</v>
      </c>
      <c r="D87" s="56">
        <v>27</v>
      </c>
      <c r="E87" s="56">
        <v>449</v>
      </c>
    </row>
    <row r="88" spans="2:5" x14ac:dyDescent="0.15">
      <c r="B88" s="56">
        <v>28</v>
      </c>
      <c r="C88" s="57">
        <v>14673</v>
      </c>
      <c r="D88" s="56">
        <v>28</v>
      </c>
      <c r="E88" s="56">
        <v>359</v>
      </c>
    </row>
    <row r="89" spans="2:5" x14ac:dyDescent="0.15">
      <c r="B89" s="56">
        <v>29</v>
      </c>
      <c r="C89" s="57">
        <v>10530</v>
      </c>
      <c r="D89" s="56">
        <v>29</v>
      </c>
      <c r="E89" s="56">
        <v>195</v>
      </c>
    </row>
    <row r="90" spans="2:5" x14ac:dyDescent="0.15">
      <c r="B90" s="56">
        <v>30</v>
      </c>
      <c r="C90" s="57">
        <v>7861</v>
      </c>
      <c r="D90" s="56">
        <v>30</v>
      </c>
      <c r="E90" s="56">
        <v>135</v>
      </c>
    </row>
    <row r="91" spans="2:5" x14ac:dyDescent="0.15">
      <c r="B91" s="56">
        <v>31</v>
      </c>
      <c r="C91" s="56">
        <v>5951</v>
      </c>
      <c r="D91" s="39"/>
      <c r="E91" s="39"/>
    </row>
    <row r="92" spans="2:5" x14ac:dyDescent="0.15">
      <c r="B92" s="56">
        <v>32</v>
      </c>
      <c r="C92" s="56">
        <v>4214</v>
      </c>
      <c r="D92" s="39"/>
      <c r="E92" s="39"/>
    </row>
    <row r="93" spans="2:5" x14ac:dyDescent="0.15">
      <c r="B93" s="56">
        <v>33</v>
      </c>
      <c r="C93" s="56">
        <v>2589</v>
      </c>
      <c r="D93" s="39"/>
      <c r="E93" s="39"/>
    </row>
    <row r="94" spans="2:5" x14ac:dyDescent="0.15">
      <c r="B94" s="56">
        <v>34</v>
      </c>
      <c r="C94" s="56">
        <v>2435</v>
      </c>
      <c r="D94" s="39"/>
      <c r="E94" s="39"/>
    </row>
    <row r="95" spans="2:5" x14ac:dyDescent="0.15">
      <c r="B95" s="56">
        <v>35</v>
      </c>
      <c r="C95" s="56">
        <v>1739</v>
      </c>
      <c r="D95" s="39"/>
      <c r="E95" s="39"/>
    </row>
    <row r="96" spans="2:5" x14ac:dyDescent="0.15">
      <c r="B96" s="56">
        <v>36</v>
      </c>
      <c r="C96" s="56">
        <v>1137</v>
      </c>
      <c r="D96" s="39"/>
      <c r="E96" s="39"/>
    </row>
    <row r="97" spans="2:5" x14ac:dyDescent="0.15">
      <c r="B97" s="56">
        <v>37</v>
      </c>
      <c r="C97" s="56">
        <v>956</v>
      </c>
      <c r="D97" s="39"/>
      <c r="E97" s="39"/>
    </row>
    <row r="98" spans="2:5" x14ac:dyDescent="0.15">
      <c r="B98" s="56">
        <v>38</v>
      </c>
      <c r="C98" s="56">
        <v>587</v>
      </c>
      <c r="D98" s="39"/>
      <c r="E98" s="39"/>
    </row>
    <row r="99" spans="2:5" x14ac:dyDescent="0.15">
      <c r="B99" s="56">
        <v>39</v>
      </c>
      <c r="C99" s="56">
        <v>357</v>
      </c>
      <c r="D99" s="39"/>
      <c r="E99" s="39"/>
    </row>
    <row r="100" spans="2:5" x14ac:dyDescent="0.15">
      <c r="B100" s="56">
        <v>40</v>
      </c>
      <c r="C100" s="56">
        <v>283</v>
      </c>
      <c r="D100" s="39"/>
      <c r="E100" s="39"/>
    </row>
    <row r="101" spans="2:5" x14ac:dyDescent="0.15">
      <c r="B101" s="56">
        <v>41</v>
      </c>
      <c r="C101" s="56">
        <v>135</v>
      </c>
      <c r="D101" s="39"/>
      <c r="E101" s="39"/>
    </row>
    <row r="102" spans="2:5" x14ac:dyDescent="0.15">
      <c r="B102" s="56">
        <v>42</v>
      </c>
      <c r="C102" s="56">
        <v>103</v>
      </c>
      <c r="D102" s="39"/>
      <c r="E102" s="39"/>
    </row>
    <row r="103" spans="2:5" x14ac:dyDescent="0.15">
      <c r="B103" s="39"/>
      <c r="C103" s="39"/>
      <c r="D103" s="39"/>
      <c r="E103" s="39"/>
    </row>
    <row r="104" spans="2:5" x14ac:dyDescent="0.15">
      <c r="B104" s="39"/>
      <c r="C104" s="39"/>
      <c r="D104" s="39"/>
      <c r="E104" s="39"/>
    </row>
    <row r="105" spans="2:5" x14ac:dyDescent="0.15">
      <c r="B105" s="39"/>
      <c r="C105" s="39"/>
      <c r="D105" s="39"/>
      <c r="E105" s="39"/>
    </row>
    <row r="106" spans="2:5" x14ac:dyDescent="0.15">
      <c r="B106" s="39"/>
      <c r="C106" s="39"/>
      <c r="D106" s="39"/>
      <c r="E106" s="39"/>
    </row>
    <row r="107" spans="2:5" x14ac:dyDescent="0.15">
      <c r="B107" s="39"/>
      <c r="C107" s="39"/>
      <c r="D107" s="39"/>
      <c r="E107" s="39"/>
    </row>
    <row r="108" spans="2:5" x14ac:dyDescent="0.15">
      <c r="B108" s="39"/>
      <c r="C108" s="39"/>
      <c r="D108" s="39"/>
      <c r="E108" s="39"/>
    </row>
    <row r="109" spans="2:5" x14ac:dyDescent="0.15">
      <c r="B109" s="39"/>
      <c r="C109" s="39"/>
      <c r="D109" s="39"/>
      <c r="E109" s="39"/>
    </row>
    <row r="110" spans="2:5" x14ac:dyDescent="0.15">
      <c r="B110" s="39"/>
      <c r="C110" s="39"/>
      <c r="D110" s="39"/>
      <c r="E110" s="39"/>
    </row>
    <row r="111" spans="2:5" x14ac:dyDescent="0.15">
      <c r="B111" s="39"/>
      <c r="C111" s="39"/>
      <c r="D111" s="39"/>
      <c r="E111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customWidth="1"/>
    <col min="18" max="18" width="12.625" customWidth="1"/>
    <col min="19" max="24" width="9.125" customWidth="1"/>
  </cols>
  <sheetData>
    <row r="1" spans="1:24" ht="30" customHeight="1" x14ac:dyDescent="0.15">
      <c r="A1" s="6" t="s">
        <v>29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722</v>
      </c>
      <c r="R2" t="s">
        <v>723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452</v>
      </c>
      <c r="K5" s="20">
        <v>14959</v>
      </c>
      <c r="L5" s="21">
        <v>38.97</v>
      </c>
      <c r="M5" s="21">
        <v>10.72</v>
      </c>
      <c r="N5" s="20">
        <v>14131</v>
      </c>
      <c r="O5" s="21">
        <v>43.53</v>
      </c>
      <c r="P5" s="21">
        <v>11.62</v>
      </c>
      <c r="R5" s="12" t="s">
        <v>647</v>
      </c>
      <c r="S5" s="20">
        <v>9672</v>
      </c>
      <c r="T5" s="21">
        <v>39.630000000000003</v>
      </c>
      <c r="U5" s="21">
        <v>10.77</v>
      </c>
      <c r="V5" s="20">
        <v>8966</v>
      </c>
      <c r="W5" s="21">
        <v>44.85</v>
      </c>
      <c r="X5" s="21">
        <v>11.46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453</v>
      </c>
      <c r="K6" s="22">
        <v>4039</v>
      </c>
      <c r="L6" s="23">
        <v>41.44</v>
      </c>
      <c r="M6" s="23">
        <v>11.01</v>
      </c>
      <c r="N6" s="22">
        <v>3799</v>
      </c>
      <c r="O6" s="23">
        <v>46.96</v>
      </c>
      <c r="P6" s="23">
        <v>11.76</v>
      </c>
      <c r="R6" s="13" t="s">
        <v>648</v>
      </c>
      <c r="S6" s="22">
        <v>4327</v>
      </c>
      <c r="T6" s="23">
        <v>40.9</v>
      </c>
      <c r="U6" s="23">
        <v>11.02</v>
      </c>
      <c r="V6" s="22">
        <v>3975</v>
      </c>
      <c r="W6" s="23">
        <v>46.47</v>
      </c>
      <c r="X6" s="23">
        <v>11.45</v>
      </c>
    </row>
    <row r="7" spans="1:24" x14ac:dyDescent="0.15">
      <c r="A7" s="12" t="s">
        <v>66</v>
      </c>
      <c r="B7" s="20">
        <v>386086</v>
      </c>
      <c r="C7" s="21">
        <v>41.04</v>
      </c>
      <c r="D7" s="21">
        <v>10.74</v>
      </c>
      <c r="E7" s="20">
        <v>367959</v>
      </c>
      <c r="F7" s="21">
        <v>47.42</v>
      </c>
      <c r="G7" s="21">
        <v>11.51</v>
      </c>
      <c r="H7" s="5"/>
      <c r="J7" s="13" t="s">
        <v>454</v>
      </c>
      <c r="K7" s="22">
        <v>4216</v>
      </c>
      <c r="L7" s="23">
        <v>43.46</v>
      </c>
      <c r="M7" s="23">
        <v>11.26</v>
      </c>
      <c r="N7" s="22">
        <v>4013</v>
      </c>
      <c r="O7" s="23">
        <v>49.81</v>
      </c>
      <c r="P7" s="23">
        <v>11.21</v>
      </c>
      <c r="R7" s="13" t="s">
        <v>649</v>
      </c>
      <c r="S7" s="22">
        <v>19588</v>
      </c>
      <c r="T7" s="23">
        <v>43.39</v>
      </c>
      <c r="U7" s="23">
        <v>10.66</v>
      </c>
      <c r="V7" s="22">
        <v>18733</v>
      </c>
      <c r="W7" s="23">
        <v>51.4</v>
      </c>
      <c r="X7" s="23">
        <v>10.89</v>
      </c>
    </row>
    <row r="8" spans="1:24" x14ac:dyDescent="0.15">
      <c r="A8" s="13" t="s">
        <v>643</v>
      </c>
      <c r="B8" s="22">
        <v>3498</v>
      </c>
      <c r="C8" s="23">
        <v>41.41</v>
      </c>
      <c r="D8" s="23">
        <v>10.38</v>
      </c>
      <c r="E8" s="22">
        <v>3532</v>
      </c>
      <c r="F8" s="23">
        <v>47.56</v>
      </c>
      <c r="G8" s="23">
        <v>10.95</v>
      </c>
      <c r="H8" s="5"/>
      <c r="J8" s="13" t="s">
        <v>455</v>
      </c>
      <c r="K8" s="22">
        <v>7737</v>
      </c>
      <c r="L8" s="23">
        <v>41.13</v>
      </c>
      <c r="M8" s="23">
        <v>11.02</v>
      </c>
      <c r="N8" s="22">
        <v>7395</v>
      </c>
      <c r="O8" s="23">
        <v>46.21</v>
      </c>
      <c r="P8" s="23">
        <v>11.42</v>
      </c>
      <c r="R8" s="13" t="s">
        <v>650</v>
      </c>
      <c r="S8" s="22">
        <v>15993</v>
      </c>
      <c r="T8" s="23">
        <v>41.48</v>
      </c>
      <c r="U8" s="23">
        <v>11.22</v>
      </c>
      <c r="V8" s="22">
        <v>15358</v>
      </c>
      <c r="W8" s="23">
        <v>48.51</v>
      </c>
      <c r="X8" s="23">
        <v>11.76</v>
      </c>
    </row>
    <row r="9" spans="1:24" x14ac:dyDescent="0.15">
      <c r="A9" s="14" t="s">
        <v>451</v>
      </c>
      <c r="B9" s="24">
        <v>17827</v>
      </c>
      <c r="C9" s="25">
        <v>37.700000000000003</v>
      </c>
      <c r="D9" s="25">
        <v>10.27</v>
      </c>
      <c r="E9" s="24">
        <v>17381</v>
      </c>
      <c r="F9" s="25">
        <v>44.19</v>
      </c>
      <c r="G9" s="25">
        <v>11.12</v>
      </c>
      <c r="H9" s="5"/>
      <c r="J9" s="13" t="s">
        <v>456</v>
      </c>
      <c r="K9" s="22">
        <v>2998</v>
      </c>
      <c r="L9" s="23">
        <v>43.4</v>
      </c>
      <c r="M9" s="23">
        <v>11.4</v>
      </c>
      <c r="N9" s="22">
        <v>2901</v>
      </c>
      <c r="O9" s="23">
        <v>49.22</v>
      </c>
      <c r="P9" s="23">
        <v>12</v>
      </c>
      <c r="R9" s="13" t="s">
        <v>651</v>
      </c>
      <c r="S9" s="22">
        <v>9395</v>
      </c>
      <c r="T9" s="23">
        <v>41.49</v>
      </c>
      <c r="U9" s="23">
        <v>10.55</v>
      </c>
      <c r="V9" s="22">
        <v>9120</v>
      </c>
      <c r="W9" s="23">
        <v>46.75</v>
      </c>
      <c r="X9" s="23">
        <v>11.4</v>
      </c>
    </row>
    <row r="10" spans="1:24" x14ac:dyDescent="0.15">
      <c r="A10" s="15" t="s">
        <v>684</v>
      </c>
      <c r="B10" s="26">
        <v>407411</v>
      </c>
      <c r="C10" s="27">
        <v>40.9</v>
      </c>
      <c r="D10" s="27">
        <v>10.74</v>
      </c>
      <c r="E10" s="26">
        <v>388872</v>
      </c>
      <c r="F10" s="27">
        <v>47.28</v>
      </c>
      <c r="G10" s="27">
        <v>11.51</v>
      </c>
      <c r="H10" s="5"/>
      <c r="J10" s="16" t="s">
        <v>457</v>
      </c>
      <c r="K10" s="22">
        <v>3318</v>
      </c>
      <c r="L10" s="23">
        <v>41.05</v>
      </c>
      <c r="M10" s="23">
        <v>10.56</v>
      </c>
      <c r="N10" s="22">
        <v>3194</v>
      </c>
      <c r="O10" s="23">
        <v>47.18</v>
      </c>
      <c r="P10" s="23">
        <v>11.04</v>
      </c>
      <c r="R10" s="16" t="s">
        <v>652</v>
      </c>
      <c r="S10" s="22">
        <v>4926</v>
      </c>
      <c r="T10" s="23">
        <v>43.5</v>
      </c>
      <c r="U10" s="23">
        <v>10.91</v>
      </c>
      <c r="V10" s="22">
        <v>4561</v>
      </c>
      <c r="W10" s="23">
        <v>49.38</v>
      </c>
      <c r="X10" s="23">
        <v>11.46</v>
      </c>
    </row>
    <row r="11" spans="1:24" x14ac:dyDescent="0.15">
      <c r="B11"/>
      <c r="C11"/>
      <c r="D11"/>
      <c r="E11"/>
      <c r="J11" s="16" t="s">
        <v>458</v>
      </c>
      <c r="K11" s="22">
        <v>6307</v>
      </c>
      <c r="L11" s="23">
        <v>41.07</v>
      </c>
      <c r="M11" s="23">
        <v>10.68</v>
      </c>
      <c r="N11" s="22">
        <v>5827</v>
      </c>
      <c r="O11" s="23">
        <v>47.26</v>
      </c>
      <c r="P11" s="23">
        <v>11.23</v>
      </c>
      <c r="R11" s="16" t="s">
        <v>653</v>
      </c>
      <c r="S11" s="22">
        <v>7030</v>
      </c>
      <c r="T11" s="23">
        <v>41.8</v>
      </c>
      <c r="U11" s="23">
        <v>10.72</v>
      </c>
      <c r="V11" s="22">
        <v>6752</v>
      </c>
      <c r="W11" s="23">
        <v>49.16</v>
      </c>
      <c r="X11" s="23">
        <v>11.07</v>
      </c>
    </row>
    <row r="12" spans="1:24" x14ac:dyDescent="0.15">
      <c r="B12"/>
      <c r="C12"/>
      <c r="D12"/>
      <c r="E12"/>
      <c r="J12" s="16" t="s">
        <v>459</v>
      </c>
      <c r="K12" s="22">
        <v>10255</v>
      </c>
      <c r="L12" s="23">
        <v>43.29</v>
      </c>
      <c r="M12" s="23">
        <v>11.52</v>
      </c>
      <c r="N12" s="22">
        <v>9408</v>
      </c>
      <c r="O12" s="23">
        <v>50.27</v>
      </c>
      <c r="P12" s="23">
        <v>11.83</v>
      </c>
      <c r="R12" s="16" t="s">
        <v>654</v>
      </c>
      <c r="S12" s="22">
        <v>20324</v>
      </c>
      <c r="T12" s="23">
        <v>39.130000000000003</v>
      </c>
      <c r="U12" s="23">
        <v>10.55</v>
      </c>
      <c r="V12" s="22">
        <v>19249</v>
      </c>
      <c r="W12" s="23">
        <v>45.78</v>
      </c>
      <c r="X12" s="23">
        <v>11.43</v>
      </c>
    </row>
    <row r="13" spans="1:24" x14ac:dyDescent="0.15">
      <c r="B13"/>
      <c r="C13"/>
      <c r="D13"/>
      <c r="E13"/>
      <c r="J13" s="16" t="s">
        <v>460</v>
      </c>
      <c r="K13" s="22">
        <v>6852</v>
      </c>
      <c r="L13" s="23">
        <v>40.69</v>
      </c>
      <c r="M13" s="23">
        <v>10.66</v>
      </c>
      <c r="N13" s="22">
        <v>6323</v>
      </c>
      <c r="O13" s="23">
        <v>48.38</v>
      </c>
      <c r="P13" s="23">
        <v>11.43</v>
      </c>
      <c r="R13" s="16" t="s">
        <v>655</v>
      </c>
      <c r="S13" s="22">
        <v>3751</v>
      </c>
      <c r="T13" s="23">
        <v>40.65</v>
      </c>
      <c r="U13" s="23">
        <v>10.35</v>
      </c>
      <c r="V13" s="22">
        <v>3619</v>
      </c>
      <c r="W13" s="23">
        <v>47.39</v>
      </c>
      <c r="X13" s="23">
        <v>11.43</v>
      </c>
    </row>
    <row r="14" spans="1:24" x14ac:dyDescent="0.15">
      <c r="B14"/>
      <c r="C14"/>
      <c r="D14"/>
      <c r="E14"/>
      <c r="H14" s="4"/>
      <c r="J14" s="16" t="s">
        <v>461</v>
      </c>
      <c r="K14" s="22">
        <v>7159</v>
      </c>
      <c r="L14" s="23">
        <v>41.04</v>
      </c>
      <c r="M14" s="23">
        <v>10.65</v>
      </c>
      <c r="N14" s="22">
        <v>6743</v>
      </c>
      <c r="O14" s="23">
        <v>48.53</v>
      </c>
      <c r="P14" s="23">
        <v>11.26</v>
      </c>
      <c r="R14" s="16" t="s">
        <v>656</v>
      </c>
      <c r="S14" s="22">
        <v>15627</v>
      </c>
      <c r="T14" s="23">
        <v>39.630000000000003</v>
      </c>
      <c r="U14" s="23">
        <v>10.26</v>
      </c>
      <c r="V14" s="22">
        <v>15190</v>
      </c>
      <c r="W14" s="23">
        <v>45.84</v>
      </c>
      <c r="X14" s="23">
        <v>11.13</v>
      </c>
    </row>
    <row r="15" spans="1:24" x14ac:dyDescent="0.15">
      <c r="B15"/>
      <c r="C15"/>
      <c r="D15"/>
      <c r="E15"/>
      <c r="H15" s="4"/>
      <c r="J15" s="16" t="s">
        <v>462</v>
      </c>
      <c r="K15" s="22">
        <v>24020</v>
      </c>
      <c r="L15" s="23">
        <v>42.84</v>
      </c>
      <c r="M15" s="23">
        <v>10.64</v>
      </c>
      <c r="N15" s="22">
        <v>23058</v>
      </c>
      <c r="O15" s="23">
        <v>50.59</v>
      </c>
      <c r="P15" s="23">
        <v>11.05</v>
      </c>
      <c r="R15" s="16" t="s">
        <v>657</v>
      </c>
      <c r="S15" s="22">
        <v>11373</v>
      </c>
      <c r="T15" s="23">
        <v>39.56</v>
      </c>
      <c r="U15" s="23">
        <v>10.02</v>
      </c>
      <c r="V15" s="22">
        <v>10963</v>
      </c>
      <c r="W15" s="23">
        <v>45.98</v>
      </c>
      <c r="X15" s="23">
        <v>11.02</v>
      </c>
    </row>
    <row r="16" spans="1:24" x14ac:dyDescent="0.15">
      <c r="B16"/>
      <c r="C16"/>
      <c r="D16"/>
      <c r="E16"/>
      <c r="H16" s="5"/>
      <c r="J16" s="16" t="s">
        <v>463</v>
      </c>
      <c r="K16" s="22">
        <v>18619</v>
      </c>
      <c r="L16" s="23">
        <v>41.64</v>
      </c>
      <c r="M16" s="23">
        <v>11.21</v>
      </c>
      <c r="N16" s="22">
        <v>17871</v>
      </c>
      <c r="O16" s="23">
        <v>48.64</v>
      </c>
      <c r="P16" s="23">
        <v>11.77</v>
      </c>
      <c r="R16" s="16" t="s">
        <v>658</v>
      </c>
      <c r="S16" s="22">
        <v>4250</v>
      </c>
      <c r="T16" s="23">
        <v>41.66</v>
      </c>
      <c r="U16" s="23">
        <v>10.94</v>
      </c>
      <c r="V16" s="22">
        <v>4092</v>
      </c>
      <c r="W16" s="23">
        <v>48.54</v>
      </c>
      <c r="X16" s="23">
        <v>11.47</v>
      </c>
    </row>
    <row r="17" spans="2:24" x14ac:dyDescent="0.15">
      <c r="B17"/>
      <c r="C17"/>
      <c r="D17"/>
      <c r="E17"/>
      <c r="H17" s="5"/>
      <c r="J17" s="16" t="s">
        <v>464</v>
      </c>
      <c r="K17" s="22">
        <v>30427</v>
      </c>
      <c r="L17" s="23">
        <v>40.08</v>
      </c>
      <c r="M17" s="23">
        <v>10.23</v>
      </c>
      <c r="N17" s="22">
        <v>28207</v>
      </c>
      <c r="O17" s="23">
        <v>46.62</v>
      </c>
      <c r="P17" s="23">
        <v>10.91</v>
      </c>
      <c r="R17" s="16" t="s">
        <v>659</v>
      </c>
      <c r="S17" s="22">
        <v>5120</v>
      </c>
      <c r="T17" s="23">
        <v>42.43</v>
      </c>
      <c r="U17" s="23">
        <v>11.18</v>
      </c>
      <c r="V17" s="22">
        <v>5023</v>
      </c>
      <c r="W17" s="23">
        <v>48.89</v>
      </c>
      <c r="X17" s="23">
        <v>11.5</v>
      </c>
    </row>
    <row r="18" spans="2:24" x14ac:dyDescent="0.15">
      <c r="B18"/>
      <c r="C18"/>
      <c r="D18"/>
      <c r="E18"/>
      <c r="H18" s="5"/>
      <c r="J18" s="16" t="s">
        <v>465</v>
      </c>
      <c r="K18" s="22">
        <v>23460</v>
      </c>
      <c r="L18" s="23">
        <v>40.090000000000003</v>
      </c>
      <c r="M18" s="23">
        <v>10.45</v>
      </c>
      <c r="N18" s="22">
        <v>22259</v>
      </c>
      <c r="O18" s="23">
        <v>45.44</v>
      </c>
      <c r="P18" s="23">
        <v>11.49</v>
      </c>
      <c r="R18" s="16" t="s">
        <v>660</v>
      </c>
      <c r="S18" s="22">
        <v>8763</v>
      </c>
      <c r="T18" s="23">
        <v>42.84</v>
      </c>
      <c r="U18" s="23">
        <v>10.95</v>
      </c>
      <c r="V18" s="22">
        <v>8441</v>
      </c>
      <c r="W18" s="23">
        <v>48.96</v>
      </c>
      <c r="X18" s="23">
        <v>11.55</v>
      </c>
    </row>
    <row r="19" spans="2:24" x14ac:dyDescent="0.15">
      <c r="B19"/>
      <c r="C19"/>
      <c r="D19"/>
      <c r="E19"/>
      <c r="H19" s="5"/>
      <c r="J19" s="16" t="s">
        <v>466</v>
      </c>
      <c r="K19" s="22">
        <v>7736</v>
      </c>
      <c r="L19" s="23">
        <v>43.46</v>
      </c>
      <c r="M19" s="23">
        <v>10.94</v>
      </c>
      <c r="N19" s="22">
        <v>7141</v>
      </c>
      <c r="O19" s="23">
        <v>49.37</v>
      </c>
      <c r="P19" s="23">
        <v>11.39</v>
      </c>
      <c r="R19" s="17" t="s">
        <v>661</v>
      </c>
      <c r="S19" s="24">
        <v>3609</v>
      </c>
      <c r="T19" s="25">
        <v>42.08</v>
      </c>
      <c r="U19" s="25">
        <v>10.46</v>
      </c>
      <c r="V19" s="24">
        <v>3318</v>
      </c>
      <c r="W19" s="25">
        <v>49.05</v>
      </c>
      <c r="X19" s="25">
        <v>11.44</v>
      </c>
    </row>
    <row r="20" spans="2:24" x14ac:dyDescent="0.15">
      <c r="B20"/>
      <c r="C20"/>
      <c r="D20"/>
      <c r="E20"/>
      <c r="H20" s="5"/>
      <c r="J20" s="16" t="s">
        <v>467</v>
      </c>
      <c r="K20" s="22">
        <v>3579</v>
      </c>
      <c r="L20" s="23">
        <v>41.19</v>
      </c>
      <c r="M20" s="23">
        <v>10.59</v>
      </c>
      <c r="N20" s="22">
        <v>3385</v>
      </c>
      <c r="O20" s="23">
        <v>48.08</v>
      </c>
      <c r="P20" s="23">
        <v>11.3</v>
      </c>
    </row>
    <row r="21" spans="2:24" x14ac:dyDescent="0.15">
      <c r="B21"/>
      <c r="C21"/>
      <c r="D21"/>
      <c r="E21"/>
      <c r="J21" s="16" t="s">
        <v>468</v>
      </c>
      <c r="K21" s="22">
        <v>3886</v>
      </c>
      <c r="L21" s="23">
        <v>43.08</v>
      </c>
      <c r="M21" s="23">
        <v>10.93</v>
      </c>
      <c r="N21" s="22">
        <v>3858</v>
      </c>
      <c r="O21" s="23">
        <v>49.22</v>
      </c>
      <c r="P21" s="23">
        <v>11.92</v>
      </c>
      <c r="R21" t="s">
        <v>724</v>
      </c>
    </row>
    <row r="22" spans="2:24" x14ac:dyDescent="0.15">
      <c r="B22"/>
      <c r="C22"/>
      <c r="D22"/>
      <c r="E22"/>
      <c r="J22" s="16" t="s">
        <v>469</v>
      </c>
      <c r="K22" s="22">
        <v>2944</v>
      </c>
      <c r="L22" s="23">
        <v>43.63</v>
      </c>
      <c r="M22" s="23">
        <v>10.69</v>
      </c>
      <c r="N22" s="22">
        <v>2770</v>
      </c>
      <c r="O22" s="23">
        <v>50.58</v>
      </c>
      <c r="P22" s="23">
        <v>10.9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470</v>
      </c>
      <c r="K23" s="22">
        <v>2418</v>
      </c>
      <c r="L23" s="23">
        <v>42.17</v>
      </c>
      <c r="M23" s="23">
        <v>10.97</v>
      </c>
      <c r="N23" s="22">
        <v>2208</v>
      </c>
      <c r="O23" s="23">
        <v>47.8</v>
      </c>
      <c r="P23" s="23">
        <v>11.05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471</v>
      </c>
      <c r="K24" s="22">
        <v>6450</v>
      </c>
      <c r="L24" s="23">
        <v>41.66</v>
      </c>
      <c r="M24" s="23">
        <v>10.82</v>
      </c>
      <c r="N24" s="22">
        <v>6383</v>
      </c>
      <c r="O24" s="23">
        <v>47.34</v>
      </c>
      <c r="P24" s="23">
        <v>11.41</v>
      </c>
      <c r="R24" s="53" t="s">
        <v>664</v>
      </c>
      <c r="S24" s="20">
        <v>5287</v>
      </c>
      <c r="T24" s="21">
        <v>37.770000000000003</v>
      </c>
      <c r="U24" s="21">
        <v>10.52</v>
      </c>
      <c r="V24" s="20">
        <v>5165</v>
      </c>
      <c r="W24" s="21">
        <v>41.22</v>
      </c>
      <c r="X24" s="21">
        <v>11.53</v>
      </c>
    </row>
    <row r="25" spans="2:24" x14ac:dyDescent="0.15">
      <c r="B25"/>
      <c r="C25"/>
      <c r="D25"/>
      <c r="E25"/>
      <c r="J25" s="16" t="s">
        <v>472</v>
      </c>
      <c r="K25" s="22">
        <v>7099</v>
      </c>
      <c r="L25" s="23">
        <v>41.62</v>
      </c>
      <c r="M25" s="23">
        <v>10.81</v>
      </c>
      <c r="N25" s="22">
        <v>6815</v>
      </c>
      <c r="O25" s="23">
        <v>47.85</v>
      </c>
      <c r="P25" s="23">
        <v>11.25</v>
      </c>
      <c r="R25" s="52" t="s">
        <v>665</v>
      </c>
      <c r="S25" s="22">
        <v>3410</v>
      </c>
      <c r="T25" s="23">
        <v>41.43</v>
      </c>
      <c r="U25" s="23">
        <v>11.01</v>
      </c>
      <c r="V25" s="22">
        <v>3420</v>
      </c>
      <c r="W25" s="23">
        <v>45.89</v>
      </c>
      <c r="X25" s="23">
        <v>11.38</v>
      </c>
    </row>
    <row r="26" spans="2:24" x14ac:dyDescent="0.15">
      <c r="B26"/>
      <c r="C26"/>
      <c r="D26"/>
      <c r="E26"/>
      <c r="J26" s="16" t="s">
        <v>473</v>
      </c>
      <c r="K26" s="22">
        <v>11201</v>
      </c>
      <c r="L26" s="23">
        <v>41.85</v>
      </c>
      <c r="M26" s="23">
        <v>10.42</v>
      </c>
      <c r="N26" s="22">
        <v>10625</v>
      </c>
      <c r="O26" s="23">
        <v>49.36</v>
      </c>
      <c r="P26" s="23">
        <v>10.98</v>
      </c>
      <c r="R26" s="52" t="s">
        <v>666</v>
      </c>
      <c r="S26" s="22">
        <v>4432</v>
      </c>
      <c r="T26" s="23">
        <v>40.42</v>
      </c>
      <c r="U26" s="23">
        <v>10.199999999999999</v>
      </c>
      <c r="V26" s="22">
        <v>4325</v>
      </c>
      <c r="W26" s="23">
        <v>47.1</v>
      </c>
      <c r="X26" s="23">
        <v>11.06</v>
      </c>
    </row>
    <row r="27" spans="2:24" x14ac:dyDescent="0.15">
      <c r="B27"/>
      <c r="C27"/>
      <c r="D27"/>
      <c r="E27"/>
      <c r="J27" s="16" t="s">
        <v>474</v>
      </c>
      <c r="K27" s="22">
        <v>27091</v>
      </c>
      <c r="L27" s="23">
        <v>38.840000000000003</v>
      </c>
      <c r="M27" s="23">
        <v>10.48</v>
      </c>
      <c r="N27" s="22">
        <v>25728</v>
      </c>
      <c r="O27" s="23">
        <v>45.4</v>
      </c>
      <c r="P27" s="23">
        <v>11.44</v>
      </c>
      <c r="R27" s="52" t="s">
        <v>667</v>
      </c>
      <c r="S27" s="22">
        <v>2626</v>
      </c>
      <c r="T27" s="23">
        <v>42.61</v>
      </c>
      <c r="U27" s="23">
        <v>11.06</v>
      </c>
      <c r="V27" s="22">
        <v>2513</v>
      </c>
      <c r="W27" s="23">
        <v>49.44</v>
      </c>
      <c r="X27" s="23">
        <v>11.85</v>
      </c>
    </row>
    <row r="28" spans="2:24" x14ac:dyDescent="0.15">
      <c r="B28"/>
      <c r="C28"/>
      <c r="D28"/>
      <c r="E28"/>
      <c r="J28" s="16" t="s">
        <v>475</v>
      </c>
      <c r="K28" s="22">
        <v>6181</v>
      </c>
      <c r="L28" s="23">
        <v>41.89</v>
      </c>
      <c r="M28" s="23">
        <v>10.95</v>
      </c>
      <c r="N28" s="22">
        <v>5931</v>
      </c>
      <c r="O28" s="23">
        <v>48.15</v>
      </c>
      <c r="P28" s="23">
        <v>11.7</v>
      </c>
      <c r="R28" s="52" t="s">
        <v>668</v>
      </c>
      <c r="S28" s="22">
        <v>8431</v>
      </c>
      <c r="T28" s="23">
        <v>39.26</v>
      </c>
      <c r="U28" s="23">
        <v>10.25</v>
      </c>
      <c r="V28" s="22">
        <v>8030</v>
      </c>
      <c r="W28" s="23">
        <v>44.63</v>
      </c>
      <c r="X28" s="23">
        <v>11.5</v>
      </c>
    </row>
    <row r="29" spans="2:24" x14ac:dyDescent="0.15">
      <c r="B29"/>
      <c r="C29"/>
      <c r="D29"/>
      <c r="E29"/>
      <c r="J29" s="16" t="s">
        <v>476</v>
      </c>
      <c r="K29" s="22">
        <v>5335</v>
      </c>
      <c r="L29" s="23">
        <v>41.39</v>
      </c>
      <c r="M29" s="23">
        <v>10.53</v>
      </c>
      <c r="N29" s="22">
        <v>5109</v>
      </c>
      <c r="O29" s="23">
        <v>46.95</v>
      </c>
      <c r="P29" s="23">
        <v>11.47</v>
      </c>
      <c r="R29" s="54" t="s">
        <v>669</v>
      </c>
      <c r="S29" s="22">
        <v>3771</v>
      </c>
      <c r="T29" s="23">
        <v>38.39</v>
      </c>
      <c r="U29" s="23">
        <v>10.039999999999999</v>
      </c>
      <c r="V29" s="22">
        <v>3405</v>
      </c>
      <c r="W29" s="23">
        <v>44.08</v>
      </c>
      <c r="X29" s="23">
        <v>11.62</v>
      </c>
    </row>
    <row r="30" spans="2:24" x14ac:dyDescent="0.15">
      <c r="B30"/>
      <c r="C30"/>
      <c r="D30"/>
      <c r="E30"/>
      <c r="J30" s="16" t="s">
        <v>477</v>
      </c>
      <c r="K30" s="22">
        <v>7187</v>
      </c>
      <c r="L30" s="23">
        <v>40.159999999999997</v>
      </c>
      <c r="M30" s="23">
        <v>10.44</v>
      </c>
      <c r="N30" s="22">
        <v>6980</v>
      </c>
      <c r="O30" s="23">
        <v>46.77</v>
      </c>
      <c r="P30" s="23">
        <v>11.45</v>
      </c>
      <c r="R30" s="54" t="s">
        <v>670</v>
      </c>
      <c r="S30" s="22">
        <v>1863</v>
      </c>
      <c r="T30" s="23">
        <v>40.200000000000003</v>
      </c>
      <c r="U30" s="23">
        <v>10.74</v>
      </c>
      <c r="V30" s="22">
        <v>1704</v>
      </c>
      <c r="W30" s="23">
        <v>45.01</v>
      </c>
      <c r="X30" s="23">
        <v>10.98</v>
      </c>
    </row>
    <row r="31" spans="2:24" x14ac:dyDescent="0.15">
      <c r="B31"/>
      <c r="C31"/>
      <c r="D31"/>
      <c r="E31"/>
      <c r="J31" s="16" t="s">
        <v>478</v>
      </c>
      <c r="K31" s="22">
        <v>24811</v>
      </c>
      <c r="L31" s="23">
        <v>40</v>
      </c>
      <c r="M31" s="23">
        <v>10.32</v>
      </c>
      <c r="N31" s="22">
        <v>23717</v>
      </c>
      <c r="O31" s="23">
        <v>46.06</v>
      </c>
      <c r="P31" s="23">
        <v>11.29</v>
      </c>
      <c r="R31" s="54" t="s">
        <v>671</v>
      </c>
      <c r="S31" s="22">
        <v>2810</v>
      </c>
      <c r="T31" s="23">
        <v>43.4</v>
      </c>
      <c r="U31" s="23">
        <v>11</v>
      </c>
      <c r="V31" s="22">
        <v>2580</v>
      </c>
      <c r="W31" s="23">
        <v>49.36</v>
      </c>
      <c r="X31" s="23">
        <v>11.27</v>
      </c>
    </row>
    <row r="32" spans="2:24" x14ac:dyDescent="0.15">
      <c r="B32"/>
      <c r="C32"/>
      <c r="D32"/>
      <c r="E32"/>
      <c r="J32" s="16" t="s">
        <v>479</v>
      </c>
      <c r="K32" s="22">
        <v>15243</v>
      </c>
      <c r="L32" s="23">
        <v>39.479999999999997</v>
      </c>
      <c r="M32" s="23">
        <v>10.029999999999999</v>
      </c>
      <c r="N32" s="22">
        <v>14577</v>
      </c>
      <c r="O32" s="23">
        <v>45.79</v>
      </c>
      <c r="P32" s="23">
        <v>11.06</v>
      </c>
      <c r="R32" s="54" t="s">
        <v>672</v>
      </c>
      <c r="S32" s="22">
        <v>1910</v>
      </c>
      <c r="T32" s="23">
        <v>41.85</v>
      </c>
      <c r="U32" s="23">
        <v>9.6999999999999993</v>
      </c>
      <c r="V32" s="22">
        <v>1816</v>
      </c>
      <c r="W32" s="23">
        <v>49.27</v>
      </c>
      <c r="X32" s="23">
        <v>10.75</v>
      </c>
    </row>
    <row r="33" spans="10:24" customFormat="1" x14ac:dyDescent="0.15">
      <c r="J33" s="16" t="s">
        <v>480</v>
      </c>
      <c r="K33" s="22">
        <v>4077</v>
      </c>
      <c r="L33" s="23">
        <v>42.06</v>
      </c>
      <c r="M33" s="23">
        <v>11.05</v>
      </c>
      <c r="N33" s="22">
        <v>4088</v>
      </c>
      <c r="O33" s="23">
        <v>48.31</v>
      </c>
      <c r="P33" s="23">
        <v>11.93</v>
      </c>
      <c r="R33" s="54" t="s">
        <v>673</v>
      </c>
      <c r="S33" s="22">
        <v>2261</v>
      </c>
      <c r="T33" s="23">
        <v>42</v>
      </c>
      <c r="U33" s="23">
        <v>10.050000000000001</v>
      </c>
      <c r="V33" s="22">
        <v>2057</v>
      </c>
      <c r="W33" s="23">
        <v>50.08</v>
      </c>
      <c r="X33" s="23">
        <v>10.84</v>
      </c>
    </row>
    <row r="34" spans="10:24" customFormat="1" x14ac:dyDescent="0.15">
      <c r="J34" s="16" t="s">
        <v>481</v>
      </c>
      <c r="K34" s="22">
        <v>2994</v>
      </c>
      <c r="L34" s="23">
        <v>41.23</v>
      </c>
      <c r="M34" s="23">
        <v>10.96</v>
      </c>
      <c r="N34" s="22">
        <v>2830</v>
      </c>
      <c r="O34" s="23">
        <v>47.47</v>
      </c>
      <c r="P34" s="23">
        <v>11.64</v>
      </c>
      <c r="R34" s="54" t="s">
        <v>674</v>
      </c>
      <c r="S34" s="22">
        <v>6767</v>
      </c>
      <c r="T34" s="23">
        <v>37.979999999999997</v>
      </c>
      <c r="U34" s="23">
        <v>10.25</v>
      </c>
      <c r="V34" s="22">
        <v>6479</v>
      </c>
      <c r="W34" s="23">
        <v>44.28</v>
      </c>
      <c r="X34" s="23">
        <v>11.39</v>
      </c>
    </row>
    <row r="35" spans="10:24" customFormat="1" x14ac:dyDescent="0.15">
      <c r="J35" s="16" t="s">
        <v>482</v>
      </c>
      <c r="K35" s="22">
        <v>1847</v>
      </c>
      <c r="L35" s="23">
        <v>42.28</v>
      </c>
      <c r="M35" s="23">
        <v>10.68</v>
      </c>
      <c r="N35" s="22">
        <v>1741</v>
      </c>
      <c r="O35" s="23">
        <v>48.47</v>
      </c>
      <c r="P35" s="23">
        <v>11.16</v>
      </c>
      <c r="R35" s="54" t="s">
        <v>675</v>
      </c>
      <c r="S35" s="22">
        <v>3436</v>
      </c>
      <c r="T35" s="23">
        <v>39.630000000000003</v>
      </c>
      <c r="U35" s="23">
        <v>10.52</v>
      </c>
      <c r="V35" s="22">
        <v>3361</v>
      </c>
      <c r="W35" s="23">
        <v>46.1</v>
      </c>
      <c r="X35" s="23">
        <v>11.44</v>
      </c>
    </row>
    <row r="36" spans="10:24" customFormat="1" x14ac:dyDescent="0.15">
      <c r="J36" s="16" t="s">
        <v>483</v>
      </c>
      <c r="K36" s="22">
        <v>2260</v>
      </c>
      <c r="L36" s="23">
        <v>41.43</v>
      </c>
      <c r="M36" s="23">
        <v>10.210000000000001</v>
      </c>
      <c r="N36" s="22">
        <v>2214</v>
      </c>
      <c r="O36" s="23">
        <v>47.33</v>
      </c>
      <c r="P36" s="23">
        <v>11</v>
      </c>
      <c r="R36" s="54" t="s">
        <v>676</v>
      </c>
      <c r="S36" s="22">
        <v>6714</v>
      </c>
      <c r="T36" s="23">
        <v>40.799999999999997</v>
      </c>
      <c r="U36" s="23">
        <v>10.23</v>
      </c>
      <c r="V36" s="22">
        <v>6330</v>
      </c>
      <c r="W36" s="23">
        <v>47</v>
      </c>
      <c r="X36" s="23">
        <v>11.44</v>
      </c>
    </row>
    <row r="37" spans="10:24" customFormat="1" x14ac:dyDescent="0.15">
      <c r="J37" s="16" t="s">
        <v>484</v>
      </c>
      <c r="K37" s="22">
        <v>6665</v>
      </c>
      <c r="L37" s="23">
        <v>41.62</v>
      </c>
      <c r="M37" s="23">
        <v>11.19</v>
      </c>
      <c r="N37" s="22">
        <v>6372</v>
      </c>
      <c r="O37" s="23">
        <v>47.79</v>
      </c>
      <c r="P37" s="23">
        <v>11.93</v>
      </c>
      <c r="R37" s="54" t="s">
        <v>677</v>
      </c>
      <c r="S37" s="22">
        <v>2470</v>
      </c>
      <c r="T37" s="23">
        <v>40.11</v>
      </c>
      <c r="U37" s="23">
        <v>10.77</v>
      </c>
      <c r="V37" s="22">
        <v>2197</v>
      </c>
      <c r="W37" s="23">
        <v>44.88</v>
      </c>
      <c r="X37" s="23">
        <v>11.76</v>
      </c>
    </row>
    <row r="38" spans="10:24" customFormat="1" x14ac:dyDescent="0.15">
      <c r="J38" s="16" t="s">
        <v>485</v>
      </c>
      <c r="K38" s="22">
        <v>8622</v>
      </c>
      <c r="L38" s="23">
        <v>41.82</v>
      </c>
      <c r="M38" s="23">
        <v>11.09</v>
      </c>
      <c r="N38" s="22">
        <v>8484</v>
      </c>
      <c r="O38" s="23">
        <v>48.09</v>
      </c>
      <c r="P38" s="23">
        <v>11.43</v>
      </c>
      <c r="R38" s="54" t="s">
        <v>678</v>
      </c>
      <c r="S38" s="22">
        <v>3870</v>
      </c>
      <c r="T38" s="23">
        <v>39.24</v>
      </c>
      <c r="U38" s="23">
        <v>10.08</v>
      </c>
      <c r="V38" s="22">
        <v>3614</v>
      </c>
      <c r="W38" s="23">
        <v>45.22</v>
      </c>
      <c r="X38" s="23">
        <v>11.18</v>
      </c>
    </row>
    <row r="39" spans="10:24" customFormat="1" x14ac:dyDescent="0.15">
      <c r="J39" s="16" t="s">
        <v>486</v>
      </c>
      <c r="K39" s="22">
        <v>4102</v>
      </c>
      <c r="L39" s="23">
        <v>39.83</v>
      </c>
      <c r="M39" s="23">
        <v>10.28</v>
      </c>
      <c r="N39" s="22">
        <v>3864</v>
      </c>
      <c r="O39" s="23">
        <v>47.2</v>
      </c>
      <c r="P39" s="23">
        <v>11.22</v>
      </c>
      <c r="R39" s="54" t="s">
        <v>679</v>
      </c>
      <c r="S39" s="22">
        <v>2415</v>
      </c>
      <c r="T39" s="23">
        <v>41.55</v>
      </c>
      <c r="U39" s="23">
        <v>11.63</v>
      </c>
      <c r="V39" s="22">
        <v>2280</v>
      </c>
      <c r="W39" s="23">
        <v>46.45</v>
      </c>
      <c r="X39" s="23">
        <v>12.6</v>
      </c>
    </row>
    <row r="40" spans="10:24" customFormat="1" x14ac:dyDescent="0.15">
      <c r="J40" s="16" t="s">
        <v>487</v>
      </c>
      <c r="K40" s="22">
        <v>2351</v>
      </c>
      <c r="L40" s="23">
        <v>40.98</v>
      </c>
      <c r="M40" s="23">
        <v>11.03</v>
      </c>
      <c r="N40" s="22">
        <v>2187</v>
      </c>
      <c r="O40" s="23">
        <v>47.47</v>
      </c>
      <c r="P40" s="23">
        <v>11.82</v>
      </c>
      <c r="R40" s="54" t="s">
        <v>680</v>
      </c>
      <c r="S40" s="22">
        <v>3502</v>
      </c>
      <c r="T40" s="23">
        <v>40.94</v>
      </c>
      <c r="U40" s="23">
        <v>10.9</v>
      </c>
      <c r="V40" s="22">
        <v>3461</v>
      </c>
      <c r="W40" s="23">
        <v>46.93</v>
      </c>
      <c r="X40" s="23">
        <v>11.23</v>
      </c>
    </row>
    <row r="41" spans="10:24" customFormat="1" x14ac:dyDescent="0.15">
      <c r="J41" s="16" t="s">
        <v>488</v>
      </c>
      <c r="K41" s="22">
        <v>3351</v>
      </c>
      <c r="L41" s="23">
        <v>40.54</v>
      </c>
      <c r="M41" s="23">
        <v>10.73</v>
      </c>
      <c r="N41" s="22">
        <v>3194</v>
      </c>
      <c r="O41" s="23">
        <v>47.34</v>
      </c>
      <c r="P41" s="23">
        <v>11.96</v>
      </c>
      <c r="R41" s="54" t="s">
        <v>681</v>
      </c>
      <c r="S41" s="22">
        <v>2707</v>
      </c>
      <c r="T41" s="23">
        <v>42.89</v>
      </c>
      <c r="U41" s="23">
        <v>11.05</v>
      </c>
      <c r="V41" s="22">
        <v>2513</v>
      </c>
      <c r="W41" s="23">
        <v>48.27</v>
      </c>
      <c r="X41" s="23">
        <v>11.89</v>
      </c>
    </row>
    <row r="42" spans="10:24" customFormat="1" x14ac:dyDescent="0.15">
      <c r="J42" s="16" t="s">
        <v>489</v>
      </c>
      <c r="K42" s="22">
        <v>4500</v>
      </c>
      <c r="L42" s="23">
        <v>40.92</v>
      </c>
      <c r="M42" s="23">
        <v>10.31</v>
      </c>
      <c r="N42" s="22">
        <v>4443</v>
      </c>
      <c r="O42" s="23">
        <v>47.79</v>
      </c>
      <c r="P42" s="23">
        <v>11.56</v>
      </c>
      <c r="R42" s="54" t="s">
        <v>682</v>
      </c>
      <c r="S42" s="22">
        <v>4661</v>
      </c>
      <c r="T42" s="23">
        <v>41.26</v>
      </c>
      <c r="U42" s="23">
        <v>10.01</v>
      </c>
      <c r="V42" s="22">
        <v>4621</v>
      </c>
      <c r="W42" s="23">
        <v>46.78</v>
      </c>
      <c r="X42" s="23">
        <v>11.04</v>
      </c>
    </row>
    <row r="43" spans="10:24" customFormat="1" x14ac:dyDescent="0.15">
      <c r="J43" s="16" t="s">
        <v>490</v>
      </c>
      <c r="K43" s="22">
        <v>1783</v>
      </c>
      <c r="L43" s="23">
        <v>41.26</v>
      </c>
      <c r="M43" s="23">
        <v>10.9</v>
      </c>
      <c r="N43" s="22">
        <v>1625</v>
      </c>
      <c r="O43" s="23">
        <v>48.23</v>
      </c>
      <c r="P43" s="23">
        <v>11.69</v>
      </c>
      <c r="R43" s="55" t="s">
        <v>683</v>
      </c>
      <c r="S43" s="24">
        <v>2376</v>
      </c>
      <c r="T43" s="25">
        <v>40.93</v>
      </c>
      <c r="U43" s="25">
        <v>10.11</v>
      </c>
      <c r="V43" s="24">
        <v>2401</v>
      </c>
      <c r="W43" s="25">
        <v>47.6</v>
      </c>
      <c r="X43" s="25">
        <v>10.9</v>
      </c>
    </row>
    <row r="44" spans="10:24" customFormat="1" x14ac:dyDescent="0.15">
      <c r="J44" s="16" t="s">
        <v>491</v>
      </c>
      <c r="K44" s="22">
        <v>16131</v>
      </c>
      <c r="L44" s="23">
        <v>42.39</v>
      </c>
      <c r="M44" s="23">
        <v>10.73</v>
      </c>
      <c r="N44" s="22">
        <v>15575</v>
      </c>
      <c r="O44" s="23">
        <v>48.2</v>
      </c>
      <c r="P44" s="23">
        <v>11.5</v>
      </c>
    </row>
    <row r="45" spans="10:24" customFormat="1" x14ac:dyDescent="0.15">
      <c r="J45" s="16" t="s">
        <v>492</v>
      </c>
      <c r="K45" s="22">
        <v>2638</v>
      </c>
      <c r="L45" s="23">
        <v>42.09</v>
      </c>
      <c r="M45" s="23">
        <v>11.07</v>
      </c>
      <c r="N45" s="22">
        <v>2690</v>
      </c>
      <c r="O45" s="23">
        <v>48.88</v>
      </c>
      <c r="P45" s="23">
        <v>11.71</v>
      </c>
      <c r="R45" s="1" t="s">
        <v>725</v>
      </c>
    </row>
    <row r="46" spans="10:24" customFormat="1" x14ac:dyDescent="0.15">
      <c r="J46" s="16" t="s">
        <v>493</v>
      </c>
      <c r="K46" s="22">
        <v>4699</v>
      </c>
      <c r="L46" s="23">
        <v>40.9</v>
      </c>
      <c r="M46" s="23">
        <v>10.130000000000001</v>
      </c>
      <c r="N46" s="22">
        <v>4392</v>
      </c>
      <c r="O46" s="23">
        <v>47.94</v>
      </c>
      <c r="P46" s="23">
        <v>10.82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494</v>
      </c>
      <c r="K47" s="22">
        <v>5985</v>
      </c>
      <c r="L47" s="23">
        <v>41.62</v>
      </c>
      <c r="M47" s="23">
        <v>10.34</v>
      </c>
      <c r="N47" s="22">
        <v>5719</v>
      </c>
      <c r="O47" s="23">
        <v>48.44</v>
      </c>
      <c r="P47" s="23">
        <v>11.24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495</v>
      </c>
      <c r="K48" s="22">
        <v>3230</v>
      </c>
      <c r="L48" s="23">
        <v>43.34</v>
      </c>
      <c r="M48" s="23">
        <v>10.57</v>
      </c>
      <c r="N48" s="22">
        <v>3250</v>
      </c>
      <c r="O48" s="23">
        <v>49.26</v>
      </c>
      <c r="P48" s="23">
        <v>11.18</v>
      </c>
      <c r="R48" s="12" t="s">
        <v>9</v>
      </c>
      <c r="S48" s="20">
        <v>104552</v>
      </c>
      <c r="T48" s="21">
        <v>39.950000000000003</v>
      </c>
      <c r="U48" s="21">
        <v>10.53</v>
      </c>
      <c r="V48" s="20">
        <v>99317</v>
      </c>
      <c r="W48" s="21">
        <v>45.91</v>
      </c>
      <c r="X48" s="21">
        <v>11.46</v>
      </c>
    </row>
    <row r="49" spans="2:24" x14ac:dyDescent="0.15">
      <c r="B49"/>
      <c r="C49"/>
      <c r="D49"/>
      <c r="E49"/>
      <c r="J49" s="16" t="s">
        <v>496</v>
      </c>
      <c r="K49" s="22">
        <v>3789</v>
      </c>
      <c r="L49" s="23">
        <v>42.98</v>
      </c>
      <c r="M49" s="23">
        <v>11.12</v>
      </c>
      <c r="N49" s="22">
        <v>3688</v>
      </c>
      <c r="O49" s="23">
        <v>48.45</v>
      </c>
      <c r="P49" s="23">
        <v>11.64</v>
      </c>
      <c r="R49" s="13" t="s">
        <v>10</v>
      </c>
      <c r="S49" s="22">
        <v>76694</v>
      </c>
      <c r="T49" s="23">
        <v>41</v>
      </c>
      <c r="U49" s="23">
        <v>10.74</v>
      </c>
      <c r="V49" s="22">
        <v>74022</v>
      </c>
      <c r="W49" s="23">
        <v>47.27</v>
      </c>
      <c r="X49" s="23">
        <v>11.43</v>
      </c>
    </row>
    <row r="50" spans="2:24" x14ac:dyDescent="0.15">
      <c r="B50"/>
      <c r="C50"/>
      <c r="D50"/>
      <c r="E50"/>
      <c r="J50" s="16" t="s">
        <v>497</v>
      </c>
      <c r="K50" s="22">
        <v>6033</v>
      </c>
      <c r="L50" s="23">
        <v>40.6</v>
      </c>
      <c r="M50" s="23">
        <v>10.15</v>
      </c>
      <c r="N50" s="22">
        <v>5833</v>
      </c>
      <c r="O50" s="23">
        <v>47.32</v>
      </c>
      <c r="P50" s="23">
        <v>11.13</v>
      </c>
      <c r="R50" s="52" t="s">
        <v>11</v>
      </c>
      <c r="S50" s="22">
        <v>187139</v>
      </c>
      <c r="T50" s="23">
        <v>41.27</v>
      </c>
      <c r="U50" s="23">
        <v>10.81</v>
      </c>
      <c r="V50" s="22">
        <v>178654</v>
      </c>
      <c r="W50" s="23">
        <v>47.83</v>
      </c>
      <c r="X50" s="23">
        <v>11.5</v>
      </c>
    </row>
    <row r="51" spans="2:24" x14ac:dyDescent="0.15">
      <c r="B51"/>
      <c r="C51"/>
      <c r="D51"/>
      <c r="E51"/>
      <c r="J51" s="17" t="s">
        <v>498</v>
      </c>
      <c r="K51" s="24">
        <v>5502</v>
      </c>
      <c r="L51" s="25">
        <v>39.61</v>
      </c>
      <c r="M51" s="25">
        <v>11.04</v>
      </c>
      <c r="N51" s="24">
        <v>5414</v>
      </c>
      <c r="O51" s="25">
        <v>45.52</v>
      </c>
      <c r="P51" s="25">
        <v>11.8</v>
      </c>
      <c r="R51" s="13" t="s">
        <v>12</v>
      </c>
      <c r="S51" s="22">
        <v>32720</v>
      </c>
      <c r="T51" s="23">
        <v>41.54</v>
      </c>
      <c r="U51" s="23">
        <v>10.78</v>
      </c>
      <c r="V51" s="22">
        <v>31022</v>
      </c>
      <c r="W51" s="23">
        <v>48.18</v>
      </c>
      <c r="X51" s="23">
        <v>11.52</v>
      </c>
    </row>
    <row r="52" spans="2:24" x14ac:dyDescent="0.15">
      <c r="B52"/>
      <c r="C52"/>
      <c r="D52"/>
      <c r="E52"/>
      <c r="R52" s="17" t="s">
        <v>13</v>
      </c>
      <c r="S52" s="24">
        <v>6306</v>
      </c>
      <c r="T52" s="25">
        <v>41.15</v>
      </c>
      <c r="U52" s="25">
        <v>10.58</v>
      </c>
      <c r="V52" s="24">
        <v>5857</v>
      </c>
      <c r="W52" s="25">
        <v>48.74</v>
      </c>
      <c r="X52" s="25">
        <v>11.15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57</v>
      </c>
      <c r="C60" s="38" t="s">
        <v>53</v>
      </c>
      <c r="D60" s="38" t="s">
        <v>57</v>
      </c>
      <c r="E60" s="38" t="s">
        <v>53</v>
      </c>
    </row>
    <row r="61" spans="2:24" x14ac:dyDescent="0.15">
      <c r="B61" s="56">
        <v>8</v>
      </c>
      <c r="C61" s="57">
        <v>93</v>
      </c>
      <c r="D61" s="56">
        <v>8</v>
      </c>
      <c r="E61" s="56">
        <v>17</v>
      </c>
    </row>
    <row r="62" spans="2:24" x14ac:dyDescent="0.15">
      <c r="B62" s="56">
        <v>9</v>
      </c>
      <c r="C62" s="57">
        <v>148</v>
      </c>
      <c r="D62" s="56">
        <v>9</v>
      </c>
      <c r="E62" s="56">
        <v>26</v>
      </c>
    </row>
    <row r="63" spans="2:24" x14ac:dyDescent="0.15">
      <c r="B63" s="56">
        <v>10</v>
      </c>
      <c r="C63" s="57">
        <v>219</v>
      </c>
      <c r="D63" s="56">
        <v>10</v>
      </c>
      <c r="E63" s="56">
        <v>46</v>
      </c>
    </row>
    <row r="64" spans="2:24" x14ac:dyDescent="0.15">
      <c r="B64" s="56">
        <v>11</v>
      </c>
      <c r="C64" s="57">
        <v>336</v>
      </c>
      <c r="D64" s="56">
        <v>11</v>
      </c>
      <c r="E64" s="56">
        <v>75</v>
      </c>
    </row>
    <row r="65" spans="2:5" x14ac:dyDescent="0.15">
      <c r="B65" s="56">
        <v>12</v>
      </c>
      <c r="C65" s="57">
        <v>479</v>
      </c>
      <c r="D65" s="56">
        <v>12</v>
      </c>
      <c r="E65" s="56">
        <v>101</v>
      </c>
    </row>
    <row r="66" spans="2:5" x14ac:dyDescent="0.15">
      <c r="B66" s="56">
        <v>13</v>
      </c>
      <c r="C66" s="57">
        <v>623</v>
      </c>
      <c r="D66" s="56">
        <v>13</v>
      </c>
      <c r="E66" s="56">
        <v>127</v>
      </c>
    </row>
    <row r="67" spans="2:5" x14ac:dyDescent="0.15">
      <c r="B67" s="56">
        <v>14</v>
      </c>
      <c r="C67" s="57">
        <v>750</v>
      </c>
      <c r="D67" s="56">
        <v>14</v>
      </c>
      <c r="E67" s="56">
        <v>191</v>
      </c>
    </row>
    <row r="68" spans="2:5" x14ac:dyDescent="0.15">
      <c r="B68" s="56">
        <v>15</v>
      </c>
      <c r="C68" s="57">
        <v>964</v>
      </c>
      <c r="D68" s="56">
        <v>15</v>
      </c>
      <c r="E68" s="56">
        <v>250</v>
      </c>
    </row>
    <row r="69" spans="2:5" x14ac:dyDescent="0.15">
      <c r="B69" s="56">
        <v>16</v>
      </c>
      <c r="C69" s="57">
        <v>1174</v>
      </c>
      <c r="D69" s="56">
        <v>16</v>
      </c>
      <c r="E69" s="56">
        <v>335</v>
      </c>
    </row>
    <row r="70" spans="2:5" x14ac:dyDescent="0.15">
      <c r="B70" s="56">
        <v>17</v>
      </c>
      <c r="C70" s="57">
        <v>1423</v>
      </c>
      <c r="D70" s="56">
        <v>17</v>
      </c>
      <c r="E70" s="56">
        <v>438</v>
      </c>
    </row>
    <row r="71" spans="2:5" x14ac:dyDescent="0.15">
      <c r="B71" s="56">
        <v>18</v>
      </c>
      <c r="C71" s="57">
        <v>1750</v>
      </c>
      <c r="D71" s="56">
        <v>18</v>
      </c>
      <c r="E71" s="56">
        <v>516</v>
      </c>
    </row>
    <row r="72" spans="2:5" x14ac:dyDescent="0.15">
      <c r="B72" s="56">
        <v>19</v>
      </c>
      <c r="C72" s="57">
        <v>2157</v>
      </c>
      <c r="D72" s="56">
        <v>19</v>
      </c>
      <c r="E72" s="56">
        <v>654</v>
      </c>
    </row>
    <row r="73" spans="2:5" x14ac:dyDescent="0.15">
      <c r="B73" s="56">
        <v>20</v>
      </c>
      <c r="C73" s="57">
        <v>2488</v>
      </c>
      <c r="D73" s="56">
        <v>20</v>
      </c>
      <c r="E73" s="56">
        <v>804</v>
      </c>
    </row>
    <row r="74" spans="2:5" x14ac:dyDescent="0.15">
      <c r="B74" s="56">
        <v>21</v>
      </c>
      <c r="C74" s="57">
        <v>2888</v>
      </c>
      <c r="D74" s="56">
        <v>21</v>
      </c>
      <c r="E74" s="56">
        <v>1010</v>
      </c>
    </row>
    <row r="75" spans="2:5" x14ac:dyDescent="0.15">
      <c r="B75" s="56">
        <v>22</v>
      </c>
      <c r="C75" s="57">
        <v>3366</v>
      </c>
      <c r="D75" s="56">
        <v>22</v>
      </c>
      <c r="E75" s="56">
        <v>1260</v>
      </c>
    </row>
    <row r="76" spans="2:5" x14ac:dyDescent="0.15">
      <c r="B76" s="56">
        <v>23</v>
      </c>
      <c r="C76" s="57">
        <v>4000</v>
      </c>
      <c r="D76" s="56">
        <v>23</v>
      </c>
      <c r="E76" s="56">
        <v>1445</v>
      </c>
    </row>
    <row r="77" spans="2:5" x14ac:dyDescent="0.15">
      <c r="B77" s="56">
        <v>24</v>
      </c>
      <c r="C77" s="57">
        <v>4655</v>
      </c>
      <c r="D77" s="56">
        <v>24</v>
      </c>
      <c r="E77" s="56">
        <v>1945</v>
      </c>
    </row>
    <row r="78" spans="2:5" x14ac:dyDescent="0.15">
      <c r="B78" s="56">
        <v>25</v>
      </c>
      <c r="C78" s="57">
        <v>5159</v>
      </c>
      <c r="D78" s="56">
        <v>25</v>
      </c>
      <c r="E78" s="56">
        <v>2274</v>
      </c>
    </row>
    <row r="79" spans="2:5" x14ac:dyDescent="0.15">
      <c r="B79" s="56">
        <v>26</v>
      </c>
      <c r="C79" s="57">
        <v>5838</v>
      </c>
      <c r="D79" s="56">
        <v>26</v>
      </c>
      <c r="E79" s="56">
        <v>2696</v>
      </c>
    </row>
    <row r="80" spans="2:5" x14ac:dyDescent="0.15">
      <c r="B80" s="56">
        <v>27</v>
      </c>
      <c r="C80" s="57">
        <v>6478</v>
      </c>
      <c r="D80" s="56">
        <v>27</v>
      </c>
      <c r="E80" s="56">
        <v>3247</v>
      </c>
    </row>
    <row r="81" spans="2:5" x14ac:dyDescent="0.15">
      <c r="B81" s="56">
        <v>28</v>
      </c>
      <c r="C81" s="57">
        <v>7418</v>
      </c>
      <c r="D81" s="56">
        <v>28</v>
      </c>
      <c r="E81" s="56">
        <v>3632</v>
      </c>
    </row>
    <row r="82" spans="2:5" x14ac:dyDescent="0.15">
      <c r="B82" s="56">
        <v>29</v>
      </c>
      <c r="C82" s="57">
        <v>8249</v>
      </c>
      <c r="D82" s="56">
        <v>29</v>
      </c>
      <c r="E82" s="56">
        <v>4141</v>
      </c>
    </row>
    <row r="83" spans="2:5" x14ac:dyDescent="0.15">
      <c r="B83" s="56">
        <v>30</v>
      </c>
      <c r="C83" s="57">
        <v>8931</v>
      </c>
      <c r="D83" s="56">
        <v>30</v>
      </c>
      <c r="E83" s="56">
        <v>4767</v>
      </c>
    </row>
    <row r="84" spans="2:5" x14ac:dyDescent="0.15">
      <c r="B84" s="56">
        <v>31</v>
      </c>
      <c r="C84" s="57">
        <v>9749</v>
      </c>
      <c r="D84" s="56">
        <v>31</v>
      </c>
      <c r="E84" s="56">
        <v>5369</v>
      </c>
    </row>
    <row r="85" spans="2:5" x14ac:dyDescent="0.15">
      <c r="B85" s="56">
        <v>32</v>
      </c>
      <c r="C85" s="57">
        <v>10349</v>
      </c>
      <c r="D85" s="56">
        <v>32</v>
      </c>
      <c r="E85" s="56">
        <v>5958</v>
      </c>
    </row>
    <row r="86" spans="2:5" x14ac:dyDescent="0.15">
      <c r="B86" s="56">
        <v>33</v>
      </c>
      <c r="C86" s="57">
        <v>11167</v>
      </c>
      <c r="D86" s="56">
        <v>33</v>
      </c>
      <c r="E86" s="56">
        <v>6665</v>
      </c>
    </row>
    <row r="87" spans="2:5" x14ac:dyDescent="0.15">
      <c r="B87" s="56">
        <v>34</v>
      </c>
      <c r="C87" s="57">
        <v>11822</v>
      </c>
      <c r="D87" s="56">
        <v>34</v>
      </c>
      <c r="E87" s="56">
        <v>7321</v>
      </c>
    </row>
    <row r="88" spans="2:5" x14ac:dyDescent="0.15">
      <c r="B88" s="56">
        <v>35</v>
      </c>
      <c r="C88" s="57">
        <v>12735</v>
      </c>
      <c r="D88" s="56">
        <v>35</v>
      </c>
      <c r="E88" s="56">
        <v>7797</v>
      </c>
    </row>
    <row r="89" spans="2:5" x14ac:dyDescent="0.15">
      <c r="B89" s="56">
        <v>36</v>
      </c>
      <c r="C89" s="57">
        <v>13067</v>
      </c>
      <c r="D89" s="56">
        <v>36</v>
      </c>
      <c r="E89" s="56">
        <v>8389</v>
      </c>
    </row>
    <row r="90" spans="2:5" x14ac:dyDescent="0.15">
      <c r="B90" s="56">
        <v>37</v>
      </c>
      <c r="C90" s="57">
        <v>14001</v>
      </c>
      <c r="D90" s="56">
        <v>37</v>
      </c>
      <c r="E90" s="56">
        <v>9447</v>
      </c>
    </row>
    <row r="91" spans="2:5" x14ac:dyDescent="0.15">
      <c r="B91" s="56">
        <v>38</v>
      </c>
      <c r="C91" s="57">
        <v>14145</v>
      </c>
      <c r="D91" s="56">
        <v>38</v>
      </c>
      <c r="E91" s="56">
        <v>9849</v>
      </c>
    </row>
    <row r="92" spans="2:5" x14ac:dyDescent="0.15">
      <c r="B92" s="56">
        <v>39</v>
      </c>
      <c r="C92" s="57">
        <v>14610</v>
      </c>
      <c r="D92" s="56">
        <v>39</v>
      </c>
      <c r="E92" s="56">
        <v>10329</v>
      </c>
    </row>
    <row r="93" spans="2:5" x14ac:dyDescent="0.15">
      <c r="B93" s="56">
        <v>40</v>
      </c>
      <c r="C93" s="57">
        <v>14758</v>
      </c>
      <c r="D93" s="56">
        <v>40</v>
      </c>
      <c r="E93" s="56">
        <v>10722</v>
      </c>
    </row>
    <row r="94" spans="2:5" x14ac:dyDescent="0.15">
      <c r="B94" s="56">
        <v>41</v>
      </c>
      <c r="C94" s="57">
        <v>15126</v>
      </c>
      <c r="D94" s="56">
        <v>41</v>
      </c>
      <c r="E94" s="56">
        <v>11223</v>
      </c>
    </row>
    <row r="95" spans="2:5" x14ac:dyDescent="0.15">
      <c r="B95" s="56">
        <v>42</v>
      </c>
      <c r="C95" s="57">
        <v>14815</v>
      </c>
      <c r="D95" s="56">
        <v>42</v>
      </c>
      <c r="E95" s="56">
        <v>11637</v>
      </c>
    </row>
    <row r="96" spans="2:5" x14ac:dyDescent="0.15">
      <c r="B96" s="56">
        <v>43</v>
      </c>
      <c r="C96" s="57">
        <v>14536</v>
      </c>
      <c r="D96" s="56">
        <v>43</v>
      </c>
      <c r="E96" s="56">
        <v>11820</v>
      </c>
    </row>
    <row r="97" spans="2:5" x14ac:dyDescent="0.15">
      <c r="B97" s="56">
        <v>44</v>
      </c>
      <c r="C97" s="57">
        <v>14204</v>
      </c>
      <c r="D97" s="56">
        <v>44</v>
      </c>
      <c r="E97" s="56">
        <v>11932</v>
      </c>
    </row>
    <row r="98" spans="2:5" x14ac:dyDescent="0.15">
      <c r="B98" s="56">
        <v>45</v>
      </c>
      <c r="C98" s="57">
        <v>13677</v>
      </c>
      <c r="D98" s="56">
        <v>45</v>
      </c>
      <c r="E98" s="56">
        <v>12046</v>
      </c>
    </row>
    <row r="99" spans="2:5" x14ac:dyDescent="0.15">
      <c r="B99" s="56">
        <v>46</v>
      </c>
      <c r="C99" s="57">
        <v>13148</v>
      </c>
      <c r="D99" s="56">
        <v>46</v>
      </c>
      <c r="E99" s="56">
        <v>12000</v>
      </c>
    </row>
    <row r="100" spans="2:5" x14ac:dyDescent="0.15">
      <c r="B100" s="56">
        <v>47</v>
      </c>
      <c r="C100" s="57">
        <v>13714</v>
      </c>
      <c r="D100" s="56">
        <v>47</v>
      </c>
      <c r="E100" s="56">
        <v>12859</v>
      </c>
    </row>
    <row r="101" spans="2:5" x14ac:dyDescent="0.15">
      <c r="B101" s="56">
        <v>48</v>
      </c>
      <c r="C101" s="57">
        <v>12286</v>
      </c>
      <c r="D101" s="56">
        <v>48</v>
      </c>
      <c r="E101" s="56">
        <v>12344</v>
      </c>
    </row>
    <row r="102" spans="2:5" x14ac:dyDescent="0.15">
      <c r="B102" s="56">
        <v>49</v>
      </c>
      <c r="C102" s="57">
        <v>11655</v>
      </c>
      <c r="D102" s="56">
        <v>49</v>
      </c>
      <c r="E102" s="56">
        <v>12228</v>
      </c>
    </row>
    <row r="103" spans="2:5" x14ac:dyDescent="0.15">
      <c r="B103" s="56">
        <v>50</v>
      </c>
      <c r="C103" s="57">
        <v>10782</v>
      </c>
      <c r="D103" s="56">
        <v>50</v>
      </c>
      <c r="E103" s="56">
        <v>12036</v>
      </c>
    </row>
    <row r="104" spans="2:5" x14ac:dyDescent="0.15">
      <c r="B104" s="56">
        <v>51</v>
      </c>
      <c r="C104" s="57">
        <v>10159</v>
      </c>
      <c r="D104" s="56">
        <v>51</v>
      </c>
      <c r="E104" s="56">
        <v>12052</v>
      </c>
    </row>
    <row r="105" spans="2:5" x14ac:dyDescent="0.15">
      <c r="B105" s="56">
        <v>52</v>
      </c>
      <c r="C105" s="57">
        <v>9065</v>
      </c>
      <c r="D105" s="56">
        <v>52</v>
      </c>
      <c r="E105" s="56">
        <v>11677</v>
      </c>
    </row>
    <row r="106" spans="2:5" x14ac:dyDescent="0.15">
      <c r="B106" s="56">
        <v>53</v>
      </c>
      <c r="C106" s="57">
        <v>8025</v>
      </c>
      <c r="D106" s="56">
        <v>53</v>
      </c>
      <c r="E106" s="56">
        <v>11268</v>
      </c>
    </row>
    <row r="107" spans="2:5" x14ac:dyDescent="0.15">
      <c r="B107" s="56">
        <v>54</v>
      </c>
      <c r="C107" s="57">
        <v>7068</v>
      </c>
      <c r="D107" s="56">
        <v>54</v>
      </c>
      <c r="E107" s="56">
        <v>10863</v>
      </c>
    </row>
    <row r="108" spans="2:5" x14ac:dyDescent="0.15">
      <c r="B108" s="56">
        <v>55</v>
      </c>
      <c r="C108" s="57">
        <v>6135</v>
      </c>
      <c r="D108" s="56">
        <v>55</v>
      </c>
      <c r="E108" s="56">
        <v>10223</v>
      </c>
    </row>
    <row r="109" spans="2:5" x14ac:dyDescent="0.15">
      <c r="B109" s="56">
        <v>56</v>
      </c>
      <c r="C109" s="57">
        <v>5571</v>
      </c>
      <c r="D109" s="56">
        <v>56</v>
      </c>
      <c r="E109" s="56">
        <v>10015</v>
      </c>
    </row>
    <row r="110" spans="2:5" x14ac:dyDescent="0.15">
      <c r="B110" s="56">
        <v>57</v>
      </c>
      <c r="C110" s="57">
        <v>6328</v>
      </c>
      <c r="D110" s="56">
        <v>57</v>
      </c>
      <c r="E110" s="56">
        <v>10793</v>
      </c>
    </row>
    <row r="111" spans="2:5" x14ac:dyDescent="0.15">
      <c r="B111" s="56">
        <v>58</v>
      </c>
      <c r="C111" s="57">
        <v>4758</v>
      </c>
      <c r="D111" s="56">
        <v>58</v>
      </c>
      <c r="E111" s="56">
        <v>9777</v>
      </c>
    </row>
    <row r="112" spans="2:5" x14ac:dyDescent="0.15">
      <c r="B112" s="56">
        <v>59</v>
      </c>
      <c r="C112" s="57">
        <v>3945</v>
      </c>
      <c r="D112" s="56">
        <v>59</v>
      </c>
      <c r="E112" s="56">
        <v>9188</v>
      </c>
    </row>
    <row r="113" spans="2:5" x14ac:dyDescent="0.15">
      <c r="B113" s="56">
        <v>60</v>
      </c>
      <c r="C113" s="57">
        <v>3659</v>
      </c>
      <c r="D113" s="56">
        <v>60</v>
      </c>
      <c r="E113" s="56">
        <v>8758</v>
      </c>
    </row>
    <row r="114" spans="2:5" x14ac:dyDescent="0.15">
      <c r="B114" s="56">
        <v>61</v>
      </c>
      <c r="C114" s="57">
        <v>2955</v>
      </c>
      <c r="D114" s="56">
        <v>61</v>
      </c>
      <c r="E114" s="56">
        <v>7863</v>
      </c>
    </row>
    <row r="115" spans="2:5" x14ac:dyDescent="0.15">
      <c r="B115" s="56">
        <v>62</v>
      </c>
      <c r="C115" s="57">
        <v>2343</v>
      </c>
      <c r="D115" s="56">
        <v>62</v>
      </c>
      <c r="E115" s="56">
        <v>7149</v>
      </c>
    </row>
    <row r="116" spans="2:5" x14ac:dyDescent="0.15">
      <c r="B116" s="56">
        <v>63</v>
      </c>
      <c r="C116" s="57">
        <v>1862</v>
      </c>
      <c r="D116" s="56">
        <v>63</v>
      </c>
      <c r="E116" s="56">
        <v>6461</v>
      </c>
    </row>
    <row r="117" spans="2:5" x14ac:dyDescent="0.15">
      <c r="B117" s="56">
        <v>64</v>
      </c>
      <c r="C117" s="57">
        <v>1432</v>
      </c>
      <c r="D117" s="56">
        <v>64</v>
      </c>
      <c r="E117" s="56">
        <v>5657</v>
      </c>
    </row>
    <row r="118" spans="2:5" x14ac:dyDescent="0.15">
      <c r="B118" s="56">
        <v>65</v>
      </c>
      <c r="C118" s="57">
        <v>1117</v>
      </c>
      <c r="D118" s="56">
        <v>65</v>
      </c>
      <c r="E118" s="56">
        <v>5041</v>
      </c>
    </row>
    <row r="119" spans="2:5" x14ac:dyDescent="0.15">
      <c r="B119" s="56">
        <v>66</v>
      </c>
      <c r="C119" s="57">
        <v>877</v>
      </c>
      <c r="D119" s="56">
        <v>66</v>
      </c>
      <c r="E119" s="56">
        <v>4221</v>
      </c>
    </row>
    <row r="120" spans="2:5" x14ac:dyDescent="0.15">
      <c r="B120" s="56">
        <v>67</v>
      </c>
      <c r="C120" s="57">
        <v>688</v>
      </c>
      <c r="D120" s="56">
        <v>67</v>
      </c>
      <c r="E120" s="56">
        <v>3647</v>
      </c>
    </row>
    <row r="121" spans="2:5" x14ac:dyDescent="0.15">
      <c r="B121" s="56">
        <v>68</v>
      </c>
      <c r="C121" s="57">
        <v>497</v>
      </c>
      <c r="D121" s="56">
        <v>68</v>
      </c>
      <c r="E121" s="56">
        <v>2947</v>
      </c>
    </row>
    <row r="122" spans="2:5" x14ac:dyDescent="0.15">
      <c r="B122" s="56">
        <v>69</v>
      </c>
      <c r="C122" s="57">
        <v>331</v>
      </c>
      <c r="D122" s="56">
        <v>69</v>
      </c>
      <c r="E122" s="56">
        <v>2388</v>
      </c>
    </row>
    <row r="123" spans="2:5" x14ac:dyDescent="0.15">
      <c r="B123" s="56">
        <v>70</v>
      </c>
      <c r="C123" s="57">
        <v>255</v>
      </c>
      <c r="D123" s="56">
        <v>70</v>
      </c>
      <c r="E123" s="56">
        <v>2004</v>
      </c>
    </row>
    <row r="124" spans="2:5" x14ac:dyDescent="0.15">
      <c r="B124" s="56">
        <v>71</v>
      </c>
      <c r="C124" s="57">
        <v>169</v>
      </c>
      <c r="D124" s="56">
        <v>71</v>
      </c>
      <c r="E124" s="56">
        <v>1511</v>
      </c>
    </row>
    <row r="125" spans="2:5" x14ac:dyDescent="0.15">
      <c r="B125" s="56">
        <v>72</v>
      </c>
      <c r="C125" s="57">
        <v>104</v>
      </c>
      <c r="D125" s="56">
        <v>72</v>
      </c>
      <c r="E125" s="56">
        <v>1154</v>
      </c>
    </row>
    <row r="126" spans="2:5" x14ac:dyDescent="0.15">
      <c r="B126" s="56">
        <v>73</v>
      </c>
      <c r="C126" s="57">
        <v>71</v>
      </c>
      <c r="D126" s="56">
        <v>73</v>
      </c>
      <c r="E126" s="56">
        <v>807</v>
      </c>
    </row>
    <row r="127" spans="2:5" x14ac:dyDescent="0.15">
      <c r="B127" s="56">
        <v>74</v>
      </c>
      <c r="C127" s="57">
        <v>31</v>
      </c>
      <c r="D127" s="56">
        <v>74</v>
      </c>
      <c r="E127" s="56">
        <v>583</v>
      </c>
    </row>
    <row r="128" spans="2:5" x14ac:dyDescent="0.15">
      <c r="B128" s="56">
        <v>75</v>
      </c>
      <c r="C128" s="57">
        <v>20</v>
      </c>
      <c r="D128" s="56">
        <v>75</v>
      </c>
      <c r="E128" s="56">
        <v>378</v>
      </c>
    </row>
    <row r="129" spans="2:5" x14ac:dyDescent="0.15">
      <c r="B129" s="56">
        <v>76</v>
      </c>
      <c r="C129" s="57">
        <v>7</v>
      </c>
      <c r="D129" s="56">
        <v>76</v>
      </c>
      <c r="E129" s="56">
        <v>234</v>
      </c>
    </row>
    <row r="130" spans="2:5" x14ac:dyDescent="0.15">
      <c r="B130" s="56">
        <v>77</v>
      </c>
      <c r="C130" s="57">
        <v>3</v>
      </c>
      <c r="D130" s="56">
        <v>77</v>
      </c>
      <c r="E130" s="56">
        <v>134</v>
      </c>
    </row>
    <row r="131" spans="2:5" x14ac:dyDescent="0.15">
      <c r="B131" s="56">
        <v>78</v>
      </c>
      <c r="C131" s="57">
        <v>1</v>
      </c>
      <c r="D131" s="56">
        <v>78</v>
      </c>
      <c r="E131" s="56">
        <v>70</v>
      </c>
    </row>
    <row r="132" spans="2:5" x14ac:dyDescent="0.15">
      <c r="B132" s="56">
        <v>79</v>
      </c>
      <c r="C132" s="57">
        <v>1</v>
      </c>
      <c r="D132" s="56">
        <v>79</v>
      </c>
      <c r="E132" s="56">
        <v>27</v>
      </c>
    </row>
    <row r="133" spans="2:5" x14ac:dyDescent="0.15">
      <c r="B133" s="56">
        <v>80</v>
      </c>
      <c r="C133" s="57">
        <v>2</v>
      </c>
      <c r="D133" s="56">
        <v>80</v>
      </c>
      <c r="E133" s="56">
        <v>14</v>
      </c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5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11" width="6.625" customWidth="1"/>
    <col min="13" max="13" width="12.625" customWidth="1"/>
    <col min="14" max="23" width="6.625" customWidth="1"/>
    <col min="25" max="25" width="12.625" customWidth="1"/>
    <col min="26" max="35" width="6.625" customWidth="1"/>
  </cols>
  <sheetData>
    <row r="1" spans="1:35" ht="30" customHeight="1" x14ac:dyDescent="0.15">
      <c r="A1" s="6" t="s">
        <v>30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35" x14ac:dyDescent="0.15">
      <c r="M2" t="s">
        <v>726</v>
      </c>
      <c r="Y2" t="s">
        <v>727</v>
      </c>
    </row>
    <row r="3" spans="1:35" x14ac:dyDescent="0.15">
      <c r="M3" s="62" t="s">
        <v>0</v>
      </c>
      <c r="N3" s="62" t="s">
        <v>15</v>
      </c>
      <c r="O3" s="62"/>
      <c r="P3" s="62"/>
      <c r="Q3" s="62"/>
      <c r="R3" s="62"/>
      <c r="S3" s="62" t="s">
        <v>16</v>
      </c>
      <c r="T3" s="62"/>
      <c r="U3" s="62"/>
      <c r="V3" s="62"/>
      <c r="W3" s="62"/>
      <c r="Y3" s="62" t="s">
        <v>646</v>
      </c>
      <c r="Z3" s="62" t="s">
        <v>15</v>
      </c>
      <c r="AA3" s="62"/>
      <c r="AB3" s="62"/>
      <c r="AC3" s="62"/>
      <c r="AD3" s="62"/>
      <c r="AE3" s="62" t="s">
        <v>16</v>
      </c>
      <c r="AF3" s="62"/>
      <c r="AG3" s="62"/>
      <c r="AH3" s="62"/>
      <c r="AI3" s="62"/>
    </row>
    <row r="4" spans="1:35" x14ac:dyDescent="0.15">
      <c r="A4" t="s">
        <v>2</v>
      </c>
      <c r="M4" s="62"/>
      <c r="N4" s="33" t="s">
        <v>31</v>
      </c>
      <c r="O4" s="11" t="s">
        <v>32</v>
      </c>
      <c r="P4" s="11" t="s">
        <v>33</v>
      </c>
      <c r="Q4" s="11" t="s">
        <v>34</v>
      </c>
      <c r="R4" s="11" t="s">
        <v>35</v>
      </c>
      <c r="S4" s="33" t="s">
        <v>31</v>
      </c>
      <c r="T4" s="11" t="s">
        <v>32</v>
      </c>
      <c r="U4" s="11" t="s">
        <v>33</v>
      </c>
      <c r="V4" s="11" t="s">
        <v>34</v>
      </c>
      <c r="W4" s="11" t="s">
        <v>35</v>
      </c>
      <c r="Y4" s="62"/>
      <c r="Z4" s="33" t="s">
        <v>31</v>
      </c>
      <c r="AA4" s="50" t="s">
        <v>32</v>
      </c>
      <c r="AB4" s="50" t="s">
        <v>33</v>
      </c>
      <c r="AC4" s="50" t="s">
        <v>34</v>
      </c>
      <c r="AD4" s="50" t="s">
        <v>35</v>
      </c>
      <c r="AE4" s="33" t="s">
        <v>31</v>
      </c>
      <c r="AF4" s="50" t="s">
        <v>32</v>
      </c>
      <c r="AG4" s="50" t="s">
        <v>33</v>
      </c>
      <c r="AH4" s="50" t="s">
        <v>34</v>
      </c>
      <c r="AI4" s="50" t="s">
        <v>35</v>
      </c>
    </row>
    <row r="5" spans="1:35" x14ac:dyDescent="0.15">
      <c r="A5" s="62" t="s">
        <v>7</v>
      </c>
      <c r="B5" s="62" t="s">
        <v>15</v>
      </c>
      <c r="C5" s="62"/>
      <c r="D5" s="62"/>
      <c r="E5" s="62"/>
      <c r="F5" s="62"/>
      <c r="G5" s="62" t="s">
        <v>16</v>
      </c>
      <c r="H5" s="62"/>
      <c r="I5" s="62"/>
      <c r="J5" s="62"/>
      <c r="K5" s="62"/>
      <c r="M5" s="12" t="s">
        <v>499</v>
      </c>
      <c r="N5" s="29">
        <v>5.0999999999999997E-2</v>
      </c>
      <c r="O5" s="29">
        <v>0.19700000000000001</v>
      </c>
      <c r="P5" s="29">
        <v>0.34399999999999997</v>
      </c>
      <c r="Q5" s="29">
        <v>0.27800000000000002</v>
      </c>
      <c r="R5" s="29">
        <v>0.13100000000000001</v>
      </c>
      <c r="S5" s="29">
        <v>0.14499999999999999</v>
      </c>
      <c r="T5" s="29">
        <v>0.25700000000000001</v>
      </c>
      <c r="U5" s="29">
        <v>0.313</v>
      </c>
      <c r="V5" s="29">
        <v>0.21199999999999999</v>
      </c>
      <c r="W5" s="29">
        <v>7.2999999999999995E-2</v>
      </c>
      <c r="Y5" s="12" t="s">
        <v>647</v>
      </c>
      <c r="Z5" s="29">
        <v>5.6000000000000001E-2</v>
      </c>
      <c r="AA5" s="29">
        <v>0.21299999999999999</v>
      </c>
      <c r="AB5" s="29">
        <v>0.35099999999999998</v>
      </c>
      <c r="AC5" s="29">
        <v>0.26</v>
      </c>
      <c r="AD5" s="29">
        <v>0.12</v>
      </c>
      <c r="AE5" s="29">
        <v>0.16800000000000001</v>
      </c>
      <c r="AF5" s="29">
        <v>0.28100000000000003</v>
      </c>
      <c r="AG5" s="29">
        <v>0.309</v>
      </c>
      <c r="AH5" s="29">
        <v>0.185</v>
      </c>
      <c r="AI5" s="29">
        <v>5.7000000000000002E-2</v>
      </c>
    </row>
    <row r="6" spans="1:35" x14ac:dyDescent="0.15">
      <c r="A6" s="62"/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31</v>
      </c>
      <c r="H6" s="11" t="s">
        <v>32</v>
      </c>
      <c r="I6" s="11" t="s">
        <v>33</v>
      </c>
      <c r="J6" s="11" t="s">
        <v>34</v>
      </c>
      <c r="K6" s="11" t="s">
        <v>35</v>
      </c>
      <c r="M6" s="13" t="s">
        <v>500</v>
      </c>
      <c r="N6" s="30">
        <v>8.6999999999999994E-2</v>
      </c>
      <c r="O6" s="30">
        <v>0.245</v>
      </c>
      <c r="P6" s="30">
        <v>0.34799999999999998</v>
      </c>
      <c r="Q6" s="30">
        <v>0.22700000000000001</v>
      </c>
      <c r="R6" s="30">
        <v>9.2999999999999999E-2</v>
      </c>
      <c r="S6" s="30">
        <v>0.23300000000000001</v>
      </c>
      <c r="T6" s="30">
        <v>0.29099999999999998</v>
      </c>
      <c r="U6" s="30">
        <v>0.28100000000000003</v>
      </c>
      <c r="V6" s="30">
        <v>0.14899999999999999</v>
      </c>
      <c r="W6" s="30">
        <v>4.7E-2</v>
      </c>
      <c r="Y6" s="13" t="s">
        <v>648</v>
      </c>
      <c r="Z6" s="30">
        <v>8.3000000000000004E-2</v>
      </c>
      <c r="AA6" s="30">
        <v>0.23300000000000001</v>
      </c>
      <c r="AB6" s="30">
        <v>0.32800000000000001</v>
      </c>
      <c r="AC6" s="30">
        <v>0.254</v>
      </c>
      <c r="AD6" s="30">
        <v>0.10100000000000001</v>
      </c>
      <c r="AE6" s="30">
        <v>0.21199999999999999</v>
      </c>
      <c r="AF6" s="30">
        <v>0.29699999999999999</v>
      </c>
      <c r="AG6" s="30">
        <v>0.28699999999999998</v>
      </c>
      <c r="AH6" s="30">
        <v>0.16300000000000001</v>
      </c>
      <c r="AI6" s="30">
        <v>4.2000000000000003E-2</v>
      </c>
    </row>
    <row r="7" spans="1:35" x14ac:dyDescent="0.15">
      <c r="A7" s="12" t="s">
        <v>66</v>
      </c>
      <c r="B7" s="29">
        <v>7.9000000000000001E-2</v>
      </c>
      <c r="C7" s="29">
        <v>0.23499999999999999</v>
      </c>
      <c r="D7" s="29">
        <v>0.35199999999999998</v>
      </c>
      <c r="E7" s="29">
        <v>0.24199999999999999</v>
      </c>
      <c r="F7" s="29">
        <v>9.2999999999999999E-2</v>
      </c>
      <c r="G7" s="29">
        <v>0.23799999999999999</v>
      </c>
      <c r="H7" s="29">
        <v>0.29799999999999999</v>
      </c>
      <c r="I7" s="29">
        <v>0.28299999999999997</v>
      </c>
      <c r="J7" s="29">
        <v>0.14499999999999999</v>
      </c>
      <c r="K7" s="29">
        <v>3.5999999999999997E-2</v>
      </c>
      <c r="M7" s="13" t="s">
        <v>501</v>
      </c>
      <c r="N7" s="30">
        <v>0.13100000000000001</v>
      </c>
      <c r="O7" s="30">
        <v>0.27600000000000002</v>
      </c>
      <c r="P7" s="30">
        <v>0.32900000000000001</v>
      </c>
      <c r="Q7" s="30">
        <v>0.193</v>
      </c>
      <c r="R7" s="30">
        <v>7.0999999999999994E-2</v>
      </c>
      <c r="S7" s="30">
        <v>0.30499999999999999</v>
      </c>
      <c r="T7" s="30">
        <v>0.314</v>
      </c>
      <c r="U7" s="30">
        <v>0.26500000000000001</v>
      </c>
      <c r="V7" s="30">
        <v>9.4E-2</v>
      </c>
      <c r="W7" s="30">
        <v>2.1999999999999999E-2</v>
      </c>
      <c r="Y7" s="13" t="s">
        <v>649</v>
      </c>
      <c r="Z7" s="30">
        <v>0.11700000000000001</v>
      </c>
      <c r="AA7" s="30">
        <v>0.27900000000000003</v>
      </c>
      <c r="AB7" s="30">
        <v>0.34399999999999997</v>
      </c>
      <c r="AC7" s="30">
        <v>0.19800000000000001</v>
      </c>
      <c r="AD7" s="30">
        <v>6.2E-2</v>
      </c>
      <c r="AE7" s="30">
        <v>0.34899999999999998</v>
      </c>
      <c r="AF7" s="30">
        <v>0.33</v>
      </c>
      <c r="AG7" s="30">
        <v>0.22600000000000001</v>
      </c>
      <c r="AH7" s="30">
        <v>8.1000000000000003E-2</v>
      </c>
      <c r="AI7" s="30">
        <v>1.4999999999999999E-2</v>
      </c>
    </row>
    <row r="8" spans="1:35" x14ac:dyDescent="0.15">
      <c r="A8" s="13" t="s">
        <v>643</v>
      </c>
      <c r="B8" s="30">
        <v>7.5999999999999998E-2</v>
      </c>
      <c r="C8" s="30">
        <v>0.246</v>
      </c>
      <c r="D8" s="30">
        <v>0.36499999999999999</v>
      </c>
      <c r="E8" s="30">
        <v>0.23899999999999999</v>
      </c>
      <c r="F8" s="30">
        <v>7.2999999999999995E-2</v>
      </c>
      <c r="G8" s="30">
        <v>0.222</v>
      </c>
      <c r="H8" s="30">
        <v>0.32400000000000001</v>
      </c>
      <c r="I8" s="30">
        <v>0.28899999999999998</v>
      </c>
      <c r="J8" s="30">
        <v>0.14000000000000001</v>
      </c>
      <c r="K8" s="30">
        <v>2.5000000000000001E-2</v>
      </c>
      <c r="M8" s="13" t="s">
        <v>502</v>
      </c>
      <c r="N8" s="30">
        <v>8.8999999999999996E-2</v>
      </c>
      <c r="O8" s="30">
        <v>0.23599999999999999</v>
      </c>
      <c r="P8" s="30">
        <v>0.33100000000000002</v>
      </c>
      <c r="Q8" s="30">
        <v>0.248</v>
      </c>
      <c r="R8" s="30">
        <v>9.6000000000000002E-2</v>
      </c>
      <c r="S8" s="30">
        <v>0.20499999999999999</v>
      </c>
      <c r="T8" s="30">
        <v>0.28999999999999998</v>
      </c>
      <c r="U8" s="30">
        <v>0.29599999999999999</v>
      </c>
      <c r="V8" s="30">
        <v>0.16800000000000001</v>
      </c>
      <c r="W8" s="30">
        <v>4.1000000000000002E-2</v>
      </c>
      <c r="Y8" s="13" t="s">
        <v>650</v>
      </c>
      <c r="Z8" s="30">
        <v>0.10100000000000001</v>
      </c>
      <c r="AA8" s="30">
        <v>0.23499999999999999</v>
      </c>
      <c r="AB8" s="30">
        <v>0.33600000000000002</v>
      </c>
      <c r="AC8" s="30">
        <v>0.23400000000000001</v>
      </c>
      <c r="AD8" s="30">
        <v>9.4E-2</v>
      </c>
      <c r="AE8" s="30">
        <v>0.28000000000000003</v>
      </c>
      <c r="AF8" s="30">
        <v>0.29299999999999998</v>
      </c>
      <c r="AG8" s="30">
        <v>0.26100000000000001</v>
      </c>
      <c r="AH8" s="30">
        <v>0.13500000000000001</v>
      </c>
      <c r="AI8" s="30">
        <v>3.1E-2</v>
      </c>
    </row>
    <row r="9" spans="1:35" x14ac:dyDescent="0.15">
      <c r="A9" s="14" t="s">
        <v>451</v>
      </c>
      <c r="B9" s="31">
        <v>4.1000000000000002E-2</v>
      </c>
      <c r="C9" s="31">
        <v>0.158</v>
      </c>
      <c r="D9" s="31">
        <v>0.33500000000000002</v>
      </c>
      <c r="E9" s="31">
        <v>0.32600000000000001</v>
      </c>
      <c r="F9" s="31">
        <v>0.14099999999999999</v>
      </c>
      <c r="G9" s="31">
        <v>0.14499999999999999</v>
      </c>
      <c r="H9" s="31">
        <v>0.26600000000000001</v>
      </c>
      <c r="I9" s="31">
        <v>0.33500000000000002</v>
      </c>
      <c r="J9" s="31">
        <v>0.20200000000000001</v>
      </c>
      <c r="K9" s="31">
        <v>5.2999999999999999E-2</v>
      </c>
      <c r="M9" s="13" t="s">
        <v>503</v>
      </c>
      <c r="N9" s="30">
        <v>0.13100000000000001</v>
      </c>
      <c r="O9" s="30">
        <v>0.28199999999999997</v>
      </c>
      <c r="P9" s="30">
        <v>0.32500000000000001</v>
      </c>
      <c r="Q9" s="30">
        <v>0.18</v>
      </c>
      <c r="R9" s="30">
        <v>8.2000000000000003E-2</v>
      </c>
      <c r="S9" s="30">
        <v>0.311</v>
      </c>
      <c r="T9" s="30">
        <v>0.28399999999999997</v>
      </c>
      <c r="U9" s="30">
        <v>0.25</v>
      </c>
      <c r="V9" s="30">
        <v>0.123</v>
      </c>
      <c r="W9" s="30">
        <v>3.2000000000000001E-2</v>
      </c>
      <c r="Y9" s="13" t="s">
        <v>651</v>
      </c>
      <c r="Z9" s="30">
        <v>0.08</v>
      </c>
      <c r="AA9" s="30">
        <v>0.25</v>
      </c>
      <c r="AB9" s="30">
        <v>0.35</v>
      </c>
      <c r="AC9" s="30">
        <v>0.23699999999999999</v>
      </c>
      <c r="AD9" s="30">
        <v>8.4000000000000005E-2</v>
      </c>
      <c r="AE9" s="30">
        <v>0.216</v>
      </c>
      <c r="AF9" s="30">
        <v>0.29899999999999999</v>
      </c>
      <c r="AG9" s="30">
        <v>0.28899999999999998</v>
      </c>
      <c r="AH9" s="30">
        <v>0.161</v>
      </c>
      <c r="AI9" s="30">
        <v>3.5000000000000003E-2</v>
      </c>
    </row>
    <row r="10" spans="1:35" x14ac:dyDescent="0.15">
      <c r="A10" s="15" t="s">
        <v>684</v>
      </c>
      <c r="B10" s="32">
        <v>7.6999999999999999E-2</v>
      </c>
      <c r="C10" s="32">
        <v>0.23200000000000001</v>
      </c>
      <c r="D10" s="32">
        <v>0.35099999999999998</v>
      </c>
      <c r="E10" s="32">
        <v>0.245</v>
      </c>
      <c r="F10" s="32">
        <v>9.5000000000000001E-2</v>
      </c>
      <c r="G10" s="32">
        <v>0.23400000000000001</v>
      </c>
      <c r="H10" s="32">
        <v>0.29699999999999999</v>
      </c>
      <c r="I10" s="32">
        <v>0.28499999999999998</v>
      </c>
      <c r="J10" s="32">
        <v>0.14699999999999999</v>
      </c>
      <c r="K10" s="32">
        <v>3.6999999999999998E-2</v>
      </c>
      <c r="M10" s="16" t="s">
        <v>504</v>
      </c>
      <c r="N10" s="30">
        <v>7.2999999999999995E-2</v>
      </c>
      <c r="O10" s="30">
        <v>0.24</v>
      </c>
      <c r="P10" s="30">
        <v>0.35399999999999998</v>
      </c>
      <c r="Q10" s="30">
        <v>0.248</v>
      </c>
      <c r="R10" s="30">
        <v>8.5000000000000006E-2</v>
      </c>
      <c r="S10" s="30">
        <v>0.214</v>
      </c>
      <c r="T10" s="30">
        <v>0.318</v>
      </c>
      <c r="U10" s="30">
        <v>0.29299999999999998</v>
      </c>
      <c r="V10" s="30">
        <v>0.14199999999999999</v>
      </c>
      <c r="W10" s="30">
        <v>3.3000000000000002E-2</v>
      </c>
      <c r="Y10" s="16" t="s">
        <v>652</v>
      </c>
      <c r="Z10" s="30">
        <v>0.121</v>
      </c>
      <c r="AA10" s="30">
        <v>0.28999999999999998</v>
      </c>
      <c r="AB10" s="30">
        <v>0.32700000000000001</v>
      </c>
      <c r="AC10" s="30">
        <v>0.193</v>
      </c>
      <c r="AD10" s="30">
        <v>6.8000000000000005E-2</v>
      </c>
      <c r="AE10" s="30">
        <v>0.29599999999999999</v>
      </c>
      <c r="AF10" s="30">
        <v>0.307</v>
      </c>
      <c r="AG10" s="30">
        <v>0.255</v>
      </c>
      <c r="AH10" s="30">
        <v>0.12</v>
      </c>
      <c r="AI10" s="30">
        <v>2.1999999999999999E-2</v>
      </c>
    </row>
    <row r="11" spans="1:35" x14ac:dyDescent="0.15">
      <c r="M11" s="16" t="s">
        <v>505</v>
      </c>
      <c r="N11" s="30">
        <v>7.6999999999999999E-2</v>
      </c>
      <c r="O11" s="30">
        <v>0.24399999999999999</v>
      </c>
      <c r="P11" s="30">
        <v>0.34799999999999998</v>
      </c>
      <c r="Q11" s="30">
        <v>0.23499999999999999</v>
      </c>
      <c r="R11" s="30">
        <v>9.6000000000000002E-2</v>
      </c>
      <c r="S11" s="30">
        <v>0.22800000000000001</v>
      </c>
      <c r="T11" s="30">
        <v>0.308</v>
      </c>
      <c r="U11" s="30">
        <v>0.28899999999999998</v>
      </c>
      <c r="V11" s="30">
        <v>0.13800000000000001</v>
      </c>
      <c r="W11" s="30">
        <v>3.7999999999999999E-2</v>
      </c>
      <c r="Y11" s="16" t="s">
        <v>653</v>
      </c>
      <c r="Z11" s="30">
        <v>8.5000000000000006E-2</v>
      </c>
      <c r="AA11" s="30">
        <v>0.254</v>
      </c>
      <c r="AB11" s="30">
        <v>0.35799999999999998</v>
      </c>
      <c r="AC11" s="30">
        <v>0.22600000000000001</v>
      </c>
      <c r="AD11" s="30">
        <v>7.6999999999999999E-2</v>
      </c>
      <c r="AE11" s="30">
        <v>0.26900000000000002</v>
      </c>
      <c r="AF11" s="30">
        <v>0.33700000000000002</v>
      </c>
      <c r="AG11" s="30">
        <v>0.26600000000000001</v>
      </c>
      <c r="AH11" s="30">
        <v>0.104</v>
      </c>
      <c r="AI11" s="30">
        <v>2.4E-2</v>
      </c>
    </row>
    <row r="12" spans="1:35" x14ac:dyDescent="0.15">
      <c r="M12" s="16" t="s">
        <v>506</v>
      </c>
      <c r="N12" s="30">
        <v>0.13600000000000001</v>
      </c>
      <c r="O12" s="30">
        <v>0.28000000000000003</v>
      </c>
      <c r="P12" s="30">
        <v>0.314</v>
      </c>
      <c r="Q12" s="30">
        <v>0.189</v>
      </c>
      <c r="R12" s="30">
        <v>8.1000000000000003E-2</v>
      </c>
      <c r="S12" s="30">
        <v>0.33500000000000002</v>
      </c>
      <c r="T12" s="30">
        <v>0.30499999999999999</v>
      </c>
      <c r="U12" s="30">
        <v>0.22900000000000001</v>
      </c>
      <c r="V12" s="30">
        <v>0.10299999999999999</v>
      </c>
      <c r="W12" s="30">
        <v>2.8000000000000001E-2</v>
      </c>
      <c r="Y12" s="16" t="s">
        <v>654</v>
      </c>
      <c r="Z12" s="30">
        <v>5.2999999999999999E-2</v>
      </c>
      <c r="AA12" s="30">
        <v>0.19600000000000001</v>
      </c>
      <c r="AB12" s="30">
        <v>0.35099999999999998</v>
      </c>
      <c r="AC12" s="30">
        <v>0.28000000000000003</v>
      </c>
      <c r="AD12" s="30">
        <v>0.12</v>
      </c>
      <c r="AE12" s="30">
        <v>0.19900000000000001</v>
      </c>
      <c r="AF12" s="30">
        <v>0.27700000000000002</v>
      </c>
      <c r="AG12" s="30">
        <v>0.30399999999999999</v>
      </c>
      <c r="AH12" s="30">
        <v>0.17599999999999999</v>
      </c>
      <c r="AI12" s="30">
        <v>4.3999999999999997E-2</v>
      </c>
    </row>
    <row r="13" spans="1:35" x14ac:dyDescent="0.15">
      <c r="M13" s="16" t="s">
        <v>507</v>
      </c>
      <c r="N13" s="30">
        <v>6.5000000000000002E-2</v>
      </c>
      <c r="O13" s="30">
        <v>0.23899999999999999</v>
      </c>
      <c r="P13" s="30">
        <v>0.35799999999999998</v>
      </c>
      <c r="Q13" s="30">
        <v>0.24099999999999999</v>
      </c>
      <c r="R13" s="30">
        <v>9.7000000000000003E-2</v>
      </c>
      <c r="S13" s="30">
        <v>0.26100000000000001</v>
      </c>
      <c r="T13" s="30">
        <v>0.313</v>
      </c>
      <c r="U13" s="30">
        <v>0.27200000000000002</v>
      </c>
      <c r="V13" s="30">
        <v>0.122</v>
      </c>
      <c r="W13" s="30">
        <v>3.2000000000000001E-2</v>
      </c>
      <c r="Y13" s="16" t="s">
        <v>655</v>
      </c>
      <c r="Z13" s="30">
        <v>6.6000000000000003E-2</v>
      </c>
      <c r="AA13" s="30">
        <v>0.223</v>
      </c>
      <c r="AB13" s="30">
        <v>0.376</v>
      </c>
      <c r="AC13" s="30">
        <v>0.24299999999999999</v>
      </c>
      <c r="AD13" s="30">
        <v>9.0999999999999998E-2</v>
      </c>
      <c r="AE13" s="30">
        <v>0.23</v>
      </c>
      <c r="AF13" s="30">
        <v>0.30499999999999999</v>
      </c>
      <c r="AG13" s="30">
        <v>0.28499999999999998</v>
      </c>
      <c r="AH13" s="30">
        <v>0.14399999999999999</v>
      </c>
      <c r="AI13" s="30">
        <v>3.5999999999999997E-2</v>
      </c>
    </row>
    <row r="14" spans="1:35" x14ac:dyDescent="0.15">
      <c r="M14" s="16" t="s">
        <v>508</v>
      </c>
      <c r="N14" s="30">
        <v>0.08</v>
      </c>
      <c r="O14" s="30">
        <v>0.23499999999999999</v>
      </c>
      <c r="P14" s="30">
        <v>0.35199999999999998</v>
      </c>
      <c r="Q14" s="30">
        <v>0.24199999999999999</v>
      </c>
      <c r="R14" s="30">
        <v>9.0999999999999998E-2</v>
      </c>
      <c r="S14" s="30">
        <v>0.26700000000000002</v>
      </c>
      <c r="T14" s="30">
        <v>0.317</v>
      </c>
      <c r="U14" s="30">
        <v>0.26500000000000001</v>
      </c>
      <c r="V14" s="30">
        <v>0.122</v>
      </c>
      <c r="W14" s="30">
        <v>0.03</v>
      </c>
      <c r="Y14" s="16" t="s">
        <v>656</v>
      </c>
      <c r="Z14" s="30">
        <v>4.9000000000000002E-2</v>
      </c>
      <c r="AA14" s="30">
        <v>0.21099999999999999</v>
      </c>
      <c r="AB14" s="30">
        <v>0.36299999999999999</v>
      </c>
      <c r="AC14" s="30">
        <v>0.27100000000000002</v>
      </c>
      <c r="AD14" s="30">
        <v>0.106</v>
      </c>
      <c r="AE14" s="30">
        <v>0.185</v>
      </c>
      <c r="AF14" s="30">
        <v>0.29499999999999998</v>
      </c>
      <c r="AG14" s="30">
        <v>0.314</v>
      </c>
      <c r="AH14" s="30">
        <v>0.161</v>
      </c>
      <c r="AI14" s="30">
        <v>4.3999999999999997E-2</v>
      </c>
    </row>
    <row r="15" spans="1:35" x14ac:dyDescent="0.15">
      <c r="M15" s="16" t="s">
        <v>509</v>
      </c>
      <c r="N15" s="30">
        <v>0.106</v>
      </c>
      <c r="O15" s="30">
        <v>0.27</v>
      </c>
      <c r="P15" s="30">
        <v>0.34799999999999998</v>
      </c>
      <c r="Q15" s="30">
        <v>0.20899999999999999</v>
      </c>
      <c r="R15" s="30">
        <v>6.7000000000000004E-2</v>
      </c>
      <c r="S15" s="30">
        <v>0.32500000000000001</v>
      </c>
      <c r="T15" s="30">
        <v>0.32400000000000001</v>
      </c>
      <c r="U15" s="30">
        <v>0.24099999999999999</v>
      </c>
      <c r="V15" s="30">
        <v>9.2999999999999999E-2</v>
      </c>
      <c r="W15" s="30">
        <v>1.7999999999999999E-2</v>
      </c>
      <c r="Y15" s="16" t="s">
        <v>657</v>
      </c>
      <c r="Z15" s="30">
        <v>4.5999999999999999E-2</v>
      </c>
      <c r="AA15" s="30">
        <v>0.20200000000000001</v>
      </c>
      <c r="AB15" s="30">
        <v>0.377</v>
      </c>
      <c r="AC15" s="30">
        <v>0.27600000000000002</v>
      </c>
      <c r="AD15" s="30">
        <v>9.9000000000000005E-2</v>
      </c>
      <c r="AE15" s="30">
        <v>0.186</v>
      </c>
      <c r="AF15" s="30">
        <v>0.30199999999999999</v>
      </c>
      <c r="AG15" s="30">
        <v>0.30599999999999999</v>
      </c>
      <c r="AH15" s="30">
        <v>0.16700000000000001</v>
      </c>
      <c r="AI15" s="30">
        <v>3.9E-2</v>
      </c>
    </row>
    <row r="16" spans="1:35" x14ac:dyDescent="0.15">
      <c r="M16" s="16" t="s">
        <v>510</v>
      </c>
      <c r="N16" s="30">
        <v>0.10299999999999999</v>
      </c>
      <c r="O16" s="30">
        <v>0.23699999999999999</v>
      </c>
      <c r="P16" s="30">
        <v>0.33700000000000002</v>
      </c>
      <c r="Q16" s="30">
        <v>0.23100000000000001</v>
      </c>
      <c r="R16" s="30">
        <v>9.1999999999999998E-2</v>
      </c>
      <c r="S16" s="30">
        <v>0.28499999999999998</v>
      </c>
      <c r="T16" s="30">
        <v>0.29199999999999998</v>
      </c>
      <c r="U16" s="30">
        <v>0.26</v>
      </c>
      <c r="V16" s="30">
        <v>0.13300000000000001</v>
      </c>
      <c r="W16" s="30">
        <v>0.03</v>
      </c>
      <c r="Y16" s="16" t="s">
        <v>658</v>
      </c>
      <c r="Z16" s="30">
        <v>0.1</v>
      </c>
      <c r="AA16" s="30">
        <v>0.23</v>
      </c>
      <c r="AB16" s="30">
        <v>0.35199999999999998</v>
      </c>
      <c r="AC16" s="30">
        <v>0.22600000000000001</v>
      </c>
      <c r="AD16" s="30">
        <v>9.1999999999999998E-2</v>
      </c>
      <c r="AE16" s="30">
        <v>0.27300000000000002</v>
      </c>
      <c r="AF16" s="30">
        <v>0.30599999999999999</v>
      </c>
      <c r="AG16" s="30">
        <v>0.26300000000000001</v>
      </c>
      <c r="AH16" s="30">
        <v>0.129</v>
      </c>
      <c r="AI16" s="30">
        <v>0.03</v>
      </c>
    </row>
    <row r="17" spans="13:35" x14ac:dyDescent="0.15">
      <c r="M17" s="16" t="s">
        <v>511</v>
      </c>
      <c r="N17" s="30">
        <v>5.5E-2</v>
      </c>
      <c r="O17" s="30">
        <v>0.21299999999999999</v>
      </c>
      <c r="P17" s="30">
        <v>0.372</v>
      </c>
      <c r="Q17" s="30">
        <v>0.26400000000000001</v>
      </c>
      <c r="R17" s="30">
        <v>9.6000000000000002E-2</v>
      </c>
      <c r="S17" s="30">
        <v>0.19900000000000001</v>
      </c>
      <c r="T17" s="30">
        <v>0.308</v>
      </c>
      <c r="U17" s="30">
        <v>0.31</v>
      </c>
      <c r="V17" s="30">
        <v>0.15</v>
      </c>
      <c r="W17" s="30">
        <v>3.3000000000000002E-2</v>
      </c>
      <c r="Y17" s="16" t="s">
        <v>659</v>
      </c>
      <c r="Z17" s="30">
        <v>0.112</v>
      </c>
      <c r="AA17" s="30">
        <v>0.249</v>
      </c>
      <c r="AB17" s="30">
        <v>0.34399999999999997</v>
      </c>
      <c r="AC17" s="30">
        <v>0.217</v>
      </c>
      <c r="AD17" s="30">
        <v>7.8E-2</v>
      </c>
      <c r="AE17" s="30">
        <v>0.28199999999999997</v>
      </c>
      <c r="AF17" s="30">
        <v>0.30199999999999999</v>
      </c>
      <c r="AG17" s="30">
        <v>0.26900000000000002</v>
      </c>
      <c r="AH17" s="30">
        <v>0.11799999999999999</v>
      </c>
      <c r="AI17" s="30">
        <v>2.9000000000000001E-2</v>
      </c>
    </row>
    <row r="18" spans="13:35" x14ac:dyDescent="0.15">
      <c r="M18" s="16" t="s">
        <v>512</v>
      </c>
      <c r="N18" s="30">
        <v>6.3E-2</v>
      </c>
      <c r="O18" s="30">
        <v>0.215</v>
      </c>
      <c r="P18" s="30">
        <v>0.35399999999999998</v>
      </c>
      <c r="Q18" s="30">
        <v>0.26800000000000002</v>
      </c>
      <c r="R18" s="30">
        <v>0.10100000000000001</v>
      </c>
      <c r="S18" s="30">
        <v>0.187</v>
      </c>
      <c r="T18" s="30">
        <v>0.28000000000000003</v>
      </c>
      <c r="U18" s="30">
        <v>0.30199999999999999</v>
      </c>
      <c r="V18" s="30">
        <v>0.183</v>
      </c>
      <c r="W18" s="30">
        <v>4.8000000000000001E-2</v>
      </c>
      <c r="Y18" s="16" t="s">
        <v>660</v>
      </c>
      <c r="Z18" s="30">
        <v>0.11</v>
      </c>
      <c r="AA18" s="30">
        <v>0.27100000000000002</v>
      </c>
      <c r="AB18" s="30">
        <v>0.34399999999999997</v>
      </c>
      <c r="AC18" s="30">
        <v>0.19900000000000001</v>
      </c>
      <c r="AD18" s="30">
        <v>7.5999999999999998E-2</v>
      </c>
      <c r="AE18" s="30">
        <v>0.28499999999999998</v>
      </c>
      <c r="AF18" s="30">
        <v>0.30299999999999999</v>
      </c>
      <c r="AG18" s="30">
        <v>0.26100000000000001</v>
      </c>
      <c r="AH18" s="30">
        <v>0.126</v>
      </c>
      <c r="AI18" s="30">
        <v>2.5999999999999999E-2</v>
      </c>
    </row>
    <row r="19" spans="13:35" x14ac:dyDescent="0.15">
      <c r="M19" s="16" t="s">
        <v>513</v>
      </c>
      <c r="N19" s="30">
        <v>0.124</v>
      </c>
      <c r="O19" s="30">
        <v>0.28100000000000003</v>
      </c>
      <c r="P19" s="30">
        <v>0.33</v>
      </c>
      <c r="Q19" s="30">
        <v>0.19800000000000001</v>
      </c>
      <c r="R19" s="30">
        <v>6.7000000000000004E-2</v>
      </c>
      <c r="S19" s="30">
        <v>0.29299999999999998</v>
      </c>
      <c r="T19" s="30">
        <v>0.309</v>
      </c>
      <c r="U19" s="30">
        <v>0.25900000000000001</v>
      </c>
      <c r="V19" s="30">
        <v>0.11600000000000001</v>
      </c>
      <c r="W19" s="30">
        <v>2.3E-2</v>
      </c>
      <c r="Y19" s="17" t="s">
        <v>661</v>
      </c>
      <c r="Z19" s="31">
        <v>8.4000000000000005E-2</v>
      </c>
      <c r="AA19" s="31">
        <v>0.26200000000000001</v>
      </c>
      <c r="AB19" s="31">
        <v>0.36499999999999999</v>
      </c>
      <c r="AC19" s="31">
        <v>0.216</v>
      </c>
      <c r="AD19" s="31">
        <v>7.2999999999999995E-2</v>
      </c>
      <c r="AE19" s="31">
        <v>0.28799999999999998</v>
      </c>
      <c r="AF19" s="31">
        <v>0.29699999999999999</v>
      </c>
      <c r="AG19" s="31">
        <v>0.27400000000000002</v>
      </c>
      <c r="AH19" s="31">
        <v>0.113</v>
      </c>
      <c r="AI19" s="31">
        <v>2.8000000000000001E-2</v>
      </c>
    </row>
    <row r="20" spans="13:35" x14ac:dyDescent="0.15">
      <c r="M20" s="16" t="s">
        <v>514</v>
      </c>
      <c r="N20" s="30">
        <v>7.2999999999999995E-2</v>
      </c>
      <c r="O20" s="30">
        <v>0.24299999999999999</v>
      </c>
      <c r="P20" s="30">
        <v>0.35299999999999998</v>
      </c>
      <c r="Q20" s="30">
        <v>0.245</v>
      </c>
      <c r="R20" s="30">
        <v>8.5999999999999993E-2</v>
      </c>
      <c r="S20" s="30">
        <v>0.24199999999999999</v>
      </c>
      <c r="T20" s="30">
        <v>0.32400000000000001</v>
      </c>
      <c r="U20" s="30">
        <v>0.27400000000000002</v>
      </c>
      <c r="V20" s="30">
        <v>0.13100000000000001</v>
      </c>
      <c r="W20" s="30">
        <v>2.9000000000000001E-2</v>
      </c>
    </row>
    <row r="21" spans="13:35" x14ac:dyDescent="0.15">
      <c r="M21" s="16" t="s">
        <v>515</v>
      </c>
      <c r="N21" s="30">
        <v>0.11799999999999999</v>
      </c>
      <c r="O21" s="30">
        <v>0.27200000000000002</v>
      </c>
      <c r="P21" s="30">
        <v>0.33400000000000002</v>
      </c>
      <c r="Q21" s="30">
        <v>0.20399999999999999</v>
      </c>
      <c r="R21" s="30">
        <v>7.0999999999999994E-2</v>
      </c>
      <c r="S21" s="30">
        <v>0.30199999999999999</v>
      </c>
      <c r="T21" s="30">
        <v>0.29099999999999998</v>
      </c>
      <c r="U21" s="30">
        <v>0.26</v>
      </c>
      <c r="V21" s="30">
        <v>0.111</v>
      </c>
      <c r="W21" s="30">
        <v>3.5999999999999997E-2</v>
      </c>
      <c r="Y21" t="s">
        <v>728</v>
      </c>
    </row>
    <row r="22" spans="13:35" x14ac:dyDescent="0.15">
      <c r="M22" s="16" t="s">
        <v>516</v>
      </c>
      <c r="N22" s="30">
        <v>0.113</v>
      </c>
      <c r="O22" s="30">
        <v>0.29899999999999999</v>
      </c>
      <c r="P22" s="30">
        <v>0.34100000000000003</v>
      </c>
      <c r="Q22" s="30">
        <v>0.184</v>
      </c>
      <c r="R22" s="30">
        <v>6.4000000000000001E-2</v>
      </c>
      <c r="S22" s="30">
        <v>0.312</v>
      </c>
      <c r="T22" s="30">
        <v>0.33800000000000002</v>
      </c>
      <c r="U22" s="30">
        <v>0.245</v>
      </c>
      <c r="V22" s="30">
        <v>0.09</v>
      </c>
      <c r="W22" s="30">
        <v>1.6E-2</v>
      </c>
      <c r="Y22" s="63" t="s">
        <v>663</v>
      </c>
      <c r="Z22" s="62" t="s">
        <v>15</v>
      </c>
      <c r="AA22" s="62"/>
      <c r="AB22" s="62"/>
      <c r="AC22" s="62"/>
      <c r="AD22" s="62"/>
      <c r="AE22" s="62" t="s">
        <v>16</v>
      </c>
      <c r="AF22" s="62"/>
      <c r="AG22" s="62"/>
      <c r="AH22" s="62"/>
      <c r="AI22" s="62"/>
    </row>
    <row r="23" spans="13:35" x14ac:dyDescent="0.15">
      <c r="M23" s="16" t="s">
        <v>517</v>
      </c>
      <c r="N23" s="30">
        <v>0.1</v>
      </c>
      <c r="O23" s="30">
        <v>0.26300000000000001</v>
      </c>
      <c r="P23" s="30">
        <v>0.33700000000000002</v>
      </c>
      <c r="Q23" s="30">
        <v>0.21299999999999999</v>
      </c>
      <c r="R23" s="30">
        <v>8.5999999999999993E-2</v>
      </c>
      <c r="S23" s="30">
        <v>0.23400000000000001</v>
      </c>
      <c r="T23" s="30">
        <v>0.31</v>
      </c>
      <c r="U23" s="30">
        <v>0.30499999999999999</v>
      </c>
      <c r="V23" s="30">
        <v>0.11799999999999999</v>
      </c>
      <c r="W23" s="30">
        <v>3.3000000000000002E-2</v>
      </c>
      <c r="Y23" s="63"/>
      <c r="Z23" s="33" t="s">
        <v>31</v>
      </c>
      <c r="AA23" s="50" t="s">
        <v>32</v>
      </c>
      <c r="AB23" s="50" t="s">
        <v>33</v>
      </c>
      <c r="AC23" s="50" t="s">
        <v>34</v>
      </c>
      <c r="AD23" s="50" t="s">
        <v>35</v>
      </c>
      <c r="AE23" s="33" t="s">
        <v>31</v>
      </c>
      <c r="AF23" s="50" t="s">
        <v>32</v>
      </c>
      <c r="AG23" s="50" t="s">
        <v>33</v>
      </c>
      <c r="AH23" s="50" t="s">
        <v>34</v>
      </c>
      <c r="AI23" s="50" t="s">
        <v>35</v>
      </c>
    </row>
    <row r="24" spans="13:35" x14ac:dyDescent="0.15">
      <c r="M24" s="16" t="s">
        <v>518</v>
      </c>
      <c r="N24" s="30">
        <v>9.6000000000000002E-2</v>
      </c>
      <c r="O24" s="30">
        <v>0.24299999999999999</v>
      </c>
      <c r="P24" s="30">
        <v>0.34300000000000003</v>
      </c>
      <c r="Q24" s="30">
        <v>0.23200000000000001</v>
      </c>
      <c r="R24" s="30">
        <v>8.6999999999999994E-2</v>
      </c>
      <c r="S24" s="30">
        <v>0.23899999999999999</v>
      </c>
      <c r="T24" s="30">
        <v>0.29099999999999998</v>
      </c>
      <c r="U24" s="30">
        <v>0.28499999999999998</v>
      </c>
      <c r="V24" s="30">
        <v>0.152</v>
      </c>
      <c r="W24" s="30">
        <v>3.3000000000000002E-2</v>
      </c>
      <c r="Y24" s="53" t="s">
        <v>664</v>
      </c>
      <c r="Z24" s="29">
        <v>4.1000000000000002E-2</v>
      </c>
      <c r="AA24" s="29">
        <v>0.16900000000000001</v>
      </c>
      <c r="AB24" s="29">
        <v>0.33100000000000002</v>
      </c>
      <c r="AC24" s="29">
        <v>0.309</v>
      </c>
      <c r="AD24" s="29">
        <v>0.15</v>
      </c>
      <c r="AE24" s="29">
        <v>0.106</v>
      </c>
      <c r="AF24" s="29">
        <v>0.216</v>
      </c>
      <c r="AG24" s="29">
        <v>0.32</v>
      </c>
      <c r="AH24" s="29">
        <v>0.25800000000000001</v>
      </c>
      <c r="AI24" s="29">
        <v>0.1</v>
      </c>
    </row>
    <row r="25" spans="13:35" x14ac:dyDescent="0.15">
      <c r="M25" s="16" t="s">
        <v>519</v>
      </c>
      <c r="N25" s="30">
        <v>9.1999999999999998E-2</v>
      </c>
      <c r="O25" s="30">
        <v>0.24199999999999999</v>
      </c>
      <c r="P25" s="30">
        <v>0.34399999999999997</v>
      </c>
      <c r="Q25" s="30">
        <v>0.23699999999999999</v>
      </c>
      <c r="R25" s="30">
        <v>8.5000000000000006E-2</v>
      </c>
      <c r="S25" s="30">
        <v>0.248</v>
      </c>
      <c r="T25" s="30">
        <v>0.29499999999999998</v>
      </c>
      <c r="U25" s="30">
        <v>0.28999999999999998</v>
      </c>
      <c r="V25" s="30">
        <v>0.13800000000000001</v>
      </c>
      <c r="W25" s="30">
        <v>2.8000000000000001E-2</v>
      </c>
      <c r="Y25" s="52" t="s">
        <v>665</v>
      </c>
      <c r="Z25" s="30">
        <v>9.6000000000000002E-2</v>
      </c>
      <c r="AA25" s="30">
        <v>0.23899999999999999</v>
      </c>
      <c r="AB25" s="30">
        <v>0.33400000000000002</v>
      </c>
      <c r="AC25" s="30">
        <v>0.24</v>
      </c>
      <c r="AD25" s="30">
        <v>0.09</v>
      </c>
      <c r="AE25" s="30">
        <v>0.19700000000000001</v>
      </c>
      <c r="AF25" s="30">
        <v>0.28199999999999997</v>
      </c>
      <c r="AG25" s="30">
        <v>0.308</v>
      </c>
      <c r="AH25" s="30">
        <v>0.17299999999999999</v>
      </c>
      <c r="AI25" s="30">
        <v>0.04</v>
      </c>
    </row>
    <row r="26" spans="13:35" x14ac:dyDescent="0.15">
      <c r="M26" s="16" t="s">
        <v>520</v>
      </c>
      <c r="N26" s="30">
        <v>8.1000000000000003E-2</v>
      </c>
      <c r="O26" s="30">
        <v>0.25700000000000001</v>
      </c>
      <c r="P26" s="30">
        <v>0.36199999999999999</v>
      </c>
      <c r="Q26" s="30">
        <v>0.22900000000000001</v>
      </c>
      <c r="R26" s="30">
        <v>7.0000000000000007E-2</v>
      </c>
      <c r="S26" s="30">
        <v>0.27700000000000002</v>
      </c>
      <c r="T26" s="30">
        <v>0.33400000000000002</v>
      </c>
      <c r="U26" s="30">
        <v>0.26300000000000001</v>
      </c>
      <c r="V26" s="30">
        <v>0.105</v>
      </c>
      <c r="W26" s="30">
        <v>2.1000000000000001E-2</v>
      </c>
      <c r="Y26" s="52" t="s">
        <v>666</v>
      </c>
      <c r="Z26" s="30">
        <v>5.7000000000000002E-2</v>
      </c>
      <c r="AA26" s="30">
        <v>0.22800000000000001</v>
      </c>
      <c r="AB26" s="30">
        <v>0.36799999999999999</v>
      </c>
      <c r="AC26" s="30">
        <v>0.25800000000000001</v>
      </c>
      <c r="AD26" s="30">
        <v>0.09</v>
      </c>
      <c r="AE26" s="30">
        <v>0.219</v>
      </c>
      <c r="AF26" s="30">
        <v>0.29799999999999999</v>
      </c>
      <c r="AG26" s="30">
        <v>0.30499999999999999</v>
      </c>
      <c r="AH26" s="30">
        <v>0.14799999999999999</v>
      </c>
      <c r="AI26" s="30">
        <v>2.9000000000000001E-2</v>
      </c>
    </row>
    <row r="27" spans="13:35" x14ac:dyDescent="0.15">
      <c r="M27" s="16" t="s">
        <v>521</v>
      </c>
      <c r="N27" s="30">
        <v>4.9000000000000002E-2</v>
      </c>
      <c r="O27" s="30">
        <v>0.19</v>
      </c>
      <c r="P27" s="30">
        <v>0.35099999999999998</v>
      </c>
      <c r="Q27" s="30">
        <v>0.28599999999999998</v>
      </c>
      <c r="R27" s="30">
        <v>0.124</v>
      </c>
      <c r="S27" s="30">
        <v>0.189</v>
      </c>
      <c r="T27" s="30">
        <v>0.27400000000000002</v>
      </c>
      <c r="U27" s="30">
        <v>0.30599999999999999</v>
      </c>
      <c r="V27" s="30">
        <v>0.184</v>
      </c>
      <c r="W27" s="30">
        <v>4.7E-2</v>
      </c>
      <c r="Y27" s="52" t="s">
        <v>667</v>
      </c>
      <c r="Z27" s="30">
        <v>0.115</v>
      </c>
      <c r="AA27" s="30">
        <v>0.253</v>
      </c>
      <c r="AB27" s="30">
        <v>0.34399999999999997</v>
      </c>
      <c r="AC27" s="30">
        <v>0.20899999999999999</v>
      </c>
      <c r="AD27" s="30">
        <v>7.8E-2</v>
      </c>
      <c r="AE27" s="30">
        <v>0.32</v>
      </c>
      <c r="AF27" s="30">
        <v>0.28399999999999997</v>
      </c>
      <c r="AG27" s="30">
        <v>0.248</v>
      </c>
      <c r="AH27" s="30">
        <v>0.122</v>
      </c>
      <c r="AI27" s="30">
        <v>2.5999999999999999E-2</v>
      </c>
    </row>
    <row r="28" spans="13:35" x14ac:dyDescent="0.15">
      <c r="M28" s="16" t="s">
        <v>522</v>
      </c>
      <c r="N28" s="30">
        <v>9.6000000000000002E-2</v>
      </c>
      <c r="O28" s="30">
        <v>0.246</v>
      </c>
      <c r="P28" s="30">
        <v>0.35099999999999998</v>
      </c>
      <c r="Q28" s="30">
        <v>0.222</v>
      </c>
      <c r="R28" s="30">
        <v>8.5000000000000006E-2</v>
      </c>
      <c r="S28" s="30">
        <v>0.27</v>
      </c>
      <c r="T28" s="30">
        <v>0.29299999999999998</v>
      </c>
      <c r="U28" s="30">
        <v>0.26800000000000002</v>
      </c>
      <c r="V28" s="30">
        <v>0.13400000000000001</v>
      </c>
      <c r="W28" s="30">
        <v>3.5999999999999997E-2</v>
      </c>
      <c r="Y28" s="52" t="s">
        <v>668</v>
      </c>
      <c r="Z28" s="30">
        <v>5.2999999999999999E-2</v>
      </c>
      <c r="AA28" s="30">
        <v>0.192</v>
      </c>
      <c r="AB28" s="30">
        <v>0.35699999999999998</v>
      </c>
      <c r="AC28" s="30">
        <v>0.28999999999999998</v>
      </c>
      <c r="AD28" s="30">
        <v>0.109</v>
      </c>
      <c r="AE28" s="30">
        <v>0.16900000000000001</v>
      </c>
      <c r="AF28" s="30">
        <v>0.26600000000000001</v>
      </c>
      <c r="AG28" s="30">
        <v>0.309</v>
      </c>
      <c r="AH28" s="30">
        <v>0.20100000000000001</v>
      </c>
      <c r="AI28" s="30">
        <v>5.6000000000000001E-2</v>
      </c>
    </row>
    <row r="29" spans="13:35" x14ac:dyDescent="0.15">
      <c r="M29" s="16" t="s">
        <v>523</v>
      </c>
      <c r="N29" s="30">
        <v>8.2000000000000003E-2</v>
      </c>
      <c r="O29" s="30">
        <v>0.245</v>
      </c>
      <c r="P29" s="30">
        <v>0.35</v>
      </c>
      <c r="Q29" s="30">
        <v>0.23699999999999999</v>
      </c>
      <c r="R29" s="30">
        <v>8.5000000000000006E-2</v>
      </c>
      <c r="S29" s="30">
        <v>0.22500000000000001</v>
      </c>
      <c r="T29" s="30">
        <v>0.29299999999999998</v>
      </c>
      <c r="U29" s="30">
        <v>0.29199999999999998</v>
      </c>
      <c r="V29" s="30">
        <v>0.152</v>
      </c>
      <c r="W29" s="30">
        <v>3.7999999999999999E-2</v>
      </c>
      <c r="Y29" s="54" t="s">
        <v>669</v>
      </c>
      <c r="Z29" s="30">
        <v>3.6999999999999998E-2</v>
      </c>
      <c r="AA29" s="30">
        <v>0.18</v>
      </c>
      <c r="AB29" s="30">
        <v>0.36</v>
      </c>
      <c r="AC29" s="30">
        <v>0.29899999999999999</v>
      </c>
      <c r="AD29" s="30">
        <v>0.124</v>
      </c>
      <c r="AE29" s="30">
        <v>0.159</v>
      </c>
      <c r="AF29" s="30">
        <v>0.26400000000000001</v>
      </c>
      <c r="AG29" s="30">
        <v>0.31</v>
      </c>
      <c r="AH29" s="30">
        <v>0.20100000000000001</v>
      </c>
      <c r="AI29" s="30">
        <v>6.5000000000000002E-2</v>
      </c>
    </row>
    <row r="30" spans="13:35" x14ac:dyDescent="0.15">
      <c r="M30" s="16" t="s">
        <v>524</v>
      </c>
      <c r="N30" s="30">
        <v>6.2E-2</v>
      </c>
      <c r="O30" s="30">
        <v>0.218</v>
      </c>
      <c r="P30" s="30">
        <v>0.36099999999999999</v>
      </c>
      <c r="Q30" s="30">
        <v>0.26100000000000001</v>
      </c>
      <c r="R30" s="30">
        <v>9.8000000000000004E-2</v>
      </c>
      <c r="S30" s="30">
        <v>0.216</v>
      </c>
      <c r="T30" s="30">
        <v>0.29599999999999999</v>
      </c>
      <c r="U30" s="30">
        <v>0.29099999999999998</v>
      </c>
      <c r="V30" s="30">
        <v>0.158</v>
      </c>
      <c r="W30" s="30">
        <v>0.04</v>
      </c>
      <c r="Y30" s="54" t="s">
        <v>670</v>
      </c>
      <c r="Z30" s="30">
        <v>7.4999999999999997E-2</v>
      </c>
      <c r="AA30" s="30">
        <v>0.21</v>
      </c>
      <c r="AB30" s="30">
        <v>0.34499999999999997</v>
      </c>
      <c r="AC30" s="30">
        <v>0.26500000000000001</v>
      </c>
      <c r="AD30" s="30">
        <v>0.105</v>
      </c>
      <c r="AE30" s="30">
        <v>0.17399999999999999</v>
      </c>
      <c r="AF30" s="30">
        <v>0.27700000000000002</v>
      </c>
      <c r="AG30" s="30">
        <v>0.32</v>
      </c>
      <c r="AH30" s="30">
        <v>0.185</v>
      </c>
      <c r="AI30" s="30">
        <v>4.3999999999999997E-2</v>
      </c>
    </row>
    <row r="31" spans="13:35" x14ac:dyDescent="0.15">
      <c r="M31" s="16" t="s">
        <v>525</v>
      </c>
      <c r="N31" s="30">
        <v>5.2999999999999999E-2</v>
      </c>
      <c r="O31" s="30">
        <v>0.22</v>
      </c>
      <c r="P31" s="30">
        <v>0.36399999999999999</v>
      </c>
      <c r="Q31" s="30">
        <v>0.26200000000000001</v>
      </c>
      <c r="R31" s="30">
        <v>0.10100000000000001</v>
      </c>
      <c r="S31" s="30">
        <v>0.193</v>
      </c>
      <c r="T31" s="30">
        <v>0.29699999999999999</v>
      </c>
      <c r="U31" s="30">
        <v>0.30399999999999999</v>
      </c>
      <c r="V31" s="30">
        <v>0.16200000000000001</v>
      </c>
      <c r="W31" s="30">
        <v>4.3999999999999997E-2</v>
      </c>
      <c r="Y31" s="54" t="s">
        <v>671</v>
      </c>
      <c r="Z31" s="30">
        <v>0.129</v>
      </c>
      <c r="AA31" s="30">
        <v>0.26500000000000001</v>
      </c>
      <c r="AB31" s="30">
        <v>0.33500000000000002</v>
      </c>
      <c r="AC31" s="30">
        <v>0.20499999999999999</v>
      </c>
      <c r="AD31" s="30">
        <v>6.5000000000000002E-2</v>
      </c>
      <c r="AE31" s="30">
        <v>0.28699999999999998</v>
      </c>
      <c r="AF31" s="30">
        <v>0.314</v>
      </c>
      <c r="AG31" s="30">
        <v>0.26800000000000002</v>
      </c>
      <c r="AH31" s="30">
        <v>0.108</v>
      </c>
      <c r="AI31" s="30">
        <v>2.3E-2</v>
      </c>
    </row>
    <row r="32" spans="13:35" x14ac:dyDescent="0.15">
      <c r="M32" s="16" t="s">
        <v>526</v>
      </c>
      <c r="N32" s="30">
        <v>4.4999999999999998E-2</v>
      </c>
      <c r="O32" s="30">
        <v>0.2</v>
      </c>
      <c r="P32" s="30">
        <v>0.375</v>
      </c>
      <c r="Q32" s="30">
        <v>0.27900000000000003</v>
      </c>
      <c r="R32" s="30">
        <v>0.1</v>
      </c>
      <c r="S32" s="30">
        <v>0.182</v>
      </c>
      <c r="T32" s="30">
        <v>0.29799999999999999</v>
      </c>
      <c r="U32" s="30">
        <v>0.309</v>
      </c>
      <c r="V32" s="30">
        <v>0.17100000000000001</v>
      </c>
      <c r="W32" s="30">
        <v>4.1000000000000002E-2</v>
      </c>
      <c r="Y32" s="54" t="s">
        <v>672</v>
      </c>
      <c r="Z32" s="30">
        <v>6.6000000000000003E-2</v>
      </c>
      <c r="AA32" s="30">
        <v>0.26100000000000001</v>
      </c>
      <c r="AB32" s="30">
        <v>0.38300000000000001</v>
      </c>
      <c r="AC32" s="30">
        <v>0.23599999999999999</v>
      </c>
      <c r="AD32" s="30">
        <v>5.3999999999999999E-2</v>
      </c>
      <c r="AE32" s="30">
        <v>0.26900000000000002</v>
      </c>
      <c r="AF32" s="30">
        <v>0.32800000000000001</v>
      </c>
      <c r="AG32" s="30">
        <v>0.28100000000000003</v>
      </c>
      <c r="AH32" s="30">
        <v>0.107</v>
      </c>
      <c r="AI32" s="30">
        <v>1.4999999999999999E-2</v>
      </c>
    </row>
    <row r="33" spans="13:35" x14ac:dyDescent="0.15">
      <c r="M33" s="16" t="s">
        <v>527</v>
      </c>
      <c r="N33" s="30">
        <v>9.1999999999999998E-2</v>
      </c>
      <c r="O33" s="30">
        <v>0.27300000000000002</v>
      </c>
      <c r="P33" s="30">
        <v>0.33900000000000002</v>
      </c>
      <c r="Q33" s="30">
        <v>0.20499999999999999</v>
      </c>
      <c r="R33" s="30">
        <v>9.0999999999999998E-2</v>
      </c>
      <c r="S33" s="30">
        <v>0.27100000000000002</v>
      </c>
      <c r="T33" s="30">
        <v>0.28899999999999998</v>
      </c>
      <c r="U33" s="30">
        <v>0.27100000000000002</v>
      </c>
      <c r="V33" s="30">
        <v>0.13400000000000001</v>
      </c>
      <c r="W33" s="30">
        <v>3.5000000000000003E-2</v>
      </c>
      <c r="Y33" s="54" t="s">
        <v>673</v>
      </c>
      <c r="Z33" s="30">
        <v>0.08</v>
      </c>
      <c r="AA33" s="30">
        <v>0.26300000000000001</v>
      </c>
      <c r="AB33" s="30">
        <v>0.36</v>
      </c>
      <c r="AC33" s="30">
        <v>0.23499999999999999</v>
      </c>
      <c r="AD33" s="30">
        <v>6.3E-2</v>
      </c>
      <c r="AE33" s="30">
        <v>0.309</v>
      </c>
      <c r="AF33" s="30">
        <v>0.33200000000000002</v>
      </c>
      <c r="AG33" s="30">
        <v>0.23899999999999999</v>
      </c>
      <c r="AH33" s="30">
        <v>0.105</v>
      </c>
      <c r="AI33" s="30">
        <v>1.4999999999999999E-2</v>
      </c>
    </row>
    <row r="34" spans="13:35" x14ac:dyDescent="0.15">
      <c r="M34" s="16" t="s">
        <v>528</v>
      </c>
      <c r="N34" s="30">
        <v>7.9000000000000001E-2</v>
      </c>
      <c r="O34" s="30">
        <v>0.248</v>
      </c>
      <c r="P34" s="30">
        <v>0.35299999999999998</v>
      </c>
      <c r="Q34" s="30">
        <v>0.216</v>
      </c>
      <c r="R34" s="30">
        <v>0.10299999999999999</v>
      </c>
      <c r="S34" s="30">
        <v>0.249</v>
      </c>
      <c r="T34" s="30">
        <v>0.29399999999999998</v>
      </c>
      <c r="U34" s="30">
        <v>0.26900000000000002</v>
      </c>
      <c r="V34" s="30">
        <v>0.14899999999999999</v>
      </c>
      <c r="W34" s="30">
        <v>0.04</v>
      </c>
      <c r="Y34" s="54" t="s">
        <v>674</v>
      </c>
      <c r="Z34" s="30">
        <v>3.6999999999999998E-2</v>
      </c>
      <c r="AA34" s="30">
        <v>0.17299999999999999</v>
      </c>
      <c r="AB34" s="30">
        <v>0.35099999999999998</v>
      </c>
      <c r="AC34" s="30">
        <v>0.30499999999999999</v>
      </c>
      <c r="AD34" s="30">
        <v>0.13600000000000001</v>
      </c>
      <c r="AE34" s="30">
        <v>0.16</v>
      </c>
      <c r="AF34" s="30">
        <v>0.26300000000000001</v>
      </c>
      <c r="AG34" s="30">
        <v>0.312</v>
      </c>
      <c r="AH34" s="30">
        <v>0.20899999999999999</v>
      </c>
      <c r="AI34" s="30">
        <v>5.6000000000000001E-2</v>
      </c>
    </row>
    <row r="35" spans="13:35" x14ac:dyDescent="0.15">
      <c r="M35" s="16" t="s">
        <v>529</v>
      </c>
      <c r="N35" s="30">
        <v>9.2999999999999999E-2</v>
      </c>
      <c r="O35" s="30">
        <v>0.253</v>
      </c>
      <c r="P35" s="30">
        <v>0.35799999999999998</v>
      </c>
      <c r="Q35" s="30">
        <v>0.223</v>
      </c>
      <c r="R35" s="30">
        <v>7.3999999999999996E-2</v>
      </c>
      <c r="S35" s="30">
        <v>0.249</v>
      </c>
      <c r="T35" s="30">
        <v>0.308</v>
      </c>
      <c r="U35" s="30">
        <v>0.3</v>
      </c>
      <c r="V35" s="30">
        <v>0.11600000000000001</v>
      </c>
      <c r="W35" s="30">
        <v>2.5999999999999999E-2</v>
      </c>
      <c r="Y35" s="54" t="s">
        <v>675</v>
      </c>
      <c r="Z35" s="30">
        <v>5.7000000000000002E-2</v>
      </c>
      <c r="AA35" s="30">
        <v>0.21199999999999999</v>
      </c>
      <c r="AB35" s="30">
        <v>0.34499999999999997</v>
      </c>
      <c r="AC35" s="30">
        <v>0.28100000000000003</v>
      </c>
      <c r="AD35" s="30">
        <v>0.105</v>
      </c>
      <c r="AE35" s="30">
        <v>0.20100000000000001</v>
      </c>
      <c r="AF35" s="30">
        <v>0.28599999999999998</v>
      </c>
      <c r="AG35" s="30">
        <v>0.29699999999999999</v>
      </c>
      <c r="AH35" s="30">
        <v>0.17299999999999999</v>
      </c>
      <c r="AI35" s="30">
        <v>4.3999999999999997E-2</v>
      </c>
    </row>
    <row r="36" spans="13:35" x14ac:dyDescent="0.15">
      <c r="M36" s="16" t="s">
        <v>530</v>
      </c>
      <c r="N36" s="30">
        <v>7.6999999999999999E-2</v>
      </c>
      <c r="O36" s="30">
        <v>0.23499999999999999</v>
      </c>
      <c r="P36" s="30">
        <v>0.38100000000000001</v>
      </c>
      <c r="Q36" s="30">
        <v>0.23</v>
      </c>
      <c r="R36" s="30">
        <v>7.8E-2</v>
      </c>
      <c r="S36" s="30">
        <v>0.224</v>
      </c>
      <c r="T36" s="30">
        <v>0.311</v>
      </c>
      <c r="U36" s="30">
        <v>0.28699999999999998</v>
      </c>
      <c r="V36" s="30">
        <v>0.15</v>
      </c>
      <c r="W36" s="30">
        <v>2.8000000000000001E-2</v>
      </c>
      <c r="Y36" s="54" t="s">
        <v>676</v>
      </c>
      <c r="Z36" s="30">
        <v>5.7000000000000002E-2</v>
      </c>
      <c r="AA36" s="30">
        <v>0.24299999999999999</v>
      </c>
      <c r="AB36" s="30">
        <v>0.372</v>
      </c>
      <c r="AC36" s="30">
        <v>0.24199999999999999</v>
      </c>
      <c r="AD36" s="30">
        <v>8.5999999999999993E-2</v>
      </c>
      <c r="AE36" s="30">
        <v>0.22</v>
      </c>
      <c r="AF36" s="30">
        <v>0.30399999999999999</v>
      </c>
      <c r="AG36" s="30">
        <v>0.28299999999999997</v>
      </c>
      <c r="AH36" s="30">
        <v>0.154</v>
      </c>
      <c r="AI36" s="30">
        <v>3.7999999999999999E-2</v>
      </c>
    </row>
    <row r="37" spans="13:35" x14ac:dyDescent="0.15">
      <c r="M37" s="16" t="s">
        <v>531</v>
      </c>
      <c r="N37" s="30">
        <v>0.107</v>
      </c>
      <c r="O37" s="30">
        <v>0.22600000000000001</v>
      </c>
      <c r="P37" s="30">
        <v>0.34300000000000003</v>
      </c>
      <c r="Q37" s="30">
        <v>0.22800000000000001</v>
      </c>
      <c r="R37" s="30">
        <v>9.6000000000000002E-2</v>
      </c>
      <c r="S37" s="30">
        <v>0.26400000000000001</v>
      </c>
      <c r="T37" s="30">
        <v>0.28199999999999997</v>
      </c>
      <c r="U37" s="30">
        <v>0.27100000000000002</v>
      </c>
      <c r="V37" s="30">
        <v>0.14299999999999999</v>
      </c>
      <c r="W37" s="30">
        <v>0.04</v>
      </c>
      <c r="Y37" s="54" t="s">
        <v>677</v>
      </c>
      <c r="Z37" s="30">
        <v>6.6000000000000003E-2</v>
      </c>
      <c r="AA37" s="30">
        <v>0.21299999999999999</v>
      </c>
      <c r="AB37" s="30">
        <v>0.35299999999999998</v>
      </c>
      <c r="AC37" s="30">
        <v>0.26200000000000001</v>
      </c>
      <c r="AD37" s="30">
        <v>0.107</v>
      </c>
      <c r="AE37" s="30">
        <v>0.17100000000000001</v>
      </c>
      <c r="AF37" s="30">
        <v>0.28899999999999998</v>
      </c>
      <c r="AG37" s="30">
        <v>0.28899999999999998</v>
      </c>
      <c r="AH37" s="30">
        <v>0.19</v>
      </c>
      <c r="AI37" s="30">
        <v>6.2E-2</v>
      </c>
    </row>
    <row r="38" spans="13:35" x14ac:dyDescent="0.15">
      <c r="M38" s="16" t="s">
        <v>532</v>
      </c>
      <c r="N38" s="30">
        <v>0.10199999999999999</v>
      </c>
      <c r="O38" s="30">
        <v>0.23899999999999999</v>
      </c>
      <c r="P38" s="30">
        <v>0.34599999999999997</v>
      </c>
      <c r="Q38" s="30">
        <v>0.22800000000000001</v>
      </c>
      <c r="R38" s="30">
        <v>8.5999999999999993E-2</v>
      </c>
      <c r="S38" s="30">
        <v>0.255</v>
      </c>
      <c r="T38" s="30">
        <v>0.29499999999999998</v>
      </c>
      <c r="U38" s="30">
        <v>0.28799999999999998</v>
      </c>
      <c r="V38" s="30">
        <v>0.13300000000000001</v>
      </c>
      <c r="W38" s="30">
        <v>2.9000000000000001E-2</v>
      </c>
      <c r="Y38" s="54" t="s">
        <v>678</v>
      </c>
      <c r="Z38" s="30">
        <v>4.2000000000000003E-2</v>
      </c>
      <c r="AA38" s="30">
        <v>0.19600000000000001</v>
      </c>
      <c r="AB38" s="30">
        <v>0.372</v>
      </c>
      <c r="AC38" s="30">
        <v>0.28699999999999998</v>
      </c>
      <c r="AD38" s="30">
        <v>0.104</v>
      </c>
      <c r="AE38" s="30">
        <v>0.17</v>
      </c>
      <c r="AF38" s="30">
        <v>0.28399999999999997</v>
      </c>
      <c r="AG38" s="30">
        <v>0.316</v>
      </c>
      <c r="AH38" s="30">
        <v>0.183</v>
      </c>
      <c r="AI38" s="30">
        <v>4.5999999999999999E-2</v>
      </c>
    </row>
    <row r="39" spans="13:35" x14ac:dyDescent="0.15">
      <c r="M39" s="16" t="s">
        <v>533</v>
      </c>
      <c r="N39" s="30">
        <v>5.2999999999999999E-2</v>
      </c>
      <c r="O39" s="30">
        <v>0.21199999999999999</v>
      </c>
      <c r="P39" s="30">
        <v>0.36299999999999999</v>
      </c>
      <c r="Q39" s="30">
        <v>0.27500000000000002</v>
      </c>
      <c r="R39" s="30">
        <v>9.8000000000000004E-2</v>
      </c>
      <c r="S39" s="30">
        <v>0.22900000000000001</v>
      </c>
      <c r="T39" s="30">
        <v>0.30199999999999999</v>
      </c>
      <c r="U39" s="30">
        <v>0.28799999999999998</v>
      </c>
      <c r="V39" s="30">
        <v>0.14699999999999999</v>
      </c>
      <c r="W39" s="30">
        <v>3.4000000000000002E-2</v>
      </c>
      <c r="Y39" s="54" t="s">
        <v>679</v>
      </c>
      <c r="Z39" s="30">
        <v>0.12</v>
      </c>
      <c r="AA39" s="30">
        <v>0.218</v>
      </c>
      <c r="AB39" s="30">
        <v>0.32700000000000001</v>
      </c>
      <c r="AC39" s="30">
        <v>0.23</v>
      </c>
      <c r="AD39" s="30">
        <v>0.105</v>
      </c>
      <c r="AE39" s="30">
        <v>0.249</v>
      </c>
      <c r="AF39" s="30">
        <v>0.23899999999999999</v>
      </c>
      <c r="AG39" s="30">
        <v>0.28499999999999998</v>
      </c>
      <c r="AH39" s="30">
        <v>0.16800000000000001</v>
      </c>
      <c r="AI39" s="30">
        <v>0.06</v>
      </c>
    </row>
    <row r="40" spans="13:35" x14ac:dyDescent="0.15">
      <c r="M40" s="16" t="s">
        <v>534</v>
      </c>
      <c r="N40" s="30">
        <v>8.7999999999999995E-2</v>
      </c>
      <c r="O40" s="30">
        <v>0.23</v>
      </c>
      <c r="P40" s="30">
        <v>0.34100000000000003</v>
      </c>
      <c r="Q40" s="30">
        <v>0.24</v>
      </c>
      <c r="R40" s="30">
        <v>0.10100000000000001</v>
      </c>
      <c r="S40" s="30">
        <v>0.247</v>
      </c>
      <c r="T40" s="30">
        <v>0.28899999999999998</v>
      </c>
      <c r="U40" s="30">
        <v>0.27200000000000002</v>
      </c>
      <c r="V40" s="30">
        <v>0.153</v>
      </c>
      <c r="W40" s="30">
        <v>0.04</v>
      </c>
      <c r="Y40" s="54" t="s">
        <v>680</v>
      </c>
      <c r="Z40" s="30">
        <v>8.6999999999999994E-2</v>
      </c>
      <c r="AA40" s="30">
        <v>0.223</v>
      </c>
      <c r="AB40" s="30">
        <v>0.34799999999999998</v>
      </c>
      <c r="AC40" s="30">
        <v>0.245</v>
      </c>
      <c r="AD40" s="30">
        <v>9.6000000000000002E-2</v>
      </c>
      <c r="AE40" s="30">
        <v>0.216</v>
      </c>
      <c r="AF40" s="30">
        <v>0.28499999999999998</v>
      </c>
      <c r="AG40" s="30">
        <v>0.315</v>
      </c>
      <c r="AH40" s="30">
        <v>0.156</v>
      </c>
      <c r="AI40" s="30">
        <v>2.7E-2</v>
      </c>
    </row>
    <row r="41" spans="13:35" x14ac:dyDescent="0.15">
      <c r="M41" s="16" t="s">
        <v>535</v>
      </c>
      <c r="N41" s="30">
        <v>7.2999999999999995E-2</v>
      </c>
      <c r="O41" s="30">
        <v>0.22600000000000001</v>
      </c>
      <c r="P41" s="30">
        <v>0.35199999999999998</v>
      </c>
      <c r="Q41" s="30">
        <v>0.248</v>
      </c>
      <c r="R41" s="30">
        <v>0.10100000000000001</v>
      </c>
      <c r="S41" s="30">
        <v>0.24399999999999999</v>
      </c>
      <c r="T41" s="30">
        <v>0.28899999999999998</v>
      </c>
      <c r="U41" s="30">
        <v>0.27500000000000002</v>
      </c>
      <c r="V41" s="30">
        <v>0.152</v>
      </c>
      <c r="W41" s="30">
        <v>4.2000000000000003E-2</v>
      </c>
      <c r="Y41" s="54" t="s">
        <v>681</v>
      </c>
      <c r="Z41" s="30">
        <v>0.11</v>
      </c>
      <c r="AA41" s="30">
        <v>0.28599999999999998</v>
      </c>
      <c r="AB41" s="30">
        <v>0.32</v>
      </c>
      <c r="AC41" s="30">
        <v>0.20599999999999999</v>
      </c>
      <c r="AD41" s="30">
        <v>7.8E-2</v>
      </c>
      <c r="AE41" s="30">
        <v>0.27300000000000002</v>
      </c>
      <c r="AF41" s="30">
        <v>0.29299999999999998</v>
      </c>
      <c r="AG41" s="30">
        <v>0.26</v>
      </c>
      <c r="AH41" s="30">
        <v>0.13800000000000001</v>
      </c>
      <c r="AI41" s="30">
        <v>3.5000000000000003E-2</v>
      </c>
    </row>
    <row r="42" spans="13:35" x14ac:dyDescent="0.15">
      <c r="M42" s="16" t="s">
        <v>536</v>
      </c>
      <c r="N42" s="30">
        <v>6.2E-2</v>
      </c>
      <c r="O42" s="30">
        <v>0.248</v>
      </c>
      <c r="P42" s="30">
        <v>0.36299999999999999</v>
      </c>
      <c r="Q42" s="30">
        <v>0.23599999999999999</v>
      </c>
      <c r="R42" s="30">
        <v>0.09</v>
      </c>
      <c r="S42" s="30">
        <v>0.251</v>
      </c>
      <c r="T42" s="30">
        <v>0.3</v>
      </c>
      <c r="U42" s="30">
        <v>0.27400000000000002</v>
      </c>
      <c r="V42" s="30">
        <v>0.13800000000000001</v>
      </c>
      <c r="W42" s="30">
        <v>3.5999999999999997E-2</v>
      </c>
      <c r="Y42" s="54" t="s">
        <v>682</v>
      </c>
      <c r="Z42" s="30">
        <v>6.3E-2</v>
      </c>
      <c r="AA42" s="30">
        <v>0.246</v>
      </c>
      <c r="AB42" s="30">
        <v>0.38</v>
      </c>
      <c r="AC42" s="30">
        <v>0.23699999999999999</v>
      </c>
      <c r="AD42" s="30">
        <v>7.4999999999999997E-2</v>
      </c>
      <c r="AE42" s="30">
        <v>0.20799999999999999</v>
      </c>
      <c r="AF42" s="30">
        <v>0.307</v>
      </c>
      <c r="AG42" s="30">
        <v>0.3</v>
      </c>
      <c r="AH42" s="30">
        <v>0.15</v>
      </c>
      <c r="AI42" s="30">
        <v>3.4000000000000002E-2</v>
      </c>
    </row>
    <row r="43" spans="13:35" x14ac:dyDescent="0.15">
      <c r="M43" s="16" t="s">
        <v>537</v>
      </c>
      <c r="N43" s="30">
        <v>8.1000000000000003E-2</v>
      </c>
      <c r="O43" s="30">
        <v>0.25800000000000001</v>
      </c>
      <c r="P43" s="30">
        <v>0.33800000000000002</v>
      </c>
      <c r="Q43" s="30">
        <v>0.224</v>
      </c>
      <c r="R43" s="30">
        <v>9.9000000000000005E-2</v>
      </c>
      <c r="S43" s="30">
        <v>0.26</v>
      </c>
      <c r="T43" s="30">
        <v>0.31</v>
      </c>
      <c r="U43" s="30">
        <v>0.26300000000000001</v>
      </c>
      <c r="V43" s="30">
        <v>0.129</v>
      </c>
      <c r="W43" s="30">
        <v>3.6999999999999998E-2</v>
      </c>
      <c r="Y43" s="55" t="s">
        <v>683</v>
      </c>
      <c r="Z43" s="31">
        <v>6.2E-2</v>
      </c>
      <c r="AA43" s="31">
        <v>0.23100000000000001</v>
      </c>
      <c r="AB43" s="31">
        <v>0.38200000000000001</v>
      </c>
      <c r="AC43" s="31">
        <v>0.24</v>
      </c>
      <c r="AD43" s="31">
        <v>8.5000000000000006E-2</v>
      </c>
      <c r="AE43" s="31">
        <v>0.22600000000000001</v>
      </c>
      <c r="AF43" s="31">
        <v>0.31900000000000001</v>
      </c>
      <c r="AG43" s="31">
        <v>0.29399999999999998</v>
      </c>
      <c r="AH43" s="31">
        <v>0.13500000000000001</v>
      </c>
      <c r="AI43" s="31">
        <v>2.5000000000000001E-2</v>
      </c>
    </row>
    <row r="44" spans="13:35" x14ac:dyDescent="0.15">
      <c r="M44" s="16" t="s">
        <v>538</v>
      </c>
      <c r="N44" s="30">
        <v>9.6000000000000002E-2</v>
      </c>
      <c r="O44" s="30">
        <v>0.26600000000000001</v>
      </c>
      <c r="P44" s="30">
        <v>0.35</v>
      </c>
      <c r="Q44" s="30">
        <v>0.21099999999999999</v>
      </c>
      <c r="R44" s="30">
        <v>7.5999999999999998E-2</v>
      </c>
      <c r="S44" s="30">
        <v>0.26</v>
      </c>
      <c r="T44" s="30">
        <v>0.30299999999999999</v>
      </c>
      <c r="U44" s="30">
        <v>0.27200000000000002</v>
      </c>
      <c r="V44" s="30">
        <v>0.13500000000000001</v>
      </c>
      <c r="W44" s="30">
        <v>0.03</v>
      </c>
    </row>
    <row r="45" spans="13:35" x14ac:dyDescent="0.15">
      <c r="M45" s="16" t="s">
        <v>539</v>
      </c>
      <c r="N45" s="30">
        <v>9.5000000000000001E-2</v>
      </c>
      <c r="O45" s="30">
        <v>0.27</v>
      </c>
      <c r="P45" s="30">
        <v>0.33100000000000002</v>
      </c>
      <c r="Q45" s="30">
        <v>0.219</v>
      </c>
      <c r="R45" s="30">
        <v>8.5000000000000006E-2</v>
      </c>
      <c r="S45" s="30">
        <v>0.28399999999999997</v>
      </c>
      <c r="T45" s="30">
        <v>0.29699999999999999</v>
      </c>
      <c r="U45" s="30">
        <v>0.26</v>
      </c>
      <c r="V45" s="30">
        <v>0.129</v>
      </c>
      <c r="W45" s="30">
        <v>0.03</v>
      </c>
      <c r="Y45" s="1" t="s">
        <v>729</v>
      </c>
    </row>
    <row r="46" spans="13:35" x14ac:dyDescent="0.15">
      <c r="M46" s="16" t="s">
        <v>540</v>
      </c>
      <c r="N46" s="30">
        <v>5.8000000000000003E-2</v>
      </c>
      <c r="O46" s="30">
        <v>0.24299999999999999</v>
      </c>
      <c r="P46" s="30">
        <v>0.373</v>
      </c>
      <c r="Q46" s="30">
        <v>0.24199999999999999</v>
      </c>
      <c r="R46" s="30">
        <v>8.4000000000000005E-2</v>
      </c>
      <c r="S46" s="30">
        <v>0.23</v>
      </c>
      <c r="T46" s="30">
        <v>0.33600000000000002</v>
      </c>
      <c r="U46" s="30">
        <v>0.27900000000000003</v>
      </c>
      <c r="V46" s="30">
        <v>0.129</v>
      </c>
      <c r="W46" s="30">
        <v>2.7E-2</v>
      </c>
      <c r="Y46" s="62" t="s">
        <v>7</v>
      </c>
      <c r="Z46" s="62" t="s">
        <v>15</v>
      </c>
      <c r="AA46" s="62"/>
      <c r="AB46" s="62"/>
      <c r="AC46" s="62"/>
      <c r="AD46" s="62"/>
      <c r="AE46" s="62" t="s">
        <v>16</v>
      </c>
      <c r="AF46" s="62"/>
      <c r="AG46" s="62"/>
      <c r="AH46" s="62"/>
      <c r="AI46" s="62"/>
    </row>
    <row r="47" spans="13:35" x14ac:dyDescent="0.15">
      <c r="M47" s="16" t="s">
        <v>541</v>
      </c>
      <c r="N47" s="30">
        <v>7.4999999999999997E-2</v>
      </c>
      <c r="O47" s="30">
        <v>0.249</v>
      </c>
      <c r="P47" s="30">
        <v>0.372</v>
      </c>
      <c r="Q47" s="30">
        <v>0.22600000000000001</v>
      </c>
      <c r="R47" s="30">
        <v>7.8E-2</v>
      </c>
      <c r="S47" s="30">
        <v>0.26200000000000001</v>
      </c>
      <c r="T47" s="30">
        <v>0.307</v>
      </c>
      <c r="U47" s="30">
        <v>0.28199999999999997</v>
      </c>
      <c r="V47" s="30">
        <v>0.122</v>
      </c>
      <c r="W47" s="30">
        <v>2.7E-2</v>
      </c>
      <c r="Y47" s="62"/>
      <c r="Z47" s="50" t="s">
        <v>31</v>
      </c>
      <c r="AA47" s="50" t="s">
        <v>32</v>
      </c>
      <c r="AB47" s="50" t="s">
        <v>33</v>
      </c>
      <c r="AC47" s="50" t="s">
        <v>34</v>
      </c>
      <c r="AD47" s="50" t="s">
        <v>35</v>
      </c>
      <c r="AE47" s="50" t="s">
        <v>31</v>
      </c>
      <c r="AF47" s="50" t="s">
        <v>32</v>
      </c>
      <c r="AG47" s="50" t="s">
        <v>33</v>
      </c>
      <c r="AH47" s="50" t="s">
        <v>34</v>
      </c>
      <c r="AI47" s="50" t="s">
        <v>35</v>
      </c>
    </row>
    <row r="48" spans="13:35" x14ac:dyDescent="0.15">
      <c r="M48" s="16" t="s">
        <v>542</v>
      </c>
      <c r="N48" s="30">
        <v>0.108</v>
      </c>
      <c r="O48" s="30">
        <v>0.29799999999999999</v>
      </c>
      <c r="P48" s="30">
        <v>0.33300000000000002</v>
      </c>
      <c r="Q48" s="30">
        <v>0.19900000000000001</v>
      </c>
      <c r="R48" s="30">
        <v>6.3E-2</v>
      </c>
      <c r="S48" s="30">
        <v>0.28000000000000003</v>
      </c>
      <c r="T48" s="30">
        <v>0.314</v>
      </c>
      <c r="U48" s="30">
        <v>0.27800000000000002</v>
      </c>
      <c r="V48" s="30">
        <v>0.105</v>
      </c>
      <c r="W48" s="30">
        <v>2.3E-2</v>
      </c>
      <c r="Y48" s="12" t="s">
        <v>9</v>
      </c>
      <c r="Z48" s="29">
        <v>6.2E-2</v>
      </c>
      <c r="AA48" s="29">
        <v>0.21</v>
      </c>
      <c r="AB48" s="29">
        <v>0.35599999999999998</v>
      </c>
      <c r="AC48" s="29">
        <v>0.26800000000000002</v>
      </c>
      <c r="AD48" s="29">
        <v>0.104</v>
      </c>
      <c r="AE48" s="29">
        <v>0.19600000000000001</v>
      </c>
      <c r="AF48" s="29">
        <v>0.28499999999999998</v>
      </c>
      <c r="AG48" s="29">
        <v>0.30199999999999999</v>
      </c>
      <c r="AH48" s="29">
        <v>0.17199999999999999</v>
      </c>
      <c r="AI48" s="29">
        <v>4.3999999999999997E-2</v>
      </c>
    </row>
    <row r="49" spans="2:35" x14ac:dyDescent="0.15">
      <c r="M49" s="16" t="s">
        <v>543</v>
      </c>
      <c r="N49" s="30">
        <v>0.123</v>
      </c>
      <c r="O49" s="30">
        <v>0.26800000000000002</v>
      </c>
      <c r="P49" s="30">
        <v>0.34100000000000003</v>
      </c>
      <c r="Q49" s="30">
        <v>0.19</v>
      </c>
      <c r="R49" s="30">
        <v>7.8E-2</v>
      </c>
      <c r="S49" s="30">
        <v>0.27500000000000002</v>
      </c>
      <c r="T49" s="30">
        <v>0.30299999999999999</v>
      </c>
      <c r="U49" s="30">
        <v>0.25700000000000001</v>
      </c>
      <c r="V49" s="30">
        <v>0.13300000000000001</v>
      </c>
      <c r="W49" s="30">
        <v>3.2000000000000001E-2</v>
      </c>
      <c r="Y49" s="13" t="s">
        <v>10</v>
      </c>
      <c r="Z49" s="30">
        <v>7.9000000000000001E-2</v>
      </c>
      <c r="AA49" s="30">
        <v>0.23200000000000001</v>
      </c>
      <c r="AB49" s="30">
        <v>0.35299999999999998</v>
      </c>
      <c r="AC49" s="30">
        <v>0.24099999999999999</v>
      </c>
      <c r="AD49" s="30">
        <v>9.5000000000000001E-2</v>
      </c>
      <c r="AE49" s="30">
        <v>0.23100000000000001</v>
      </c>
      <c r="AF49" s="30">
        <v>0.29799999999999999</v>
      </c>
      <c r="AG49" s="30">
        <v>0.28799999999999998</v>
      </c>
      <c r="AH49" s="30">
        <v>0.14799999999999999</v>
      </c>
      <c r="AI49" s="30">
        <v>3.5000000000000003E-2</v>
      </c>
    </row>
    <row r="50" spans="2:35" x14ac:dyDescent="0.15">
      <c r="M50" s="16" t="s">
        <v>544</v>
      </c>
      <c r="N50" s="30">
        <v>5.8999999999999997E-2</v>
      </c>
      <c r="O50" s="30">
        <v>0.22600000000000001</v>
      </c>
      <c r="P50" s="30">
        <v>0.38100000000000001</v>
      </c>
      <c r="Q50" s="30">
        <v>0.245</v>
      </c>
      <c r="R50" s="30">
        <v>8.8999999999999996E-2</v>
      </c>
      <c r="S50" s="30">
        <v>0.221</v>
      </c>
      <c r="T50" s="30">
        <v>0.311</v>
      </c>
      <c r="U50" s="30">
        <v>0.29699999999999999</v>
      </c>
      <c r="V50" s="30">
        <v>0.13900000000000001</v>
      </c>
      <c r="W50" s="30">
        <v>3.2000000000000001E-2</v>
      </c>
      <c r="Y50" s="52" t="s">
        <v>11</v>
      </c>
      <c r="Z50" s="30">
        <v>8.4000000000000005E-2</v>
      </c>
      <c r="AA50" s="30">
        <v>0.24</v>
      </c>
      <c r="AB50" s="30">
        <v>0.34799999999999998</v>
      </c>
      <c r="AC50" s="30">
        <v>0.23799999999999999</v>
      </c>
      <c r="AD50" s="30">
        <v>0.09</v>
      </c>
      <c r="AE50" s="30">
        <v>0.25</v>
      </c>
      <c r="AF50" s="30">
        <v>0.30099999999999999</v>
      </c>
      <c r="AG50" s="30">
        <v>0.27800000000000002</v>
      </c>
      <c r="AH50" s="30">
        <v>0.13700000000000001</v>
      </c>
      <c r="AI50" s="30">
        <v>3.4000000000000002E-2</v>
      </c>
    </row>
    <row r="51" spans="2:35" x14ac:dyDescent="0.15">
      <c r="M51" s="17" t="s">
        <v>545</v>
      </c>
      <c r="N51" s="31">
        <v>7.2999999999999995E-2</v>
      </c>
      <c r="O51" s="31">
        <v>0.20100000000000001</v>
      </c>
      <c r="P51" s="31">
        <v>0.33</v>
      </c>
      <c r="Q51" s="31">
        <v>0.27200000000000002</v>
      </c>
      <c r="R51" s="31">
        <v>0.123</v>
      </c>
      <c r="S51" s="31">
        <v>0.20599999999999999</v>
      </c>
      <c r="T51" s="31">
        <v>0.26500000000000001</v>
      </c>
      <c r="U51" s="31">
        <v>0.29099999999999998</v>
      </c>
      <c r="V51" s="31">
        <v>0.186</v>
      </c>
      <c r="W51" s="31">
        <v>5.1999999999999998E-2</v>
      </c>
      <c r="Y51" s="13" t="s">
        <v>12</v>
      </c>
      <c r="Z51" s="30">
        <v>8.5999999999999993E-2</v>
      </c>
      <c r="AA51" s="30">
        <v>0.247</v>
      </c>
      <c r="AB51" s="30">
        <v>0.35099999999999998</v>
      </c>
      <c r="AC51" s="30">
        <v>0.22900000000000001</v>
      </c>
      <c r="AD51" s="30">
        <v>8.6999999999999994E-2</v>
      </c>
      <c r="AE51" s="30">
        <v>0.25900000000000001</v>
      </c>
      <c r="AF51" s="30">
        <v>0.30599999999999999</v>
      </c>
      <c r="AG51" s="30">
        <v>0.27200000000000002</v>
      </c>
      <c r="AH51" s="30">
        <v>0.13</v>
      </c>
      <c r="AI51" s="30">
        <v>3.3000000000000002E-2</v>
      </c>
    </row>
    <row r="52" spans="2:35" x14ac:dyDescent="0.15">
      <c r="Y52" s="17" t="s">
        <v>13</v>
      </c>
      <c r="Z52" s="31">
        <v>6.9000000000000006E-2</v>
      </c>
      <c r="AA52" s="31">
        <v>0.253</v>
      </c>
      <c r="AB52" s="31">
        <v>0.35499999999999998</v>
      </c>
      <c r="AC52" s="31">
        <v>0.23100000000000001</v>
      </c>
      <c r="AD52" s="31">
        <v>9.2999999999999999E-2</v>
      </c>
      <c r="AE52" s="31">
        <v>0.26400000000000001</v>
      </c>
      <c r="AF52" s="31">
        <v>0.32500000000000001</v>
      </c>
      <c r="AG52" s="31">
        <v>0.26700000000000002</v>
      </c>
      <c r="AH52" s="31">
        <v>0.115</v>
      </c>
      <c r="AI52" s="31">
        <v>2.9000000000000001E-2</v>
      </c>
    </row>
    <row r="60" spans="2:35" x14ac:dyDescent="0.15">
      <c r="B60" s="28"/>
      <c r="C60" s="11" t="s">
        <v>31</v>
      </c>
      <c r="D60" s="11" t="s">
        <v>32</v>
      </c>
      <c r="E60" s="11" t="s">
        <v>33</v>
      </c>
      <c r="F60" s="11" t="s">
        <v>34</v>
      </c>
      <c r="G60" s="11" t="s">
        <v>35</v>
      </c>
      <c r="M60" s="7"/>
      <c r="N60" s="7"/>
      <c r="O60" s="7"/>
      <c r="P60" s="7"/>
      <c r="Q60" s="7"/>
      <c r="R60" s="7"/>
      <c r="S60" s="7"/>
      <c r="T60" s="7"/>
    </row>
    <row r="61" spans="2:35" x14ac:dyDescent="0.15">
      <c r="B61" s="28" t="s">
        <v>37</v>
      </c>
      <c r="C61" s="34">
        <f>B10</f>
        <v>7.6999999999999999E-2</v>
      </c>
      <c r="D61" s="34">
        <f t="shared" ref="D61:G61" si="0">C10</f>
        <v>0.23200000000000001</v>
      </c>
      <c r="E61" s="34">
        <f t="shared" si="0"/>
        <v>0.35099999999999998</v>
      </c>
      <c r="F61" s="34">
        <f t="shared" si="0"/>
        <v>0.245</v>
      </c>
      <c r="G61" s="34">
        <f t="shared" si="0"/>
        <v>9.5000000000000001E-2</v>
      </c>
      <c r="M61" s="7"/>
      <c r="N61" s="7"/>
      <c r="O61" s="7"/>
      <c r="P61" s="7"/>
      <c r="Q61" s="7"/>
      <c r="R61" s="7"/>
      <c r="S61" s="7"/>
      <c r="T61" s="7"/>
    </row>
    <row r="62" spans="2:35" x14ac:dyDescent="0.15">
      <c r="B62" s="28" t="s">
        <v>36</v>
      </c>
      <c r="C62" s="34">
        <f>G10</f>
        <v>0.23400000000000001</v>
      </c>
      <c r="D62" s="34">
        <f t="shared" ref="D62:G62" si="1">H10</f>
        <v>0.29699999999999999</v>
      </c>
      <c r="E62" s="34">
        <f t="shared" si="1"/>
        <v>0.28499999999999998</v>
      </c>
      <c r="F62" s="34">
        <f t="shared" si="1"/>
        <v>0.14699999999999999</v>
      </c>
      <c r="G62" s="34">
        <f t="shared" si="1"/>
        <v>3.6999999999999998E-2</v>
      </c>
      <c r="M62" s="7"/>
      <c r="N62" s="7"/>
      <c r="O62" s="4"/>
      <c r="P62" s="4"/>
      <c r="Q62" s="4"/>
      <c r="R62" s="4"/>
      <c r="S62" s="4"/>
      <c r="T62" s="7"/>
    </row>
    <row r="63" spans="2:35" x14ac:dyDescent="0.15">
      <c r="M63" s="7"/>
      <c r="N63" s="7"/>
      <c r="O63" s="8"/>
      <c r="P63" s="8"/>
      <c r="Q63" s="8"/>
      <c r="R63" s="8"/>
      <c r="S63" s="8"/>
      <c r="T63" s="7"/>
    </row>
    <row r="64" spans="2:35" x14ac:dyDescent="0.15">
      <c r="M64" s="7"/>
      <c r="N64" s="7"/>
      <c r="O64" s="7"/>
      <c r="P64" s="7"/>
      <c r="Q64" s="7"/>
      <c r="R64" s="7"/>
      <c r="S64" s="7"/>
      <c r="T64" s="7"/>
    </row>
    <row r="65" spans="13:20" x14ac:dyDescent="0.15">
      <c r="M65" s="7"/>
      <c r="N65" s="7"/>
      <c r="O65" s="7"/>
      <c r="P65" s="7"/>
      <c r="Q65" s="7"/>
      <c r="R65" s="7"/>
      <c r="S65" s="7"/>
      <c r="T65" s="7"/>
    </row>
  </sheetData>
  <mergeCells count="15">
    <mergeCell ref="Y46:Y47"/>
    <mergeCell ref="Z46:AD46"/>
    <mergeCell ref="AE46:AI46"/>
    <mergeCell ref="Y3:Y4"/>
    <mergeCell ref="Z3:AD3"/>
    <mergeCell ref="AE3:AI3"/>
    <mergeCell ref="Y22:Y23"/>
    <mergeCell ref="Z22:AD22"/>
    <mergeCell ref="AE22:AI22"/>
    <mergeCell ref="S3:W3"/>
    <mergeCell ref="A5:A6"/>
    <mergeCell ref="B5:F5"/>
    <mergeCell ref="G5:K5"/>
    <mergeCell ref="M3:M4"/>
    <mergeCell ref="N3:R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12" max="1048575" man="1"/>
    <brk id="24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38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730</v>
      </c>
      <c r="R2" t="s">
        <v>731</v>
      </c>
    </row>
    <row r="3" spans="1:24" x14ac:dyDescent="0.15">
      <c r="B3"/>
      <c r="C3"/>
      <c r="D3"/>
      <c r="E3"/>
      <c r="J3" s="62" t="s">
        <v>39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499</v>
      </c>
      <c r="K5" s="20">
        <v>17671</v>
      </c>
      <c r="L5" s="21">
        <v>162.06</v>
      </c>
      <c r="M5" s="21">
        <v>7.32</v>
      </c>
      <c r="N5" s="20">
        <v>16969</v>
      </c>
      <c r="O5" s="21">
        <v>155.34</v>
      </c>
      <c r="P5" s="21">
        <v>5.41</v>
      </c>
      <c r="R5" s="12" t="s">
        <v>647</v>
      </c>
      <c r="S5" s="20">
        <v>11410</v>
      </c>
      <c r="T5" s="21">
        <v>161.91999999999999</v>
      </c>
      <c r="U5" s="21">
        <v>7.38</v>
      </c>
      <c r="V5" s="20">
        <v>10815</v>
      </c>
      <c r="W5" s="21">
        <v>155.19999999999999</v>
      </c>
      <c r="X5" s="21">
        <v>5.47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500</v>
      </c>
      <c r="K6" s="22">
        <v>4507</v>
      </c>
      <c r="L6" s="23">
        <v>162</v>
      </c>
      <c r="M6" s="23">
        <v>7.17</v>
      </c>
      <c r="N6" s="22">
        <v>4170</v>
      </c>
      <c r="O6" s="23">
        <v>155.53</v>
      </c>
      <c r="P6" s="23">
        <v>5.32</v>
      </c>
      <c r="R6" s="13" t="s">
        <v>648</v>
      </c>
      <c r="S6" s="22">
        <v>4850</v>
      </c>
      <c r="T6" s="23">
        <v>161.38999999999999</v>
      </c>
      <c r="U6" s="23">
        <v>7.15</v>
      </c>
      <c r="V6" s="22">
        <v>4575</v>
      </c>
      <c r="W6" s="23">
        <v>154.87</v>
      </c>
      <c r="X6" s="23">
        <v>5.36</v>
      </c>
    </row>
    <row r="7" spans="1:24" x14ac:dyDescent="0.15">
      <c r="A7" s="12" t="s">
        <v>66</v>
      </c>
      <c r="B7" s="20">
        <v>427413</v>
      </c>
      <c r="C7" s="21">
        <v>161.05000000000001</v>
      </c>
      <c r="D7" s="21">
        <v>7.42</v>
      </c>
      <c r="E7" s="20">
        <v>407565</v>
      </c>
      <c r="F7" s="21">
        <v>154.91999999999999</v>
      </c>
      <c r="G7" s="21">
        <v>5.37</v>
      </c>
      <c r="H7" s="5"/>
      <c r="J7" s="13" t="s">
        <v>501</v>
      </c>
      <c r="K7" s="22">
        <v>4542</v>
      </c>
      <c r="L7" s="23">
        <v>161.30000000000001</v>
      </c>
      <c r="M7" s="23">
        <v>7.34</v>
      </c>
      <c r="N7" s="22">
        <v>4290</v>
      </c>
      <c r="O7" s="23">
        <v>154.86000000000001</v>
      </c>
      <c r="P7" s="23">
        <v>5.35</v>
      </c>
      <c r="R7" s="13" t="s">
        <v>649</v>
      </c>
      <c r="S7" s="22">
        <v>20935</v>
      </c>
      <c r="T7" s="23">
        <v>160.88</v>
      </c>
      <c r="U7" s="23">
        <v>7.46</v>
      </c>
      <c r="V7" s="22">
        <v>20211</v>
      </c>
      <c r="W7" s="23">
        <v>155.04</v>
      </c>
      <c r="X7" s="23">
        <v>5.31</v>
      </c>
    </row>
    <row r="8" spans="1:24" x14ac:dyDescent="0.15">
      <c r="A8" s="13" t="s">
        <v>643</v>
      </c>
      <c r="B8" s="22">
        <v>4025</v>
      </c>
      <c r="C8" s="23">
        <v>161.91</v>
      </c>
      <c r="D8" s="23">
        <v>7.22</v>
      </c>
      <c r="E8" s="22">
        <v>4095</v>
      </c>
      <c r="F8" s="23">
        <v>155.29</v>
      </c>
      <c r="G8" s="23">
        <v>5.27</v>
      </c>
      <c r="H8" s="5"/>
      <c r="J8" s="13" t="s">
        <v>502</v>
      </c>
      <c r="K8" s="22">
        <v>8653</v>
      </c>
      <c r="L8" s="23">
        <v>161.58000000000001</v>
      </c>
      <c r="M8" s="23">
        <v>7.21</v>
      </c>
      <c r="N8" s="22">
        <v>8338</v>
      </c>
      <c r="O8" s="23">
        <v>155.04</v>
      </c>
      <c r="P8" s="23">
        <v>5.32</v>
      </c>
      <c r="R8" s="13" t="s">
        <v>650</v>
      </c>
      <c r="S8" s="22">
        <v>17056</v>
      </c>
      <c r="T8" s="23">
        <v>161.12</v>
      </c>
      <c r="U8" s="23">
        <v>7.39</v>
      </c>
      <c r="V8" s="22">
        <v>16316</v>
      </c>
      <c r="W8" s="23">
        <v>155.11000000000001</v>
      </c>
      <c r="X8" s="23">
        <v>5.38</v>
      </c>
    </row>
    <row r="9" spans="1:24" x14ac:dyDescent="0.15">
      <c r="A9" s="14" t="s">
        <v>546</v>
      </c>
      <c r="B9" s="24">
        <v>20654</v>
      </c>
      <c r="C9" s="25">
        <v>161.76</v>
      </c>
      <c r="D9" s="25">
        <v>7.27</v>
      </c>
      <c r="E9" s="24">
        <v>21244</v>
      </c>
      <c r="F9" s="25">
        <v>155.25</v>
      </c>
      <c r="G9" s="25">
        <v>5.4</v>
      </c>
      <c r="H9" s="5"/>
      <c r="J9" s="13" t="s">
        <v>503</v>
      </c>
      <c r="K9" s="22">
        <v>3205</v>
      </c>
      <c r="L9" s="23">
        <v>162.74</v>
      </c>
      <c r="M9" s="23">
        <v>7.07</v>
      </c>
      <c r="N9" s="22">
        <v>3062</v>
      </c>
      <c r="O9" s="23">
        <v>156.01</v>
      </c>
      <c r="P9" s="23">
        <v>5.36</v>
      </c>
      <c r="R9" s="13" t="s">
        <v>651</v>
      </c>
      <c r="S9" s="22">
        <v>10873</v>
      </c>
      <c r="T9" s="23">
        <v>161.28</v>
      </c>
      <c r="U9" s="23">
        <v>7.53</v>
      </c>
      <c r="V9" s="22">
        <v>10540</v>
      </c>
      <c r="W9" s="23">
        <v>155.25</v>
      </c>
      <c r="X9" s="23">
        <v>5.43</v>
      </c>
    </row>
    <row r="10" spans="1:24" x14ac:dyDescent="0.15">
      <c r="A10" s="15" t="s">
        <v>684</v>
      </c>
      <c r="B10" s="26">
        <v>452092</v>
      </c>
      <c r="C10" s="27">
        <v>161.09</v>
      </c>
      <c r="D10" s="27">
        <v>7.41</v>
      </c>
      <c r="E10" s="26">
        <v>432904</v>
      </c>
      <c r="F10" s="27">
        <v>154.94</v>
      </c>
      <c r="G10" s="27">
        <v>5.37</v>
      </c>
      <c r="H10" s="5"/>
      <c r="J10" s="16" t="s">
        <v>504</v>
      </c>
      <c r="K10" s="22">
        <v>3570</v>
      </c>
      <c r="L10" s="23">
        <v>161.87</v>
      </c>
      <c r="M10" s="23">
        <v>7.23</v>
      </c>
      <c r="N10" s="22">
        <v>3448</v>
      </c>
      <c r="O10" s="23">
        <v>155.37</v>
      </c>
      <c r="P10" s="23">
        <v>5.3</v>
      </c>
      <c r="R10" s="16" t="s">
        <v>652</v>
      </c>
      <c r="S10" s="22">
        <v>5204</v>
      </c>
      <c r="T10" s="23">
        <v>161.87</v>
      </c>
      <c r="U10" s="23">
        <v>7.29</v>
      </c>
      <c r="V10" s="22">
        <v>4871</v>
      </c>
      <c r="W10" s="23">
        <v>155.52000000000001</v>
      </c>
      <c r="X10" s="23">
        <v>5.25</v>
      </c>
    </row>
    <row r="11" spans="1:24" x14ac:dyDescent="0.15">
      <c r="B11"/>
      <c r="C11"/>
      <c r="D11"/>
      <c r="E11"/>
      <c r="J11" s="16" t="s">
        <v>505</v>
      </c>
      <c r="K11" s="22">
        <v>6881</v>
      </c>
      <c r="L11" s="23">
        <v>161.04</v>
      </c>
      <c r="M11" s="23">
        <v>7.28</v>
      </c>
      <c r="N11" s="22">
        <v>6456</v>
      </c>
      <c r="O11" s="23">
        <v>154.69</v>
      </c>
      <c r="P11" s="23">
        <v>5.37</v>
      </c>
      <c r="R11" s="16" t="s">
        <v>653</v>
      </c>
      <c r="S11" s="22">
        <v>8371</v>
      </c>
      <c r="T11" s="23">
        <v>160.82</v>
      </c>
      <c r="U11" s="23">
        <v>7.63</v>
      </c>
      <c r="V11" s="22">
        <v>7981</v>
      </c>
      <c r="W11" s="23">
        <v>154.81</v>
      </c>
      <c r="X11" s="23">
        <v>5.33</v>
      </c>
    </row>
    <row r="12" spans="1:24" x14ac:dyDescent="0.15">
      <c r="B12"/>
      <c r="C12"/>
      <c r="D12"/>
      <c r="E12"/>
      <c r="J12" s="16" t="s">
        <v>506</v>
      </c>
      <c r="K12" s="22">
        <v>10978</v>
      </c>
      <c r="L12" s="23">
        <v>160.93</v>
      </c>
      <c r="M12" s="23">
        <v>7.43</v>
      </c>
      <c r="N12" s="22">
        <v>10140</v>
      </c>
      <c r="O12" s="23">
        <v>154.66999999999999</v>
      </c>
      <c r="P12" s="23">
        <v>5.43</v>
      </c>
      <c r="R12" s="16" t="s">
        <v>654</v>
      </c>
      <c r="S12" s="22">
        <v>21481</v>
      </c>
      <c r="T12" s="23">
        <v>160.56</v>
      </c>
      <c r="U12" s="23">
        <v>7.41</v>
      </c>
      <c r="V12" s="22">
        <v>20524</v>
      </c>
      <c r="W12" s="23">
        <v>154.55000000000001</v>
      </c>
      <c r="X12" s="23">
        <v>5.38</v>
      </c>
    </row>
    <row r="13" spans="1:24" x14ac:dyDescent="0.15">
      <c r="B13"/>
      <c r="C13"/>
      <c r="D13"/>
      <c r="E13"/>
      <c r="J13" s="16" t="s">
        <v>507</v>
      </c>
      <c r="K13" s="22">
        <v>7312</v>
      </c>
      <c r="L13" s="23">
        <v>160.65</v>
      </c>
      <c r="M13" s="23">
        <v>7.4</v>
      </c>
      <c r="N13" s="22">
        <v>6747</v>
      </c>
      <c r="O13" s="23">
        <v>154.71</v>
      </c>
      <c r="P13" s="23">
        <v>5.4</v>
      </c>
      <c r="R13" s="16" t="s">
        <v>655</v>
      </c>
      <c r="S13" s="22">
        <v>4024</v>
      </c>
      <c r="T13" s="23">
        <v>160.80000000000001</v>
      </c>
      <c r="U13" s="23">
        <v>7.41</v>
      </c>
      <c r="V13" s="22">
        <v>3934</v>
      </c>
      <c r="W13" s="23">
        <v>155.03</v>
      </c>
      <c r="X13" s="23">
        <v>5.33</v>
      </c>
    </row>
    <row r="14" spans="1:24" x14ac:dyDescent="0.15">
      <c r="B14"/>
      <c r="C14"/>
      <c r="D14"/>
      <c r="E14"/>
      <c r="H14" s="4"/>
      <c r="J14" s="16" t="s">
        <v>508</v>
      </c>
      <c r="K14" s="22">
        <v>7674</v>
      </c>
      <c r="L14" s="23">
        <v>160.82</v>
      </c>
      <c r="M14" s="23">
        <v>7.39</v>
      </c>
      <c r="N14" s="22">
        <v>7175</v>
      </c>
      <c r="O14" s="23">
        <v>154.72</v>
      </c>
      <c r="P14" s="23">
        <v>5.29</v>
      </c>
      <c r="R14" s="16" t="s">
        <v>656</v>
      </c>
      <c r="S14" s="22">
        <v>17570</v>
      </c>
      <c r="T14" s="23">
        <v>161</v>
      </c>
      <c r="U14" s="23">
        <v>7.48</v>
      </c>
      <c r="V14" s="22">
        <v>17020</v>
      </c>
      <c r="W14" s="23">
        <v>155.08000000000001</v>
      </c>
      <c r="X14" s="23">
        <v>5.4</v>
      </c>
    </row>
    <row r="15" spans="1:24" x14ac:dyDescent="0.15">
      <c r="B15"/>
      <c r="C15"/>
      <c r="D15"/>
      <c r="E15"/>
      <c r="H15" s="4"/>
      <c r="J15" s="16" t="s">
        <v>509</v>
      </c>
      <c r="K15" s="22">
        <v>25624</v>
      </c>
      <c r="L15" s="23">
        <v>160.94999999999999</v>
      </c>
      <c r="M15" s="23">
        <v>7.43</v>
      </c>
      <c r="N15" s="22">
        <v>24776</v>
      </c>
      <c r="O15" s="23">
        <v>155.05000000000001</v>
      </c>
      <c r="P15" s="23">
        <v>5.31</v>
      </c>
      <c r="R15" s="16" t="s">
        <v>657</v>
      </c>
      <c r="S15" s="22">
        <v>12784</v>
      </c>
      <c r="T15" s="23">
        <v>160.78</v>
      </c>
      <c r="U15" s="23">
        <v>7.5</v>
      </c>
      <c r="V15" s="22">
        <v>12242</v>
      </c>
      <c r="W15" s="23">
        <v>154.85</v>
      </c>
      <c r="X15" s="23">
        <v>5.32</v>
      </c>
    </row>
    <row r="16" spans="1:24" x14ac:dyDescent="0.15">
      <c r="B16"/>
      <c r="C16"/>
      <c r="D16"/>
      <c r="E16"/>
      <c r="H16" s="5"/>
      <c r="J16" s="16" t="s">
        <v>510</v>
      </c>
      <c r="K16" s="22">
        <v>19982</v>
      </c>
      <c r="L16" s="23">
        <v>161.16</v>
      </c>
      <c r="M16" s="23">
        <v>7.39</v>
      </c>
      <c r="N16" s="22">
        <v>19088</v>
      </c>
      <c r="O16" s="23">
        <v>155.13999999999999</v>
      </c>
      <c r="P16" s="23">
        <v>5.38</v>
      </c>
      <c r="R16" s="16" t="s">
        <v>658</v>
      </c>
      <c r="S16" s="22">
        <v>4534</v>
      </c>
      <c r="T16" s="23">
        <v>160.49</v>
      </c>
      <c r="U16" s="23">
        <v>7.37</v>
      </c>
      <c r="V16" s="22">
        <v>4343</v>
      </c>
      <c r="W16" s="23">
        <v>154.44999999999999</v>
      </c>
      <c r="X16" s="23">
        <v>5.34</v>
      </c>
    </row>
    <row r="17" spans="2:24" x14ac:dyDescent="0.15">
      <c r="B17"/>
      <c r="C17"/>
      <c r="D17"/>
      <c r="E17"/>
      <c r="H17" s="5"/>
      <c r="J17" s="16" t="s">
        <v>511</v>
      </c>
      <c r="K17" s="22">
        <v>34835</v>
      </c>
      <c r="L17" s="23">
        <v>161.61000000000001</v>
      </c>
      <c r="M17" s="23">
        <v>7.41</v>
      </c>
      <c r="N17" s="22">
        <v>32170</v>
      </c>
      <c r="O17" s="23">
        <v>155.4</v>
      </c>
      <c r="P17" s="23">
        <v>5.38</v>
      </c>
      <c r="R17" s="16" t="s">
        <v>659</v>
      </c>
      <c r="S17" s="22">
        <v>5767</v>
      </c>
      <c r="T17" s="23">
        <v>160.16999999999999</v>
      </c>
      <c r="U17" s="23">
        <v>7.5</v>
      </c>
      <c r="V17" s="22">
        <v>5642</v>
      </c>
      <c r="W17" s="23">
        <v>154.01</v>
      </c>
      <c r="X17" s="23">
        <v>5.23</v>
      </c>
    </row>
    <row r="18" spans="2:24" x14ac:dyDescent="0.15">
      <c r="B18"/>
      <c r="C18"/>
      <c r="D18"/>
      <c r="E18"/>
      <c r="H18" s="5"/>
      <c r="J18" s="16" t="s">
        <v>512</v>
      </c>
      <c r="K18" s="22">
        <v>26452</v>
      </c>
      <c r="L18" s="23">
        <v>161.41999999999999</v>
      </c>
      <c r="M18" s="23">
        <v>7.44</v>
      </c>
      <c r="N18" s="22">
        <v>25203</v>
      </c>
      <c r="O18" s="23">
        <v>155.28</v>
      </c>
      <c r="P18" s="23">
        <v>5.37</v>
      </c>
      <c r="R18" s="16" t="s">
        <v>660</v>
      </c>
      <c r="S18" s="22">
        <v>10293</v>
      </c>
      <c r="T18" s="23">
        <v>160.68</v>
      </c>
      <c r="U18" s="23">
        <v>7.31</v>
      </c>
      <c r="V18" s="22">
        <v>9914</v>
      </c>
      <c r="W18" s="23">
        <v>154.53</v>
      </c>
      <c r="X18" s="23">
        <v>5.3</v>
      </c>
    </row>
    <row r="19" spans="2:24" x14ac:dyDescent="0.15">
      <c r="B19"/>
      <c r="C19"/>
      <c r="D19"/>
      <c r="E19"/>
      <c r="H19" s="5"/>
      <c r="J19" s="16" t="s">
        <v>513</v>
      </c>
      <c r="K19" s="22">
        <v>8141</v>
      </c>
      <c r="L19" s="23">
        <v>161.94999999999999</v>
      </c>
      <c r="M19" s="23">
        <v>7.27</v>
      </c>
      <c r="N19" s="22">
        <v>7618</v>
      </c>
      <c r="O19" s="23">
        <v>155.54</v>
      </c>
      <c r="P19" s="23">
        <v>5.28</v>
      </c>
      <c r="R19" s="17" t="s">
        <v>661</v>
      </c>
      <c r="S19" s="24">
        <v>4084</v>
      </c>
      <c r="T19" s="25">
        <v>160.51</v>
      </c>
      <c r="U19" s="25">
        <v>7.48</v>
      </c>
      <c r="V19" s="24">
        <v>3797</v>
      </c>
      <c r="W19" s="25">
        <v>154.52000000000001</v>
      </c>
      <c r="X19" s="25">
        <v>5.28</v>
      </c>
    </row>
    <row r="20" spans="2:24" x14ac:dyDescent="0.15">
      <c r="B20"/>
      <c r="C20"/>
      <c r="D20"/>
      <c r="E20"/>
      <c r="H20" s="5"/>
      <c r="J20" s="16" t="s">
        <v>514</v>
      </c>
      <c r="K20" s="22">
        <v>3838</v>
      </c>
      <c r="L20" s="23">
        <v>161.77000000000001</v>
      </c>
      <c r="M20" s="23">
        <v>7.19</v>
      </c>
      <c r="N20" s="22">
        <v>3602</v>
      </c>
      <c r="O20" s="23">
        <v>155.57</v>
      </c>
      <c r="P20" s="23">
        <v>5.21</v>
      </c>
    </row>
    <row r="21" spans="2:24" x14ac:dyDescent="0.15">
      <c r="B21"/>
      <c r="C21"/>
      <c r="D21"/>
      <c r="E21"/>
      <c r="J21" s="16" t="s">
        <v>515</v>
      </c>
      <c r="K21" s="22">
        <v>4251</v>
      </c>
      <c r="L21" s="23">
        <v>161.32</v>
      </c>
      <c r="M21" s="23">
        <v>7.33</v>
      </c>
      <c r="N21" s="22">
        <v>4271</v>
      </c>
      <c r="O21" s="23">
        <v>155.55000000000001</v>
      </c>
      <c r="P21" s="23">
        <v>5.21</v>
      </c>
      <c r="R21" t="s">
        <v>732</v>
      </c>
    </row>
    <row r="22" spans="2:24" x14ac:dyDescent="0.15">
      <c r="B22"/>
      <c r="C22"/>
      <c r="D22"/>
      <c r="E22"/>
      <c r="J22" s="16" t="s">
        <v>516</v>
      </c>
      <c r="K22" s="22">
        <v>3147</v>
      </c>
      <c r="L22" s="23">
        <v>161.26</v>
      </c>
      <c r="M22" s="23">
        <v>7.24</v>
      </c>
      <c r="N22" s="22">
        <v>2965</v>
      </c>
      <c r="O22" s="23">
        <v>155.33000000000001</v>
      </c>
      <c r="P22" s="23">
        <v>5.45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517</v>
      </c>
      <c r="K23" s="22">
        <v>2754</v>
      </c>
      <c r="L23" s="23">
        <v>160.74</v>
      </c>
      <c r="M23" s="23">
        <v>7.57</v>
      </c>
      <c r="N23" s="22">
        <v>2632</v>
      </c>
      <c r="O23" s="23">
        <v>154.34</v>
      </c>
      <c r="P23" s="23">
        <v>5.35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518</v>
      </c>
      <c r="K24" s="22">
        <v>7028</v>
      </c>
      <c r="L24" s="23">
        <v>160.52000000000001</v>
      </c>
      <c r="M24" s="23">
        <v>7.5</v>
      </c>
      <c r="N24" s="22">
        <v>6965</v>
      </c>
      <c r="O24" s="23">
        <v>154.77000000000001</v>
      </c>
      <c r="P24" s="23">
        <v>5.27</v>
      </c>
      <c r="R24" s="53" t="s">
        <v>664</v>
      </c>
      <c r="S24" s="20">
        <v>6261</v>
      </c>
      <c r="T24" s="21">
        <v>162.32</v>
      </c>
      <c r="U24" s="21">
        <v>7.2</v>
      </c>
      <c r="V24" s="20">
        <v>6154</v>
      </c>
      <c r="W24" s="21">
        <v>155.59</v>
      </c>
      <c r="X24" s="21">
        <v>5.3</v>
      </c>
    </row>
    <row r="25" spans="2:24" x14ac:dyDescent="0.15">
      <c r="B25"/>
      <c r="C25"/>
      <c r="D25"/>
      <c r="E25"/>
      <c r="J25" s="16" t="s">
        <v>519</v>
      </c>
      <c r="K25" s="22">
        <v>7643</v>
      </c>
      <c r="L25" s="23">
        <v>160.81</v>
      </c>
      <c r="M25" s="23">
        <v>7.47</v>
      </c>
      <c r="N25" s="22">
        <v>7442</v>
      </c>
      <c r="O25" s="23">
        <v>154.59</v>
      </c>
      <c r="P25" s="23">
        <v>5.41</v>
      </c>
      <c r="R25" s="52" t="s">
        <v>665</v>
      </c>
      <c r="S25" s="22">
        <v>3803</v>
      </c>
      <c r="T25" s="23">
        <v>161.81</v>
      </c>
      <c r="U25" s="23">
        <v>7.28</v>
      </c>
      <c r="V25" s="22">
        <v>3763</v>
      </c>
      <c r="W25" s="23">
        <v>155.25</v>
      </c>
      <c r="X25" s="23">
        <v>5.26</v>
      </c>
    </row>
    <row r="26" spans="2:24" x14ac:dyDescent="0.15">
      <c r="B26"/>
      <c r="C26"/>
      <c r="D26"/>
      <c r="E26"/>
      <c r="J26" s="16" t="s">
        <v>520</v>
      </c>
      <c r="K26" s="22">
        <v>12774</v>
      </c>
      <c r="L26" s="23">
        <v>160.83000000000001</v>
      </c>
      <c r="M26" s="23">
        <v>7.56</v>
      </c>
      <c r="N26" s="22">
        <v>12210</v>
      </c>
      <c r="O26" s="23">
        <v>154.83000000000001</v>
      </c>
      <c r="P26" s="23">
        <v>5.33</v>
      </c>
      <c r="R26" s="52" t="s">
        <v>666</v>
      </c>
      <c r="S26" s="22">
        <v>4689</v>
      </c>
      <c r="T26" s="23">
        <v>161.27000000000001</v>
      </c>
      <c r="U26" s="23">
        <v>7.29</v>
      </c>
      <c r="V26" s="22">
        <v>4565</v>
      </c>
      <c r="W26" s="23">
        <v>155.13999999999999</v>
      </c>
      <c r="X26" s="23">
        <v>5.31</v>
      </c>
    </row>
    <row r="27" spans="2:24" x14ac:dyDescent="0.15">
      <c r="B27"/>
      <c r="C27"/>
      <c r="D27"/>
      <c r="E27"/>
      <c r="J27" s="16" t="s">
        <v>521</v>
      </c>
      <c r="K27" s="22">
        <v>28694</v>
      </c>
      <c r="L27" s="23">
        <v>160.75</v>
      </c>
      <c r="M27" s="23">
        <v>7.44</v>
      </c>
      <c r="N27" s="22">
        <v>27534</v>
      </c>
      <c r="O27" s="23">
        <v>154.69</v>
      </c>
      <c r="P27" s="23">
        <v>5.41</v>
      </c>
      <c r="R27" s="52" t="s">
        <v>667</v>
      </c>
      <c r="S27" s="22">
        <v>2926</v>
      </c>
      <c r="T27" s="23">
        <v>161.33000000000001</v>
      </c>
      <c r="U27" s="23">
        <v>7.36</v>
      </c>
      <c r="V27" s="22">
        <v>2772</v>
      </c>
      <c r="W27" s="23">
        <v>155.27000000000001</v>
      </c>
      <c r="X27" s="23">
        <v>5.38</v>
      </c>
    </row>
    <row r="28" spans="2:24" x14ac:dyDescent="0.15">
      <c r="B28"/>
      <c r="C28"/>
      <c r="D28"/>
      <c r="E28"/>
      <c r="J28" s="16" t="s">
        <v>522</v>
      </c>
      <c r="K28" s="22">
        <v>6611</v>
      </c>
      <c r="L28" s="23">
        <v>160.88999999999999</v>
      </c>
      <c r="M28" s="23">
        <v>7.47</v>
      </c>
      <c r="N28" s="22">
        <v>6331</v>
      </c>
      <c r="O28" s="23">
        <v>154.88</v>
      </c>
      <c r="P28" s="23">
        <v>5.44</v>
      </c>
      <c r="R28" s="52" t="s">
        <v>668</v>
      </c>
      <c r="S28" s="22">
        <v>9301</v>
      </c>
      <c r="T28" s="23">
        <v>161.47</v>
      </c>
      <c r="U28" s="23">
        <v>7.37</v>
      </c>
      <c r="V28" s="22">
        <v>8889</v>
      </c>
      <c r="W28" s="23">
        <v>155.31</v>
      </c>
      <c r="X28" s="23">
        <v>5.36</v>
      </c>
    </row>
    <row r="29" spans="2:24" x14ac:dyDescent="0.15">
      <c r="B29"/>
      <c r="C29"/>
      <c r="D29"/>
      <c r="E29"/>
      <c r="J29" s="16" t="s">
        <v>523</v>
      </c>
      <c r="K29" s="22">
        <v>5708</v>
      </c>
      <c r="L29" s="23">
        <v>160.94999999999999</v>
      </c>
      <c r="M29" s="23">
        <v>7.68</v>
      </c>
      <c r="N29" s="22">
        <v>5450</v>
      </c>
      <c r="O29" s="23">
        <v>155.22</v>
      </c>
      <c r="P29" s="23">
        <v>5.38</v>
      </c>
      <c r="R29" s="54" t="s">
        <v>669</v>
      </c>
      <c r="S29" s="22">
        <v>4194</v>
      </c>
      <c r="T29" s="23">
        <v>161.68</v>
      </c>
      <c r="U29" s="23">
        <v>7.37</v>
      </c>
      <c r="V29" s="22">
        <v>3849</v>
      </c>
      <c r="W29" s="23">
        <v>155.49</v>
      </c>
      <c r="X29" s="23">
        <v>5.29</v>
      </c>
    </row>
    <row r="30" spans="2:24" x14ac:dyDescent="0.15">
      <c r="B30"/>
      <c r="C30"/>
      <c r="D30"/>
      <c r="E30"/>
      <c r="J30" s="16" t="s">
        <v>524</v>
      </c>
      <c r="K30" s="22">
        <v>7987</v>
      </c>
      <c r="L30" s="23">
        <v>161.16</v>
      </c>
      <c r="M30" s="23">
        <v>7.41</v>
      </c>
      <c r="N30" s="22">
        <v>7751</v>
      </c>
      <c r="O30" s="23">
        <v>155.12</v>
      </c>
      <c r="P30" s="23">
        <v>5.36</v>
      </c>
      <c r="R30" s="54" t="s">
        <v>670</v>
      </c>
      <c r="S30" s="22">
        <v>2084</v>
      </c>
      <c r="T30" s="23">
        <v>161.38</v>
      </c>
      <c r="U30" s="23">
        <v>7.33</v>
      </c>
      <c r="V30" s="22">
        <v>1925</v>
      </c>
      <c r="W30" s="23">
        <v>154.91</v>
      </c>
      <c r="X30" s="23">
        <v>5.28</v>
      </c>
    </row>
    <row r="31" spans="2:24" x14ac:dyDescent="0.15">
      <c r="B31"/>
      <c r="C31"/>
      <c r="D31"/>
      <c r="E31"/>
      <c r="J31" s="16" t="s">
        <v>525</v>
      </c>
      <c r="K31" s="22">
        <v>27809</v>
      </c>
      <c r="L31" s="23">
        <v>161.13</v>
      </c>
      <c r="M31" s="23">
        <v>7.48</v>
      </c>
      <c r="N31" s="22">
        <v>26369</v>
      </c>
      <c r="O31" s="23">
        <v>155.09</v>
      </c>
      <c r="P31" s="23">
        <v>5.39</v>
      </c>
      <c r="R31" s="54" t="s">
        <v>671</v>
      </c>
      <c r="S31" s="22">
        <v>2937</v>
      </c>
      <c r="T31" s="23">
        <v>162.09</v>
      </c>
      <c r="U31" s="23">
        <v>7.24</v>
      </c>
      <c r="V31" s="22">
        <v>2747</v>
      </c>
      <c r="W31" s="23">
        <v>155.58000000000001</v>
      </c>
      <c r="X31" s="23">
        <v>5.34</v>
      </c>
    </row>
    <row r="32" spans="2:24" x14ac:dyDescent="0.15">
      <c r="B32"/>
      <c r="C32"/>
      <c r="D32"/>
      <c r="E32"/>
      <c r="J32" s="16" t="s">
        <v>526</v>
      </c>
      <c r="K32" s="22">
        <v>17326</v>
      </c>
      <c r="L32" s="23">
        <v>160.9</v>
      </c>
      <c r="M32" s="23">
        <v>7.5</v>
      </c>
      <c r="N32" s="22">
        <v>16574</v>
      </c>
      <c r="O32" s="23">
        <v>154.94</v>
      </c>
      <c r="P32" s="23">
        <v>5.32</v>
      </c>
      <c r="R32" s="54" t="s">
        <v>672</v>
      </c>
      <c r="S32" s="22">
        <v>1967</v>
      </c>
      <c r="T32" s="23">
        <v>160.85</v>
      </c>
      <c r="U32" s="23">
        <v>7.57</v>
      </c>
      <c r="V32" s="22">
        <v>1908</v>
      </c>
      <c r="W32" s="23">
        <v>154.87</v>
      </c>
      <c r="X32" s="23">
        <v>5.41</v>
      </c>
    </row>
    <row r="33" spans="10:24" customFormat="1" x14ac:dyDescent="0.15">
      <c r="J33" s="16" t="s">
        <v>527</v>
      </c>
      <c r="K33" s="22">
        <v>4492</v>
      </c>
      <c r="L33" s="23">
        <v>161.12</v>
      </c>
      <c r="M33" s="23">
        <v>7.39</v>
      </c>
      <c r="N33" s="22">
        <v>4495</v>
      </c>
      <c r="O33" s="23">
        <v>155.03</v>
      </c>
      <c r="P33" s="23">
        <v>5.35</v>
      </c>
      <c r="R33" s="54" t="s">
        <v>673</v>
      </c>
      <c r="S33" s="22">
        <v>2436</v>
      </c>
      <c r="T33" s="23">
        <v>160.88999999999999</v>
      </c>
      <c r="U33" s="23">
        <v>7.33</v>
      </c>
      <c r="V33" s="22">
        <v>2321</v>
      </c>
      <c r="W33" s="23">
        <v>154.86000000000001</v>
      </c>
      <c r="X33" s="23">
        <v>5.28</v>
      </c>
    </row>
    <row r="34" spans="10:24" customFormat="1" x14ac:dyDescent="0.15">
      <c r="J34" s="16" t="s">
        <v>528</v>
      </c>
      <c r="K34" s="22">
        <v>3208</v>
      </c>
      <c r="L34" s="23">
        <v>160.35</v>
      </c>
      <c r="M34" s="23">
        <v>7.44</v>
      </c>
      <c r="N34" s="22">
        <v>3055</v>
      </c>
      <c r="O34" s="23">
        <v>154.55000000000001</v>
      </c>
      <c r="P34" s="23">
        <v>5.26</v>
      </c>
      <c r="R34" s="54" t="s">
        <v>674</v>
      </c>
      <c r="S34" s="22">
        <v>7213</v>
      </c>
      <c r="T34" s="23">
        <v>161.30000000000001</v>
      </c>
      <c r="U34" s="23">
        <v>7.51</v>
      </c>
      <c r="V34" s="22">
        <v>7010</v>
      </c>
      <c r="W34" s="23">
        <v>155.1</v>
      </c>
      <c r="X34" s="23">
        <v>5.49</v>
      </c>
    </row>
    <row r="35" spans="10:24" customFormat="1" x14ac:dyDescent="0.15">
      <c r="J35" s="16" t="s">
        <v>529</v>
      </c>
      <c r="K35" s="22">
        <v>2088</v>
      </c>
      <c r="L35" s="23">
        <v>161.22</v>
      </c>
      <c r="M35" s="23">
        <v>7.42</v>
      </c>
      <c r="N35" s="22">
        <v>1932</v>
      </c>
      <c r="O35" s="23">
        <v>154.97</v>
      </c>
      <c r="P35" s="23">
        <v>5.0999999999999996</v>
      </c>
      <c r="R35" s="54" t="s">
        <v>675</v>
      </c>
      <c r="S35" s="22">
        <v>3963</v>
      </c>
      <c r="T35" s="23">
        <v>161.53</v>
      </c>
      <c r="U35" s="23">
        <v>7.4</v>
      </c>
      <c r="V35" s="22">
        <v>3817</v>
      </c>
      <c r="W35" s="23">
        <v>155.21</v>
      </c>
      <c r="X35" s="23">
        <v>5.38</v>
      </c>
    </row>
    <row r="36" spans="10:24" customFormat="1" x14ac:dyDescent="0.15">
      <c r="J36" s="16" t="s">
        <v>530</v>
      </c>
      <c r="K36" s="22">
        <v>2460</v>
      </c>
      <c r="L36" s="23">
        <v>160.29</v>
      </c>
      <c r="M36" s="23">
        <v>7.41</v>
      </c>
      <c r="N36" s="22">
        <v>2412</v>
      </c>
      <c r="O36" s="23">
        <v>154.35</v>
      </c>
      <c r="P36" s="23">
        <v>5.35</v>
      </c>
      <c r="R36" s="54" t="s">
        <v>676</v>
      </c>
      <c r="S36" s="22">
        <v>7469</v>
      </c>
      <c r="T36" s="23">
        <v>161.46</v>
      </c>
      <c r="U36" s="23">
        <v>7.45</v>
      </c>
      <c r="V36" s="22">
        <v>6931</v>
      </c>
      <c r="W36" s="23">
        <v>155.16999999999999</v>
      </c>
      <c r="X36" s="23">
        <v>5.33</v>
      </c>
    </row>
    <row r="37" spans="10:24" customFormat="1" x14ac:dyDescent="0.15">
      <c r="J37" s="16" t="s">
        <v>531</v>
      </c>
      <c r="K37" s="22">
        <v>7118</v>
      </c>
      <c r="L37" s="23">
        <v>160.59</v>
      </c>
      <c r="M37" s="23">
        <v>7.33</v>
      </c>
      <c r="N37" s="22">
        <v>6815</v>
      </c>
      <c r="O37" s="23">
        <v>154.49</v>
      </c>
      <c r="P37" s="23">
        <v>5.34</v>
      </c>
      <c r="R37" s="54" t="s">
        <v>677</v>
      </c>
      <c r="S37" s="22">
        <v>2770</v>
      </c>
      <c r="T37" s="23">
        <v>161</v>
      </c>
      <c r="U37" s="23">
        <v>7.49</v>
      </c>
      <c r="V37" s="22">
        <v>2418</v>
      </c>
      <c r="W37" s="23">
        <v>154.96</v>
      </c>
      <c r="X37" s="23">
        <v>5.46</v>
      </c>
    </row>
    <row r="38" spans="10:24" customFormat="1" x14ac:dyDescent="0.15">
      <c r="J38" s="16" t="s">
        <v>532</v>
      </c>
      <c r="K38" s="22">
        <v>9544</v>
      </c>
      <c r="L38" s="23">
        <v>160.33000000000001</v>
      </c>
      <c r="M38" s="23">
        <v>7.43</v>
      </c>
      <c r="N38" s="22">
        <v>9329</v>
      </c>
      <c r="O38" s="23">
        <v>154.13999999999999</v>
      </c>
      <c r="P38" s="23">
        <v>5.27</v>
      </c>
      <c r="R38" s="54" t="s">
        <v>678</v>
      </c>
      <c r="S38" s="22">
        <v>4542</v>
      </c>
      <c r="T38" s="23">
        <v>161.24</v>
      </c>
      <c r="U38" s="23">
        <v>7.49</v>
      </c>
      <c r="V38" s="22">
        <v>4332</v>
      </c>
      <c r="W38" s="23">
        <v>155.21</v>
      </c>
      <c r="X38" s="23">
        <v>5.32</v>
      </c>
    </row>
    <row r="39" spans="10:24" customFormat="1" x14ac:dyDescent="0.15">
      <c r="J39" s="16" t="s">
        <v>533</v>
      </c>
      <c r="K39" s="22">
        <v>4426</v>
      </c>
      <c r="L39" s="23">
        <v>159.86000000000001</v>
      </c>
      <c r="M39" s="23">
        <v>7.39</v>
      </c>
      <c r="N39" s="22">
        <v>4195</v>
      </c>
      <c r="O39" s="23">
        <v>154.15</v>
      </c>
      <c r="P39" s="23">
        <v>5.25</v>
      </c>
      <c r="R39" s="54" t="s">
        <v>679</v>
      </c>
      <c r="S39" s="22">
        <v>2584</v>
      </c>
      <c r="T39" s="23">
        <v>160.78</v>
      </c>
      <c r="U39" s="23">
        <v>7.26</v>
      </c>
      <c r="V39" s="22">
        <v>2472</v>
      </c>
      <c r="W39" s="23">
        <v>154.56</v>
      </c>
      <c r="X39" s="23">
        <v>5.33</v>
      </c>
    </row>
    <row r="40" spans="10:24" customFormat="1" x14ac:dyDescent="0.15">
      <c r="J40" s="16" t="s">
        <v>534</v>
      </c>
      <c r="K40" s="22">
        <v>2582</v>
      </c>
      <c r="L40" s="23">
        <v>160.6</v>
      </c>
      <c r="M40" s="23">
        <v>7.43</v>
      </c>
      <c r="N40" s="22">
        <v>2388</v>
      </c>
      <c r="O40" s="23">
        <v>154.38999999999999</v>
      </c>
      <c r="P40" s="23">
        <v>5.38</v>
      </c>
      <c r="R40" s="54" t="s">
        <v>680</v>
      </c>
      <c r="S40" s="22">
        <v>3777</v>
      </c>
      <c r="T40" s="23">
        <v>160.58000000000001</v>
      </c>
      <c r="U40" s="23">
        <v>7.31</v>
      </c>
      <c r="V40" s="22">
        <v>3687</v>
      </c>
      <c r="W40" s="23">
        <v>154.33000000000001</v>
      </c>
      <c r="X40" s="23">
        <v>5.33</v>
      </c>
    </row>
    <row r="41" spans="10:24" customFormat="1" x14ac:dyDescent="0.15">
      <c r="J41" s="16" t="s">
        <v>535</v>
      </c>
      <c r="K41" s="22">
        <v>3480</v>
      </c>
      <c r="L41" s="23">
        <v>160.32</v>
      </c>
      <c r="M41" s="23">
        <v>7.55</v>
      </c>
      <c r="N41" s="22">
        <v>3311</v>
      </c>
      <c r="O41" s="23">
        <v>154.26</v>
      </c>
      <c r="P41" s="23">
        <v>5.29</v>
      </c>
      <c r="R41" s="54" t="s">
        <v>681</v>
      </c>
      <c r="S41" s="22">
        <v>3415</v>
      </c>
      <c r="T41" s="23">
        <v>160.76</v>
      </c>
      <c r="U41" s="23">
        <v>7.34</v>
      </c>
      <c r="V41" s="22">
        <v>3182</v>
      </c>
      <c r="W41" s="23">
        <v>154.61000000000001</v>
      </c>
      <c r="X41" s="23">
        <v>5.26</v>
      </c>
    </row>
    <row r="42" spans="10:24" customFormat="1" x14ac:dyDescent="0.15">
      <c r="J42" s="16" t="s">
        <v>536</v>
      </c>
      <c r="K42" s="22">
        <v>4908</v>
      </c>
      <c r="L42" s="23">
        <v>160.47999999999999</v>
      </c>
      <c r="M42" s="23">
        <v>7.25</v>
      </c>
      <c r="N42" s="22">
        <v>4798</v>
      </c>
      <c r="O42" s="23">
        <v>154.19999999999999</v>
      </c>
      <c r="P42" s="23">
        <v>5.3</v>
      </c>
      <c r="R42" s="54" t="s">
        <v>682</v>
      </c>
      <c r="S42" s="22">
        <v>5381</v>
      </c>
      <c r="T42" s="23">
        <v>161.22</v>
      </c>
      <c r="U42" s="23">
        <v>7.49</v>
      </c>
      <c r="V42" s="22">
        <v>5216</v>
      </c>
      <c r="W42" s="23">
        <v>155.27000000000001</v>
      </c>
      <c r="X42" s="23">
        <v>5.4</v>
      </c>
    </row>
    <row r="43" spans="10:24" customFormat="1" x14ac:dyDescent="0.15">
      <c r="J43" s="16" t="s">
        <v>537</v>
      </c>
      <c r="K43" s="22">
        <v>2070</v>
      </c>
      <c r="L43" s="23">
        <v>160.24</v>
      </c>
      <c r="M43" s="23">
        <v>7.21</v>
      </c>
      <c r="N43" s="22">
        <v>1881</v>
      </c>
      <c r="O43" s="23">
        <v>154.03</v>
      </c>
      <c r="P43" s="23">
        <v>5.28</v>
      </c>
      <c r="R43" s="55" t="s">
        <v>683</v>
      </c>
      <c r="S43" s="24">
        <v>2638</v>
      </c>
      <c r="T43" s="25">
        <v>161.19999999999999</v>
      </c>
      <c r="U43" s="25">
        <v>7.3</v>
      </c>
      <c r="V43" s="24">
        <v>2641</v>
      </c>
      <c r="W43" s="25">
        <v>155.02000000000001</v>
      </c>
      <c r="X43" s="25">
        <v>5.45</v>
      </c>
    </row>
    <row r="44" spans="10:24" customFormat="1" x14ac:dyDescent="0.15">
      <c r="J44" s="16" t="s">
        <v>538</v>
      </c>
      <c r="K44" s="22">
        <v>19089</v>
      </c>
      <c r="L44" s="23">
        <v>160.84</v>
      </c>
      <c r="M44" s="23">
        <v>7.37</v>
      </c>
      <c r="N44" s="22">
        <v>18312</v>
      </c>
      <c r="O44" s="23">
        <v>154.76</v>
      </c>
      <c r="P44" s="23">
        <v>5.33</v>
      </c>
    </row>
    <row r="45" spans="10:24" customFormat="1" x14ac:dyDescent="0.15">
      <c r="J45" s="16" t="s">
        <v>539</v>
      </c>
      <c r="K45" s="22">
        <v>3102</v>
      </c>
      <c r="L45" s="23">
        <v>160.4</v>
      </c>
      <c r="M45" s="23">
        <v>7.48</v>
      </c>
      <c r="N45" s="22">
        <v>3062</v>
      </c>
      <c r="O45" s="23">
        <v>154.36000000000001</v>
      </c>
      <c r="P45" s="23">
        <v>5.32</v>
      </c>
      <c r="R45" s="1" t="s">
        <v>733</v>
      </c>
    </row>
    <row r="46" spans="10:24" customFormat="1" x14ac:dyDescent="0.15">
      <c r="J46" s="16" t="s">
        <v>540</v>
      </c>
      <c r="K46" s="22">
        <v>5352</v>
      </c>
      <c r="L46" s="23">
        <v>160.24</v>
      </c>
      <c r="M46" s="23">
        <v>7.41</v>
      </c>
      <c r="N46" s="22">
        <v>4894</v>
      </c>
      <c r="O46" s="23">
        <v>154.61000000000001</v>
      </c>
      <c r="P46" s="23">
        <v>5.35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541</v>
      </c>
      <c r="K47" s="22">
        <v>6722</v>
      </c>
      <c r="L47" s="23">
        <v>160.78</v>
      </c>
      <c r="M47" s="23">
        <v>7.42</v>
      </c>
      <c r="N47" s="22">
        <v>6438</v>
      </c>
      <c r="O47" s="23">
        <v>154.72</v>
      </c>
      <c r="P47" s="23">
        <v>5.36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542</v>
      </c>
      <c r="K48" s="22">
        <v>4170</v>
      </c>
      <c r="L48" s="23">
        <v>160.71</v>
      </c>
      <c r="M48" s="23">
        <v>7.47</v>
      </c>
      <c r="N48" s="22">
        <v>4081</v>
      </c>
      <c r="O48" s="23">
        <v>154.46</v>
      </c>
      <c r="P48" s="23">
        <v>5.43</v>
      </c>
      <c r="R48" s="12" t="s">
        <v>9</v>
      </c>
      <c r="S48" s="20">
        <v>117455</v>
      </c>
      <c r="T48" s="21">
        <v>161.51</v>
      </c>
      <c r="U48" s="21">
        <v>7.39</v>
      </c>
      <c r="V48" s="20">
        <v>112218</v>
      </c>
      <c r="W48" s="21">
        <v>155.24</v>
      </c>
      <c r="X48" s="21">
        <v>5.37</v>
      </c>
    </row>
    <row r="49" spans="2:24" x14ac:dyDescent="0.15">
      <c r="B49"/>
      <c r="C49"/>
      <c r="D49"/>
      <c r="E49"/>
      <c r="J49" s="16" t="s">
        <v>543</v>
      </c>
      <c r="K49" s="22">
        <v>4082</v>
      </c>
      <c r="L49" s="23">
        <v>160.22</v>
      </c>
      <c r="M49" s="23">
        <v>7.29</v>
      </c>
      <c r="N49" s="22">
        <v>3980</v>
      </c>
      <c r="O49" s="23">
        <v>153.94999999999999</v>
      </c>
      <c r="P49" s="23">
        <v>5.43</v>
      </c>
      <c r="R49" s="13" t="s">
        <v>10</v>
      </c>
      <c r="S49" s="22">
        <v>85220</v>
      </c>
      <c r="T49" s="23">
        <v>161</v>
      </c>
      <c r="U49" s="23">
        <v>7.42</v>
      </c>
      <c r="V49" s="22">
        <v>82074</v>
      </c>
      <c r="W49" s="23">
        <v>154.9</v>
      </c>
      <c r="X49" s="23">
        <v>5.36</v>
      </c>
    </row>
    <row r="50" spans="2:24" x14ac:dyDescent="0.15">
      <c r="B50"/>
      <c r="C50"/>
      <c r="D50"/>
      <c r="E50"/>
      <c r="J50" s="16" t="s">
        <v>544</v>
      </c>
      <c r="K50" s="22">
        <v>6707</v>
      </c>
      <c r="L50" s="23">
        <v>160.33000000000001</v>
      </c>
      <c r="M50" s="23">
        <v>7.39</v>
      </c>
      <c r="N50" s="22">
        <v>6430</v>
      </c>
      <c r="O50" s="23">
        <v>154.53</v>
      </c>
      <c r="P50" s="23">
        <v>5.39</v>
      </c>
      <c r="R50" s="52" t="s">
        <v>11</v>
      </c>
      <c r="S50" s="22">
        <v>206389</v>
      </c>
      <c r="T50" s="23">
        <v>160.91999999999999</v>
      </c>
      <c r="U50" s="23">
        <v>7.43</v>
      </c>
      <c r="V50" s="22">
        <v>197743</v>
      </c>
      <c r="W50" s="23">
        <v>154.84</v>
      </c>
      <c r="X50" s="23">
        <v>5.37</v>
      </c>
    </row>
    <row r="51" spans="2:24" x14ac:dyDescent="0.15">
      <c r="B51"/>
      <c r="C51"/>
      <c r="D51"/>
      <c r="E51"/>
      <c r="J51" s="17" t="s">
        <v>545</v>
      </c>
      <c r="K51" s="24">
        <v>6216</v>
      </c>
      <c r="L51" s="25">
        <v>160.30000000000001</v>
      </c>
      <c r="M51" s="25">
        <v>7.16</v>
      </c>
      <c r="N51" s="24">
        <v>6011</v>
      </c>
      <c r="O51" s="25">
        <v>153.58000000000001</v>
      </c>
      <c r="P51" s="25">
        <v>5.42</v>
      </c>
      <c r="R51" s="13" t="s">
        <v>12</v>
      </c>
      <c r="S51" s="22">
        <v>36087</v>
      </c>
      <c r="T51" s="23">
        <v>160.86000000000001</v>
      </c>
      <c r="U51" s="23">
        <v>7.34</v>
      </c>
      <c r="V51" s="22">
        <v>34371</v>
      </c>
      <c r="W51" s="23">
        <v>154.66999999999999</v>
      </c>
      <c r="X51" s="23">
        <v>5.37</v>
      </c>
    </row>
    <row r="52" spans="2:24" x14ac:dyDescent="0.15">
      <c r="B52"/>
      <c r="C52"/>
      <c r="D52"/>
      <c r="E52"/>
      <c r="R52" s="17" t="s">
        <v>13</v>
      </c>
      <c r="S52" s="24">
        <v>6941</v>
      </c>
      <c r="T52" s="25">
        <v>161.19999999999999</v>
      </c>
      <c r="U52" s="25">
        <v>7.33</v>
      </c>
      <c r="V52" s="24">
        <v>6498</v>
      </c>
      <c r="W52" s="25">
        <v>154.76</v>
      </c>
      <c r="X52" s="25">
        <v>5.43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56</v>
      </c>
      <c r="C60" s="38" t="s">
        <v>53</v>
      </c>
      <c r="D60" s="38" t="s">
        <v>56</v>
      </c>
      <c r="E60" s="38" t="s">
        <v>53</v>
      </c>
    </row>
    <row r="61" spans="2:24" x14ac:dyDescent="0.15">
      <c r="B61" s="56" t="s">
        <v>912</v>
      </c>
      <c r="C61" s="57">
        <v>128</v>
      </c>
      <c r="D61" s="56" t="s">
        <v>912</v>
      </c>
      <c r="E61" s="56">
        <v>115</v>
      </c>
    </row>
    <row r="62" spans="2:24" x14ac:dyDescent="0.15">
      <c r="B62" s="56" t="s">
        <v>913</v>
      </c>
      <c r="C62" s="57">
        <v>171</v>
      </c>
      <c r="D62" s="56" t="s">
        <v>913</v>
      </c>
      <c r="E62" s="56">
        <v>147</v>
      </c>
    </row>
    <row r="63" spans="2:24" x14ac:dyDescent="0.15">
      <c r="B63" s="56" t="s">
        <v>914</v>
      </c>
      <c r="C63" s="57">
        <v>250</v>
      </c>
      <c r="D63" s="56" t="s">
        <v>914</v>
      </c>
      <c r="E63" s="56">
        <v>180</v>
      </c>
    </row>
    <row r="64" spans="2:24" x14ac:dyDescent="0.15">
      <c r="B64" s="56" t="s">
        <v>915</v>
      </c>
      <c r="C64" s="57">
        <v>297</v>
      </c>
      <c r="D64" s="56" t="s">
        <v>915</v>
      </c>
      <c r="E64" s="56">
        <v>288</v>
      </c>
    </row>
    <row r="65" spans="2:5" x14ac:dyDescent="0.15">
      <c r="B65" s="56" t="s">
        <v>916</v>
      </c>
      <c r="C65" s="57">
        <v>424</v>
      </c>
      <c r="D65" s="56" t="s">
        <v>916</v>
      </c>
      <c r="E65" s="56">
        <v>392</v>
      </c>
    </row>
    <row r="66" spans="2:5" x14ac:dyDescent="0.15">
      <c r="B66" s="56" t="s">
        <v>906</v>
      </c>
      <c r="C66" s="57">
        <v>884</v>
      </c>
      <c r="D66" s="56" t="s">
        <v>906</v>
      </c>
      <c r="E66" s="56">
        <v>731</v>
      </c>
    </row>
    <row r="67" spans="2:5" x14ac:dyDescent="0.15">
      <c r="B67" s="56" t="s">
        <v>917</v>
      </c>
      <c r="C67" s="57">
        <v>1057</v>
      </c>
      <c r="D67" s="56" t="s">
        <v>917</v>
      </c>
      <c r="E67" s="56">
        <v>1048</v>
      </c>
    </row>
    <row r="68" spans="2:5" x14ac:dyDescent="0.15">
      <c r="B68" s="56" t="s">
        <v>918</v>
      </c>
      <c r="C68" s="57">
        <v>1287</v>
      </c>
      <c r="D68" s="56" t="s">
        <v>918</v>
      </c>
      <c r="E68" s="56">
        <v>1593</v>
      </c>
    </row>
    <row r="69" spans="2:5" x14ac:dyDescent="0.15">
      <c r="B69" s="56" t="s">
        <v>919</v>
      </c>
      <c r="C69" s="57">
        <v>1586</v>
      </c>
      <c r="D69" s="56" t="s">
        <v>919</v>
      </c>
      <c r="E69" s="56">
        <v>2312</v>
      </c>
    </row>
    <row r="70" spans="2:5" x14ac:dyDescent="0.15">
      <c r="B70" s="56" t="s">
        <v>920</v>
      </c>
      <c r="C70" s="57">
        <v>1929</v>
      </c>
      <c r="D70" s="56" t="s">
        <v>920</v>
      </c>
      <c r="E70" s="56">
        <v>3071</v>
      </c>
    </row>
    <row r="71" spans="2:5" x14ac:dyDescent="0.15">
      <c r="B71" s="56" t="s">
        <v>921</v>
      </c>
      <c r="C71" s="57">
        <v>2716</v>
      </c>
      <c r="D71" s="56" t="s">
        <v>921</v>
      </c>
      <c r="E71" s="56">
        <v>4764</v>
      </c>
    </row>
    <row r="72" spans="2:5" x14ac:dyDescent="0.15">
      <c r="B72" s="56" t="s">
        <v>922</v>
      </c>
      <c r="C72" s="57">
        <v>3121</v>
      </c>
      <c r="D72" s="56" t="s">
        <v>922</v>
      </c>
      <c r="E72" s="56">
        <v>6583</v>
      </c>
    </row>
    <row r="73" spans="2:5" x14ac:dyDescent="0.15">
      <c r="B73" s="56" t="s">
        <v>923</v>
      </c>
      <c r="C73" s="57">
        <v>3705</v>
      </c>
      <c r="D73" s="56" t="s">
        <v>923</v>
      </c>
      <c r="E73" s="56">
        <v>8939</v>
      </c>
    </row>
    <row r="74" spans="2:5" x14ac:dyDescent="0.15">
      <c r="B74" s="56" t="s">
        <v>924</v>
      </c>
      <c r="C74" s="57">
        <v>4432</v>
      </c>
      <c r="D74" s="56" t="s">
        <v>924</v>
      </c>
      <c r="E74" s="56">
        <v>12024</v>
      </c>
    </row>
    <row r="75" spans="2:5" x14ac:dyDescent="0.15">
      <c r="B75" s="56" t="s">
        <v>925</v>
      </c>
      <c r="C75" s="57">
        <v>5393</v>
      </c>
      <c r="D75" s="56" t="s">
        <v>925</v>
      </c>
      <c r="E75" s="56">
        <v>15180</v>
      </c>
    </row>
    <row r="76" spans="2:5" x14ac:dyDescent="0.15">
      <c r="B76" s="56" t="s">
        <v>907</v>
      </c>
      <c r="C76" s="57">
        <v>8336</v>
      </c>
      <c r="D76" s="56" t="s">
        <v>907</v>
      </c>
      <c r="E76" s="56">
        <v>21036</v>
      </c>
    </row>
    <row r="77" spans="2:5" x14ac:dyDescent="0.15">
      <c r="B77" s="56" t="s">
        <v>926</v>
      </c>
      <c r="C77" s="57">
        <v>8612</v>
      </c>
      <c r="D77" s="56" t="s">
        <v>926</v>
      </c>
      <c r="E77" s="56">
        <v>23304</v>
      </c>
    </row>
    <row r="78" spans="2:5" x14ac:dyDescent="0.15">
      <c r="B78" s="56" t="s">
        <v>927</v>
      </c>
      <c r="C78" s="57">
        <v>9798</v>
      </c>
      <c r="D78" s="56" t="s">
        <v>927</v>
      </c>
      <c r="E78" s="56">
        <v>26724</v>
      </c>
    </row>
    <row r="79" spans="2:5" x14ac:dyDescent="0.15">
      <c r="B79" s="56" t="s">
        <v>928</v>
      </c>
      <c r="C79" s="57">
        <v>11141</v>
      </c>
      <c r="D79" s="56" t="s">
        <v>928</v>
      </c>
      <c r="E79" s="56">
        <v>30267</v>
      </c>
    </row>
    <row r="80" spans="2:5" x14ac:dyDescent="0.15">
      <c r="B80" s="56" t="s">
        <v>929</v>
      </c>
      <c r="C80" s="57">
        <v>12490</v>
      </c>
      <c r="D80" s="56" t="s">
        <v>929</v>
      </c>
      <c r="E80" s="56">
        <v>31412</v>
      </c>
    </row>
    <row r="81" spans="2:5" x14ac:dyDescent="0.15">
      <c r="B81" s="56" t="s">
        <v>930</v>
      </c>
      <c r="C81" s="57">
        <v>14654</v>
      </c>
      <c r="D81" s="56" t="s">
        <v>930</v>
      </c>
      <c r="E81" s="56">
        <v>32134</v>
      </c>
    </row>
    <row r="82" spans="2:5" x14ac:dyDescent="0.15">
      <c r="B82" s="56" t="s">
        <v>931</v>
      </c>
      <c r="C82" s="57">
        <v>15884</v>
      </c>
      <c r="D82" s="56" t="s">
        <v>931</v>
      </c>
      <c r="E82" s="56">
        <v>31472</v>
      </c>
    </row>
    <row r="83" spans="2:5" x14ac:dyDescent="0.15">
      <c r="B83" s="56" t="s">
        <v>932</v>
      </c>
      <c r="C83" s="57">
        <v>17460</v>
      </c>
      <c r="D83" s="56" t="s">
        <v>932</v>
      </c>
      <c r="E83" s="56">
        <v>30153</v>
      </c>
    </row>
    <row r="84" spans="2:5" x14ac:dyDescent="0.15">
      <c r="B84" s="56" t="s">
        <v>933</v>
      </c>
      <c r="C84" s="57">
        <v>19117</v>
      </c>
      <c r="D84" s="56" t="s">
        <v>933</v>
      </c>
      <c r="E84" s="56">
        <v>28316</v>
      </c>
    </row>
    <row r="85" spans="2:5" x14ac:dyDescent="0.15">
      <c r="B85" s="56" t="s">
        <v>934</v>
      </c>
      <c r="C85" s="57">
        <v>20246</v>
      </c>
      <c r="D85" s="56" t="s">
        <v>934</v>
      </c>
      <c r="E85" s="56">
        <v>25111</v>
      </c>
    </row>
    <row r="86" spans="2:5" x14ac:dyDescent="0.15">
      <c r="B86" s="56" t="s">
        <v>908</v>
      </c>
      <c r="C86" s="57">
        <v>27006</v>
      </c>
      <c r="D86" s="56" t="s">
        <v>908</v>
      </c>
      <c r="E86" s="56">
        <v>23569</v>
      </c>
    </row>
    <row r="87" spans="2:5" x14ac:dyDescent="0.15">
      <c r="B87" s="56" t="s">
        <v>935</v>
      </c>
      <c r="C87" s="57">
        <v>25337</v>
      </c>
      <c r="D87" s="56" t="s">
        <v>935</v>
      </c>
      <c r="E87" s="56">
        <v>18185</v>
      </c>
    </row>
    <row r="88" spans="2:5" x14ac:dyDescent="0.15">
      <c r="B88" s="56" t="s">
        <v>936</v>
      </c>
      <c r="C88" s="57">
        <v>24728</v>
      </c>
      <c r="D88" s="56" t="s">
        <v>936</v>
      </c>
      <c r="E88" s="56">
        <v>14513</v>
      </c>
    </row>
    <row r="89" spans="2:5" x14ac:dyDescent="0.15">
      <c r="B89" s="56" t="s">
        <v>937</v>
      </c>
      <c r="C89" s="57">
        <v>25155</v>
      </c>
      <c r="D89" s="56" t="s">
        <v>937</v>
      </c>
      <c r="E89" s="56">
        <v>11512</v>
      </c>
    </row>
    <row r="90" spans="2:5" x14ac:dyDescent="0.15">
      <c r="B90" s="56" t="s">
        <v>938</v>
      </c>
      <c r="C90" s="57">
        <v>23886</v>
      </c>
      <c r="D90" s="56" t="s">
        <v>938</v>
      </c>
      <c r="E90" s="56">
        <v>8704</v>
      </c>
    </row>
    <row r="91" spans="2:5" x14ac:dyDescent="0.15">
      <c r="B91" s="56" t="s">
        <v>939</v>
      </c>
      <c r="C91" s="57">
        <v>24007</v>
      </c>
      <c r="D91" s="56" t="s">
        <v>939</v>
      </c>
      <c r="E91" s="56">
        <v>6413</v>
      </c>
    </row>
    <row r="92" spans="2:5" x14ac:dyDescent="0.15">
      <c r="B92" s="56" t="s">
        <v>940</v>
      </c>
      <c r="C92" s="57">
        <v>21867</v>
      </c>
      <c r="D92" s="56" t="s">
        <v>940</v>
      </c>
      <c r="E92" s="56">
        <v>4374</v>
      </c>
    </row>
    <row r="93" spans="2:5" x14ac:dyDescent="0.15">
      <c r="B93" s="56" t="s">
        <v>941</v>
      </c>
      <c r="C93" s="57">
        <v>18960</v>
      </c>
      <c r="D93" s="56" t="s">
        <v>941</v>
      </c>
      <c r="E93" s="56">
        <v>2957</v>
      </c>
    </row>
    <row r="94" spans="2:5" x14ac:dyDescent="0.15">
      <c r="B94" s="56" t="s">
        <v>942</v>
      </c>
      <c r="C94" s="57">
        <v>18088</v>
      </c>
      <c r="D94" s="56" t="s">
        <v>942</v>
      </c>
      <c r="E94" s="56">
        <v>2118</v>
      </c>
    </row>
    <row r="95" spans="2:5" x14ac:dyDescent="0.15">
      <c r="B95" s="56" t="s">
        <v>943</v>
      </c>
      <c r="C95" s="57">
        <v>15587</v>
      </c>
      <c r="D95" s="56" t="s">
        <v>943</v>
      </c>
      <c r="E95" s="56">
        <v>1366</v>
      </c>
    </row>
    <row r="96" spans="2:5" x14ac:dyDescent="0.15">
      <c r="B96" s="56" t="s">
        <v>909</v>
      </c>
      <c r="C96" s="57">
        <v>15634</v>
      </c>
      <c r="D96" s="56" t="s">
        <v>909</v>
      </c>
      <c r="E96" s="56">
        <v>994</v>
      </c>
    </row>
    <row r="97" spans="2:5" x14ac:dyDescent="0.15">
      <c r="B97" s="56" t="s">
        <v>944</v>
      </c>
      <c r="C97" s="57">
        <v>11473</v>
      </c>
      <c r="D97" s="56" t="s">
        <v>944</v>
      </c>
      <c r="E97" s="56">
        <v>563</v>
      </c>
    </row>
    <row r="98" spans="2:5" x14ac:dyDescent="0.15">
      <c r="B98" s="56" t="s">
        <v>945</v>
      </c>
      <c r="C98" s="57">
        <v>8915</v>
      </c>
      <c r="D98" s="56" t="s">
        <v>945</v>
      </c>
      <c r="E98" s="56">
        <v>340</v>
      </c>
    </row>
    <row r="99" spans="2:5" x14ac:dyDescent="0.15">
      <c r="B99" s="56" t="s">
        <v>946</v>
      </c>
      <c r="C99" s="56">
        <v>7332</v>
      </c>
      <c r="D99" s="39"/>
      <c r="E99" s="39"/>
    </row>
    <row r="100" spans="2:5" x14ac:dyDescent="0.15">
      <c r="B100" s="56" t="s">
        <v>947</v>
      </c>
      <c r="C100" s="56">
        <v>5230</v>
      </c>
      <c r="D100" s="39"/>
      <c r="E100" s="39"/>
    </row>
    <row r="101" spans="2:5" x14ac:dyDescent="0.15">
      <c r="B101" s="56" t="s">
        <v>948</v>
      </c>
      <c r="C101" s="56">
        <v>4217</v>
      </c>
      <c r="D101" s="39"/>
      <c r="E101" s="39"/>
    </row>
    <row r="102" spans="2:5" x14ac:dyDescent="0.15">
      <c r="B102" s="56" t="s">
        <v>949</v>
      </c>
      <c r="C102" s="56">
        <v>2987</v>
      </c>
      <c r="D102" s="39"/>
      <c r="E102" s="39"/>
    </row>
    <row r="103" spans="2:5" x14ac:dyDescent="0.15">
      <c r="B103" s="56" t="s">
        <v>950</v>
      </c>
      <c r="C103" s="56">
        <v>2183</v>
      </c>
      <c r="D103" s="39"/>
      <c r="E103" s="39"/>
    </row>
    <row r="104" spans="2:5" x14ac:dyDescent="0.15">
      <c r="B104" s="56" t="s">
        <v>951</v>
      </c>
      <c r="C104" s="56">
        <v>1537</v>
      </c>
      <c r="D104" s="39"/>
      <c r="E104" s="39"/>
    </row>
    <row r="105" spans="2:5" x14ac:dyDescent="0.15">
      <c r="B105" s="56" t="s">
        <v>952</v>
      </c>
      <c r="C105" s="56">
        <v>1038</v>
      </c>
      <c r="D105" s="39"/>
      <c r="E105" s="39"/>
    </row>
    <row r="106" spans="2:5" x14ac:dyDescent="0.15">
      <c r="B106" s="56" t="s">
        <v>910</v>
      </c>
      <c r="C106" s="56">
        <v>846</v>
      </c>
      <c r="D106" s="39"/>
      <c r="E106" s="39"/>
    </row>
    <row r="107" spans="2:5" x14ac:dyDescent="0.15">
      <c r="B107" s="56" t="s">
        <v>953</v>
      </c>
      <c r="C107" s="56">
        <v>471</v>
      </c>
      <c r="D107" s="39"/>
      <c r="E107" s="39"/>
    </row>
    <row r="108" spans="2:5" x14ac:dyDescent="0.15">
      <c r="B108" s="56" t="s">
        <v>954</v>
      </c>
      <c r="C108" s="56">
        <v>274</v>
      </c>
      <c r="D108" s="39"/>
      <c r="E108" s="39"/>
    </row>
    <row r="109" spans="2:5" x14ac:dyDescent="0.15">
      <c r="B109" s="56" t="s">
        <v>955</v>
      </c>
      <c r="C109" s="56">
        <v>216</v>
      </c>
      <c r="D109" s="39"/>
      <c r="E109" s="39"/>
    </row>
    <row r="110" spans="2:5" x14ac:dyDescent="0.15">
      <c r="B110" s="39"/>
      <c r="C110" s="39"/>
      <c r="D110" s="39"/>
      <c r="E110" s="39"/>
    </row>
    <row r="111" spans="2:5" x14ac:dyDescent="0.15">
      <c r="B111" s="39"/>
      <c r="C111" s="39"/>
      <c r="D111" s="39"/>
      <c r="E111" s="39"/>
    </row>
    <row r="112" spans="2:5" x14ac:dyDescent="0.15">
      <c r="B112" s="39"/>
      <c r="C112" s="39"/>
      <c r="D112" s="39"/>
      <c r="E112" s="39"/>
    </row>
    <row r="113" spans="2:5" x14ac:dyDescent="0.15">
      <c r="B113" s="39"/>
      <c r="C113" s="39"/>
      <c r="D113" s="39"/>
      <c r="E113" s="39"/>
    </row>
    <row r="114" spans="2:5" x14ac:dyDescent="0.15">
      <c r="B114" s="39"/>
      <c r="C114" s="39"/>
      <c r="D114" s="39"/>
      <c r="E114" s="39"/>
    </row>
    <row r="115" spans="2:5" x14ac:dyDescent="0.15">
      <c r="B115" s="39"/>
      <c r="C115" s="39"/>
      <c r="D115" s="39"/>
      <c r="E115" s="39"/>
    </row>
    <row r="116" spans="2:5" x14ac:dyDescent="0.15">
      <c r="B116" s="39"/>
      <c r="C116" s="39"/>
      <c r="D116" s="39"/>
      <c r="E116" s="39"/>
    </row>
    <row r="117" spans="2:5" x14ac:dyDescent="0.15">
      <c r="B117" s="39"/>
      <c r="C117" s="39"/>
      <c r="D117" s="39"/>
      <c r="E117" s="39"/>
    </row>
    <row r="118" spans="2:5" x14ac:dyDescent="0.15">
      <c r="B118" s="39"/>
      <c r="C118" s="39"/>
      <c r="D118" s="39"/>
      <c r="E118" s="39"/>
    </row>
    <row r="119" spans="2:5" x14ac:dyDescent="0.15">
      <c r="B119" s="39"/>
      <c r="C119" s="39"/>
      <c r="D119" s="39"/>
      <c r="E119" s="39"/>
    </row>
    <row r="120" spans="2:5" x14ac:dyDescent="0.15">
      <c r="B120" s="39"/>
      <c r="C120" s="39"/>
      <c r="D120" s="39"/>
      <c r="E120" s="39"/>
    </row>
    <row r="121" spans="2:5" x14ac:dyDescent="0.15">
      <c r="B121" s="39"/>
      <c r="C121" s="39"/>
      <c r="D121" s="39"/>
      <c r="E121" s="39"/>
    </row>
    <row r="122" spans="2:5" x14ac:dyDescent="0.15">
      <c r="B122" s="39"/>
      <c r="C122" s="39"/>
      <c r="D122" s="39"/>
      <c r="E122" s="39"/>
    </row>
    <row r="123" spans="2:5" x14ac:dyDescent="0.15">
      <c r="B123" s="39"/>
      <c r="C123" s="39"/>
      <c r="D123" s="39"/>
      <c r="E123" s="39"/>
    </row>
    <row r="124" spans="2:5" x14ac:dyDescent="0.15">
      <c r="B124" s="39"/>
      <c r="C124" s="39"/>
      <c r="D124" s="39"/>
      <c r="E124" s="39"/>
    </row>
    <row r="125" spans="2:5" x14ac:dyDescent="0.15">
      <c r="B125" s="39"/>
      <c r="C125" s="39"/>
      <c r="D125" s="39"/>
      <c r="E125" s="39"/>
    </row>
    <row r="126" spans="2:5" x14ac:dyDescent="0.15">
      <c r="B126" s="39"/>
      <c r="C126" s="39"/>
      <c r="D126" s="39"/>
      <c r="E126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0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40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734</v>
      </c>
      <c r="R2" t="s">
        <v>735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548</v>
      </c>
      <c r="K5" s="20">
        <v>17606</v>
      </c>
      <c r="L5" s="21">
        <v>51.93</v>
      </c>
      <c r="M5" s="21">
        <v>10.98</v>
      </c>
      <c r="N5" s="20">
        <v>16765</v>
      </c>
      <c r="O5" s="21">
        <v>47.24</v>
      </c>
      <c r="P5" s="21">
        <v>7.92</v>
      </c>
      <c r="R5" s="12" t="s">
        <v>647</v>
      </c>
      <c r="S5" s="20">
        <v>11386</v>
      </c>
      <c r="T5" s="21">
        <v>52.3</v>
      </c>
      <c r="U5" s="21">
        <v>11.3</v>
      </c>
      <c r="V5" s="20">
        <v>10705</v>
      </c>
      <c r="W5" s="21">
        <v>47.61</v>
      </c>
      <c r="X5" s="21">
        <v>8.18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549</v>
      </c>
      <c r="K6" s="22">
        <v>4498</v>
      </c>
      <c r="L6" s="23">
        <v>52.91</v>
      </c>
      <c r="M6" s="23">
        <v>11.19</v>
      </c>
      <c r="N6" s="22">
        <v>4150</v>
      </c>
      <c r="O6" s="23">
        <v>49.18</v>
      </c>
      <c r="P6" s="23">
        <v>8.34</v>
      </c>
      <c r="R6" s="13" t="s">
        <v>648</v>
      </c>
      <c r="S6" s="22">
        <v>4850</v>
      </c>
      <c r="T6" s="23">
        <v>52.67</v>
      </c>
      <c r="U6" s="23">
        <v>11.44</v>
      </c>
      <c r="V6" s="22">
        <v>4554</v>
      </c>
      <c r="W6" s="23">
        <v>48.64</v>
      </c>
      <c r="X6" s="23">
        <v>8.42</v>
      </c>
    </row>
    <row r="7" spans="1:24" x14ac:dyDescent="0.15">
      <c r="A7" s="12" t="s">
        <v>66</v>
      </c>
      <c r="B7" s="20">
        <v>426196</v>
      </c>
      <c r="C7" s="21">
        <v>50.45</v>
      </c>
      <c r="D7" s="21">
        <v>10.45</v>
      </c>
      <c r="E7" s="20">
        <v>402115</v>
      </c>
      <c r="F7" s="21">
        <v>47.09</v>
      </c>
      <c r="G7" s="21">
        <v>7.66</v>
      </c>
      <c r="H7" s="5"/>
      <c r="J7" s="13" t="s">
        <v>550</v>
      </c>
      <c r="K7" s="22">
        <v>4526</v>
      </c>
      <c r="L7" s="23">
        <v>51.8</v>
      </c>
      <c r="M7" s="23">
        <v>10.65</v>
      </c>
      <c r="N7" s="22">
        <v>4267</v>
      </c>
      <c r="O7" s="23">
        <v>48.25</v>
      </c>
      <c r="P7" s="23">
        <v>7.82</v>
      </c>
      <c r="R7" s="13" t="s">
        <v>649</v>
      </c>
      <c r="S7" s="22">
        <v>20945</v>
      </c>
      <c r="T7" s="23">
        <v>50.43</v>
      </c>
      <c r="U7" s="23">
        <v>10.55</v>
      </c>
      <c r="V7" s="22">
        <v>20145</v>
      </c>
      <c r="W7" s="23">
        <v>47.48</v>
      </c>
      <c r="X7" s="23">
        <v>7.74</v>
      </c>
    </row>
    <row r="8" spans="1:24" x14ac:dyDescent="0.15">
      <c r="A8" s="13" t="s">
        <v>643</v>
      </c>
      <c r="B8" s="22">
        <v>4031</v>
      </c>
      <c r="C8" s="23">
        <v>49.97</v>
      </c>
      <c r="D8" s="23">
        <v>9.56</v>
      </c>
      <c r="E8" s="22">
        <v>4063</v>
      </c>
      <c r="F8" s="23">
        <v>46.42</v>
      </c>
      <c r="G8" s="23">
        <v>7.06</v>
      </c>
      <c r="H8" s="5"/>
      <c r="J8" s="13" t="s">
        <v>551</v>
      </c>
      <c r="K8" s="22">
        <v>8644</v>
      </c>
      <c r="L8" s="23">
        <v>52.18</v>
      </c>
      <c r="M8" s="23">
        <v>11.11</v>
      </c>
      <c r="N8" s="22">
        <v>8282</v>
      </c>
      <c r="O8" s="23">
        <v>48.17</v>
      </c>
      <c r="P8" s="23">
        <v>8.1199999999999992</v>
      </c>
      <c r="R8" s="13" t="s">
        <v>650</v>
      </c>
      <c r="S8" s="22">
        <v>17009</v>
      </c>
      <c r="T8" s="23">
        <v>50.35</v>
      </c>
      <c r="U8" s="23">
        <v>10.66</v>
      </c>
      <c r="V8" s="22">
        <v>16142</v>
      </c>
      <c r="W8" s="23">
        <v>47.17</v>
      </c>
      <c r="X8" s="23">
        <v>7.67</v>
      </c>
    </row>
    <row r="9" spans="1:24" x14ac:dyDescent="0.15">
      <c r="A9" s="14" t="s">
        <v>547</v>
      </c>
      <c r="B9" s="24">
        <v>20541</v>
      </c>
      <c r="C9" s="25">
        <v>50.74</v>
      </c>
      <c r="D9" s="25">
        <v>10.34</v>
      </c>
      <c r="E9" s="24">
        <v>20680</v>
      </c>
      <c r="F9" s="25">
        <v>46.52</v>
      </c>
      <c r="G9" s="25">
        <v>7.22</v>
      </c>
      <c r="H9" s="5"/>
      <c r="J9" s="13" t="s">
        <v>552</v>
      </c>
      <c r="K9" s="22">
        <v>3216</v>
      </c>
      <c r="L9" s="23">
        <v>52.69</v>
      </c>
      <c r="M9" s="23">
        <v>10.38</v>
      </c>
      <c r="N9" s="22">
        <v>3071</v>
      </c>
      <c r="O9" s="23">
        <v>48.92</v>
      </c>
      <c r="P9" s="23">
        <v>8.11</v>
      </c>
      <c r="R9" s="13" t="s">
        <v>651</v>
      </c>
      <c r="S9" s="22">
        <v>10828</v>
      </c>
      <c r="T9" s="23">
        <v>49.86</v>
      </c>
      <c r="U9" s="23">
        <v>10.09</v>
      </c>
      <c r="V9" s="22">
        <v>10354</v>
      </c>
      <c r="W9" s="23">
        <v>46.52</v>
      </c>
      <c r="X9" s="23">
        <v>7.61</v>
      </c>
    </row>
    <row r="10" spans="1:24" x14ac:dyDescent="0.15">
      <c r="A10" s="15" t="s">
        <v>684</v>
      </c>
      <c r="B10" s="26">
        <v>450768</v>
      </c>
      <c r="C10" s="27">
        <v>50.46</v>
      </c>
      <c r="D10" s="27">
        <v>10.44</v>
      </c>
      <c r="E10" s="26">
        <v>426858</v>
      </c>
      <c r="F10" s="27">
        <v>47.05</v>
      </c>
      <c r="G10" s="27">
        <v>7.63</v>
      </c>
      <c r="H10" s="5"/>
      <c r="J10" s="16" t="s">
        <v>553</v>
      </c>
      <c r="K10" s="22">
        <v>3572</v>
      </c>
      <c r="L10" s="23">
        <v>52.3</v>
      </c>
      <c r="M10" s="23">
        <v>11.01</v>
      </c>
      <c r="N10" s="22">
        <v>3433</v>
      </c>
      <c r="O10" s="23">
        <v>48.49</v>
      </c>
      <c r="P10" s="23">
        <v>8.2200000000000006</v>
      </c>
      <c r="R10" s="16" t="s">
        <v>652</v>
      </c>
      <c r="S10" s="22">
        <v>5217</v>
      </c>
      <c r="T10" s="23">
        <v>50.58</v>
      </c>
      <c r="U10" s="23">
        <v>10.02</v>
      </c>
      <c r="V10" s="22">
        <v>4822</v>
      </c>
      <c r="W10" s="23">
        <v>47.23</v>
      </c>
      <c r="X10" s="23">
        <v>7.46</v>
      </c>
    </row>
    <row r="11" spans="1:24" x14ac:dyDescent="0.15">
      <c r="B11"/>
      <c r="C11"/>
      <c r="D11"/>
      <c r="E11"/>
      <c r="J11" s="16" t="s">
        <v>554</v>
      </c>
      <c r="K11" s="22">
        <v>6868</v>
      </c>
      <c r="L11" s="23">
        <v>51.58</v>
      </c>
      <c r="M11" s="23">
        <v>11.18</v>
      </c>
      <c r="N11" s="22">
        <v>6421</v>
      </c>
      <c r="O11" s="23">
        <v>48.32</v>
      </c>
      <c r="P11" s="23">
        <v>8.31</v>
      </c>
      <c r="R11" s="16" t="s">
        <v>653</v>
      </c>
      <c r="S11" s="22">
        <v>8361</v>
      </c>
      <c r="T11" s="23">
        <v>49.74</v>
      </c>
      <c r="U11" s="23">
        <v>10.199999999999999</v>
      </c>
      <c r="V11" s="22">
        <v>7935</v>
      </c>
      <c r="W11" s="23">
        <v>46.46</v>
      </c>
      <c r="X11" s="23">
        <v>7.61</v>
      </c>
    </row>
    <row r="12" spans="1:24" x14ac:dyDescent="0.15">
      <c r="B12"/>
      <c r="C12"/>
      <c r="D12"/>
      <c r="E12"/>
      <c r="J12" s="16" t="s">
        <v>555</v>
      </c>
      <c r="K12" s="22">
        <v>10976</v>
      </c>
      <c r="L12" s="23">
        <v>51.23</v>
      </c>
      <c r="M12" s="23">
        <v>10.89</v>
      </c>
      <c r="N12" s="22">
        <v>10122</v>
      </c>
      <c r="O12" s="23">
        <v>47.84</v>
      </c>
      <c r="P12" s="23">
        <v>8.0299999999999994</v>
      </c>
      <c r="R12" s="16" t="s">
        <v>654</v>
      </c>
      <c r="S12" s="22">
        <v>21451</v>
      </c>
      <c r="T12" s="23">
        <v>50</v>
      </c>
      <c r="U12" s="23">
        <v>10.51</v>
      </c>
      <c r="V12" s="22">
        <v>20387</v>
      </c>
      <c r="W12" s="23">
        <v>46.8</v>
      </c>
      <c r="X12" s="23">
        <v>7.66</v>
      </c>
    </row>
    <row r="13" spans="1:24" x14ac:dyDescent="0.15">
      <c r="B13"/>
      <c r="C13"/>
      <c r="D13"/>
      <c r="E13"/>
      <c r="J13" s="16" t="s">
        <v>556</v>
      </c>
      <c r="K13" s="22">
        <v>7331</v>
      </c>
      <c r="L13" s="23">
        <v>51.24</v>
      </c>
      <c r="M13" s="23">
        <v>10.81</v>
      </c>
      <c r="N13" s="22">
        <v>6730</v>
      </c>
      <c r="O13" s="23">
        <v>48.07</v>
      </c>
      <c r="P13" s="23">
        <v>8.08</v>
      </c>
      <c r="R13" s="16" t="s">
        <v>655</v>
      </c>
      <c r="S13" s="22">
        <v>4018</v>
      </c>
      <c r="T13" s="23">
        <v>49.74</v>
      </c>
      <c r="U13" s="23">
        <v>10.16</v>
      </c>
      <c r="V13" s="22">
        <v>3886</v>
      </c>
      <c r="W13" s="23">
        <v>46.76</v>
      </c>
      <c r="X13" s="23">
        <v>7.38</v>
      </c>
    </row>
    <row r="14" spans="1:24" x14ac:dyDescent="0.15">
      <c r="B14"/>
      <c r="C14"/>
      <c r="D14"/>
      <c r="E14"/>
      <c r="H14" s="4"/>
      <c r="J14" s="16" t="s">
        <v>557</v>
      </c>
      <c r="K14" s="22">
        <v>7676</v>
      </c>
      <c r="L14" s="23">
        <v>51</v>
      </c>
      <c r="M14" s="23">
        <v>10.92</v>
      </c>
      <c r="N14" s="22">
        <v>7144</v>
      </c>
      <c r="O14" s="23">
        <v>47.57</v>
      </c>
      <c r="P14" s="23">
        <v>7.75</v>
      </c>
      <c r="R14" s="16" t="s">
        <v>656</v>
      </c>
      <c r="S14" s="22">
        <v>17422</v>
      </c>
      <c r="T14" s="23">
        <v>49.57</v>
      </c>
      <c r="U14" s="23">
        <v>10.119999999999999</v>
      </c>
      <c r="V14" s="22">
        <v>16423</v>
      </c>
      <c r="W14" s="23">
        <v>46.17</v>
      </c>
      <c r="X14" s="23">
        <v>7.28</v>
      </c>
    </row>
    <row r="15" spans="1:24" x14ac:dyDescent="0.15">
      <c r="B15"/>
      <c r="C15"/>
      <c r="D15"/>
      <c r="E15"/>
      <c r="H15" s="4"/>
      <c r="J15" s="16" t="s">
        <v>558</v>
      </c>
      <c r="K15" s="22">
        <v>25612</v>
      </c>
      <c r="L15" s="23">
        <v>50.39</v>
      </c>
      <c r="M15" s="23">
        <v>10.49</v>
      </c>
      <c r="N15" s="22">
        <v>24696</v>
      </c>
      <c r="O15" s="23">
        <v>47.39</v>
      </c>
      <c r="P15" s="23">
        <v>7.7</v>
      </c>
      <c r="R15" s="16" t="s">
        <v>657</v>
      </c>
      <c r="S15" s="22">
        <v>12713</v>
      </c>
      <c r="T15" s="23">
        <v>49.4</v>
      </c>
      <c r="U15" s="23">
        <v>9.84</v>
      </c>
      <c r="V15" s="22">
        <v>11967</v>
      </c>
      <c r="W15" s="23">
        <v>46.29</v>
      </c>
      <c r="X15" s="23">
        <v>7.29</v>
      </c>
    </row>
    <row r="16" spans="1:24" x14ac:dyDescent="0.15">
      <c r="B16"/>
      <c r="C16"/>
      <c r="D16"/>
      <c r="E16"/>
      <c r="H16" s="5"/>
      <c r="J16" s="16" t="s">
        <v>559</v>
      </c>
      <c r="K16" s="22">
        <v>19912</v>
      </c>
      <c r="L16" s="23">
        <v>50.41</v>
      </c>
      <c r="M16" s="23">
        <v>10.66</v>
      </c>
      <c r="N16" s="22">
        <v>18852</v>
      </c>
      <c r="O16" s="23">
        <v>47.17</v>
      </c>
      <c r="P16" s="23">
        <v>7.64</v>
      </c>
      <c r="R16" s="16" t="s">
        <v>658</v>
      </c>
      <c r="S16" s="22">
        <v>4513</v>
      </c>
      <c r="T16" s="23">
        <v>49.73</v>
      </c>
      <c r="U16" s="23">
        <v>10.06</v>
      </c>
      <c r="V16" s="22">
        <v>4301</v>
      </c>
      <c r="W16" s="23">
        <v>47.08</v>
      </c>
      <c r="X16" s="23">
        <v>7.43</v>
      </c>
    </row>
    <row r="17" spans="2:24" x14ac:dyDescent="0.15">
      <c r="B17"/>
      <c r="C17"/>
      <c r="D17"/>
      <c r="E17"/>
      <c r="H17" s="5"/>
      <c r="J17" s="16" t="s">
        <v>560</v>
      </c>
      <c r="K17" s="22">
        <v>34819</v>
      </c>
      <c r="L17" s="23">
        <v>50.6</v>
      </c>
      <c r="M17" s="23">
        <v>10.42</v>
      </c>
      <c r="N17" s="22">
        <v>31910</v>
      </c>
      <c r="O17" s="23">
        <v>47.17</v>
      </c>
      <c r="P17" s="23">
        <v>7.52</v>
      </c>
      <c r="R17" s="16" t="s">
        <v>659</v>
      </c>
      <c r="S17" s="22">
        <v>5762</v>
      </c>
      <c r="T17" s="23">
        <v>50.25</v>
      </c>
      <c r="U17" s="23">
        <v>10.199999999999999</v>
      </c>
      <c r="V17" s="22">
        <v>5596</v>
      </c>
      <c r="W17" s="23">
        <v>47.08</v>
      </c>
      <c r="X17" s="23">
        <v>7.69</v>
      </c>
    </row>
    <row r="18" spans="2:24" x14ac:dyDescent="0.15">
      <c r="B18"/>
      <c r="C18"/>
      <c r="D18"/>
      <c r="E18"/>
      <c r="H18" s="5"/>
      <c r="J18" s="16" t="s">
        <v>561</v>
      </c>
      <c r="K18" s="22">
        <v>26320</v>
      </c>
      <c r="L18" s="23">
        <v>50.01</v>
      </c>
      <c r="M18" s="23">
        <v>10.26</v>
      </c>
      <c r="N18" s="22">
        <v>24710</v>
      </c>
      <c r="O18" s="23">
        <v>46.56</v>
      </c>
      <c r="P18" s="23">
        <v>7.49</v>
      </c>
      <c r="R18" s="16" t="s">
        <v>660</v>
      </c>
      <c r="S18" s="22">
        <v>10262</v>
      </c>
      <c r="T18" s="23">
        <v>50.31</v>
      </c>
      <c r="U18" s="23">
        <v>10.48</v>
      </c>
      <c r="V18" s="22">
        <v>9697</v>
      </c>
      <c r="W18" s="23">
        <v>47.02</v>
      </c>
      <c r="X18" s="23">
        <v>7.55</v>
      </c>
    </row>
    <row r="19" spans="2:24" x14ac:dyDescent="0.15">
      <c r="B19"/>
      <c r="C19"/>
      <c r="D19"/>
      <c r="E19"/>
      <c r="H19" s="5"/>
      <c r="J19" s="16" t="s">
        <v>562</v>
      </c>
      <c r="K19" s="22">
        <v>8152</v>
      </c>
      <c r="L19" s="23">
        <v>50.68</v>
      </c>
      <c r="M19" s="23">
        <v>10.14</v>
      </c>
      <c r="N19" s="22">
        <v>7551</v>
      </c>
      <c r="O19" s="23">
        <v>47.21</v>
      </c>
      <c r="P19" s="23">
        <v>7.57</v>
      </c>
      <c r="R19" s="17" t="s">
        <v>661</v>
      </c>
      <c r="S19" s="24">
        <v>4069</v>
      </c>
      <c r="T19" s="25">
        <v>50.83</v>
      </c>
      <c r="U19" s="25">
        <v>10.79</v>
      </c>
      <c r="V19" s="24">
        <v>3769</v>
      </c>
      <c r="W19" s="25">
        <v>48.26</v>
      </c>
      <c r="X19" s="25">
        <v>8.02</v>
      </c>
    </row>
    <row r="20" spans="2:24" x14ac:dyDescent="0.15">
      <c r="B20"/>
      <c r="C20"/>
      <c r="D20"/>
      <c r="E20"/>
      <c r="H20" s="5"/>
      <c r="J20" s="16" t="s">
        <v>563</v>
      </c>
      <c r="K20" s="22">
        <v>3845</v>
      </c>
      <c r="L20" s="23">
        <v>51.14</v>
      </c>
      <c r="M20" s="23">
        <v>10.3</v>
      </c>
      <c r="N20" s="22">
        <v>3555</v>
      </c>
      <c r="O20" s="23">
        <v>47.59</v>
      </c>
      <c r="P20" s="23">
        <v>7.41</v>
      </c>
    </row>
    <row r="21" spans="2:24" x14ac:dyDescent="0.15">
      <c r="B21"/>
      <c r="C21"/>
      <c r="D21"/>
      <c r="E21"/>
      <c r="J21" s="16" t="s">
        <v>564</v>
      </c>
      <c r="K21" s="22">
        <v>4254</v>
      </c>
      <c r="L21" s="23">
        <v>50.53</v>
      </c>
      <c r="M21" s="23">
        <v>10.09</v>
      </c>
      <c r="N21" s="22">
        <v>4262</v>
      </c>
      <c r="O21" s="23">
        <v>47.36</v>
      </c>
      <c r="P21" s="23">
        <v>7.31</v>
      </c>
      <c r="R21" t="s">
        <v>736</v>
      </c>
    </row>
    <row r="22" spans="2:24" x14ac:dyDescent="0.15">
      <c r="B22"/>
      <c r="C22"/>
      <c r="D22"/>
      <c r="E22"/>
      <c r="J22" s="16" t="s">
        <v>565</v>
      </c>
      <c r="K22" s="22">
        <v>3161</v>
      </c>
      <c r="L22" s="23">
        <v>50.39</v>
      </c>
      <c r="M22" s="23">
        <v>9.69</v>
      </c>
      <c r="N22" s="22">
        <v>2971</v>
      </c>
      <c r="O22" s="23">
        <v>47.49</v>
      </c>
      <c r="P22" s="23">
        <v>7.45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566</v>
      </c>
      <c r="K23" s="22">
        <v>2767</v>
      </c>
      <c r="L23" s="23">
        <v>51.39</v>
      </c>
      <c r="M23" s="23">
        <v>10.97</v>
      </c>
      <c r="N23" s="22">
        <v>2627</v>
      </c>
      <c r="O23" s="23">
        <v>47.25</v>
      </c>
      <c r="P23" s="23">
        <v>8.0299999999999994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567</v>
      </c>
      <c r="K24" s="22">
        <v>7037</v>
      </c>
      <c r="L24" s="23">
        <v>49.97</v>
      </c>
      <c r="M24" s="23">
        <v>10.28</v>
      </c>
      <c r="N24" s="22">
        <v>6837</v>
      </c>
      <c r="O24" s="23">
        <v>46.71</v>
      </c>
      <c r="P24" s="23">
        <v>7.51</v>
      </c>
      <c r="R24" s="53" t="s">
        <v>664</v>
      </c>
      <c r="S24" s="20">
        <v>6220</v>
      </c>
      <c r="T24" s="21">
        <v>51.26</v>
      </c>
      <c r="U24" s="21">
        <v>10.32</v>
      </c>
      <c r="V24" s="20">
        <v>6060</v>
      </c>
      <c r="W24" s="21">
        <v>46.59</v>
      </c>
      <c r="X24" s="21">
        <v>7.38</v>
      </c>
    </row>
    <row r="25" spans="2:24" x14ac:dyDescent="0.15">
      <c r="B25"/>
      <c r="C25"/>
      <c r="D25"/>
      <c r="E25"/>
      <c r="J25" s="16" t="s">
        <v>568</v>
      </c>
      <c r="K25" s="22">
        <v>7606</v>
      </c>
      <c r="L25" s="23">
        <v>50.61</v>
      </c>
      <c r="M25" s="23">
        <v>10.51</v>
      </c>
      <c r="N25" s="22">
        <v>7355</v>
      </c>
      <c r="O25" s="23">
        <v>46.86</v>
      </c>
      <c r="P25" s="23">
        <v>7.56</v>
      </c>
      <c r="R25" s="52" t="s">
        <v>665</v>
      </c>
      <c r="S25" s="22">
        <v>3794</v>
      </c>
      <c r="T25" s="23">
        <v>51.57</v>
      </c>
      <c r="U25" s="23">
        <v>10.65</v>
      </c>
      <c r="V25" s="22">
        <v>3728</v>
      </c>
      <c r="W25" s="23">
        <v>47.59</v>
      </c>
      <c r="X25" s="23">
        <v>7.7</v>
      </c>
    </row>
    <row r="26" spans="2:24" x14ac:dyDescent="0.15">
      <c r="B26"/>
      <c r="C26"/>
      <c r="D26"/>
      <c r="E26"/>
      <c r="J26" s="16" t="s">
        <v>569</v>
      </c>
      <c r="K26" s="22">
        <v>12716</v>
      </c>
      <c r="L26" s="23">
        <v>49.57</v>
      </c>
      <c r="M26" s="23">
        <v>10.18</v>
      </c>
      <c r="N26" s="22">
        <v>12062</v>
      </c>
      <c r="O26" s="23">
        <v>46.29</v>
      </c>
      <c r="P26" s="23">
        <v>7.43</v>
      </c>
      <c r="R26" s="52" t="s">
        <v>666</v>
      </c>
      <c r="S26" s="22">
        <v>4667</v>
      </c>
      <c r="T26" s="23">
        <v>50.18</v>
      </c>
      <c r="U26" s="23">
        <v>10.210000000000001</v>
      </c>
      <c r="V26" s="22">
        <v>4551</v>
      </c>
      <c r="W26" s="23">
        <v>46.99</v>
      </c>
      <c r="X26" s="23">
        <v>7.51</v>
      </c>
    </row>
    <row r="27" spans="2:24" x14ac:dyDescent="0.15">
      <c r="B27"/>
      <c r="C27"/>
      <c r="D27"/>
      <c r="E27"/>
      <c r="J27" s="16" t="s">
        <v>570</v>
      </c>
      <c r="K27" s="22">
        <v>28600</v>
      </c>
      <c r="L27" s="23">
        <v>49.97</v>
      </c>
      <c r="M27" s="23">
        <v>10.48</v>
      </c>
      <c r="N27" s="22">
        <v>27286</v>
      </c>
      <c r="O27" s="23">
        <v>46.67</v>
      </c>
      <c r="P27" s="23">
        <v>7.59</v>
      </c>
      <c r="R27" s="52" t="s">
        <v>667</v>
      </c>
      <c r="S27" s="22">
        <v>2903</v>
      </c>
      <c r="T27" s="23">
        <v>50.76</v>
      </c>
      <c r="U27" s="23">
        <v>10.64</v>
      </c>
      <c r="V27" s="22">
        <v>2710</v>
      </c>
      <c r="W27" s="23">
        <v>47.14</v>
      </c>
      <c r="X27" s="23">
        <v>7.47</v>
      </c>
    </row>
    <row r="28" spans="2:24" x14ac:dyDescent="0.15">
      <c r="B28"/>
      <c r="C28"/>
      <c r="D28"/>
      <c r="E28"/>
      <c r="J28" s="16" t="s">
        <v>571</v>
      </c>
      <c r="K28" s="22">
        <v>6568</v>
      </c>
      <c r="L28" s="23">
        <v>49.78</v>
      </c>
      <c r="M28" s="23">
        <v>10.199999999999999</v>
      </c>
      <c r="N28" s="22">
        <v>6171</v>
      </c>
      <c r="O28" s="23">
        <v>46.54</v>
      </c>
      <c r="P28" s="23">
        <v>7.47</v>
      </c>
      <c r="R28" s="52" t="s">
        <v>668</v>
      </c>
      <c r="S28" s="22">
        <v>9235</v>
      </c>
      <c r="T28" s="23">
        <v>49.88</v>
      </c>
      <c r="U28" s="23">
        <v>10.31</v>
      </c>
      <c r="V28" s="22">
        <v>8651</v>
      </c>
      <c r="W28" s="23">
        <v>46.32</v>
      </c>
      <c r="X28" s="23">
        <v>7.37</v>
      </c>
    </row>
    <row r="29" spans="2:24" x14ac:dyDescent="0.15">
      <c r="B29"/>
      <c r="C29"/>
      <c r="D29"/>
      <c r="E29"/>
      <c r="J29" s="16" t="s">
        <v>572</v>
      </c>
      <c r="K29" s="22">
        <v>5651</v>
      </c>
      <c r="L29" s="23">
        <v>49.23</v>
      </c>
      <c r="M29" s="23">
        <v>10.039999999999999</v>
      </c>
      <c r="N29" s="22">
        <v>5205</v>
      </c>
      <c r="O29" s="23">
        <v>46.03</v>
      </c>
      <c r="P29" s="23">
        <v>7.23</v>
      </c>
      <c r="R29" s="54" t="s">
        <v>669</v>
      </c>
      <c r="S29" s="22">
        <v>4184</v>
      </c>
      <c r="T29" s="23">
        <v>50.6</v>
      </c>
      <c r="U29" s="23">
        <v>10.56</v>
      </c>
      <c r="V29" s="22">
        <v>3812</v>
      </c>
      <c r="W29" s="23">
        <v>47.3</v>
      </c>
      <c r="X29" s="23">
        <v>7.41</v>
      </c>
    </row>
    <row r="30" spans="2:24" x14ac:dyDescent="0.15">
      <c r="B30"/>
      <c r="C30"/>
      <c r="D30"/>
      <c r="E30"/>
      <c r="J30" s="16" t="s">
        <v>573</v>
      </c>
      <c r="K30" s="22">
        <v>7885</v>
      </c>
      <c r="L30" s="23">
        <v>49.88</v>
      </c>
      <c r="M30" s="23">
        <v>10.199999999999999</v>
      </c>
      <c r="N30" s="22">
        <v>7546</v>
      </c>
      <c r="O30" s="23">
        <v>46.24</v>
      </c>
      <c r="P30" s="23">
        <v>7.21</v>
      </c>
      <c r="R30" s="54" t="s">
        <v>670</v>
      </c>
      <c r="S30" s="22">
        <v>2073</v>
      </c>
      <c r="T30" s="23">
        <v>50.19</v>
      </c>
      <c r="U30" s="23">
        <v>10.3</v>
      </c>
      <c r="V30" s="22">
        <v>1893</v>
      </c>
      <c r="W30" s="23">
        <v>46.45</v>
      </c>
      <c r="X30" s="23">
        <v>7.49</v>
      </c>
    </row>
    <row r="31" spans="2:24" x14ac:dyDescent="0.15">
      <c r="B31"/>
      <c r="C31"/>
      <c r="D31"/>
      <c r="E31"/>
      <c r="J31" s="16" t="s">
        <v>574</v>
      </c>
      <c r="K31" s="22">
        <v>27610</v>
      </c>
      <c r="L31" s="23">
        <v>49.95</v>
      </c>
      <c r="M31" s="23">
        <v>10.23</v>
      </c>
      <c r="N31" s="22">
        <v>25589</v>
      </c>
      <c r="O31" s="23">
        <v>46.39</v>
      </c>
      <c r="P31" s="23">
        <v>7.34</v>
      </c>
      <c r="R31" s="54" t="s">
        <v>671</v>
      </c>
      <c r="S31" s="22">
        <v>2935</v>
      </c>
      <c r="T31" s="23">
        <v>50.85</v>
      </c>
      <c r="U31" s="23">
        <v>10.33</v>
      </c>
      <c r="V31" s="22">
        <v>2729</v>
      </c>
      <c r="W31" s="23">
        <v>47.18</v>
      </c>
      <c r="X31" s="23">
        <v>7.77</v>
      </c>
    </row>
    <row r="32" spans="2:24" x14ac:dyDescent="0.15">
      <c r="B32"/>
      <c r="C32"/>
      <c r="D32"/>
      <c r="E32"/>
      <c r="J32" s="16" t="s">
        <v>575</v>
      </c>
      <c r="K32" s="22">
        <v>17203</v>
      </c>
      <c r="L32" s="23">
        <v>49.43</v>
      </c>
      <c r="M32" s="23">
        <v>9.82</v>
      </c>
      <c r="N32" s="22">
        <v>16159</v>
      </c>
      <c r="O32" s="23">
        <v>46.18</v>
      </c>
      <c r="P32" s="23">
        <v>7.24</v>
      </c>
      <c r="R32" s="54" t="s">
        <v>672</v>
      </c>
      <c r="S32" s="22">
        <v>1945</v>
      </c>
      <c r="T32" s="23">
        <v>49.08</v>
      </c>
      <c r="U32" s="23">
        <v>10.220000000000001</v>
      </c>
      <c r="V32" s="22">
        <v>1846</v>
      </c>
      <c r="W32" s="23">
        <v>45.78</v>
      </c>
      <c r="X32" s="23">
        <v>6.93</v>
      </c>
    </row>
    <row r="33" spans="10:24" customFormat="1" x14ac:dyDescent="0.15">
      <c r="J33" s="16" t="s">
        <v>576</v>
      </c>
      <c r="K33" s="22">
        <v>4495</v>
      </c>
      <c r="L33" s="23">
        <v>50.02</v>
      </c>
      <c r="M33" s="23">
        <v>10.27</v>
      </c>
      <c r="N33" s="22">
        <v>4391</v>
      </c>
      <c r="O33" s="23">
        <v>46.6</v>
      </c>
      <c r="P33" s="23">
        <v>7.5</v>
      </c>
      <c r="R33" s="54" t="s">
        <v>673</v>
      </c>
      <c r="S33" s="22">
        <v>2410</v>
      </c>
      <c r="T33" s="23">
        <v>49.36</v>
      </c>
      <c r="U33" s="23">
        <v>10.07</v>
      </c>
      <c r="V33" s="22">
        <v>2281</v>
      </c>
      <c r="W33" s="23">
        <v>46.12</v>
      </c>
      <c r="X33" s="23">
        <v>7.16</v>
      </c>
    </row>
    <row r="34" spans="10:24" customFormat="1" x14ac:dyDescent="0.15">
      <c r="J34" s="16" t="s">
        <v>577</v>
      </c>
      <c r="K34" s="22">
        <v>3212</v>
      </c>
      <c r="L34" s="23">
        <v>50.1</v>
      </c>
      <c r="M34" s="23">
        <v>10.96</v>
      </c>
      <c r="N34" s="22">
        <v>3042</v>
      </c>
      <c r="O34" s="23">
        <v>47.34</v>
      </c>
      <c r="P34" s="23">
        <v>7.97</v>
      </c>
      <c r="R34" s="54" t="s">
        <v>674</v>
      </c>
      <c r="S34" s="22">
        <v>7149</v>
      </c>
      <c r="T34" s="23">
        <v>49.86</v>
      </c>
      <c r="U34" s="23">
        <v>10.41</v>
      </c>
      <c r="V34" s="22">
        <v>6899</v>
      </c>
      <c r="W34" s="23">
        <v>46.27</v>
      </c>
      <c r="X34" s="23">
        <v>7.37</v>
      </c>
    </row>
    <row r="35" spans="10:24" customFormat="1" x14ac:dyDescent="0.15">
      <c r="J35" s="16" t="s">
        <v>578</v>
      </c>
      <c r="K35" s="22">
        <v>2085</v>
      </c>
      <c r="L35" s="23">
        <v>50.26</v>
      </c>
      <c r="M35" s="23">
        <v>9.76</v>
      </c>
      <c r="N35" s="22">
        <v>1926</v>
      </c>
      <c r="O35" s="23">
        <v>47.74</v>
      </c>
      <c r="P35" s="23">
        <v>7.68</v>
      </c>
      <c r="R35" s="54" t="s">
        <v>675</v>
      </c>
      <c r="S35" s="22">
        <v>3867</v>
      </c>
      <c r="T35" s="23">
        <v>50.02</v>
      </c>
      <c r="U35" s="23">
        <v>10.24</v>
      </c>
      <c r="V35" s="22">
        <v>3660</v>
      </c>
      <c r="W35" s="23">
        <v>45.68</v>
      </c>
      <c r="X35" s="23">
        <v>6.98</v>
      </c>
    </row>
    <row r="36" spans="10:24" customFormat="1" x14ac:dyDescent="0.15">
      <c r="J36" s="16" t="s">
        <v>579</v>
      </c>
      <c r="K36" s="22">
        <v>2459</v>
      </c>
      <c r="L36" s="23">
        <v>49.51</v>
      </c>
      <c r="M36" s="23">
        <v>9.4700000000000006</v>
      </c>
      <c r="N36" s="22">
        <v>2381</v>
      </c>
      <c r="O36" s="23">
        <v>47.27</v>
      </c>
      <c r="P36" s="23">
        <v>7.51</v>
      </c>
      <c r="R36" s="54" t="s">
        <v>676</v>
      </c>
      <c r="S36" s="22">
        <v>7448</v>
      </c>
      <c r="T36" s="23">
        <v>50.78</v>
      </c>
      <c r="U36" s="23">
        <v>10.34</v>
      </c>
      <c r="V36" s="22">
        <v>6823</v>
      </c>
      <c r="W36" s="23">
        <v>46.88</v>
      </c>
      <c r="X36" s="23">
        <v>7.46</v>
      </c>
    </row>
    <row r="37" spans="10:24" customFormat="1" x14ac:dyDescent="0.15">
      <c r="J37" s="16" t="s">
        <v>580</v>
      </c>
      <c r="K37" s="22">
        <v>7095</v>
      </c>
      <c r="L37" s="23">
        <v>49.82</v>
      </c>
      <c r="M37" s="23">
        <v>9.9499999999999993</v>
      </c>
      <c r="N37" s="22">
        <v>6754</v>
      </c>
      <c r="O37" s="23">
        <v>46.9</v>
      </c>
      <c r="P37" s="23">
        <v>7.38</v>
      </c>
      <c r="R37" s="54" t="s">
        <v>677</v>
      </c>
      <c r="S37" s="22">
        <v>2740</v>
      </c>
      <c r="T37" s="23">
        <v>50.06</v>
      </c>
      <c r="U37" s="23">
        <v>10.44</v>
      </c>
      <c r="V37" s="22">
        <v>2343</v>
      </c>
      <c r="W37" s="23">
        <v>46.51</v>
      </c>
      <c r="X37" s="23">
        <v>7.38</v>
      </c>
    </row>
    <row r="38" spans="10:24" customFormat="1" x14ac:dyDescent="0.15">
      <c r="J38" s="16" t="s">
        <v>581</v>
      </c>
      <c r="K38" s="22">
        <v>9516</v>
      </c>
      <c r="L38" s="23">
        <v>50.04</v>
      </c>
      <c r="M38" s="23">
        <v>10.07</v>
      </c>
      <c r="N38" s="22">
        <v>9170</v>
      </c>
      <c r="O38" s="23">
        <v>46.77</v>
      </c>
      <c r="P38" s="23">
        <v>7.56</v>
      </c>
      <c r="R38" s="54" t="s">
        <v>678</v>
      </c>
      <c r="S38" s="22">
        <v>4490</v>
      </c>
      <c r="T38" s="23">
        <v>49.5</v>
      </c>
      <c r="U38" s="23">
        <v>9.7799999999999994</v>
      </c>
      <c r="V38" s="22">
        <v>4192</v>
      </c>
      <c r="W38" s="23">
        <v>45.87</v>
      </c>
      <c r="X38" s="23">
        <v>7.08</v>
      </c>
    </row>
    <row r="39" spans="10:24" customFormat="1" x14ac:dyDescent="0.15">
      <c r="J39" s="16" t="s">
        <v>582</v>
      </c>
      <c r="K39" s="22">
        <v>4411</v>
      </c>
      <c r="L39" s="23">
        <v>49.44</v>
      </c>
      <c r="M39" s="23">
        <v>10.01</v>
      </c>
      <c r="N39" s="22">
        <v>4074</v>
      </c>
      <c r="O39" s="23">
        <v>46.68</v>
      </c>
      <c r="P39" s="23">
        <v>7.45</v>
      </c>
      <c r="R39" s="54" t="s">
        <v>679</v>
      </c>
      <c r="S39" s="22">
        <v>2582</v>
      </c>
      <c r="T39" s="23">
        <v>49.97</v>
      </c>
      <c r="U39" s="23">
        <v>9.76</v>
      </c>
      <c r="V39" s="22">
        <v>2453</v>
      </c>
      <c r="W39" s="23">
        <v>46.58</v>
      </c>
      <c r="X39" s="23">
        <v>7.28</v>
      </c>
    </row>
    <row r="40" spans="10:24" customFormat="1" x14ac:dyDescent="0.15">
      <c r="J40" s="16" t="s">
        <v>583</v>
      </c>
      <c r="K40" s="22">
        <v>2569</v>
      </c>
      <c r="L40" s="23">
        <v>51.34</v>
      </c>
      <c r="M40" s="23">
        <v>10.84</v>
      </c>
      <c r="N40" s="22">
        <v>2360</v>
      </c>
      <c r="O40" s="23">
        <v>47.92</v>
      </c>
      <c r="P40" s="23">
        <v>8.2200000000000006</v>
      </c>
      <c r="R40" s="54" t="s">
        <v>680</v>
      </c>
      <c r="S40" s="22">
        <v>3754</v>
      </c>
      <c r="T40" s="23">
        <v>49.73</v>
      </c>
      <c r="U40" s="23">
        <v>9.86</v>
      </c>
      <c r="V40" s="22">
        <v>3574</v>
      </c>
      <c r="W40" s="23">
        <v>46.28</v>
      </c>
      <c r="X40" s="23">
        <v>7.32</v>
      </c>
    </row>
    <row r="41" spans="10:24" customFormat="1" x14ac:dyDescent="0.15">
      <c r="J41" s="16" t="s">
        <v>584</v>
      </c>
      <c r="K41" s="22">
        <v>3487</v>
      </c>
      <c r="L41" s="23">
        <v>50.34</v>
      </c>
      <c r="M41" s="23">
        <v>10.51</v>
      </c>
      <c r="N41" s="22">
        <v>3300</v>
      </c>
      <c r="O41" s="23">
        <v>47.51</v>
      </c>
      <c r="P41" s="23">
        <v>7.58</v>
      </c>
      <c r="R41" s="54" t="s">
        <v>681</v>
      </c>
      <c r="S41" s="22">
        <v>3406</v>
      </c>
      <c r="T41" s="23">
        <v>50.38</v>
      </c>
      <c r="U41" s="23">
        <v>10.44</v>
      </c>
      <c r="V41" s="22">
        <v>3143</v>
      </c>
      <c r="W41" s="23">
        <v>47.12</v>
      </c>
      <c r="X41" s="23">
        <v>7.36</v>
      </c>
    </row>
    <row r="42" spans="10:24" customFormat="1" x14ac:dyDescent="0.15">
      <c r="J42" s="16" t="s">
        <v>585</v>
      </c>
      <c r="K42" s="22">
        <v>4903</v>
      </c>
      <c r="L42" s="23">
        <v>50.37</v>
      </c>
      <c r="M42" s="23">
        <v>10.06</v>
      </c>
      <c r="N42" s="22">
        <v>4760</v>
      </c>
      <c r="O42" s="23">
        <v>47.11</v>
      </c>
      <c r="P42" s="23">
        <v>7.5</v>
      </c>
      <c r="R42" s="54" t="s">
        <v>682</v>
      </c>
      <c r="S42" s="22">
        <v>5341</v>
      </c>
      <c r="T42" s="23">
        <v>49.33</v>
      </c>
      <c r="U42" s="23">
        <v>9.6199999999999992</v>
      </c>
      <c r="V42" s="22">
        <v>5086</v>
      </c>
      <c r="W42" s="23">
        <v>45.89</v>
      </c>
      <c r="X42" s="23">
        <v>6.99</v>
      </c>
    </row>
    <row r="43" spans="10:24" customFormat="1" x14ac:dyDescent="0.15">
      <c r="J43" s="16" t="s">
        <v>586</v>
      </c>
      <c r="K43" s="22">
        <v>2063</v>
      </c>
      <c r="L43" s="23">
        <v>50.21</v>
      </c>
      <c r="M43" s="23">
        <v>10.220000000000001</v>
      </c>
      <c r="N43" s="22">
        <v>1852</v>
      </c>
      <c r="O43" s="23">
        <v>47.79</v>
      </c>
      <c r="P43" s="23">
        <v>8.19</v>
      </c>
      <c r="R43" s="55" t="s">
        <v>683</v>
      </c>
      <c r="S43" s="24">
        <v>2629</v>
      </c>
      <c r="T43" s="25">
        <v>50.42</v>
      </c>
      <c r="U43" s="25">
        <v>10.1</v>
      </c>
      <c r="V43" s="24">
        <v>2599</v>
      </c>
      <c r="W43" s="25">
        <v>47.28</v>
      </c>
      <c r="X43" s="25">
        <v>7.62</v>
      </c>
    </row>
    <row r="44" spans="10:24" customFormat="1" x14ac:dyDescent="0.15">
      <c r="J44" s="16" t="s">
        <v>587</v>
      </c>
      <c r="K44" s="22">
        <v>19009</v>
      </c>
      <c r="L44" s="23">
        <v>50.05</v>
      </c>
      <c r="M44" s="23">
        <v>10.25</v>
      </c>
      <c r="N44" s="22">
        <v>17926</v>
      </c>
      <c r="O44" s="23">
        <v>46.72</v>
      </c>
      <c r="P44" s="23">
        <v>7.38</v>
      </c>
    </row>
    <row r="45" spans="10:24" customFormat="1" x14ac:dyDescent="0.15">
      <c r="J45" s="16" t="s">
        <v>588</v>
      </c>
      <c r="K45" s="22">
        <v>3077</v>
      </c>
      <c r="L45" s="23">
        <v>50.18</v>
      </c>
      <c r="M45" s="23">
        <v>10.26</v>
      </c>
      <c r="N45" s="22">
        <v>2978</v>
      </c>
      <c r="O45" s="23">
        <v>47.53</v>
      </c>
      <c r="P45" s="23">
        <v>7.61</v>
      </c>
      <c r="R45" s="1" t="s">
        <v>737</v>
      </c>
    </row>
    <row r="46" spans="10:24" customFormat="1" x14ac:dyDescent="0.15">
      <c r="J46" s="16" t="s">
        <v>589</v>
      </c>
      <c r="K46" s="22">
        <v>5359</v>
      </c>
      <c r="L46" s="23">
        <v>49.83</v>
      </c>
      <c r="M46" s="23">
        <v>9.93</v>
      </c>
      <c r="N46" s="22">
        <v>4855</v>
      </c>
      <c r="O46" s="23">
        <v>47.66</v>
      </c>
      <c r="P46" s="23">
        <v>7.53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590</v>
      </c>
      <c r="K47" s="22">
        <v>6698</v>
      </c>
      <c r="L47" s="23">
        <v>50.67</v>
      </c>
      <c r="M47" s="23">
        <v>10.52</v>
      </c>
      <c r="N47" s="22">
        <v>6368</v>
      </c>
      <c r="O47" s="23">
        <v>47.86</v>
      </c>
      <c r="P47" s="23">
        <v>7.87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591</v>
      </c>
      <c r="K48" s="22">
        <v>4161</v>
      </c>
      <c r="L48" s="23">
        <v>50.77</v>
      </c>
      <c r="M48" s="23">
        <v>10.53</v>
      </c>
      <c r="N48" s="22">
        <v>4011</v>
      </c>
      <c r="O48" s="23">
        <v>47.18</v>
      </c>
      <c r="P48" s="23">
        <v>8.0500000000000007</v>
      </c>
      <c r="R48" s="12" t="s">
        <v>9</v>
      </c>
      <c r="S48" s="20">
        <v>116875</v>
      </c>
      <c r="T48" s="21">
        <v>50.4</v>
      </c>
      <c r="U48" s="21">
        <v>10.32</v>
      </c>
      <c r="V48" s="20">
        <v>110212</v>
      </c>
      <c r="W48" s="21">
        <v>46.7</v>
      </c>
      <c r="X48" s="21">
        <v>7.39</v>
      </c>
    </row>
    <row r="49" spans="2:24" x14ac:dyDescent="0.15">
      <c r="B49"/>
      <c r="C49"/>
      <c r="D49"/>
      <c r="E49"/>
      <c r="J49" s="16" t="s">
        <v>592</v>
      </c>
      <c r="K49" s="22">
        <v>4082</v>
      </c>
      <c r="L49" s="23">
        <v>51.02</v>
      </c>
      <c r="M49" s="23">
        <v>10.61</v>
      </c>
      <c r="N49" s="22">
        <v>3966</v>
      </c>
      <c r="O49" s="23">
        <v>48.03</v>
      </c>
      <c r="P49" s="23">
        <v>8.31</v>
      </c>
      <c r="R49" s="13" t="s">
        <v>10</v>
      </c>
      <c r="S49" s="22">
        <v>85007</v>
      </c>
      <c r="T49" s="23">
        <v>50.31</v>
      </c>
      <c r="U49" s="23">
        <v>10.35</v>
      </c>
      <c r="V49" s="22">
        <v>80950</v>
      </c>
      <c r="W49" s="23">
        <v>46.94</v>
      </c>
      <c r="X49" s="23">
        <v>7.56</v>
      </c>
    </row>
    <row r="50" spans="2:24" x14ac:dyDescent="0.15">
      <c r="B50"/>
      <c r="C50"/>
      <c r="D50"/>
      <c r="E50"/>
      <c r="J50" s="16" t="s">
        <v>593</v>
      </c>
      <c r="K50" s="22">
        <v>6701</v>
      </c>
      <c r="L50" s="23">
        <v>50.45</v>
      </c>
      <c r="M50" s="23">
        <v>10.45</v>
      </c>
      <c r="N50" s="22">
        <v>6359</v>
      </c>
      <c r="O50" s="23">
        <v>47.52</v>
      </c>
      <c r="P50" s="23">
        <v>7.83</v>
      </c>
      <c r="R50" s="52" t="s">
        <v>11</v>
      </c>
      <c r="S50" s="22">
        <v>205931</v>
      </c>
      <c r="T50" s="23">
        <v>50.43</v>
      </c>
      <c r="U50" s="23">
        <v>10.47</v>
      </c>
      <c r="V50" s="22">
        <v>195202</v>
      </c>
      <c r="W50" s="23">
        <v>47.16</v>
      </c>
      <c r="X50" s="23">
        <v>7.71</v>
      </c>
    </row>
    <row r="51" spans="2:24" x14ac:dyDescent="0.15">
      <c r="B51"/>
      <c r="C51"/>
      <c r="D51"/>
      <c r="E51"/>
      <c r="J51" s="17" t="s">
        <v>594</v>
      </c>
      <c r="K51" s="24">
        <v>6183</v>
      </c>
      <c r="L51" s="25">
        <v>50.82</v>
      </c>
      <c r="M51" s="25">
        <v>10.82</v>
      </c>
      <c r="N51" s="24">
        <v>5913</v>
      </c>
      <c r="O51" s="25">
        <v>46.99</v>
      </c>
      <c r="P51" s="25">
        <v>7.64</v>
      </c>
      <c r="R51" s="13" t="s">
        <v>12</v>
      </c>
      <c r="S51" s="22">
        <v>36017</v>
      </c>
      <c r="T51" s="23">
        <v>50.88</v>
      </c>
      <c r="U51" s="23">
        <v>10.7</v>
      </c>
      <c r="V51" s="22">
        <v>34035</v>
      </c>
      <c r="W51" s="23">
        <v>47.6</v>
      </c>
      <c r="X51" s="23">
        <v>7.95</v>
      </c>
    </row>
    <row r="52" spans="2:24" x14ac:dyDescent="0.15">
      <c r="B52"/>
      <c r="C52"/>
      <c r="D52"/>
      <c r="E52"/>
      <c r="R52" s="17" t="s">
        <v>13</v>
      </c>
      <c r="S52" s="24">
        <v>6938</v>
      </c>
      <c r="T52" s="25">
        <v>52.2</v>
      </c>
      <c r="U52" s="25">
        <v>11.08</v>
      </c>
      <c r="V52" s="24">
        <v>6459</v>
      </c>
      <c r="W52" s="25">
        <v>48.42</v>
      </c>
      <c r="X52" s="25">
        <v>8.06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51</v>
      </c>
      <c r="C60" s="38" t="s">
        <v>53</v>
      </c>
      <c r="D60" s="38" t="s">
        <v>51</v>
      </c>
      <c r="E60" s="38" t="s">
        <v>53</v>
      </c>
    </row>
    <row r="61" spans="2:24" x14ac:dyDescent="0.15">
      <c r="B61" s="56" t="s">
        <v>956</v>
      </c>
      <c r="C61" s="57">
        <v>90</v>
      </c>
      <c r="D61" s="56" t="s">
        <v>957</v>
      </c>
      <c r="E61" s="56">
        <v>72</v>
      </c>
    </row>
    <row r="62" spans="2:24" x14ac:dyDescent="0.15">
      <c r="B62" s="56" t="s">
        <v>957</v>
      </c>
      <c r="C62" s="57">
        <v>139</v>
      </c>
      <c r="D62" s="56" t="s">
        <v>958</v>
      </c>
      <c r="E62" s="56">
        <v>158</v>
      </c>
    </row>
    <row r="63" spans="2:24" x14ac:dyDescent="0.15">
      <c r="B63" s="56" t="s">
        <v>958</v>
      </c>
      <c r="C63" s="57">
        <v>237</v>
      </c>
      <c r="D63" s="56" t="s">
        <v>959</v>
      </c>
      <c r="E63" s="56">
        <v>239</v>
      </c>
    </row>
    <row r="64" spans="2:24" x14ac:dyDescent="0.15">
      <c r="B64" s="56" t="s">
        <v>959</v>
      </c>
      <c r="C64" s="57">
        <v>398</v>
      </c>
      <c r="D64" s="56" t="s">
        <v>748</v>
      </c>
      <c r="E64" s="56">
        <v>575</v>
      </c>
    </row>
    <row r="65" spans="2:5" x14ac:dyDescent="0.15">
      <c r="B65" s="56" t="s">
        <v>748</v>
      </c>
      <c r="C65" s="57">
        <v>896</v>
      </c>
      <c r="D65" s="56" t="s">
        <v>960</v>
      </c>
      <c r="E65" s="56">
        <v>826</v>
      </c>
    </row>
    <row r="66" spans="2:5" x14ac:dyDescent="0.15">
      <c r="B66" s="56" t="s">
        <v>960</v>
      </c>
      <c r="C66" s="57">
        <v>1206</v>
      </c>
      <c r="D66" s="56" t="s">
        <v>961</v>
      </c>
      <c r="E66" s="56">
        <v>1225</v>
      </c>
    </row>
    <row r="67" spans="2:5" x14ac:dyDescent="0.15">
      <c r="B67" s="56" t="s">
        <v>961</v>
      </c>
      <c r="C67" s="57">
        <v>1815</v>
      </c>
      <c r="D67" s="56" t="s">
        <v>962</v>
      </c>
      <c r="E67" s="56">
        <v>1754</v>
      </c>
    </row>
    <row r="68" spans="2:5" x14ac:dyDescent="0.15">
      <c r="B68" s="56" t="s">
        <v>962</v>
      </c>
      <c r="C68" s="57">
        <v>2320</v>
      </c>
      <c r="D68" s="56" t="s">
        <v>963</v>
      </c>
      <c r="E68" s="56">
        <v>2451</v>
      </c>
    </row>
    <row r="69" spans="2:5" x14ac:dyDescent="0.15">
      <c r="B69" s="56" t="s">
        <v>963</v>
      </c>
      <c r="C69" s="57">
        <v>2913</v>
      </c>
      <c r="D69" s="56" t="s">
        <v>749</v>
      </c>
      <c r="E69" s="56">
        <v>4094</v>
      </c>
    </row>
    <row r="70" spans="2:5" x14ac:dyDescent="0.15">
      <c r="B70" s="56" t="s">
        <v>749</v>
      </c>
      <c r="C70" s="57">
        <v>4370</v>
      </c>
      <c r="D70" s="56" t="s">
        <v>964</v>
      </c>
      <c r="E70" s="56">
        <v>5439</v>
      </c>
    </row>
    <row r="71" spans="2:5" x14ac:dyDescent="0.15">
      <c r="B71" s="56" t="s">
        <v>964</v>
      </c>
      <c r="C71" s="57">
        <v>5274</v>
      </c>
      <c r="D71" s="56" t="s">
        <v>965</v>
      </c>
      <c r="E71" s="56">
        <v>7730</v>
      </c>
    </row>
    <row r="72" spans="2:5" x14ac:dyDescent="0.15">
      <c r="B72" s="56" t="s">
        <v>965</v>
      </c>
      <c r="C72" s="57">
        <v>6838</v>
      </c>
      <c r="D72" s="56" t="s">
        <v>966</v>
      </c>
      <c r="E72" s="56">
        <v>10172</v>
      </c>
    </row>
    <row r="73" spans="2:5" x14ac:dyDescent="0.15">
      <c r="B73" s="56" t="s">
        <v>966</v>
      </c>
      <c r="C73" s="57">
        <v>7893</v>
      </c>
      <c r="D73" s="56" t="s">
        <v>967</v>
      </c>
      <c r="E73" s="56">
        <v>13301</v>
      </c>
    </row>
    <row r="74" spans="2:5" x14ac:dyDescent="0.15">
      <c r="B74" s="56" t="s">
        <v>967</v>
      </c>
      <c r="C74" s="57">
        <v>9645</v>
      </c>
      <c r="D74" s="56" t="s">
        <v>750</v>
      </c>
      <c r="E74" s="56">
        <v>18649</v>
      </c>
    </row>
    <row r="75" spans="2:5" x14ac:dyDescent="0.15">
      <c r="B75" s="56" t="s">
        <v>750</v>
      </c>
      <c r="C75" s="57">
        <v>13554</v>
      </c>
      <c r="D75" s="56" t="s">
        <v>968</v>
      </c>
      <c r="E75" s="56">
        <v>19468</v>
      </c>
    </row>
    <row r="76" spans="2:5" x14ac:dyDescent="0.15">
      <c r="B76" s="56" t="s">
        <v>968</v>
      </c>
      <c r="C76" s="57">
        <v>14527</v>
      </c>
      <c r="D76" s="56" t="s">
        <v>969</v>
      </c>
      <c r="E76" s="56">
        <v>22755</v>
      </c>
    </row>
    <row r="77" spans="2:5" x14ac:dyDescent="0.15">
      <c r="B77" s="56" t="s">
        <v>969</v>
      </c>
      <c r="C77" s="57">
        <v>15618</v>
      </c>
      <c r="D77" s="56" t="s">
        <v>970</v>
      </c>
      <c r="E77" s="56">
        <v>25664</v>
      </c>
    </row>
    <row r="78" spans="2:5" x14ac:dyDescent="0.15">
      <c r="B78" s="56" t="s">
        <v>970</v>
      </c>
      <c r="C78" s="57">
        <v>18632</v>
      </c>
      <c r="D78" s="56" t="s">
        <v>971</v>
      </c>
      <c r="E78" s="56">
        <v>24742</v>
      </c>
    </row>
    <row r="79" spans="2:5" x14ac:dyDescent="0.15">
      <c r="B79" s="56" t="s">
        <v>971</v>
      </c>
      <c r="C79" s="57">
        <v>17627</v>
      </c>
      <c r="D79" s="56" t="s">
        <v>751</v>
      </c>
      <c r="E79" s="56">
        <v>27411</v>
      </c>
    </row>
    <row r="80" spans="2:5" x14ac:dyDescent="0.15">
      <c r="B80" s="56" t="s">
        <v>751</v>
      </c>
      <c r="C80" s="57">
        <v>20389</v>
      </c>
      <c r="D80" s="56" t="s">
        <v>972</v>
      </c>
      <c r="E80" s="56">
        <v>26142</v>
      </c>
    </row>
    <row r="81" spans="2:5" x14ac:dyDescent="0.15">
      <c r="B81" s="56" t="s">
        <v>972</v>
      </c>
      <c r="C81" s="57">
        <v>21087</v>
      </c>
      <c r="D81" s="56" t="s">
        <v>973</v>
      </c>
      <c r="E81" s="56">
        <v>25451</v>
      </c>
    </row>
    <row r="82" spans="2:5" x14ac:dyDescent="0.15">
      <c r="B82" s="56" t="s">
        <v>973</v>
      </c>
      <c r="C82" s="57">
        <v>20251</v>
      </c>
      <c r="D82" s="56" t="s">
        <v>974</v>
      </c>
      <c r="E82" s="56">
        <v>24511</v>
      </c>
    </row>
    <row r="83" spans="2:5" x14ac:dyDescent="0.15">
      <c r="B83" s="56" t="s">
        <v>974</v>
      </c>
      <c r="C83" s="57">
        <v>20853</v>
      </c>
      <c r="D83" s="56" t="s">
        <v>975</v>
      </c>
      <c r="E83" s="56">
        <v>22473</v>
      </c>
    </row>
    <row r="84" spans="2:5" x14ac:dyDescent="0.15">
      <c r="B84" s="56" t="s">
        <v>975</v>
      </c>
      <c r="C84" s="57">
        <v>20535</v>
      </c>
      <c r="D84" s="56" t="s">
        <v>752</v>
      </c>
      <c r="E84" s="56">
        <v>22457</v>
      </c>
    </row>
    <row r="85" spans="2:5" x14ac:dyDescent="0.15">
      <c r="B85" s="56" t="s">
        <v>752</v>
      </c>
      <c r="C85" s="57">
        <v>23377</v>
      </c>
      <c r="D85" s="56" t="s">
        <v>976</v>
      </c>
      <c r="E85" s="56">
        <v>17280</v>
      </c>
    </row>
    <row r="86" spans="2:5" x14ac:dyDescent="0.15">
      <c r="B86" s="56" t="s">
        <v>976</v>
      </c>
      <c r="C86" s="57">
        <v>19118</v>
      </c>
      <c r="D86" s="56" t="s">
        <v>977</v>
      </c>
      <c r="E86" s="56">
        <v>15005</v>
      </c>
    </row>
    <row r="87" spans="2:5" x14ac:dyDescent="0.15">
      <c r="B87" s="56" t="s">
        <v>977</v>
      </c>
      <c r="C87" s="57">
        <v>17533</v>
      </c>
      <c r="D87" s="56" t="s">
        <v>978</v>
      </c>
      <c r="E87" s="56">
        <v>13528</v>
      </c>
    </row>
    <row r="88" spans="2:5" x14ac:dyDescent="0.15">
      <c r="B88" s="56" t="s">
        <v>978</v>
      </c>
      <c r="C88" s="57">
        <v>17496</v>
      </c>
      <c r="D88" s="56" t="s">
        <v>979</v>
      </c>
      <c r="E88" s="56">
        <v>11135</v>
      </c>
    </row>
    <row r="89" spans="2:5" x14ac:dyDescent="0.15">
      <c r="B89" s="56" t="s">
        <v>979</v>
      </c>
      <c r="C89" s="57">
        <v>14979</v>
      </c>
      <c r="D89" s="56" t="s">
        <v>753</v>
      </c>
      <c r="E89" s="56">
        <v>9838</v>
      </c>
    </row>
    <row r="90" spans="2:5" x14ac:dyDescent="0.15">
      <c r="B90" s="56" t="s">
        <v>753</v>
      </c>
      <c r="C90" s="57">
        <v>14531</v>
      </c>
      <c r="D90" s="56" t="s">
        <v>980</v>
      </c>
      <c r="E90" s="56">
        <v>8087</v>
      </c>
    </row>
    <row r="91" spans="2:5" x14ac:dyDescent="0.15">
      <c r="B91" s="56" t="s">
        <v>980</v>
      </c>
      <c r="C91" s="57">
        <v>12499</v>
      </c>
      <c r="D91" s="56" t="s">
        <v>981</v>
      </c>
      <c r="E91" s="56">
        <v>6908</v>
      </c>
    </row>
    <row r="92" spans="2:5" x14ac:dyDescent="0.15">
      <c r="B92" s="56" t="s">
        <v>981</v>
      </c>
      <c r="C92" s="57">
        <v>11173</v>
      </c>
      <c r="D92" s="56" t="s">
        <v>982</v>
      </c>
      <c r="E92" s="56">
        <v>5656</v>
      </c>
    </row>
    <row r="93" spans="2:5" x14ac:dyDescent="0.15">
      <c r="B93" s="56" t="s">
        <v>982</v>
      </c>
      <c r="C93" s="57">
        <v>9684</v>
      </c>
      <c r="D93" s="56" t="s">
        <v>983</v>
      </c>
      <c r="E93" s="56">
        <v>4888</v>
      </c>
    </row>
    <row r="94" spans="2:5" x14ac:dyDescent="0.15">
      <c r="B94" s="56" t="s">
        <v>983</v>
      </c>
      <c r="C94" s="57">
        <v>8706</v>
      </c>
      <c r="D94" s="56" t="s">
        <v>754</v>
      </c>
      <c r="E94" s="56">
        <v>4536</v>
      </c>
    </row>
    <row r="95" spans="2:5" x14ac:dyDescent="0.15">
      <c r="B95" s="56" t="s">
        <v>754</v>
      </c>
      <c r="C95" s="57">
        <v>9249</v>
      </c>
      <c r="D95" s="56" t="s">
        <v>984</v>
      </c>
      <c r="E95" s="56">
        <v>3195</v>
      </c>
    </row>
    <row r="96" spans="2:5" x14ac:dyDescent="0.15">
      <c r="B96" s="56" t="s">
        <v>984</v>
      </c>
      <c r="C96" s="57">
        <v>6989</v>
      </c>
      <c r="D96" s="56" t="s">
        <v>985</v>
      </c>
      <c r="E96" s="56">
        <v>2579</v>
      </c>
    </row>
    <row r="97" spans="2:5" x14ac:dyDescent="0.15">
      <c r="B97" s="56" t="s">
        <v>985</v>
      </c>
      <c r="C97" s="57">
        <v>5776</v>
      </c>
      <c r="D97" s="56" t="s">
        <v>986</v>
      </c>
      <c r="E97" s="56">
        <v>2256</v>
      </c>
    </row>
    <row r="98" spans="2:5" x14ac:dyDescent="0.15">
      <c r="B98" s="56" t="s">
        <v>986</v>
      </c>
      <c r="C98" s="57">
        <v>5496</v>
      </c>
      <c r="D98" s="56" t="s">
        <v>987</v>
      </c>
      <c r="E98" s="56">
        <v>1962</v>
      </c>
    </row>
    <row r="99" spans="2:5" x14ac:dyDescent="0.15">
      <c r="B99" s="56" t="s">
        <v>987</v>
      </c>
      <c r="C99" s="57">
        <v>4697</v>
      </c>
      <c r="D99" s="56" t="s">
        <v>755</v>
      </c>
      <c r="E99" s="56">
        <v>1721</v>
      </c>
    </row>
    <row r="100" spans="2:5" x14ac:dyDescent="0.15">
      <c r="B100" s="56" t="s">
        <v>755</v>
      </c>
      <c r="C100" s="57">
        <v>4558</v>
      </c>
      <c r="D100" s="56" t="s">
        <v>988</v>
      </c>
      <c r="E100" s="56">
        <v>1469</v>
      </c>
    </row>
    <row r="101" spans="2:5" x14ac:dyDescent="0.15">
      <c r="B101" s="56" t="s">
        <v>988</v>
      </c>
      <c r="C101" s="57">
        <v>3757</v>
      </c>
      <c r="D101" s="56" t="s">
        <v>989</v>
      </c>
      <c r="E101" s="56">
        <v>1107</v>
      </c>
    </row>
    <row r="102" spans="2:5" x14ac:dyDescent="0.15">
      <c r="B102" s="56" t="s">
        <v>989</v>
      </c>
      <c r="C102" s="57">
        <v>3099</v>
      </c>
      <c r="D102" s="56" t="s">
        <v>990</v>
      </c>
      <c r="E102" s="56">
        <v>1035</v>
      </c>
    </row>
    <row r="103" spans="2:5" x14ac:dyDescent="0.15">
      <c r="B103" s="56" t="s">
        <v>990</v>
      </c>
      <c r="C103" s="57">
        <v>3060</v>
      </c>
      <c r="D103" s="56" t="s">
        <v>991</v>
      </c>
      <c r="E103" s="56">
        <v>869</v>
      </c>
    </row>
    <row r="104" spans="2:5" x14ac:dyDescent="0.15">
      <c r="B104" s="56" t="s">
        <v>991</v>
      </c>
      <c r="C104" s="57">
        <v>2818</v>
      </c>
      <c r="D104" s="56" t="s">
        <v>756</v>
      </c>
      <c r="E104" s="56">
        <v>891</v>
      </c>
    </row>
    <row r="105" spans="2:5" x14ac:dyDescent="0.15">
      <c r="B105" s="56" t="s">
        <v>756</v>
      </c>
      <c r="C105" s="57">
        <v>2943</v>
      </c>
      <c r="D105" s="56" t="s">
        <v>992</v>
      </c>
      <c r="E105" s="56">
        <v>582</v>
      </c>
    </row>
    <row r="106" spans="2:5" x14ac:dyDescent="0.15">
      <c r="B106" s="56" t="s">
        <v>992</v>
      </c>
      <c r="C106" s="57">
        <v>2283</v>
      </c>
      <c r="D106" s="56" t="s">
        <v>993</v>
      </c>
      <c r="E106" s="56">
        <v>492</v>
      </c>
    </row>
    <row r="107" spans="2:5" x14ac:dyDescent="0.15">
      <c r="B107" s="56" t="s">
        <v>993</v>
      </c>
      <c r="C107" s="57">
        <v>1817</v>
      </c>
      <c r="D107" s="56" t="s">
        <v>994</v>
      </c>
      <c r="E107" s="56">
        <v>465</v>
      </c>
    </row>
    <row r="108" spans="2:5" x14ac:dyDescent="0.15">
      <c r="B108" s="56" t="s">
        <v>994</v>
      </c>
      <c r="C108" s="57">
        <v>1825</v>
      </c>
      <c r="D108" s="56" t="s">
        <v>995</v>
      </c>
      <c r="E108" s="56">
        <v>388</v>
      </c>
    </row>
    <row r="109" spans="2:5" x14ac:dyDescent="0.15">
      <c r="B109" s="56" t="s">
        <v>995</v>
      </c>
      <c r="C109" s="57">
        <v>1407</v>
      </c>
      <c r="D109" s="56" t="s">
        <v>757</v>
      </c>
      <c r="E109" s="56">
        <v>385</v>
      </c>
    </row>
    <row r="110" spans="2:5" x14ac:dyDescent="0.15">
      <c r="B110" s="56" t="s">
        <v>757</v>
      </c>
      <c r="C110" s="57">
        <v>1461</v>
      </c>
      <c r="D110" s="56" t="s">
        <v>996</v>
      </c>
      <c r="E110" s="56">
        <v>302</v>
      </c>
    </row>
    <row r="111" spans="2:5" x14ac:dyDescent="0.15">
      <c r="B111" s="56" t="s">
        <v>996</v>
      </c>
      <c r="C111" s="57">
        <v>1271</v>
      </c>
      <c r="D111" s="56" t="s">
        <v>997</v>
      </c>
      <c r="E111" s="56">
        <v>269</v>
      </c>
    </row>
    <row r="112" spans="2:5" x14ac:dyDescent="0.15">
      <c r="B112" s="56" t="s">
        <v>997</v>
      </c>
      <c r="C112" s="57">
        <v>1094</v>
      </c>
      <c r="D112" s="56" t="s">
        <v>998</v>
      </c>
      <c r="E112" s="56">
        <v>283</v>
      </c>
    </row>
    <row r="113" spans="2:5" x14ac:dyDescent="0.15">
      <c r="B113" s="56" t="s">
        <v>998</v>
      </c>
      <c r="C113" s="57">
        <v>1007</v>
      </c>
      <c r="D113" s="56" t="s">
        <v>999</v>
      </c>
      <c r="E113" s="56">
        <v>211</v>
      </c>
    </row>
    <row r="114" spans="2:5" x14ac:dyDescent="0.15">
      <c r="B114" s="56" t="s">
        <v>999</v>
      </c>
      <c r="C114" s="57">
        <v>944</v>
      </c>
      <c r="D114" s="56" t="s">
        <v>758</v>
      </c>
      <c r="E114" s="56">
        <v>213</v>
      </c>
    </row>
    <row r="115" spans="2:5" x14ac:dyDescent="0.15">
      <c r="B115" s="56" t="s">
        <v>758</v>
      </c>
      <c r="C115" s="57">
        <v>1085</v>
      </c>
      <c r="D115" s="56" t="s">
        <v>1000</v>
      </c>
      <c r="E115" s="56">
        <v>150</v>
      </c>
    </row>
    <row r="116" spans="2:5" x14ac:dyDescent="0.15">
      <c r="B116" s="56" t="s">
        <v>1000</v>
      </c>
      <c r="C116" s="57">
        <v>790</v>
      </c>
      <c r="D116" s="56" t="s">
        <v>1001</v>
      </c>
      <c r="E116" s="56">
        <v>118</v>
      </c>
    </row>
    <row r="117" spans="2:5" x14ac:dyDescent="0.15">
      <c r="B117" s="56" t="s">
        <v>1001</v>
      </c>
      <c r="C117" s="57">
        <v>597</v>
      </c>
      <c r="D117" s="56" t="s">
        <v>1002</v>
      </c>
      <c r="E117" s="56">
        <v>99</v>
      </c>
    </row>
    <row r="118" spans="2:5" x14ac:dyDescent="0.15">
      <c r="B118" s="56" t="s">
        <v>1002</v>
      </c>
      <c r="C118" s="57">
        <v>562</v>
      </c>
      <c r="D118" s="56" t="s">
        <v>1003</v>
      </c>
      <c r="E118" s="56">
        <v>107</v>
      </c>
    </row>
    <row r="119" spans="2:5" x14ac:dyDescent="0.15">
      <c r="B119" s="56" t="s">
        <v>1003</v>
      </c>
      <c r="C119" s="57">
        <v>516</v>
      </c>
      <c r="D119" s="56" t="s">
        <v>1004</v>
      </c>
      <c r="E119" s="56">
        <v>91</v>
      </c>
    </row>
    <row r="120" spans="2:5" x14ac:dyDescent="0.15">
      <c r="B120" s="56" t="s">
        <v>1004</v>
      </c>
      <c r="C120" s="57">
        <v>533</v>
      </c>
      <c r="D120" s="56" t="s">
        <v>1005</v>
      </c>
      <c r="E120" s="56">
        <v>99</v>
      </c>
    </row>
    <row r="121" spans="2:5" x14ac:dyDescent="0.15">
      <c r="B121" s="56" t="s">
        <v>1005</v>
      </c>
      <c r="C121" s="57">
        <v>436</v>
      </c>
      <c r="D121" s="56" t="s">
        <v>1006</v>
      </c>
      <c r="E121" s="56">
        <v>63</v>
      </c>
    </row>
    <row r="122" spans="2:5" x14ac:dyDescent="0.15">
      <c r="B122" s="56" t="s">
        <v>1006</v>
      </c>
      <c r="C122" s="57">
        <v>401</v>
      </c>
      <c r="D122" s="56" t="s">
        <v>1007</v>
      </c>
      <c r="E122" s="56">
        <v>68</v>
      </c>
    </row>
    <row r="123" spans="2:5" x14ac:dyDescent="0.15">
      <c r="B123" s="56" t="s">
        <v>1007</v>
      </c>
      <c r="C123" s="57">
        <v>334</v>
      </c>
      <c r="D123" s="56" t="s">
        <v>1008</v>
      </c>
      <c r="E123" s="56">
        <v>76</v>
      </c>
    </row>
    <row r="124" spans="2:5" x14ac:dyDescent="0.15">
      <c r="B124" s="56" t="s">
        <v>1008</v>
      </c>
      <c r="C124" s="57">
        <v>315</v>
      </c>
      <c r="D124" s="56" t="s">
        <v>901</v>
      </c>
      <c r="E124" s="56">
        <v>107</v>
      </c>
    </row>
    <row r="125" spans="2:5" x14ac:dyDescent="0.15">
      <c r="B125" s="56" t="s">
        <v>901</v>
      </c>
      <c r="C125" s="57">
        <v>420</v>
      </c>
      <c r="D125" s="56" t="s">
        <v>1009</v>
      </c>
      <c r="E125" s="56">
        <v>113</v>
      </c>
    </row>
    <row r="126" spans="2:5" x14ac:dyDescent="0.15">
      <c r="B126" s="56" t="s">
        <v>1009</v>
      </c>
      <c r="C126" s="57">
        <v>406</v>
      </c>
      <c r="D126" s="56" t="s">
        <v>1010</v>
      </c>
      <c r="E126" s="56">
        <v>108</v>
      </c>
    </row>
    <row r="127" spans="2:5" x14ac:dyDescent="0.15">
      <c r="B127" s="56" t="s">
        <v>1010</v>
      </c>
      <c r="C127" s="57">
        <v>335</v>
      </c>
      <c r="D127" s="56" t="s">
        <v>1011</v>
      </c>
      <c r="E127" s="56">
        <v>139</v>
      </c>
    </row>
    <row r="128" spans="2:5" x14ac:dyDescent="0.15">
      <c r="B128" s="56" t="s">
        <v>1011</v>
      </c>
      <c r="C128" s="57">
        <v>407</v>
      </c>
      <c r="D128" s="56" t="s">
        <v>1012</v>
      </c>
      <c r="E128" s="56">
        <v>113</v>
      </c>
    </row>
    <row r="129" spans="2:5" x14ac:dyDescent="0.15">
      <c r="B129" s="56" t="s">
        <v>1012</v>
      </c>
      <c r="C129" s="57">
        <v>304</v>
      </c>
      <c r="D129" s="56" t="s">
        <v>1013</v>
      </c>
      <c r="E129" s="56">
        <v>113</v>
      </c>
    </row>
    <row r="130" spans="2:5" x14ac:dyDescent="0.15">
      <c r="B130" s="56" t="s">
        <v>1013</v>
      </c>
      <c r="C130" s="56">
        <v>268</v>
      </c>
      <c r="D130" s="39"/>
      <c r="E130" s="39"/>
    </row>
    <row r="131" spans="2:5" x14ac:dyDescent="0.15">
      <c r="B131" s="56" t="s">
        <v>1014</v>
      </c>
      <c r="C131" s="56">
        <v>272</v>
      </c>
      <c r="D131" s="39"/>
      <c r="E131" s="39"/>
    </row>
    <row r="132" spans="2:5" x14ac:dyDescent="0.15">
      <c r="B132" s="56" t="s">
        <v>1015</v>
      </c>
      <c r="C132" s="56">
        <v>305</v>
      </c>
      <c r="D132" s="39"/>
      <c r="E132" s="39"/>
    </row>
    <row r="133" spans="2:5" x14ac:dyDescent="0.15">
      <c r="B133" s="56" t="s">
        <v>1016</v>
      </c>
      <c r="C133" s="56">
        <v>245</v>
      </c>
      <c r="D133" s="39"/>
      <c r="E133" s="39"/>
    </row>
    <row r="134" spans="2:5" x14ac:dyDescent="0.15">
      <c r="B134" s="56" t="s">
        <v>1017</v>
      </c>
      <c r="C134" s="56">
        <v>253</v>
      </c>
      <c r="D134" s="39"/>
      <c r="E134" s="39"/>
    </row>
    <row r="135" spans="2:5" x14ac:dyDescent="0.15">
      <c r="B135" s="56" t="s">
        <v>902</v>
      </c>
      <c r="C135" s="56">
        <v>230</v>
      </c>
      <c r="D135" s="39"/>
      <c r="E135" s="39"/>
    </row>
    <row r="136" spans="2:5" x14ac:dyDescent="0.15">
      <c r="B136" s="39"/>
      <c r="C136" s="39"/>
      <c r="D136" s="39"/>
      <c r="E136" s="39"/>
    </row>
    <row r="137" spans="2:5" x14ac:dyDescent="0.15">
      <c r="B137" s="39"/>
      <c r="C137" s="39"/>
      <c r="D137" s="39"/>
      <c r="E137" s="39"/>
    </row>
    <row r="138" spans="2:5" x14ac:dyDescent="0.15">
      <c r="B138" s="39"/>
      <c r="C138" s="39"/>
      <c r="D138" s="39"/>
      <c r="E138" s="39"/>
    </row>
    <row r="139" spans="2:5" x14ac:dyDescent="0.15">
      <c r="B139" s="39"/>
      <c r="C139" s="39"/>
      <c r="D139" s="39"/>
      <c r="E139" s="39"/>
    </row>
    <row r="140" spans="2:5" x14ac:dyDescent="0.15">
      <c r="B140" s="39"/>
      <c r="C140" s="39"/>
      <c r="D140" s="39"/>
      <c r="E140" s="39"/>
    </row>
    <row r="141" spans="2:5" x14ac:dyDescent="0.15">
      <c r="B141" s="39"/>
      <c r="C141" s="39"/>
      <c r="D141" s="39"/>
      <c r="E141" s="39"/>
    </row>
    <row r="142" spans="2:5" x14ac:dyDescent="0.15">
      <c r="B142" s="39"/>
      <c r="C142" s="39"/>
      <c r="D142" s="39"/>
      <c r="E142" s="39"/>
    </row>
    <row r="143" spans="2:5" x14ac:dyDescent="0.15">
      <c r="B143" s="39"/>
      <c r="C143" s="39"/>
      <c r="D143" s="39"/>
      <c r="E143" s="39"/>
    </row>
    <row r="144" spans="2:5" x14ac:dyDescent="0.15">
      <c r="B144" s="39"/>
      <c r="C144" s="39"/>
      <c r="D144" s="39"/>
      <c r="E144" s="39"/>
    </row>
    <row r="145" spans="2:5" x14ac:dyDescent="0.15">
      <c r="B145" s="39"/>
      <c r="C145" s="39"/>
      <c r="D145" s="39"/>
      <c r="E145" s="39"/>
    </row>
    <row r="146" spans="2:5" x14ac:dyDescent="0.15">
      <c r="B146" s="39"/>
      <c r="C146" s="39"/>
      <c r="D146" s="39"/>
      <c r="E146" s="39"/>
    </row>
    <row r="147" spans="2:5" x14ac:dyDescent="0.15">
      <c r="B147" s="39"/>
      <c r="C147" s="39"/>
      <c r="D147" s="39"/>
      <c r="E147" s="39"/>
    </row>
    <row r="148" spans="2:5" x14ac:dyDescent="0.15">
      <c r="B148" s="39"/>
      <c r="C148" s="39"/>
      <c r="D148" s="39"/>
      <c r="E148" s="39"/>
    </row>
    <row r="149" spans="2:5" x14ac:dyDescent="0.15">
      <c r="B149" s="39"/>
      <c r="C149" s="39"/>
      <c r="D149" s="39"/>
      <c r="E149" s="39"/>
    </row>
    <row r="150" spans="2:5" x14ac:dyDescent="0.15">
      <c r="B150" s="39"/>
      <c r="C150" s="39"/>
      <c r="D150" s="39"/>
      <c r="E150" s="39"/>
    </row>
    <row r="151" spans="2:5" x14ac:dyDescent="0.15">
      <c r="B151" s="39"/>
      <c r="C151" s="39"/>
      <c r="D151" s="39"/>
      <c r="E151" s="39"/>
    </row>
    <row r="152" spans="2:5" x14ac:dyDescent="0.15">
      <c r="B152" s="39"/>
      <c r="C152" s="39"/>
      <c r="D152" s="39"/>
      <c r="E152" s="39"/>
    </row>
    <row r="153" spans="2:5" x14ac:dyDescent="0.15">
      <c r="B153" s="39"/>
      <c r="C153" s="39"/>
      <c r="D153" s="39"/>
      <c r="E153" s="39"/>
    </row>
    <row r="154" spans="2:5" x14ac:dyDescent="0.15">
      <c r="B154" s="39"/>
      <c r="C154" s="39"/>
      <c r="D154" s="39"/>
      <c r="E154" s="39"/>
    </row>
    <row r="155" spans="2:5" x14ac:dyDescent="0.15">
      <c r="B155" s="39"/>
      <c r="C155" s="39"/>
      <c r="D155" s="39"/>
      <c r="E155" s="39"/>
    </row>
    <row r="156" spans="2:5" x14ac:dyDescent="0.15">
      <c r="B156" s="39"/>
      <c r="C156" s="39"/>
      <c r="D156" s="39"/>
      <c r="E156" s="39"/>
    </row>
    <row r="157" spans="2:5" x14ac:dyDescent="0.15">
      <c r="B157" s="39"/>
      <c r="C157" s="39"/>
      <c r="D157" s="39"/>
      <c r="E157" s="39"/>
    </row>
    <row r="158" spans="2:5" x14ac:dyDescent="0.15">
      <c r="B158" s="39"/>
      <c r="C158" s="39"/>
      <c r="D158" s="39"/>
      <c r="E158" s="39"/>
    </row>
    <row r="159" spans="2:5" x14ac:dyDescent="0.15">
      <c r="B159" s="39"/>
      <c r="C159" s="39"/>
      <c r="D159" s="39"/>
      <c r="E159" s="39"/>
    </row>
    <row r="160" spans="2:5" x14ac:dyDescent="0.15">
      <c r="B160" s="39"/>
      <c r="C160" s="39"/>
      <c r="D160" s="39"/>
      <c r="E160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3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13" width="6.5" customWidth="1"/>
    <col min="14" max="14" width="6.625" customWidth="1"/>
    <col min="15" max="15" width="12.625" customWidth="1"/>
    <col min="16" max="28" width="6.625" customWidth="1"/>
    <col min="29" max="29" width="12.625" customWidth="1"/>
    <col min="30" max="41" width="6.625" customWidth="1"/>
  </cols>
  <sheetData>
    <row r="1" spans="1:41" ht="30" customHeight="1" x14ac:dyDescent="0.15">
      <c r="A1" s="6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41" x14ac:dyDescent="0.15">
      <c r="O2" t="s">
        <v>738</v>
      </c>
      <c r="AC2" t="s">
        <v>739</v>
      </c>
    </row>
    <row r="3" spans="1:41" x14ac:dyDescent="0.15">
      <c r="O3" s="62" t="s">
        <v>0</v>
      </c>
      <c r="P3" s="62" t="s">
        <v>15</v>
      </c>
      <c r="Q3" s="62"/>
      <c r="R3" s="62"/>
      <c r="S3" s="62"/>
      <c r="T3" s="62"/>
      <c r="U3" s="62"/>
      <c r="V3" s="62" t="s">
        <v>16</v>
      </c>
      <c r="W3" s="62"/>
      <c r="X3" s="62"/>
      <c r="Y3" s="62"/>
      <c r="Z3" s="62"/>
      <c r="AA3" s="62"/>
      <c r="AC3" s="62" t="s">
        <v>646</v>
      </c>
      <c r="AD3" s="62" t="s">
        <v>15</v>
      </c>
      <c r="AE3" s="62"/>
      <c r="AF3" s="62"/>
      <c r="AG3" s="62"/>
      <c r="AH3" s="62"/>
      <c r="AI3" s="62"/>
      <c r="AJ3" s="62" t="s">
        <v>16</v>
      </c>
      <c r="AK3" s="62"/>
      <c r="AL3" s="62"/>
      <c r="AM3" s="62"/>
      <c r="AN3" s="62"/>
      <c r="AO3" s="62"/>
    </row>
    <row r="4" spans="1:41" x14ac:dyDescent="0.15">
      <c r="A4" t="s">
        <v>2</v>
      </c>
      <c r="O4" s="62"/>
      <c r="P4" s="63" t="s">
        <v>42</v>
      </c>
      <c r="Q4" s="63"/>
      <c r="R4" s="63"/>
      <c r="S4" s="63" t="s">
        <v>742</v>
      </c>
      <c r="T4" s="63" t="s">
        <v>43</v>
      </c>
      <c r="U4" s="63"/>
      <c r="V4" s="63" t="s">
        <v>42</v>
      </c>
      <c r="W4" s="63"/>
      <c r="X4" s="63"/>
      <c r="Y4" s="63" t="s">
        <v>742</v>
      </c>
      <c r="Z4" s="63" t="s">
        <v>43</v>
      </c>
      <c r="AA4" s="63"/>
      <c r="AC4" s="62"/>
      <c r="AD4" s="63" t="s">
        <v>42</v>
      </c>
      <c r="AE4" s="63"/>
      <c r="AF4" s="63"/>
      <c r="AG4" s="63" t="s">
        <v>742</v>
      </c>
      <c r="AH4" s="63" t="s">
        <v>43</v>
      </c>
      <c r="AI4" s="63"/>
      <c r="AJ4" s="63" t="s">
        <v>42</v>
      </c>
      <c r="AK4" s="63"/>
      <c r="AL4" s="63"/>
      <c r="AM4" s="63" t="s">
        <v>742</v>
      </c>
      <c r="AN4" s="63" t="s">
        <v>43</v>
      </c>
      <c r="AO4" s="63"/>
    </row>
    <row r="5" spans="1:41" x14ac:dyDescent="0.15">
      <c r="A5" s="62" t="s">
        <v>7</v>
      </c>
      <c r="B5" s="62" t="s">
        <v>15</v>
      </c>
      <c r="C5" s="62"/>
      <c r="D5" s="62"/>
      <c r="E5" s="62"/>
      <c r="F5" s="62"/>
      <c r="G5" s="62"/>
      <c r="H5" s="62" t="s">
        <v>16</v>
      </c>
      <c r="I5" s="62"/>
      <c r="J5" s="62"/>
      <c r="K5" s="62"/>
      <c r="L5" s="62"/>
      <c r="M5" s="62"/>
      <c r="O5" s="62"/>
      <c r="P5" s="35" t="s">
        <v>44</v>
      </c>
      <c r="Q5" s="35" t="s">
        <v>45</v>
      </c>
      <c r="R5" s="35" t="s">
        <v>46</v>
      </c>
      <c r="S5" s="63"/>
      <c r="T5" s="35" t="s">
        <v>47</v>
      </c>
      <c r="U5" s="35" t="s">
        <v>48</v>
      </c>
      <c r="V5" s="35" t="s">
        <v>44</v>
      </c>
      <c r="W5" s="35" t="s">
        <v>45</v>
      </c>
      <c r="X5" s="35" t="s">
        <v>46</v>
      </c>
      <c r="Y5" s="63"/>
      <c r="Z5" s="35" t="s">
        <v>47</v>
      </c>
      <c r="AA5" s="35" t="s">
        <v>48</v>
      </c>
      <c r="AC5" s="62"/>
      <c r="AD5" s="51" t="s">
        <v>44</v>
      </c>
      <c r="AE5" s="51" t="s">
        <v>45</v>
      </c>
      <c r="AF5" s="51" t="s">
        <v>46</v>
      </c>
      <c r="AG5" s="63"/>
      <c r="AH5" s="51" t="s">
        <v>47</v>
      </c>
      <c r="AI5" s="51" t="s">
        <v>48</v>
      </c>
      <c r="AJ5" s="51" t="s">
        <v>44</v>
      </c>
      <c r="AK5" s="51" t="s">
        <v>45</v>
      </c>
      <c r="AL5" s="51" t="s">
        <v>46</v>
      </c>
      <c r="AM5" s="63"/>
      <c r="AN5" s="51" t="s">
        <v>47</v>
      </c>
      <c r="AO5" s="51" t="s">
        <v>48</v>
      </c>
    </row>
    <row r="6" spans="1:41" x14ac:dyDescent="0.15">
      <c r="A6" s="62"/>
      <c r="B6" s="63" t="s">
        <v>42</v>
      </c>
      <c r="C6" s="63"/>
      <c r="D6" s="63"/>
      <c r="E6" s="63" t="s">
        <v>742</v>
      </c>
      <c r="F6" s="63" t="s">
        <v>43</v>
      </c>
      <c r="G6" s="63"/>
      <c r="H6" s="63" t="s">
        <v>42</v>
      </c>
      <c r="I6" s="63"/>
      <c r="J6" s="63"/>
      <c r="K6" s="63" t="s">
        <v>742</v>
      </c>
      <c r="L6" s="63" t="s">
        <v>43</v>
      </c>
      <c r="M6" s="63"/>
      <c r="O6" s="12" t="s">
        <v>596</v>
      </c>
      <c r="P6" s="29">
        <v>2.3E-2</v>
      </c>
      <c r="Q6" s="29">
        <v>5.2999999999999999E-2</v>
      </c>
      <c r="R6" s="29">
        <v>6.5000000000000002E-2</v>
      </c>
      <c r="S6" s="29">
        <v>0.82299999999999995</v>
      </c>
      <c r="T6" s="29">
        <v>3.4000000000000002E-2</v>
      </c>
      <c r="U6" s="29">
        <v>3.0000000000000001E-3</v>
      </c>
      <c r="V6" s="29">
        <v>0.01</v>
      </c>
      <c r="W6" s="29">
        <v>0.03</v>
      </c>
      <c r="X6" s="29">
        <v>4.1000000000000002E-2</v>
      </c>
      <c r="Y6" s="29">
        <v>0.876</v>
      </c>
      <c r="Z6" s="29">
        <v>3.9E-2</v>
      </c>
      <c r="AA6" s="29">
        <v>3.0000000000000001E-3</v>
      </c>
      <c r="AC6" s="12" t="s">
        <v>647</v>
      </c>
      <c r="AD6" s="29">
        <v>2.5999999999999999E-2</v>
      </c>
      <c r="AE6" s="29">
        <v>6.0999999999999999E-2</v>
      </c>
      <c r="AF6" s="29">
        <v>6.8000000000000005E-2</v>
      </c>
      <c r="AG6" s="29">
        <v>0.81200000000000006</v>
      </c>
      <c r="AH6" s="29">
        <v>0.03</v>
      </c>
      <c r="AI6" s="29">
        <v>3.0000000000000001E-3</v>
      </c>
      <c r="AJ6" s="29">
        <v>1.2999999999999999E-2</v>
      </c>
      <c r="AK6" s="29">
        <v>3.5000000000000003E-2</v>
      </c>
      <c r="AL6" s="29">
        <v>4.5999999999999999E-2</v>
      </c>
      <c r="AM6" s="29">
        <v>0.86799999999999999</v>
      </c>
      <c r="AN6" s="29">
        <v>3.5999999999999997E-2</v>
      </c>
      <c r="AO6" s="29">
        <v>3.0000000000000001E-3</v>
      </c>
    </row>
    <row r="7" spans="1:41" x14ac:dyDescent="0.15">
      <c r="A7" s="62"/>
      <c r="B7" s="35" t="s">
        <v>44</v>
      </c>
      <c r="C7" s="35" t="s">
        <v>45</v>
      </c>
      <c r="D7" s="35" t="s">
        <v>46</v>
      </c>
      <c r="E7" s="63"/>
      <c r="F7" s="35" t="s">
        <v>47</v>
      </c>
      <c r="G7" s="35" t="s">
        <v>48</v>
      </c>
      <c r="H7" s="35" t="s">
        <v>44</v>
      </c>
      <c r="I7" s="35" t="s">
        <v>45</v>
      </c>
      <c r="J7" s="35" t="s">
        <v>46</v>
      </c>
      <c r="K7" s="63"/>
      <c r="L7" s="35" t="s">
        <v>47</v>
      </c>
      <c r="M7" s="35" t="s">
        <v>48</v>
      </c>
      <c r="O7" s="13" t="s">
        <v>597</v>
      </c>
      <c r="P7" s="30">
        <v>2.7E-2</v>
      </c>
      <c r="Q7" s="30">
        <v>7.0000000000000007E-2</v>
      </c>
      <c r="R7" s="30">
        <v>6.7000000000000004E-2</v>
      </c>
      <c r="S7" s="30">
        <v>0.81399999999999995</v>
      </c>
      <c r="T7" s="30">
        <v>2.1000000000000001E-2</v>
      </c>
      <c r="U7" s="30">
        <v>1E-3</v>
      </c>
      <c r="V7" s="30">
        <v>1.6E-2</v>
      </c>
      <c r="W7" s="30">
        <v>0.04</v>
      </c>
      <c r="X7" s="30">
        <v>6.5000000000000002E-2</v>
      </c>
      <c r="Y7" s="30">
        <v>0.85399999999999998</v>
      </c>
      <c r="Z7" s="30">
        <v>2.4E-2</v>
      </c>
      <c r="AA7" s="30">
        <v>1E-3</v>
      </c>
      <c r="AC7" s="13" t="s">
        <v>648</v>
      </c>
      <c r="AD7" s="30">
        <v>3.4000000000000002E-2</v>
      </c>
      <c r="AE7" s="30">
        <v>6.9000000000000006E-2</v>
      </c>
      <c r="AF7" s="30">
        <v>6.6000000000000003E-2</v>
      </c>
      <c r="AG7" s="30">
        <v>0.81100000000000005</v>
      </c>
      <c r="AH7" s="30">
        <v>1.9E-2</v>
      </c>
      <c r="AI7" s="30">
        <v>1E-3</v>
      </c>
      <c r="AJ7" s="30">
        <v>1.4999999999999999E-2</v>
      </c>
      <c r="AK7" s="30">
        <v>4.3999999999999997E-2</v>
      </c>
      <c r="AL7" s="30">
        <v>0.06</v>
      </c>
      <c r="AM7" s="30">
        <v>0.85799999999999998</v>
      </c>
      <c r="AN7" s="30">
        <v>2.3E-2</v>
      </c>
      <c r="AO7" s="30">
        <v>1E-3</v>
      </c>
    </row>
    <row r="8" spans="1:41" x14ac:dyDescent="0.15">
      <c r="A8" s="12" t="s">
        <v>66</v>
      </c>
      <c r="B8" s="29">
        <v>1.9E-2</v>
      </c>
      <c r="C8" s="29">
        <v>4.3999999999999997E-2</v>
      </c>
      <c r="D8" s="29">
        <v>5.1999999999999998E-2</v>
      </c>
      <c r="E8" s="29">
        <v>0.85399999999999998</v>
      </c>
      <c r="F8" s="29">
        <v>0.03</v>
      </c>
      <c r="G8" s="29">
        <v>2E-3</v>
      </c>
      <c r="H8" s="29">
        <v>8.9999999999999993E-3</v>
      </c>
      <c r="I8" s="29">
        <v>2.5999999999999999E-2</v>
      </c>
      <c r="J8" s="29">
        <v>4.2000000000000003E-2</v>
      </c>
      <c r="K8" s="29">
        <v>0.88500000000000001</v>
      </c>
      <c r="L8" s="29">
        <v>3.5999999999999997E-2</v>
      </c>
      <c r="M8" s="29">
        <v>2E-3</v>
      </c>
      <c r="O8" s="13" t="s">
        <v>598</v>
      </c>
      <c r="P8" s="30">
        <v>2.1000000000000001E-2</v>
      </c>
      <c r="Q8" s="30">
        <v>5.7000000000000002E-2</v>
      </c>
      <c r="R8" s="30">
        <v>6.4000000000000001E-2</v>
      </c>
      <c r="S8" s="30">
        <v>0.84199999999999997</v>
      </c>
      <c r="T8" s="30">
        <v>1.4E-2</v>
      </c>
      <c r="U8" s="30">
        <v>2E-3</v>
      </c>
      <c r="V8" s="30">
        <v>1.0999999999999999E-2</v>
      </c>
      <c r="W8" s="30">
        <v>3.3000000000000002E-2</v>
      </c>
      <c r="X8" s="30">
        <v>5.7000000000000002E-2</v>
      </c>
      <c r="Y8" s="30">
        <v>0.875</v>
      </c>
      <c r="Z8" s="30">
        <v>2.1999999999999999E-2</v>
      </c>
      <c r="AA8" s="30">
        <v>2E-3</v>
      </c>
      <c r="AC8" s="13" t="s">
        <v>649</v>
      </c>
      <c r="AD8" s="30">
        <v>2.1000000000000001E-2</v>
      </c>
      <c r="AE8" s="30">
        <v>4.4999999999999998E-2</v>
      </c>
      <c r="AF8" s="30">
        <v>5.2999999999999999E-2</v>
      </c>
      <c r="AG8" s="30">
        <v>0.85199999999999998</v>
      </c>
      <c r="AH8" s="30">
        <v>2.8000000000000001E-2</v>
      </c>
      <c r="AI8" s="30">
        <v>2E-3</v>
      </c>
      <c r="AJ8" s="30">
        <v>8.9999999999999993E-3</v>
      </c>
      <c r="AK8" s="30">
        <v>2.7E-2</v>
      </c>
      <c r="AL8" s="30">
        <v>4.2999999999999997E-2</v>
      </c>
      <c r="AM8" s="30">
        <v>0.89</v>
      </c>
      <c r="AN8" s="30">
        <v>2.9000000000000001E-2</v>
      </c>
      <c r="AO8" s="30">
        <v>2E-3</v>
      </c>
    </row>
    <row r="9" spans="1:41" x14ac:dyDescent="0.15">
      <c r="A9" s="13" t="s">
        <v>643</v>
      </c>
      <c r="B9" s="30">
        <v>1.2E-2</v>
      </c>
      <c r="C9" s="30">
        <v>2.8000000000000001E-2</v>
      </c>
      <c r="D9" s="30">
        <v>3.9E-2</v>
      </c>
      <c r="E9" s="30">
        <v>0.88</v>
      </c>
      <c r="F9" s="30">
        <v>3.7999999999999999E-2</v>
      </c>
      <c r="G9" s="30">
        <v>3.0000000000000001E-3</v>
      </c>
      <c r="H9" s="30">
        <v>4.0000000000000001E-3</v>
      </c>
      <c r="I9" s="30">
        <v>1.7999999999999999E-2</v>
      </c>
      <c r="J9" s="30">
        <v>2.8000000000000001E-2</v>
      </c>
      <c r="K9" s="30">
        <v>0.90400000000000003</v>
      </c>
      <c r="L9" s="30">
        <v>4.2000000000000003E-2</v>
      </c>
      <c r="M9" s="30">
        <v>3.0000000000000001E-3</v>
      </c>
      <c r="O9" s="13" t="s">
        <v>599</v>
      </c>
      <c r="P9" s="30">
        <v>2.7E-2</v>
      </c>
      <c r="Q9" s="30">
        <v>6.0999999999999999E-2</v>
      </c>
      <c r="R9" s="30">
        <v>6.2E-2</v>
      </c>
      <c r="S9" s="30">
        <v>0.82699999999999996</v>
      </c>
      <c r="T9" s="30">
        <v>2.3E-2</v>
      </c>
      <c r="U9" s="30">
        <v>1E-3</v>
      </c>
      <c r="V9" s="30">
        <v>1.2E-2</v>
      </c>
      <c r="W9" s="30">
        <v>3.7999999999999999E-2</v>
      </c>
      <c r="X9" s="30">
        <v>5.0999999999999997E-2</v>
      </c>
      <c r="Y9" s="30">
        <v>0.87</v>
      </c>
      <c r="Z9" s="30">
        <v>2.8000000000000001E-2</v>
      </c>
      <c r="AA9" s="30">
        <v>1E-3</v>
      </c>
      <c r="AC9" s="13" t="s">
        <v>650</v>
      </c>
      <c r="AD9" s="30">
        <v>2.1000000000000001E-2</v>
      </c>
      <c r="AE9" s="30">
        <v>4.1000000000000002E-2</v>
      </c>
      <c r="AF9" s="30">
        <v>0.05</v>
      </c>
      <c r="AG9" s="30">
        <v>0.85499999999999998</v>
      </c>
      <c r="AH9" s="30">
        <v>0.03</v>
      </c>
      <c r="AI9" s="30">
        <v>3.0000000000000001E-3</v>
      </c>
      <c r="AJ9" s="30">
        <v>8.0000000000000002E-3</v>
      </c>
      <c r="AK9" s="30">
        <v>2.5999999999999999E-2</v>
      </c>
      <c r="AL9" s="30">
        <v>4.2999999999999997E-2</v>
      </c>
      <c r="AM9" s="30">
        <v>0.88400000000000001</v>
      </c>
      <c r="AN9" s="30">
        <v>3.7999999999999999E-2</v>
      </c>
      <c r="AO9" s="30">
        <v>2E-3</v>
      </c>
    </row>
    <row r="10" spans="1:41" x14ac:dyDescent="0.15">
      <c r="A10" s="14" t="s">
        <v>595</v>
      </c>
      <c r="B10" s="31">
        <v>1.6E-2</v>
      </c>
      <c r="C10" s="31">
        <v>3.9E-2</v>
      </c>
      <c r="D10" s="31">
        <v>5.2999999999999999E-2</v>
      </c>
      <c r="E10" s="31">
        <v>0.84899999999999998</v>
      </c>
      <c r="F10" s="31">
        <v>4.1000000000000002E-2</v>
      </c>
      <c r="G10" s="31">
        <v>2E-3</v>
      </c>
      <c r="H10" s="31">
        <v>6.0000000000000001E-3</v>
      </c>
      <c r="I10" s="31">
        <v>1.7000000000000001E-2</v>
      </c>
      <c r="J10" s="31">
        <v>3.3000000000000002E-2</v>
      </c>
      <c r="K10" s="31">
        <v>0.89600000000000002</v>
      </c>
      <c r="L10" s="31">
        <v>4.4999999999999998E-2</v>
      </c>
      <c r="M10" s="31">
        <v>2E-3</v>
      </c>
      <c r="O10" s="13" t="s">
        <v>600</v>
      </c>
      <c r="P10" s="30">
        <v>1.6E-2</v>
      </c>
      <c r="Q10" s="30">
        <v>5.2999999999999999E-2</v>
      </c>
      <c r="R10" s="30">
        <v>0.06</v>
      </c>
      <c r="S10" s="30">
        <v>0.84199999999999997</v>
      </c>
      <c r="T10" s="30">
        <v>2.8000000000000001E-2</v>
      </c>
      <c r="U10" s="30">
        <v>1E-3</v>
      </c>
      <c r="V10" s="30">
        <v>1.2999999999999999E-2</v>
      </c>
      <c r="W10" s="30">
        <v>3.6999999999999998E-2</v>
      </c>
      <c r="X10" s="30">
        <v>4.4999999999999998E-2</v>
      </c>
      <c r="Y10" s="30">
        <v>0.878</v>
      </c>
      <c r="Z10" s="30">
        <v>2.5000000000000001E-2</v>
      </c>
      <c r="AA10" s="30">
        <v>1E-3</v>
      </c>
      <c r="AC10" s="13" t="s">
        <v>651</v>
      </c>
      <c r="AD10" s="30">
        <v>1.6E-2</v>
      </c>
      <c r="AE10" s="30">
        <v>3.4000000000000002E-2</v>
      </c>
      <c r="AF10" s="30">
        <v>4.4999999999999998E-2</v>
      </c>
      <c r="AG10" s="30">
        <v>0.86599999999999999</v>
      </c>
      <c r="AH10" s="30">
        <v>3.5999999999999997E-2</v>
      </c>
      <c r="AI10" s="30">
        <v>4.0000000000000001E-3</v>
      </c>
      <c r="AJ10" s="30">
        <v>7.0000000000000001E-3</v>
      </c>
      <c r="AK10" s="30">
        <v>2.1000000000000001E-2</v>
      </c>
      <c r="AL10" s="30">
        <v>3.3000000000000002E-2</v>
      </c>
      <c r="AM10" s="30">
        <v>0.88600000000000001</v>
      </c>
      <c r="AN10" s="30">
        <v>0.05</v>
      </c>
      <c r="AO10" s="30">
        <v>4.0000000000000001E-3</v>
      </c>
    </row>
    <row r="11" spans="1:41" x14ac:dyDescent="0.15">
      <c r="A11" s="15" t="s">
        <v>684</v>
      </c>
      <c r="B11" s="32">
        <v>1.7999999999999999E-2</v>
      </c>
      <c r="C11" s="32">
        <v>4.2999999999999997E-2</v>
      </c>
      <c r="D11" s="32">
        <v>5.1999999999999998E-2</v>
      </c>
      <c r="E11" s="32">
        <v>0.85399999999999998</v>
      </c>
      <c r="F11" s="32">
        <v>0.03</v>
      </c>
      <c r="G11" s="32">
        <v>2E-3</v>
      </c>
      <c r="H11" s="32">
        <v>8.0000000000000002E-3</v>
      </c>
      <c r="I11" s="32">
        <v>2.5000000000000001E-2</v>
      </c>
      <c r="J11" s="32">
        <v>4.1000000000000002E-2</v>
      </c>
      <c r="K11" s="32">
        <v>0.88600000000000001</v>
      </c>
      <c r="L11" s="32">
        <v>3.6999999999999998E-2</v>
      </c>
      <c r="M11" s="32">
        <v>2E-3</v>
      </c>
      <c r="O11" s="16" t="s">
        <v>601</v>
      </c>
      <c r="P11" s="30">
        <v>2.5000000000000001E-2</v>
      </c>
      <c r="Q11" s="30">
        <v>5.3999999999999999E-2</v>
      </c>
      <c r="R11" s="30">
        <v>7.0000000000000007E-2</v>
      </c>
      <c r="S11" s="30">
        <v>0.82899999999999996</v>
      </c>
      <c r="T11" s="30">
        <v>2.1000000000000001E-2</v>
      </c>
      <c r="U11" s="30">
        <v>1E-3</v>
      </c>
      <c r="V11" s="30">
        <v>1.4E-2</v>
      </c>
      <c r="W11" s="30">
        <v>3.3000000000000002E-2</v>
      </c>
      <c r="X11" s="30">
        <v>4.8000000000000001E-2</v>
      </c>
      <c r="Y11" s="30">
        <v>0.876</v>
      </c>
      <c r="Z11" s="30">
        <v>2.8000000000000001E-2</v>
      </c>
      <c r="AA11" s="30">
        <v>2E-3</v>
      </c>
      <c r="AC11" s="16" t="s">
        <v>652</v>
      </c>
      <c r="AD11" s="30">
        <v>1.4E-2</v>
      </c>
      <c r="AE11" s="30">
        <v>3.6999999999999998E-2</v>
      </c>
      <c r="AF11" s="30">
        <v>5.7000000000000002E-2</v>
      </c>
      <c r="AG11" s="30">
        <v>0.85899999999999999</v>
      </c>
      <c r="AH11" s="30">
        <v>3.1E-2</v>
      </c>
      <c r="AI11" s="30">
        <v>2E-3</v>
      </c>
      <c r="AJ11" s="30">
        <v>8.9999999999999993E-3</v>
      </c>
      <c r="AK11" s="30">
        <v>0.02</v>
      </c>
      <c r="AL11" s="30">
        <v>3.5999999999999997E-2</v>
      </c>
      <c r="AM11" s="30">
        <v>0.89700000000000002</v>
      </c>
      <c r="AN11" s="30">
        <v>3.5999999999999997E-2</v>
      </c>
      <c r="AO11" s="30">
        <v>3.0000000000000001E-3</v>
      </c>
    </row>
    <row r="12" spans="1:41" x14ac:dyDescent="0.15">
      <c r="O12" s="16" t="s">
        <v>602</v>
      </c>
      <c r="P12" s="30">
        <v>2.8000000000000001E-2</v>
      </c>
      <c r="Q12" s="30">
        <v>5.8999999999999997E-2</v>
      </c>
      <c r="R12" s="30">
        <v>6.4000000000000001E-2</v>
      </c>
      <c r="S12" s="30">
        <v>0.82599999999999996</v>
      </c>
      <c r="T12" s="30">
        <v>2.1000000000000001E-2</v>
      </c>
      <c r="U12" s="30">
        <v>2E-3</v>
      </c>
      <c r="V12" s="30">
        <v>1.2999999999999999E-2</v>
      </c>
      <c r="W12" s="30">
        <v>4.2000000000000003E-2</v>
      </c>
      <c r="X12" s="30">
        <v>5.8999999999999997E-2</v>
      </c>
      <c r="Y12" s="30">
        <v>0.85599999999999998</v>
      </c>
      <c r="Z12" s="30">
        <v>2.8000000000000001E-2</v>
      </c>
      <c r="AA12" s="30">
        <v>3.0000000000000001E-3</v>
      </c>
      <c r="AC12" s="16" t="s">
        <v>653</v>
      </c>
      <c r="AD12" s="30">
        <v>1.6E-2</v>
      </c>
      <c r="AE12" s="30">
        <v>0.04</v>
      </c>
      <c r="AF12" s="30">
        <v>4.5999999999999999E-2</v>
      </c>
      <c r="AG12" s="30">
        <v>0.86099999999999999</v>
      </c>
      <c r="AH12" s="30">
        <v>3.4000000000000002E-2</v>
      </c>
      <c r="AI12" s="30">
        <v>3.0000000000000001E-3</v>
      </c>
      <c r="AJ12" s="30">
        <v>8.0000000000000002E-3</v>
      </c>
      <c r="AK12" s="30">
        <v>2.3E-2</v>
      </c>
      <c r="AL12" s="30">
        <v>3.3000000000000002E-2</v>
      </c>
      <c r="AM12" s="30">
        <v>0.88800000000000001</v>
      </c>
      <c r="AN12" s="30">
        <v>4.3999999999999997E-2</v>
      </c>
      <c r="AO12" s="30">
        <v>3.0000000000000001E-3</v>
      </c>
    </row>
    <row r="13" spans="1:41" x14ac:dyDescent="0.15">
      <c r="O13" s="16" t="s">
        <v>603</v>
      </c>
      <c r="P13" s="30">
        <v>2.3E-2</v>
      </c>
      <c r="Q13" s="30">
        <v>5.7000000000000002E-2</v>
      </c>
      <c r="R13" s="30">
        <v>5.8000000000000003E-2</v>
      </c>
      <c r="S13" s="30">
        <v>0.83799999999999997</v>
      </c>
      <c r="T13" s="30">
        <v>2.3E-2</v>
      </c>
      <c r="U13" s="30">
        <v>1E-3</v>
      </c>
      <c r="V13" s="30">
        <v>1.0999999999999999E-2</v>
      </c>
      <c r="W13" s="30">
        <v>3.4000000000000002E-2</v>
      </c>
      <c r="X13" s="30">
        <v>5.5E-2</v>
      </c>
      <c r="Y13" s="30">
        <v>0.86799999999999999</v>
      </c>
      <c r="Z13" s="30">
        <v>3.1E-2</v>
      </c>
      <c r="AA13" s="30">
        <v>1E-3</v>
      </c>
      <c r="AC13" s="16" t="s">
        <v>654</v>
      </c>
      <c r="AD13" s="30">
        <v>1.9E-2</v>
      </c>
      <c r="AE13" s="30">
        <v>4.2000000000000003E-2</v>
      </c>
      <c r="AF13" s="30">
        <v>5.0999999999999997E-2</v>
      </c>
      <c r="AG13" s="30">
        <v>0.85399999999999998</v>
      </c>
      <c r="AH13" s="30">
        <v>3.2000000000000001E-2</v>
      </c>
      <c r="AI13" s="30">
        <v>2E-3</v>
      </c>
      <c r="AJ13" s="30">
        <v>8.0000000000000002E-3</v>
      </c>
      <c r="AK13" s="30">
        <v>2.5000000000000001E-2</v>
      </c>
      <c r="AL13" s="30">
        <v>4.2000000000000003E-2</v>
      </c>
      <c r="AM13" s="30">
        <v>0.88600000000000001</v>
      </c>
      <c r="AN13" s="30">
        <v>3.6999999999999998E-2</v>
      </c>
      <c r="AO13" s="30">
        <v>3.0000000000000001E-3</v>
      </c>
    </row>
    <row r="14" spans="1:41" x14ac:dyDescent="0.15">
      <c r="O14" s="16" t="s">
        <v>604</v>
      </c>
      <c r="P14" s="30">
        <v>2.4E-2</v>
      </c>
      <c r="Q14" s="30">
        <v>6.0999999999999999E-2</v>
      </c>
      <c r="R14" s="30">
        <v>6.5000000000000002E-2</v>
      </c>
      <c r="S14" s="30">
        <v>0.82699999999999996</v>
      </c>
      <c r="T14" s="30">
        <v>2.1999999999999999E-2</v>
      </c>
      <c r="U14" s="30">
        <v>2E-3</v>
      </c>
      <c r="V14" s="30">
        <v>1.0999999999999999E-2</v>
      </c>
      <c r="W14" s="30">
        <v>3.6999999999999998E-2</v>
      </c>
      <c r="X14" s="30">
        <v>0.06</v>
      </c>
      <c r="Y14" s="30">
        <v>0.86299999999999999</v>
      </c>
      <c r="Z14" s="30">
        <v>2.7E-2</v>
      </c>
      <c r="AA14" s="30">
        <v>1E-3</v>
      </c>
      <c r="AC14" s="16" t="s">
        <v>655</v>
      </c>
      <c r="AD14" s="30">
        <v>1.4E-2</v>
      </c>
      <c r="AE14" s="30">
        <v>3.7999999999999999E-2</v>
      </c>
      <c r="AF14" s="30">
        <v>4.8000000000000001E-2</v>
      </c>
      <c r="AG14" s="30">
        <v>0.871</v>
      </c>
      <c r="AH14" s="30">
        <v>2.7E-2</v>
      </c>
      <c r="AI14" s="30">
        <v>2E-3</v>
      </c>
      <c r="AJ14" s="30">
        <v>8.0000000000000002E-3</v>
      </c>
      <c r="AK14" s="30">
        <v>1.9E-2</v>
      </c>
      <c r="AL14" s="30">
        <v>3.5999999999999997E-2</v>
      </c>
      <c r="AM14" s="30">
        <v>0.9</v>
      </c>
      <c r="AN14" s="30">
        <v>3.5000000000000003E-2</v>
      </c>
      <c r="AO14" s="30">
        <v>2E-3</v>
      </c>
    </row>
    <row r="15" spans="1:41" x14ac:dyDescent="0.15">
      <c r="O15" s="16" t="s">
        <v>605</v>
      </c>
      <c r="P15" s="30">
        <v>2.1999999999999999E-2</v>
      </c>
      <c r="Q15" s="30">
        <v>5.7000000000000002E-2</v>
      </c>
      <c r="R15" s="30">
        <v>6.3E-2</v>
      </c>
      <c r="S15" s="30">
        <v>0.83099999999999996</v>
      </c>
      <c r="T15" s="30">
        <v>2.5000000000000001E-2</v>
      </c>
      <c r="U15" s="30">
        <v>2E-3</v>
      </c>
      <c r="V15" s="30">
        <v>8.9999999999999993E-3</v>
      </c>
      <c r="W15" s="30">
        <v>3.4000000000000002E-2</v>
      </c>
      <c r="X15" s="30">
        <v>5.0999999999999997E-2</v>
      </c>
      <c r="Y15" s="30">
        <v>0.874</v>
      </c>
      <c r="Z15" s="30">
        <v>0.03</v>
      </c>
      <c r="AA15" s="30">
        <v>2E-3</v>
      </c>
      <c r="AC15" s="16" t="s">
        <v>656</v>
      </c>
      <c r="AD15" s="30">
        <v>1.4E-2</v>
      </c>
      <c r="AE15" s="30">
        <v>3.5999999999999997E-2</v>
      </c>
      <c r="AF15" s="30">
        <v>4.3999999999999997E-2</v>
      </c>
      <c r="AG15" s="30">
        <v>0.86499999999999999</v>
      </c>
      <c r="AH15" s="30">
        <v>3.7999999999999999E-2</v>
      </c>
      <c r="AI15" s="30">
        <v>3.0000000000000001E-3</v>
      </c>
      <c r="AJ15" s="30">
        <v>7.0000000000000001E-3</v>
      </c>
      <c r="AK15" s="30">
        <v>1.7999999999999999E-2</v>
      </c>
      <c r="AL15" s="30">
        <v>3.1E-2</v>
      </c>
      <c r="AM15" s="30">
        <v>0.89300000000000002</v>
      </c>
      <c r="AN15" s="30">
        <v>4.9000000000000002E-2</v>
      </c>
      <c r="AO15" s="30">
        <v>3.0000000000000001E-3</v>
      </c>
    </row>
    <row r="16" spans="1:41" x14ac:dyDescent="0.15">
      <c r="O16" s="16" t="s">
        <v>606</v>
      </c>
      <c r="P16" s="30">
        <v>0.02</v>
      </c>
      <c r="Q16" s="30">
        <v>4.4999999999999998E-2</v>
      </c>
      <c r="R16" s="30">
        <v>5.1999999999999998E-2</v>
      </c>
      <c r="S16" s="30">
        <v>0.85299999999999998</v>
      </c>
      <c r="T16" s="30">
        <v>2.9000000000000001E-2</v>
      </c>
      <c r="U16" s="30">
        <v>2E-3</v>
      </c>
      <c r="V16" s="30">
        <v>8.0000000000000002E-3</v>
      </c>
      <c r="W16" s="30">
        <v>2.5999999999999999E-2</v>
      </c>
      <c r="X16" s="30">
        <v>4.2000000000000003E-2</v>
      </c>
      <c r="Y16" s="30">
        <v>0.89</v>
      </c>
      <c r="Z16" s="30">
        <v>3.1E-2</v>
      </c>
      <c r="AA16" s="30">
        <v>2E-3</v>
      </c>
      <c r="AC16" s="16" t="s">
        <v>657</v>
      </c>
      <c r="AD16" s="30">
        <v>1.4E-2</v>
      </c>
      <c r="AE16" s="30">
        <v>3.3000000000000002E-2</v>
      </c>
      <c r="AF16" s="30">
        <v>4.2000000000000003E-2</v>
      </c>
      <c r="AG16" s="30">
        <v>0.874</v>
      </c>
      <c r="AH16" s="30">
        <v>3.5000000000000003E-2</v>
      </c>
      <c r="AI16" s="30">
        <v>3.0000000000000001E-3</v>
      </c>
      <c r="AJ16" s="30">
        <v>7.0000000000000001E-3</v>
      </c>
      <c r="AK16" s="30">
        <v>1.7999999999999999E-2</v>
      </c>
      <c r="AL16" s="30">
        <v>3.4000000000000002E-2</v>
      </c>
      <c r="AM16" s="30">
        <v>0.89700000000000002</v>
      </c>
      <c r="AN16" s="30">
        <v>4.1000000000000002E-2</v>
      </c>
      <c r="AO16" s="30">
        <v>3.0000000000000001E-3</v>
      </c>
    </row>
    <row r="17" spans="15:41" x14ac:dyDescent="0.15">
      <c r="O17" s="16" t="s">
        <v>607</v>
      </c>
      <c r="P17" s="30">
        <v>2.1000000000000001E-2</v>
      </c>
      <c r="Q17" s="30">
        <v>4.1000000000000002E-2</v>
      </c>
      <c r="R17" s="30">
        <v>5.0999999999999997E-2</v>
      </c>
      <c r="S17" s="30">
        <v>0.85399999999999998</v>
      </c>
      <c r="T17" s="30">
        <v>0.03</v>
      </c>
      <c r="U17" s="30">
        <v>2E-3</v>
      </c>
      <c r="V17" s="30">
        <v>8.0000000000000002E-3</v>
      </c>
      <c r="W17" s="30">
        <v>2.5999999999999999E-2</v>
      </c>
      <c r="X17" s="30">
        <v>4.1000000000000002E-2</v>
      </c>
      <c r="Y17" s="30">
        <v>0.88500000000000001</v>
      </c>
      <c r="Z17" s="30">
        <v>3.7999999999999999E-2</v>
      </c>
      <c r="AA17" s="30">
        <v>2E-3</v>
      </c>
      <c r="AC17" s="16" t="s">
        <v>658</v>
      </c>
      <c r="AD17" s="30">
        <v>1.7000000000000001E-2</v>
      </c>
      <c r="AE17" s="30">
        <v>3.7999999999999999E-2</v>
      </c>
      <c r="AF17" s="30">
        <v>0.05</v>
      </c>
      <c r="AG17" s="30">
        <v>0.86799999999999999</v>
      </c>
      <c r="AH17" s="30">
        <v>2.4E-2</v>
      </c>
      <c r="AI17" s="30">
        <v>3.0000000000000001E-3</v>
      </c>
      <c r="AJ17" s="30">
        <v>8.0000000000000002E-3</v>
      </c>
      <c r="AK17" s="30">
        <v>2.7E-2</v>
      </c>
      <c r="AL17" s="30">
        <v>4.5999999999999999E-2</v>
      </c>
      <c r="AM17" s="30">
        <v>0.88600000000000001</v>
      </c>
      <c r="AN17" s="30">
        <v>3.2000000000000001E-2</v>
      </c>
      <c r="AO17" s="30">
        <v>1E-3</v>
      </c>
    </row>
    <row r="18" spans="15:41" x14ac:dyDescent="0.15">
      <c r="O18" s="16" t="s">
        <v>608</v>
      </c>
      <c r="P18" s="30">
        <v>1.7000000000000001E-2</v>
      </c>
      <c r="Q18" s="30">
        <v>4.1000000000000002E-2</v>
      </c>
      <c r="R18" s="30">
        <v>4.9000000000000002E-2</v>
      </c>
      <c r="S18" s="30">
        <v>0.85699999999999998</v>
      </c>
      <c r="T18" s="30">
        <v>3.3000000000000002E-2</v>
      </c>
      <c r="U18" s="30">
        <v>2E-3</v>
      </c>
      <c r="V18" s="30">
        <v>7.0000000000000001E-3</v>
      </c>
      <c r="W18" s="30">
        <v>2.1999999999999999E-2</v>
      </c>
      <c r="X18" s="30">
        <v>3.9E-2</v>
      </c>
      <c r="Y18" s="30">
        <v>0.89100000000000001</v>
      </c>
      <c r="Z18" s="30">
        <v>3.9E-2</v>
      </c>
      <c r="AA18" s="30">
        <v>2E-3</v>
      </c>
      <c r="AC18" s="16" t="s">
        <v>659</v>
      </c>
      <c r="AD18" s="30">
        <v>0.02</v>
      </c>
      <c r="AE18" s="30">
        <v>4.5999999999999999E-2</v>
      </c>
      <c r="AF18" s="30">
        <v>5.6000000000000001E-2</v>
      </c>
      <c r="AG18" s="30">
        <v>0.85299999999999998</v>
      </c>
      <c r="AH18" s="30">
        <v>2.1999999999999999E-2</v>
      </c>
      <c r="AI18" s="30">
        <v>2E-3</v>
      </c>
      <c r="AJ18" s="30">
        <v>0.01</v>
      </c>
      <c r="AK18" s="30">
        <v>2.8000000000000001E-2</v>
      </c>
      <c r="AL18" s="30">
        <v>4.5999999999999999E-2</v>
      </c>
      <c r="AM18" s="30">
        <v>0.88500000000000001</v>
      </c>
      <c r="AN18" s="30">
        <v>0.03</v>
      </c>
      <c r="AO18" s="30">
        <v>1E-3</v>
      </c>
    </row>
    <row r="19" spans="15:41" x14ac:dyDescent="0.15">
      <c r="O19" s="16" t="s">
        <v>609</v>
      </c>
      <c r="P19" s="30">
        <v>1.6E-2</v>
      </c>
      <c r="Q19" s="30">
        <v>3.6999999999999998E-2</v>
      </c>
      <c r="R19" s="30">
        <v>4.4999999999999998E-2</v>
      </c>
      <c r="S19" s="30">
        <v>0.86099999999999999</v>
      </c>
      <c r="T19" s="30">
        <v>3.7999999999999999E-2</v>
      </c>
      <c r="U19" s="30">
        <v>3.0000000000000001E-3</v>
      </c>
      <c r="V19" s="30">
        <v>6.0000000000000001E-3</v>
      </c>
      <c r="W19" s="30">
        <v>0.02</v>
      </c>
      <c r="X19" s="30">
        <v>3.3000000000000002E-2</v>
      </c>
      <c r="Y19" s="30">
        <v>0.89100000000000001</v>
      </c>
      <c r="Z19" s="30">
        <v>4.7E-2</v>
      </c>
      <c r="AA19" s="30">
        <v>3.0000000000000001E-3</v>
      </c>
      <c r="AC19" s="16" t="s">
        <v>660</v>
      </c>
      <c r="AD19" s="30">
        <v>2.1000000000000001E-2</v>
      </c>
      <c r="AE19" s="30">
        <v>4.5999999999999999E-2</v>
      </c>
      <c r="AF19" s="30">
        <v>4.9000000000000002E-2</v>
      </c>
      <c r="AG19" s="30">
        <v>0.85299999999999998</v>
      </c>
      <c r="AH19" s="30">
        <v>2.8000000000000001E-2</v>
      </c>
      <c r="AI19" s="30">
        <v>3.0000000000000001E-3</v>
      </c>
      <c r="AJ19" s="30">
        <v>8.0000000000000002E-3</v>
      </c>
      <c r="AK19" s="30">
        <v>2.7E-2</v>
      </c>
      <c r="AL19" s="30">
        <v>4.4999999999999998E-2</v>
      </c>
      <c r="AM19" s="30">
        <v>0.88500000000000001</v>
      </c>
      <c r="AN19" s="30">
        <v>3.2000000000000001E-2</v>
      </c>
      <c r="AO19" s="30">
        <v>3.0000000000000001E-3</v>
      </c>
    </row>
    <row r="20" spans="15:41" x14ac:dyDescent="0.15">
      <c r="O20" s="16" t="s">
        <v>610</v>
      </c>
      <c r="P20" s="30">
        <v>1.4E-2</v>
      </c>
      <c r="Q20" s="30">
        <v>3.7999999999999999E-2</v>
      </c>
      <c r="R20" s="30">
        <v>5.5E-2</v>
      </c>
      <c r="S20" s="30">
        <v>0.85899999999999999</v>
      </c>
      <c r="T20" s="30">
        <v>3.1E-2</v>
      </c>
      <c r="U20" s="30">
        <v>2E-3</v>
      </c>
      <c r="V20" s="30">
        <v>8.9999999999999993E-3</v>
      </c>
      <c r="W20" s="30">
        <v>0.02</v>
      </c>
      <c r="X20" s="30">
        <v>3.5000000000000003E-2</v>
      </c>
      <c r="Y20" s="30">
        <v>0.89700000000000002</v>
      </c>
      <c r="Z20" s="30">
        <v>3.6999999999999998E-2</v>
      </c>
      <c r="AA20" s="30">
        <v>2E-3</v>
      </c>
      <c r="AC20" s="17" t="s">
        <v>661</v>
      </c>
      <c r="AD20" s="31">
        <v>2.1999999999999999E-2</v>
      </c>
      <c r="AE20" s="31">
        <v>0.05</v>
      </c>
      <c r="AF20" s="31">
        <v>5.8999999999999997E-2</v>
      </c>
      <c r="AG20" s="31">
        <v>0.84899999999999998</v>
      </c>
      <c r="AH20" s="31">
        <v>1.7999999999999999E-2</v>
      </c>
      <c r="AI20" s="31">
        <v>2E-3</v>
      </c>
      <c r="AJ20" s="31">
        <v>1.0999999999999999E-2</v>
      </c>
      <c r="AK20" s="31">
        <v>4.2999999999999997E-2</v>
      </c>
      <c r="AL20" s="31">
        <v>6.2E-2</v>
      </c>
      <c r="AM20" s="31">
        <v>0.86099999999999999</v>
      </c>
      <c r="AN20" s="31">
        <v>2.1999999999999999E-2</v>
      </c>
      <c r="AO20" s="31">
        <v>1E-3</v>
      </c>
    </row>
    <row r="21" spans="15:41" x14ac:dyDescent="0.15">
      <c r="O21" s="16" t="s">
        <v>611</v>
      </c>
      <c r="P21" s="30">
        <v>1.6E-2</v>
      </c>
      <c r="Q21" s="30">
        <v>4.5999999999999999E-2</v>
      </c>
      <c r="R21" s="30">
        <v>5.1999999999999998E-2</v>
      </c>
      <c r="S21" s="30">
        <v>0.85299999999999998</v>
      </c>
      <c r="T21" s="30">
        <v>2.9000000000000001E-2</v>
      </c>
      <c r="U21" s="30">
        <v>3.0000000000000001E-3</v>
      </c>
      <c r="V21" s="30">
        <v>6.0000000000000001E-3</v>
      </c>
      <c r="W21" s="30">
        <v>2.7E-2</v>
      </c>
      <c r="X21" s="30">
        <v>4.2999999999999997E-2</v>
      </c>
      <c r="Y21" s="30">
        <v>0.89100000000000001</v>
      </c>
      <c r="Z21" s="30">
        <v>0.03</v>
      </c>
      <c r="AA21" s="30">
        <v>2E-3</v>
      </c>
    </row>
    <row r="22" spans="15:41" x14ac:dyDescent="0.15">
      <c r="O22" s="16" t="s">
        <v>612</v>
      </c>
      <c r="P22" s="30">
        <v>1.7999999999999999E-2</v>
      </c>
      <c r="Q22" s="30">
        <v>3.4000000000000002E-2</v>
      </c>
      <c r="R22" s="30">
        <v>4.7E-2</v>
      </c>
      <c r="S22" s="30">
        <v>0.873</v>
      </c>
      <c r="T22" s="30">
        <v>2.5000000000000001E-2</v>
      </c>
      <c r="U22" s="30">
        <v>3.0000000000000001E-3</v>
      </c>
      <c r="V22" s="30">
        <v>6.0000000000000001E-3</v>
      </c>
      <c r="W22" s="30">
        <v>2.5000000000000001E-2</v>
      </c>
      <c r="X22" s="30">
        <v>0.04</v>
      </c>
      <c r="Y22" s="30">
        <v>0.89300000000000002</v>
      </c>
      <c r="Z22" s="30">
        <v>3.5000000000000003E-2</v>
      </c>
      <c r="AA22" s="30">
        <v>1E-3</v>
      </c>
      <c r="AC22" t="s">
        <v>740</v>
      </c>
    </row>
    <row r="23" spans="15:41" x14ac:dyDescent="0.15">
      <c r="O23" s="16" t="s">
        <v>613</v>
      </c>
      <c r="P23" s="30">
        <v>1.4999999999999999E-2</v>
      </c>
      <c r="Q23" s="30">
        <v>3.5000000000000003E-2</v>
      </c>
      <c r="R23" s="30">
        <v>4.3999999999999997E-2</v>
      </c>
      <c r="S23" s="30">
        <v>0.88800000000000001</v>
      </c>
      <c r="T23" s="30">
        <v>1.7000000000000001E-2</v>
      </c>
      <c r="U23" s="30">
        <v>2E-3</v>
      </c>
      <c r="V23" s="30">
        <v>8.0000000000000002E-3</v>
      </c>
      <c r="W23" s="30">
        <v>2.1999999999999999E-2</v>
      </c>
      <c r="X23" s="30">
        <v>3.4000000000000002E-2</v>
      </c>
      <c r="Y23" s="30">
        <v>0.90900000000000003</v>
      </c>
      <c r="Z23" s="30">
        <v>2.5999999999999999E-2</v>
      </c>
      <c r="AA23" s="30">
        <v>1E-3</v>
      </c>
      <c r="AC23" s="62" t="s">
        <v>685</v>
      </c>
      <c r="AD23" s="62" t="s">
        <v>15</v>
      </c>
      <c r="AE23" s="62"/>
      <c r="AF23" s="62"/>
      <c r="AG23" s="62"/>
      <c r="AH23" s="62"/>
      <c r="AI23" s="62"/>
      <c r="AJ23" s="62" t="s">
        <v>16</v>
      </c>
      <c r="AK23" s="62"/>
      <c r="AL23" s="62"/>
      <c r="AM23" s="62"/>
      <c r="AN23" s="62"/>
      <c r="AO23" s="62"/>
    </row>
    <row r="24" spans="15:41" x14ac:dyDescent="0.15">
      <c r="O24" s="16" t="s">
        <v>614</v>
      </c>
      <c r="P24" s="30">
        <v>2.3E-2</v>
      </c>
      <c r="Q24" s="30">
        <v>5.5E-2</v>
      </c>
      <c r="R24" s="30">
        <v>7.8E-2</v>
      </c>
      <c r="S24" s="30">
        <v>0.81899999999999995</v>
      </c>
      <c r="T24" s="30">
        <v>2.3E-2</v>
      </c>
      <c r="U24" s="30">
        <v>2E-3</v>
      </c>
      <c r="V24" s="30">
        <v>0.01</v>
      </c>
      <c r="W24" s="30">
        <v>3.3000000000000002E-2</v>
      </c>
      <c r="X24" s="30">
        <v>5.8000000000000003E-2</v>
      </c>
      <c r="Y24" s="30">
        <v>0.85799999999999998</v>
      </c>
      <c r="Z24" s="30">
        <v>3.9E-2</v>
      </c>
      <c r="AA24" s="30">
        <v>2E-3</v>
      </c>
      <c r="AC24" s="62"/>
      <c r="AD24" s="63" t="s">
        <v>42</v>
      </c>
      <c r="AE24" s="63"/>
      <c r="AF24" s="63"/>
      <c r="AG24" s="63" t="s">
        <v>742</v>
      </c>
      <c r="AH24" s="63" t="s">
        <v>43</v>
      </c>
      <c r="AI24" s="63"/>
      <c r="AJ24" s="63" t="s">
        <v>42</v>
      </c>
      <c r="AK24" s="63"/>
      <c r="AL24" s="63"/>
      <c r="AM24" s="63" t="s">
        <v>742</v>
      </c>
      <c r="AN24" s="63" t="s">
        <v>43</v>
      </c>
      <c r="AO24" s="63"/>
    </row>
    <row r="25" spans="15:41" x14ac:dyDescent="0.15">
      <c r="O25" s="16" t="s">
        <v>615</v>
      </c>
      <c r="P25" s="30">
        <v>1.7000000000000001E-2</v>
      </c>
      <c r="Q25" s="30">
        <v>3.7999999999999999E-2</v>
      </c>
      <c r="R25" s="30">
        <v>5.1999999999999998E-2</v>
      </c>
      <c r="S25" s="30">
        <v>0.86299999999999999</v>
      </c>
      <c r="T25" s="30">
        <v>2.8000000000000001E-2</v>
      </c>
      <c r="U25" s="30">
        <v>2E-3</v>
      </c>
      <c r="V25" s="30">
        <v>7.0000000000000001E-3</v>
      </c>
      <c r="W25" s="30">
        <v>2.1000000000000001E-2</v>
      </c>
      <c r="X25" s="30">
        <v>0.04</v>
      </c>
      <c r="Y25" s="30">
        <v>0.88800000000000001</v>
      </c>
      <c r="Z25" s="30">
        <v>4.1000000000000002E-2</v>
      </c>
      <c r="AA25" s="30">
        <v>3.0000000000000001E-3</v>
      </c>
      <c r="AC25" s="62"/>
      <c r="AD25" s="51" t="s">
        <v>44</v>
      </c>
      <c r="AE25" s="51" t="s">
        <v>45</v>
      </c>
      <c r="AF25" s="51" t="s">
        <v>46</v>
      </c>
      <c r="AG25" s="63"/>
      <c r="AH25" s="51" t="s">
        <v>47</v>
      </c>
      <c r="AI25" s="51" t="s">
        <v>48</v>
      </c>
      <c r="AJ25" s="51" t="s">
        <v>44</v>
      </c>
      <c r="AK25" s="51" t="s">
        <v>45</v>
      </c>
      <c r="AL25" s="51" t="s">
        <v>46</v>
      </c>
      <c r="AM25" s="63"/>
      <c r="AN25" s="51" t="s">
        <v>47</v>
      </c>
      <c r="AO25" s="51" t="s">
        <v>48</v>
      </c>
    </row>
    <row r="26" spans="15:41" x14ac:dyDescent="0.15">
      <c r="O26" s="16" t="s">
        <v>616</v>
      </c>
      <c r="P26" s="30">
        <v>2.1999999999999999E-2</v>
      </c>
      <c r="Q26" s="30">
        <v>4.2000000000000003E-2</v>
      </c>
      <c r="R26" s="30">
        <v>5.8000000000000003E-2</v>
      </c>
      <c r="S26" s="30">
        <v>0.85299999999999998</v>
      </c>
      <c r="T26" s="30">
        <v>2.4E-2</v>
      </c>
      <c r="U26" s="30">
        <v>1E-3</v>
      </c>
      <c r="V26" s="30">
        <v>7.0000000000000001E-3</v>
      </c>
      <c r="W26" s="30">
        <v>2.4E-2</v>
      </c>
      <c r="X26" s="30">
        <v>4.2999999999999997E-2</v>
      </c>
      <c r="Y26" s="30">
        <v>0.88900000000000001</v>
      </c>
      <c r="Z26" s="30">
        <v>3.5000000000000003E-2</v>
      </c>
      <c r="AA26" s="30">
        <v>2E-3</v>
      </c>
      <c r="AC26" s="53" t="s">
        <v>664</v>
      </c>
      <c r="AD26" s="29">
        <v>1.6E-2</v>
      </c>
      <c r="AE26" s="29">
        <v>3.9E-2</v>
      </c>
      <c r="AF26" s="29">
        <v>5.8000000000000003E-2</v>
      </c>
      <c r="AG26" s="29">
        <v>0.84299999999999997</v>
      </c>
      <c r="AH26" s="29">
        <v>4.1000000000000002E-2</v>
      </c>
      <c r="AI26" s="29">
        <v>3.0000000000000001E-3</v>
      </c>
      <c r="AJ26" s="29">
        <v>7.0000000000000001E-3</v>
      </c>
      <c r="AK26" s="29">
        <v>0.02</v>
      </c>
      <c r="AL26" s="29">
        <v>3.3000000000000002E-2</v>
      </c>
      <c r="AM26" s="29">
        <v>0.89</v>
      </c>
      <c r="AN26" s="29">
        <v>4.5999999999999999E-2</v>
      </c>
      <c r="AO26" s="29">
        <v>3.0000000000000001E-3</v>
      </c>
    </row>
    <row r="27" spans="15:41" x14ac:dyDescent="0.15">
      <c r="O27" s="16" t="s">
        <v>617</v>
      </c>
      <c r="P27" s="30">
        <v>1.6E-2</v>
      </c>
      <c r="Q27" s="30">
        <v>3.6999999999999998E-2</v>
      </c>
      <c r="R27" s="30">
        <v>4.4999999999999998E-2</v>
      </c>
      <c r="S27" s="30">
        <v>0.86299999999999999</v>
      </c>
      <c r="T27" s="30">
        <v>3.5999999999999997E-2</v>
      </c>
      <c r="U27" s="30">
        <v>4.0000000000000001E-3</v>
      </c>
      <c r="V27" s="30">
        <v>7.0000000000000001E-3</v>
      </c>
      <c r="W27" s="30">
        <v>2.1000000000000001E-2</v>
      </c>
      <c r="X27" s="30">
        <v>0.03</v>
      </c>
      <c r="Y27" s="30">
        <v>0.89600000000000002</v>
      </c>
      <c r="Z27" s="30">
        <v>4.2000000000000003E-2</v>
      </c>
      <c r="AA27" s="30">
        <v>4.0000000000000001E-3</v>
      </c>
      <c r="AC27" s="52" t="s">
        <v>665</v>
      </c>
      <c r="AD27" s="30">
        <v>1.7999999999999999E-2</v>
      </c>
      <c r="AE27" s="30">
        <v>5.0999999999999997E-2</v>
      </c>
      <c r="AF27" s="30">
        <v>5.6000000000000001E-2</v>
      </c>
      <c r="AG27" s="30">
        <v>0.84599999999999997</v>
      </c>
      <c r="AH27" s="30">
        <v>2.7E-2</v>
      </c>
      <c r="AI27" s="30">
        <v>1E-3</v>
      </c>
      <c r="AJ27" s="30">
        <v>8.0000000000000002E-3</v>
      </c>
      <c r="AK27" s="30">
        <v>3.2000000000000001E-2</v>
      </c>
      <c r="AL27" s="30">
        <v>0.04</v>
      </c>
      <c r="AM27" s="30">
        <v>0.88400000000000001</v>
      </c>
      <c r="AN27" s="30">
        <v>3.4000000000000002E-2</v>
      </c>
      <c r="AO27" s="30">
        <v>2E-3</v>
      </c>
    </row>
    <row r="28" spans="15:41" x14ac:dyDescent="0.15">
      <c r="O28" s="16" t="s">
        <v>618</v>
      </c>
      <c r="P28" s="30">
        <v>1.7999999999999999E-2</v>
      </c>
      <c r="Q28" s="30">
        <v>4.2000000000000003E-2</v>
      </c>
      <c r="R28" s="30">
        <v>5.0999999999999997E-2</v>
      </c>
      <c r="S28" s="30">
        <v>0.85199999999999998</v>
      </c>
      <c r="T28" s="30">
        <v>3.5000000000000003E-2</v>
      </c>
      <c r="U28" s="30">
        <v>2E-3</v>
      </c>
      <c r="V28" s="30">
        <v>8.0000000000000002E-3</v>
      </c>
      <c r="W28" s="30">
        <v>2.4E-2</v>
      </c>
      <c r="X28" s="30">
        <v>0.04</v>
      </c>
      <c r="Y28" s="30">
        <v>0.88500000000000001</v>
      </c>
      <c r="Z28" s="30">
        <v>0.04</v>
      </c>
      <c r="AA28" s="30">
        <v>3.0000000000000001E-3</v>
      </c>
      <c r="AC28" s="52" t="s">
        <v>666</v>
      </c>
      <c r="AD28" s="30">
        <v>1.4999999999999999E-2</v>
      </c>
      <c r="AE28" s="30">
        <v>4.3999999999999997E-2</v>
      </c>
      <c r="AF28" s="30">
        <v>5.1999999999999998E-2</v>
      </c>
      <c r="AG28" s="30">
        <v>0.85599999999999998</v>
      </c>
      <c r="AH28" s="30">
        <v>3.3000000000000002E-2</v>
      </c>
      <c r="AI28" s="30">
        <v>0</v>
      </c>
      <c r="AJ28" s="30">
        <v>6.0000000000000001E-3</v>
      </c>
      <c r="AK28" s="30">
        <v>2.3E-2</v>
      </c>
      <c r="AL28" s="30">
        <v>3.6999999999999998E-2</v>
      </c>
      <c r="AM28" s="30">
        <v>0.89100000000000001</v>
      </c>
      <c r="AN28" s="30">
        <v>0.04</v>
      </c>
      <c r="AO28" s="30">
        <v>2E-3</v>
      </c>
    </row>
    <row r="29" spans="15:41" x14ac:dyDescent="0.15">
      <c r="O29" s="16" t="s">
        <v>619</v>
      </c>
      <c r="P29" s="30">
        <v>1.4999999999999999E-2</v>
      </c>
      <c r="Q29" s="30">
        <v>3.7999999999999999E-2</v>
      </c>
      <c r="R29" s="30">
        <v>4.8000000000000001E-2</v>
      </c>
      <c r="S29" s="30">
        <v>0.86299999999999999</v>
      </c>
      <c r="T29" s="30">
        <v>3.4000000000000002E-2</v>
      </c>
      <c r="U29" s="30">
        <v>3.0000000000000001E-3</v>
      </c>
      <c r="V29" s="30">
        <v>7.0000000000000001E-3</v>
      </c>
      <c r="W29" s="30">
        <v>2.1999999999999999E-2</v>
      </c>
      <c r="X29" s="30">
        <v>3.7999999999999999E-2</v>
      </c>
      <c r="Y29" s="30">
        <v>0.89</v>
      </c>
      <c r="Z29" s="30">
        <v>4.1000000000000002E-2</v>
      </c>
      <c r="AA29" s="30">
        <v>2E-3</v>
      </c>
      <c r="AC29" s="52" t="s">
        <v>667</v>
      </c>
      <c r="AD29" s="30">
        <v>2.1999999999999999E-2</v>
      </c>
      <c r="AE29" s="30">
        <v>3.7999999999999999E-2</v>
      </c>
      <c r="AF29" s="30">
        <v>5.5E-2</v>
      </c>
      <c r="AG29" s="30">
        <v>0.85099999999999998</v>
      </c>
      <c r="AH29" s="30">
        <v>3.1E-2</v>
      </c>
      <c r="AI29" s="30">
        <v>2E-3</v>
      </c>
      <c r="AJ29" s="30">
        <v>7.0000000000000001E-3</v>
      </c>
      <c r="AK29" s="30">
        <v>2.5000000000000001E-2</v>
      </c>
      <c r="AL29" s="30">
        <v>3.3000000000000002E-2</v>
      </c>
      <c r="AM29" s="30">
        <v>0.89500000000000002</v>
      </c>
      <c r="AN29" s="30">
        <v>3.5999999999999997E-2</v>
      </c>
      <c r="AO29" s="30">
        <v>4.0000000000000001E-3</v>
      </c>
    </row>
    <row r="30" spans="15:41" x14ac:dyDescent="0.15">
      <c r="O30" s="16" t="s">
        <v>620</v>
      </c>
      <c r="P30" s="30">
        <v>1.2999999999999999E-2</v>
      </c>
      <c r="Q30" s="30">
        <v>3.1E-2</v>
      </c>
      <c r="R30" s="30">
        <v>0.04</v>
      </c>
      <c r="S30" s="30">
        <v>0.875</v>
      </c>
      <c r="T30" s="30">
        <v>3.7999999999999999E-2</v>
      </c>
      <c r="U30" s="30">
        <v>3.0000000000000001E-3</v>
      </c>
      <c r="V30" s="30">
        <v>5.0000000000000001E-3</v>
      </c>
      <c r="W30" s="30">
        <v>1.7999999999999999E-2</v>
      </c>
      <c r="X30" s="30">
        <v>2.5999999999999999E-2</v>
      </c>
      <c r="Y30" s="30">
        <v>0.90100000000000002</v>
      </c>
      <c r="Z30" s="30">
        <v>4.8000000000000001E-2</v>
      </c>
      <c r="AA30" s="30">
        <v>3.0000000000000001E-3</v>
      </c>
      <c r="AC30" s="52" t="s">
        <v>668</v>
      </c>
      <c r="AD30" s="30">
        <v>1.6E-2</v>
      </c>
      <c r="AE30" s="30">
        <v>3.6999999999999998E-2</v>
      </c>
      <c r="AF30" s="30">
        <v>4.3999999999999997E-2</v>
      </c>
      <c r="AG30" s="30">
        <v>0.85799999999999998</v>
      </c>
      <c r="AH30" s="30">
        <v>4.2000000000000003E-2</v>
      </c>
      <c r="AI30" s="30">
        <v>3.0000000000000001E-3</v>
      </c>
      <c r="AJ30" s="30">
        <v>6.0000000000000001E-3</v>
      </c>
      <c r="AK30" s="30">
        <v>1.6E-2</v>
      </c>
      <c r="AL30" s="30">
        <v>0.03</v>
      </c>
      <c r="AM30" s="30">
        <v>0.89600000000000002</v>
      </c>
      <c r="AN30" s="30">
        <v>4.9000000000000002E-2</v>
      </c>
      <c r="AO30" s="30">
        <v>3.0000000000000001E-3</v>
      </c>
    </row>
    <row r="31" spans="15:41" x14ac:dyDescent="0.15">
      <c r="O31" s="16" t="s">
        <v>621</v>
      </c>
      <c r="P31" s="30">
        <v>1.4E-2</v>
      </c>
      <c r="Q31" s="30">
        <v>3.4000000000000002E-2</v>
      </c>
      <c r="R31" s="30">
        <v>4.8000000000000001E-2</v>
      </c>
      <c r="S31" s="30">
        <v>0.86599999999999999</v>
      </c>
      <c r="T31" s="30">
        <v>3.4000000000000002E-2</v>
      </c>
      <c r="U31" s="30">
        <v>3.0000000000000001E-3</v>
      </c>
      <c r="V31" s="30">
        <v>6.0000000000000001E-3</v>
      </c>
      <c r="W31" s="30">
        <v>1.6E-2</v>
      </c>
      <c r="X31" s="30">
        <v>3.1E-2</v>
      </c>
      <c r="Y31" s="30">
        <v>0.90100000000000002</v>
      </c>
      <c r="Z31" s="30">
        <v>4.2999999999999997E-2</v>
      </c>
      <c r="AA31" s="30">
        <v>3.0000000000000001E-3</v>
      </c>
      <c r="AC31" s="54" t="s">
        <v>669</v>
      </c>
      <c r="AD31" s="30">
        <v>0.02</v>
      </c>
      <c r="AE31" s="30">
        <v>3.9E-2</v>
      </c>
      <c r="AF31" s="30">
        <v>4.5999999999999999E-2</v>
      </c>
      <c r="AG31" s="30">
        <v>0.85799999999999998</v>
      </c>
      <c r="AH31" s="30">
        <v>3.5000000000000003E-2</v>
      </c>
      <c r="AI31" s="30">
        <v>1E-3</v>
      </c>
      <c r="AJ31" s="30">
        <v>6.0000000000000001E-3</v>
      </c>
      <c r="AK31" s="30">
        <v>2.7E-2</v>
      </c>
      <c r="AL31" s="30">
        <v>3.5999999999999997E-2</v>
      </c>
      <c r="AM31" s="30">
        <v>0.89200000000000002</v>
      </c>
      <c r="AN31" s="30">
        <v>3.5999999999999997E-2</v>
      </c>
      <c r="AO31" s="30">
        <v>3.0000000000000001E-3</v>
      </c>
    </row>
    <row r="32" spans="15:41" x14ac:dyDescent="0.15">
      <c r="O32" s="16" t="s">
        <v>622</v>
      </c>
      <c r="P32" s="30">
        <v>1.4999999999999999E-2</v>
      </c>
      <c r="Q32" s="30">
        <v>3.7999999999999999E-2</v>
      </c>
      <c r="R32" s="30">
        <v>4.5999999999999999E-2</v>
      </c>
      <c r="S32" s="30">
        <v>0.86299999999999999</v>
      </c>
      <c r="T32" s="30">
        <v>3.5000000000000003E-2</v>
      </c>
      <c r="U32" s="30">
        <v>3.0000000000000001E-3</v>
      </c>
      <c r="V32" s="30">
        <v>7.0000000000000001E-3</v>
      </c>
      <c r="W32" s="30">
        <v>1.9E-2</v>
      </c>
      <c r="X32" s="30">
        <v>3.3000000000000002E-2</v>
      </c>
      <c r="Y32" s="30">
        <v>0.89300000000000002</v>
      </c>
      <c r="Z32" s="30">
        <v>4.5999999999999999E-2</v>
      </c>
      <c r="AA32" s="30">
        <v>3.0000000000000001E-3</v>
      </c>
      <c r="AC32" s="54" t="s">
        <v>670</v>
      </c>
      <c r="AD32" s="30">
        <v>1.0999999999999999E-2</v>
      </c>
      <c r="AE32" s="30">
        <v>4.4999999999999998E-2</v>
      </c>
      <c r="AF32" s="30">
        <v>5.0999999999999997E-2</v>
      </c>
      <c r="AG32" s="30">
        <v>0.85299999999999998</v>
      </c>
      <c r="AH32" s="30">
        <v>3.5000000000000003E-2</v>
      </c>
      <c r="AI32" s="30">
        <v>6.0000000000000001E-3</v>
      </c>
      <c r="AJ32" s="30">
        <v>5.0000000000000001E-3</v>
      </c>
      <c r="AK32" s="30">
        <v>1.7999999999999999E-2</v>
      </c>
      <c r="AL32" s="30">
        <v>4.2999999999999997E-2</v>
      </c>
      <c r="AM32" s="30">
        <v>0.88900000000000001</v>
      </c>
      <c r="AN32" s="30">
        <v>4.2000000000000003E-2</v>
      </c>
      <c r="AO32" s="30">
        <v>3.0000000000000001E-3</v>
      </c>
    </row>
    <row r="33" spans="15:41" x14ac:dyDescent="0.15">
      <c r="O33" s="16" t="s">
        <v>623</v>
      </c>
      <c r="P33" s="30">
        <v>1.2999999999999999E-2</v>
      </c>
      <c r="Q33" s="30">
        <v>3.2000000000000001E-2</v>
      </c>
      <c r="R33" s="30">
        <v>4.2999999999999997E-2</v>
      </c>
      <c r="S33" s="30">
        <v>0.871</v>
      </c>
      <c r="T33" s="30">
        <v>3.6999999999999998E-2</v>
      </c>
      <c r="U33" s="30">
        <v>4.0000000000000001E-3</v>
      </c>
      <c r="V33" s="30">
        <v>6.0000000000000001E-3</v>
      </c>
      <c r="W33" s="30">
        <v>1.7999999999999999E-2</v>
      </c>
      <c r="X33" s="30">
        <v>3.2000000000000001E-2</v>
      </c>
      <c r="Y33" s="30">
        <v>0.89800000000000002</v>
      </c>
      <c r="Z33" s="30">
        <v>4.2999999999999997E-2</v>
      </c>
      <c r="AA33" s="30">
        <v>3.0000000000000001E-3</v>
      </c>
      <c r="AC33" s="54" t="s">
        <v>671</v>
      </c>
      <c r="AD33" s="30">
        <v>1.4E-2</v>
      </c>
      <c r="AE33" s="30">
        <v>3.9E-2</v>
      </c>
      <c r="AF33" s="30">
        <v>5.2999999999999999E-2</v>
      </c>
      <c r="AG33" s="30">
        <v>0.86</v>
      </c>
      <c r="AH33" s="30">
        <v>3.2000000000000001E-2</v>
      </c>
      <c r="AI33" s="30">
        <v>2E-3</v>
      </c>
      <c r="AJ33" s="30">
        <v>8.0000000000000002E-3</v>
      </c>
      <c r="AK33" s="30">
        <v>0.02</v>
      </c>
      <c r="AL33" s="30">
        <v>3.3000000000000002E-2</v>
      </c>
      <c r="AM33" s="30">
        <v>0.89700000000000002</v>
      </c>
      <c r="AN33" s="30">
        <v>3.9E-2</v>
      </c>
      <c r="AO33" s="30">
        <v>2E-3</v>
      </c>
    </row>
    <row r="34" spans="15:41" x14ac:dyDescent="0.15">
      <c r="O34" s="16" t="s">
        <v>624</v>
      </c>
      <c r="P34" s="30">
        <v>1.7999999999999999E-2</v>
      </c>
      <c r="Q34" s="30">
        <v>3.5999999999999997E-2</v>
      </c>
      <c r="R34" s="30">
        <v>4.4999999999999998E-2</v>
      </c>
      <c r="S34" s="30">
        <v>0.85899999999999999</v>
      </c>
      <c r="T34" s="30">
        <v>0.04</v>
      </c>
      <c r="U34" s="30">
        <v>2E-3</v>
      </c>
      <c r="V34" s="30">
        <v>8.0000000000000002E-3</v>
      </c>
      <c r="W34" s="30">
        <v>2.1999999999999999E-2</v>
      </c>
      <c r="X34" s="30">
        <v>3.3000000000000002E-2</v>
      </c>
      <c r="Y34" s="30">
        <v>0.89500000000000002</v>
      </c>
      <c r="Z34" s="30">
        <v>0.04</v>
      </c>
      <c r="AA34" s="30">
        <v>3.0000000000000001E-3</v>
      </c>
      <c r="AC34" s="54" t="s">
        <v>672</v>
      </c>
      <c r="AD34" s="30">
        <v>1.2999999999999999E-2</v>
      </c>
      <c r="AE34" s="30">
        <v>2.9000000000000001E-2</v>
      </c>
      <c r="AF34" s="30">
        <v>4.1000000000000002E-2</v>
      </c>
      <c r="AG34" s="30">
        <v>0.86699999999999999</v>
      </c>
      <c r="AH34" s="30">
        <v>4.2000000000000003E-2</v>
      </c>
      <c r="AI34" s="30">
        <v>8.0000000000000002E-3</v>
      </c>
      <c r="AJ34" s="30">
        <v>3.0000000000000001E-3</v>
      </c>
      <c r="AK34" s="30">
        <v>1.7000000000000001E-2</v>
      </c>
      <c r="AL34" s="30">
        <v>0.02</v>
      </c>
      <c r="AM34" s="30">
        <v>0.91500000000000004</v>
      </c>
      <c r="AN34" s="30">
        <v>3.9E-2</v>
      </c>
      <c r="AO34" s="30">
        <v>6.0000000000000001E-3</v>
      </c>
    </row>
    <row r="35" spans="15:41" x14ac:dyDescent="0.15">
      <c r="O35" s="16" t="s">
        <v>625</v>
      </c>
      <c r="P35" s="30">
        <v>2.3E-2</v>
      </c>
      <c r="Q35" s="30">
        <v>0.05</v>
      </c>
      <c r="R35" s="30">
        <v>4.7E-2</v>
      </c>
      <c r="S35" s="30">
        <v>0.84899999999999998</v>
      </c>
      <c r="T35" s="30">
        <v>2.9000000000000001E-2</v>
      </c>
      <c r="U35" s="30">
        <v>2E-3</v>
      </c>
      <c r="V35" s="30">
        <v>1.0999999999999999E-2</v>
      </c>
      <c r="W35" s="30">
        <v>2.5999999999999999E-2</v>
      </c>
      <c r="X35" s="30">
        <v>4.9000000000000002E-2</v>
      </c>
      <c r="Y35" s="30">
        <v>0.875</v>
      </c>
      <c r="Z35" s="30">
        <v>3.7999999999999999E-2</v>
      </c>
      <c r="AA35" s="30">
        <v>2E-3</v>
      </c>
      <c r="AC35" s="54" t="s">
        <v>673</v>
      </c>
      <c r="AD35" s="30">
        <v>1.7000000000000001E-2</v>
      </c>
      <c r="AE35" s="30">
        <v>3.2000000000000001E-2</v>
      </c>
      <c r="AF35" s="30">
        <v>4.2000000000000003E-2</v>
      </c>
      <c r="AG35" s="30">
        <v>0.86499999999999999</v>
      </c>
      <c r="AH35" s="30">
        <v>3.9E-2</v>
      </c>
      <c r="AI35" s="30">
        <v>4.0000000000000001E-3</v>
      </c>
      <c r="AJ35" s="30">
        <v>7.0000000000000001E-3</v>
      </c>
      <c r="AK35" s="30">
        <v>1.7999999999999999E-2</v>
      </c>
      <c r="AL35" s="30">
        <v>2.5999999999999999E-2</v>
      </c>
      <c r="AM35" s="30">
        <v>0.90800000000000003</v>
      </c>
      <c r="AN35" s="30">
        <v>3.6999999999999998E-2</v>
      </c>
      <c r="AO35" s="30">
        <v>5.0000000000000001E-3</v>
      </c>
    </row>
    <row r="36" spans="15:41" x14ac:dyDescent="0.15">
      <c r="O36" s="16" t="s">
        <v>626</v>
      </c>
      <c r="P36" s="30">
        <v>1.2999999999999999E-2</v>
      </c>
      <c r="Q36" s="30">
        <v>0.04</v>
      </c>
      <c r="R36" s="30">
        <v>5.0999999999999997E-2</v>
      </c>
      <c r="S36" s="30">
        <v>0.87</v>
      </c>
      <c r="T36" s="30">
        <v>2.1999999999999999E-2</v>
      </c>
      <c r="U36" s="30">
        <v>3.0000000000000001E-3</v>
      </c>
      <c r="V36" s="30">
        <v>0.01</v>
      </c>
      <c r="W36" s="30">
        <v>3.2000000000000001E-2</v>
      </c>
      <c r="X36" s="30">
        <v>3.9E-2</v>
      </c>
      <c r="Y36" s="30">
        <v>0.89100000000000001</v>
      </c>
      <c r="Z36" s="30">
        <v>2.7E-2</v>
      </c>
      <c r="AA36" s="30">
        <v>1E-3</v>
      </c>
      <c r="AC36" s="54" t="s">
        <v>674</v>
      </c>
      <c r="AD36" s="30">
        <v>1.4999999999999999E-2</v>
      </c>
      <c r="AE36" s="30">
        <v>3.9E-2</v>
      </c>
      <c r="AF36" s="30">
        <v>5.1999999999999998E-2</v>
      </c>
      <c r="AG36" s="30">
        <v>0.84599999999999997</v>
      </c>
      <c r="AH36" s="30">
        <v>4.3999999999999997E-2</v>
      </c>
      <c r="AI36" s="30">
        <v>4.0000000000000001E-3</v>
      </c>
      <c r="AJ36" s="30">
        <v>6.0000000000000001E-3</v>
      </c>
      <c r="AK36" s="30">
        <v>2.1000000000000001E-2</v>
      </c>
      <c r="AL36" s="30">
        <v>3.6999999999999998E-2</v>
      </c>
      <c r="AM36" s="30">
        <v>0.88500000000000001</v>
      </c>
      <c r="AN36" s="30">
        <v>4.9000000000000002E-2</v>
      </c>
      <c r="AO36" s="30">
        <v>3.0000000000000001E-3</v>
      </c>
    </row>
    <row r="37" spans="15:41" x14ac:dyDescent="0.15">
      <c r="O37" s="16" t="s">
        <v>627</v>
      </c>
      <c r="P37" s="30">
        <v>1.4E-2</v>
      </c>
      <c r="Q37" s="30">
        <v>3.3000000000000002E-2</v>
      </c>
      <c r="R37" s="30">
        <v>4.2000000000000003E-2</v>
      </c>
      <c r="S37" s="30">
        <v>0.89200000000000002</v>
      </c>
      <c r="T37" s="30">
        <v>1.7999999999999999E-2</v>
      </c>
      <c r="U37" s="30">
        <v>1E-3</v>
      </c>
      <c r="V37" s="30">
        <v>8.0000000000000002E-3</v>
      </c>
      <c r="W37" s="30">
        <v>2.5999999999999999E-2</v>
      </c>
      <c r="X37" s="30">
        <v>4.7E-2</v>
      </c>
      <c r="Y37" s="30">
        <v>0.89200000000000002</v>
      </c>
      <c r="Z37" s="30">
        <v>2.7E-2</v>
      </c>
      <c r="AA37" s="30">
        <v>0</v>
      </c>
      <c r="AC37" s="54" t="s">
        <v>675</v>
      </c>
      <c r="AD37" s="30">
        <v>1.4E-2</v>
      </c>
      <c r="AE37" s="30">
        <v>3.1E-2</v>
      </c>
      <c r="AF37" s="30">
        <v>4.8000000000000001E-2</v>
      </c>
      <c r="AG37" s="30">
        <v>0.86099999999999999</v>
      </c>
      <c r="AH37" s="30">
        <v>4.1000000000000002E-2</v>
      </c>
      <c r="AI37" s="30">
        <v>4.0000000000000001E-3</v>
      </c>
      <c r="AJ37" s="30">
        <v>4.0000000000000001E-3</v>
      </c>
      <c r="AK37" s="30">
        <v>1.4E-2</v>
      </c>
      <c r="AL37" s="30">
        <v>2.5000000000000001E-2</v>
      </c>
      <c r="AM37" s="30">
        <v>0.90200000000000002</v>
      </c>
      <c r="AN37" s="30">
        <v>5.0999999999999997E-2</v>
      </c>
      <c r="AO37" s="30">
        <v>4.0000000000000001E-3</v>
      </c>
    </row>
    <row r="38" spans="15:41" x14ac:dyDescent="0.15">
      <c r="O38" s="16" t="s">
        <v>628</v>
      </c>
      <c r="P38" s="30">
        <v>1.6E-2</v>
      </c>
      <c r="Q38" s="30">
        <v>3.7999999999999999E-2</v>
      </c>
      <c r="R38" s="30">
        <v>4.7E-2</v>
      </c>
      <c r="S38" s="30">
        <v>0.86799999999999999</v>
      </c>
      <c r="T38" s="30">
        <v>2.8000000000000001E-2</v>
      </c>
      <c r="U38" s="30">
        <v>2E-3</v>
      </c>
      <c r="V38" s="30">
        <v>8.0000000000000002E-3</v>
      </c>
      <c r="W38" s="30">
        <v>2.5000000000000001E-2</v>
      </c>
      <c r="X38" s="30">
        <v>4.2000000000000003E-2</v>
      </c>
      <c r="Y38" s="30">
        <v>0.89</v>
      </c>
      <c r="Z38" s="30">
        <v>3.3000000000000002E-2</v>
      </c>
      <c r="AA38" s="30">
        <v>2E-3</v>
      </c>
      <c r="AC38" s="54" t="s">
        <v>676</v>
      </c>
      <c r="AD38" s="30">
        <v>1.6E-2</v>
      </c>
      <c r="AE38" s="30">
        <v>4.2999999999999997E-2</v>
      </c>
      <c r="AF38" s="30">
        <v>0.05</v>
      </c>
      <c r="AG38" s="30">
        <v>0.86</v>
      </c>
      <c r="AH38" s="30">
        <v>0.03</v>
      </c>
      <c r="AI38" s="30">
        <v>2E-3</v>
      </c>
      <c r="AJ38" s="30">
        <v>8.0000000000000002E-3</v>
      </c>
      <c r="AK38" s="30">
        <v>2.1000000000000001E-2</v>
      </c>
      <c r="AL38" s="30">
        <v>3.9E-2</v>
      </c>
      <c r="AM38" s="30">
        <v>0.89100000000000001</v>
      </c>
      <c r="AN38" s="30">
        <v>0.04</v>
      </c>
      <c r="AO38" s="30">
        <v>2E-3</v>
      </c>
    </row>
    <row r="39" spans="15:41" x14ac:dyDescent="0.15">
      <c r="O39" s="16" t="s">
        <v>629</v>
      </c>
      <c r="P39" s="30">
        <v>1.7999999999999999E-2</v>
      </c>
      <c r="Q39" s="30">
        <v>4.2999999999999997E-2</v>
      </c>
      <c r="R39" s="30">
        <v>5.2999999999999999E-2</v>
      </c>
      <c r="S39" s="30">
        <v>0.85899999999999999</v>
      </c>
      <c r="T39" s="30">
        <v>2.5000000000000001E-2</v>
      </c>
      <c r="U39" s="30">
        <v>2E-3</v>
      </c>
      <c r="V39" s="30">
        <v>8.0000000000000002E-3</v>
      </c>
      <c r="W39" s="30">
        <v>2.5000000000000001E-2</v>
      </c>
      <c r="X39" s="30">
        <v>4.2000000000000003E-2</v>
      </c>
      <c r="Y39" s="30">
        <v>0.89100000000000001</v>
      </c>
      <c r="Z39" s="30">
        <v>3.2000000000000001E-2</v>
      </c>
      <c r="AA39" s="30">
        <v>2E-3</v>
      </c>
      <c r="AC39" s="54" t="s">
        <v>677</v>
      </c>
      <c r="AD39" s="30">
        <v>1.6E-2</v>
      </c>
      <c r="AE39" s="30">
        <v>4.2999999999999997E-2</v>
      </c>
      <c r="AF39" s="30">
        <v>0.05</v>
      </c>
      <c r="AG39" s="30">
        <v>0.85299999999999998</v>
      </c>
      <c r="AH39" s="30">
        <v>3.5000000000000003E-2</v>
      </c>
      <c r="AI39" s="30">
        <v>3.0000000000000001E-3</v>
      </c>
      <c r="AJ39" s="30">
        <v>5.0000000000000001E-3</v>
      </c>
      <c r="AK39" s="30">
        <v>1.9E-2</v>
      </c>
      <c r="AL39" s="30">
        <v>3.6999999999999998E-2</v>
      </c>
      <c r="AM39" s="30">
        <v>0.89800000000000002</v>
      </c>
      <c r="AN39" s="30">
        <v>0.04</v>
      </c>
      <c r="AO39" s="30">
        <v>1E-3</v>
      </c>
    </row>
    <row r="40" spans="15:41" x14ac:dyDescent="0.15">
      <c r="O40" s="16" t="s">
        <v>630</v>
      </c>
      <c r="P40" s="30">
        <v>1.6E-2</v>
      </c>
      <c r="Q40" s="30">
        <v>0.04</v>
      </c>
      <c r="R40" s="30">
        <v>0.05</v>
      </c>
      <c r="S40" s="30">
        <v>0.872</v>
      </c>
      <c r="T40" s="30">
        <v>0.02</v>
      </c>
      <c r="U40" s="30">
        <v>2E-3</v>
      </c>
      <c r="V40" s="30">
        <v>7.0000000000000001E-3</v>
      </c>
      <c r="W40" s="30">
        <v>2.3E-2</v>
      </c>
      <c r="X40" s="30">
        <v>4.9000000000000002E-2</v>
      </c>
      <c r="Y40" s="30">
        <v>0.88200000000000001</v>
      </c>
      <c r="Z40" s="30">
        <v>3.7999999999999999E-2</v>
      </c>
      <c r="AA40" s="30">
        <v>1E-3</v>
      </c>
      <c r="AC40" s="54" t="s">
        <v>678</v>
      </c>
      <c r="AD40" s="30">
        <v>1.2999999999999999E-2</v>
      </c>
      <c r="AE40" s="30">
        <v>2.9000000000000001E-2</v>
      </c>
      <c r="AF40" s="30">
        <v>4.8000000000000001E-2</v>
      </c>
      <c r="AG40" s="30">
        <v>0.86399999999999999</v>
      </c>
      <c r="AH40" s="30">
        <v>4.2000000000000003E-2</v>
      </c>
      <c r="AI40" s="30">
        <v>5.0000000000000001E-3</v>
      </c>
      <c r="AJ40" s="30">
        <v>6.0000000000000001E-3</v>
      </c>
      <c r="AK40" s="30">
        <v>1.7000000000000001E-2</v>
      </c>
      <c r="AL40" s="30">
        <v>2.8000000000000001E-2</v>
      </c>
      <c r="AM40" s="30">
        <v>0.89900000000000002</v>
      </c>
      <c r="AN40" s="30">
        <v>4.8000000000000001E-2</v>
      </c>
      <c r="AO40" s="30">
        <v>4.0000000000000001E-3</v>
      </c>
    </row>
    <row r="41" spans="15:41" x14ac:dyDescent="0.15">
      <c r="O41" s="16" t="s">
        <v>631</v>
      </c>
      <c r="P41" s="30">
        <v>2.1000000000000001E-2</v>
      </c>
      <c r="Q41" s="30">
        <v>0.06</v>
      </c>
      <c r="R41" s="30">
        <v>6.8000000000000005E-2</v>
      </c>
      <c r="S41" s="30">
        <v>0.82799999999999996</v>
      </c>
      <c r="T41" s="30">
        <v>2.1999999999999999E-2</v>
      </c>
      <c r="U41" s="30">
        <v>0</v>
      </c>
      <c r="V41" s="30">
        <v>1.7000000000000001E-2</v>
      </c>
      <c r="W41" s="30">
        <v>3.6999999999999998E-2</v>
      </c>
      <c r="X41" s="30">
        <v>4.8000000000000001E-2</v>
      </c>
      <c r="Y41" s="30">
        <v>0.87</v>
      </c>
      <c r="Z41" s="30">
        <v>2.5999999999999999E-2</v>
      </c>
      <c r="AA41" s="30">
        <v>2E-3</v>
      </c>
      <c r="AC41" s="54" t="s">
        <v>679</v>
      </c>
      <c r="AD41" s="30">
        <v>1.6E-2</v>
      </c>
      <c r="AE41" s="30">
        <v>3.9E-2</v>
      </c>
      <c r="AF41" s="30">
        <v>0.04</v>
      </c>
      <c r="AG41" s="30">
        <v>0.86899999999999999</v>
      </c>
      <c r="AH41" s="30">
        <v>3.5999999999999997E-2</v>
      </c>
      <c r="AI41" s="30">
        <v>0</v>
      </c>
      <c r="AJ41" s="30">
        <v>7.0000000000000001E-3</v>
      </c>
      <c r="AK41" s="30">
        <v>2.1999999999999999E-2</v>
      </c>
      <c r="AL41" s="30">
        <v>3.5000000000000003E-2</v>
      </c>
      <c r="AM41" s="30">
        <v>0.89700000000000002</v>
      </c>
      <c r="AN41" s="30">
        <v>3.5000000000000003E-2</v>
      </c>
      <c r="AO41" s="30">
        <v>3.0000000000000001E-3</v>
      </c>
    </row>
    <row r="42" spans="15:41" x14ac:dyDescent="0.15">
      <c r="O42" s="16" t="s">
        <v>632</v>
      </c>
      <c r="P42" s="30">
        <v>1.7000000000000001E-2</v>
      </c>
      <c r="Q42" s="30">
        <v>4.5999999999999999E-2</v>
      </c>
      <c r="R42" s="30">
        <v>5.1999999999999998E-2</v>
      </c>
      <c r="S42" s="30">
        <v>0.86399999999999999</v>
      </c>
      <c r="T42" s="30">
        <v>0.02</v>
      </c>
      <c r="U42" s="30">
        <v>2E-3</v>
      </c>
      <c r="V42" s="30">
        <v>0.01</v>
      </c>
      <c r="W42" s="30">
        <v>3.5000000000000003E-2</v>
      </c>
      <c r="X42" s="30">
        <v>4.7E-2</v>
      </c>
      <c r="Y42" s="30">
        <v>0.88</v>
      </c>
      <c r="Z42" s="30">
        <v>2.7E-2</v>
      </c>
      <c r="AA42" s="30">
        <v>0</v>
      </c>
      <c r="AC42" s="54" t="s">
        <v>680</v>
      </c>
      <c r="AD42" s="30">
        <v>1.4999999999999999E-2</v>
      </c>
      <c r="AE42" s="30">
        <v>3.7999999999999999E-2</v>
      </c>
      <c r="AF42" s="30">
        <v>4.9000000000000002E-2</v>
      </c>
      <c r="AG42" s="30">
        <v>0.86799999999999999</v>
      </c>
      <c r="AH42" s="30">
        <v>2.8000000000000001E-2</v>
      </c>
      <c r="AI42" s="30">
        <v>2E-3</v>
      </c>
      <c r="AJ42" s="30">
        <v>6.0000000000000001E-3</v>
      </c>
      <c r="AK42" s="30">
        <v>0.02</v>
      </c>
      <c r="AL42" s="30">
        <v>3.5000000000000003E-2</v>
      </c>
      <c r="AM42" s="30">
        <v>0.9</v>
      </c>
      <c r="AN42" s="30">
        <v>3.5999999999999997E-2</v>
      </c>
      <c r="AO42" s="30">
        <v>3.0000000000000001E-3</v>
      </c>
    </row>
    <row r="43" spans="15:41" x14ac:dyDescent="0.15">
      <c r="O43" s="16" t="s">
        <v>633</v>
      </c>
      <c r="P43" s="30">
        <v>1.7000000000000001E-2</v>
      </c>
      <c r="Q43" s="30">
        <v>4.8000000000000001E-2</v>
      </c>
      <c r="R43" s="30">
        <v>5.1999999999999998E-2</v>
      </c>
      <c r="S43" s="30">
        <v>0.86099999999999999</v>
      </c>
      <c r="T43" s="30">
        <v>0.02</v>
      </c>
      <c r="U43" s="30">
        <v>2E-3</v>
      </c>
      <c r="V43" s="30">
        <v>0.01</v>
      </c>
      <c r="W43" s="30">
        <v>2.5000000000000001E-2</v>
      </c>
      <c r="X43" s="30">
        <v>5.2999999999999999E-2</v>
      </c>
      <c r="Y43" s="30">
        <v>0.88600000000000001</v>
      </c>
      <c r="Z43" s="30">
        <v>2.5000000000000001E-2</v>
      </c>
      <c r="AA43" s="30">
        <v>1E-3</v>
      </c>
      <c r="AC43" s="54" t="s">
        <v>681</v>
      </c>
      <c r="AD43" s="30">
        <v>1.7000000000000001E-2</v>
      </c>
      <c r="AE43" s="30">
        <v>4.4999999999999998E-2</v>
      </c>
      <c r="AF43" s="30">
        <v>5.3999999999999999E-2</v>
      </c>
      <c r="AG43" s="30">
        <v>0.85299999999999998</v>
      </c>
      <c r="AH43" s="30">
        <v>2.5999999999999999E-2</v>
      </c>
      <c r="AI43" s="30">
        <v>5.0000000000000001E-3</v>
      </c>
      <c r="AJ43" s="30">
        <v>6.0000000000000001E-3</v>
      </c>
      <c r="AK43" s="30">
        <v>2.8000000000000001E-2</v>
      </c>
      <c r="AL43" s="30">
        <v>4.5999999999999999E-2</v>
      </c>
      <c r="AM43" s="30">
        <v>0.88700000000000001</v>
      </c>
      <c r="AN43" s="30">
        <v>3.1E-2</v>
      </c>
      <c r="AO43" s="30">
        <v>2E-3</v>
      </c>
    </row>
    <row r="44" spans="15:41" x14ac:dyDescent="0.15">
      <c r="O44" s="16" t="s">
        <v>634</v>
      </c>
      <c r="P44" s="30">
        <v>1.9E-2</v>
      </c>
      <c r="Q44" s="30">
        <v>4.3999999999999997E-2</v>
      </c>
      <c r="R44" s="30">
        <v>5.0999999999999997E-2</v>
      </c>
      <c r="S44" s="30">
        <v>0.85699999999999998</v>
      </c>
      <c r="T44" s="30">
        <v>2.8000000000000001E-2</v>
      </c>
      <c r="U44" s="30">
        <v>1E-3</v>
      </c>
      <c r="V44" s="30">
        <v>1.4999999999999999E-2</v>
      </c>
      <c r="W44" s="30">
        <v>3.7999999999999999E-2</v>
      </c>
      <c r="X44" s="30">
        <v>5.2999999999999999E-2</v>
      </c>
      <c r="Y44" s="30">
        <v>0.86599999999999999</v>
      </c>
      <c r="Z44" s="30">
        <v>2.7E-2</v>
      </c>
      <c r="AA44" s="30">
        <v>2E-3</v>
      </c>
      <c r="AC44" s="54" t="s">
        <v>682</v>
      </c>
      <c r="AD44" s="30">
        <v>1.0999999999999999E-2</v>
      </c>
      <c r="AE44" s="30">
        <v>0.03</v>
      </c>
      <c r="AF44" s="30">
        <v>0.04</v>
      </c>
      <c r="AG44" s="30">
        <v>0.88</v>
      </c>
      <c r="AH44" s="30">
        <v>3.5999999999999997E-2</v>
      </c>
      <c r="AI44" s="30">
        <v>3.0000000000000001E-3</v>
      </c>
      <c r="AJ44" s="30">
        <v>5.0000000000000001E-3</v>
      </c>
      <c r="AK44" s="30">
        <v>1.4E-2</v>
      </c>
      <c r="AL44" s="30">
        <v>2.9000000000000001E-2</v>
      </c>
      <c r="AM44" s="30">
        <v>0.89800000000000002</v>
      </c>
      <c r="AN44" s="30">
        <v>0.05</v>
      </c>
      <c r="AO44" s="30">
        <v>4.0000000000000001E-3</v>
      </c>
    </row>
    <row r="45" spans="15:41" x14ac:dyDescent="0.15">
      <c r="O45" s="16" t="s">
        <v>635</v>
      </c>
      <c r="P45" s="30">
        <v>1.7000000000000001E-2</v>
      </c>
      <c r="Q45" s="30">
        <v>4.1000000000000002E-2</v>
      </c>
      <c r="R45" s="30">
        <v>4.7E-2</v>
      </c>
      <c r="S45" s="30">
        <v>0.86099999999999999</v>
      </c>
      <c r="T45" s="30">
        <v>0.03</v>
      </c>
      <c r="U45" s="30">
        <v>3.0000000000000001E-3</v>
      </c>
      <c r="V45" s="30">
        <v>7.0000000000000001E-3</v>
      </c>
      <c r="W45" s="30">
        <v>2.4E-2</v>
      </c>
      <c r="X45" s="30">
        <v>4.1000000000000002E-2</v>
      </c>
      <c r="Y45" s="30">
        <v>0.88900000000000001</v>
      </c>
      <c r="Z45" s="30">
        <v>3.6999999999999998E-2</v>
      </c>
      <c r="AA45" s="30">
        <v>3.0000000000000001E-3</v>
      </c>
      <c r="AC45" s="55" t="s">
        <v>683</v>
      </c>
      <c r="AD45" s="31">
        <v>1.7999999999999999E-2</v>
      </c>
      <c r="AE45" s="31">
        <v>3.5000000000000003E-2</v>
      </c>
      <c r="AF45" s="31">
        <v>4.8000000000000001E-2</v>
      </c>
      <c r="AG45" s="31">
        <v>0.871</v>
      </c>
      <c r="AH45" s="31">
        <v>2.5000000000000001E-2</v>
      </c>
      <c r="AI45" s="31">
        <v>3.0000000000000001E-3</v>
      </c>
      <c r="AJ45" s="31">
        <v>7.0000000000000001E-3</v>
      </c>
      <c r="AK45" s="31">
        <v>2.4E-2</v>
      </c>
      <c r="AL45" s="31">
        <v>4.5999999999999999E-2</v>
      </c>
      <c r="AM45" s="31">
        <v>0.88600000000000001</v>
      </c>
      <c r="AN45" s="31">
        <v>3.5999999999999997E-2</v>
      </c>
      <c r="AO45" s="31">
        <v>1E-3</v>
      </c>
    </row>
    <row r="46" spans="15:41" x14ac:dyDescent="0.15">
      <c r="O46" s="16" t="s">
        <v>636</v>
      </c>
      <c r="P46" s="30">
        <v>1.7999999999999999E-2</v>
      </c>
      <c r="Q46" s="30">
        <v>4.1000000000000002E-2</v>
      </c>
      <c r="R46" s="30">
        <v>5.3999999999999999E-2</v>
      </c>
      <c r="S46" s="30">
        <v>0.86499999999999999</v>
      </c>
      <c r="T46" s="30">
        <v>0.02</v>
      </c>
      <c r="U46" s="30">
        <v>2E-3</v>
      </c>
      <c r="V46" s="30">
        <v>1.0999999999999999E-2</v>
      </c>
      <c r="W46" s="30">
        <v>2.7E-2</v>
      </c>
      <c r="X46" s="30">
        <v>4.8000000000000001E-2</v>
      </c>
      <c r="Y46" s="30">
        <v>0.88600000000000001</v>
      </c>
      <c r="Z46" s="30">
        <v>2.8000000000000001E-2</v>
      </c>
      <c r="AA46" s="30">
        <v>1E-3</v>
      </c>
    </row>
    <row r="47" spans="15:41" x14ac:dyDescent="0.15">
      <c r="O47" s="16" t="s">
        <v>637</v>
      </c>
      <c r="P47" s="30">
        <v>1.6E-2</v>
      </c>
      <c r="Q47" s="30">
        <v>3.9E-2</v>
      </c>
      <c r="R47" s="30">
        <v>4.8000000000000001E-2</v>
      </c>
      <c r="S47" s="30">
        <v>0.879</v>
      </c>
      <c r="T47" s="30">
        <v>1.7000000000000001E-2</v>
      </c>
      <c r="U47" s="30">
        <v>1E-3</v>
      </c>
      <c r="V47" s="30">
        <v>8.0000000000000002E-3</v>
      </c>
      <c r="W47" s="30">
        <v>3.4000000000000002E-2</v>
      </c>
      <c r="X47" s="30">
        <v>4.8000000000000001E-2</v>
      </c>
      <c r="Y47" s="30">
        <v>0.88200000000000001</v>
      </c>
      <c r="Z47" s="30">
        <v>2.7E-2</v>
      </c>
      <c r="AA47" s="30">
        <v>1E-3</v>
      </c>
      <c r="AC47" s="1" t="s">
        <v>741</v>
      </c>
    </row>
    <row r="48" spans="15:41" x14ac:dyDescent="0.15">
      <c r="O48" s="16" t="s">
        <v>638</v>
      </c>
      <c r="P48" s="30">
        <v>2.1000000000000001E-2</v>
      </c>
      <c r="Q48" s="30">
        <v>4.3999999999999997E-2</v>
      </c>
      <c r="R48" s="30">
        <v>5.5E-2</v>
      </c>
      <c r="S48" s="30">
        <v>0.85799999999999998</v>
      </c>
      <c r="T48" s="30">
        <v>0.02</v>
      </c>
      <c r="U48" s="30">
        <v>2E-3</v>
      </c>
      <c r="V48" s="30">
        <v>0.01</v>
      </c>
      <c r="W48" s="30">
        <v>3.5999999999999997E-2</v>
      </c>
      <c r="X48" s="30">
        <v>5.5E-2</v>
      </c>
      <c r="Y48" s="30">
        <v>0.871</v>
      </c>
      <c r="Z48" s="30">
        <v>2.8000000000000001E-2</v>
      </c>
      <c r="AA48" s="30">
        <v>1E-3</v>
      </c>
      <c r="AC48" s="62" t="s">
        <v>7</v>
      </c>
      <c r="AD48" s="62" t="s">
        <v>15</v>
      </c>
      <c r="AE48" s="62"/>
      <c r="AF48" s="62"/>
      <c r="AG48" s="62"/>
      <c r="AH48" s="62"/>
      <c r="AI48" s="62"/>
      <c r="AJ48" s="62" t="s">
        <v>16</v>
      </c>
      <c r="AK48" s="62"/>
      <c r="AL48" s="62"/>
      <c r="AM48" s="62"/>
      <c r="AN48" s="62"/>
      <c r="AO48" s="62"/>
    </row>
    <row r="49" spans="2:41" x14ac:dyDescent="0.15">
      <c r="O49" s="16" t="s">
        <v>639</v>
      </c>
      <c r="P49" s="30">
        <v>2.1999999999999999E-2</v>
      </c>
      <c r="Q49" s="30">
        <v>4.9000000000000002E-2</v>
      </c>
      <c r="R49" s="30">
        <v>5.8999999999999997E-2</v>
      </c>
      <c r="S49" s="30">
        <v>0.84799999999999998</v>
      </c>
      <c r="T49" s="30">
        <v>1.9E-2</v>
      </c>
      <c r="U49" s="30">
        <v>3.0000000000000001E-3</v>
      </c>
      <c r="V49" s="30">
        <v>1.2999999999999999E-2</v>
      </c>
      <c r="W49" s="30">
        <v>3.2000000000000001E-2</v>
      </c>
      <c r="X49" s="30">
        <v>4.5999999999999999E-2</v>
      </c>
      <c r="Y49" s="30">
        <v>0.872</v>
      </c>
      <c r="Z49" s="30">
        <v>3.4000000000000002E-2</v>
      </c>
      <c r="AA49" s="30">
        <v>3.0000000000000001E-3</v>
      </c>
      <c r="AC49" s="62"/>
      <c r="AD49" s="63" t="s">
        <v>42</v>
      </c>
      <c r="AE49" s="63"/>
      <c r="AF49" s="63"/>
      <c r="AG49" s="63" t="s">
        <v>742</v>
      </c>
      <c r="AH49" s="63" t="s">
        <v>43</v>
      </c>
      <c r="AI49" s="63"/>
      <c r="AJ49" s="63" t="s">
        <v>42</v>
      </c>
      <c r="AK49" s="63"/>
      <c r="AL49" s="63"/>
      <c r="AM49" s="63" t="s">
        <v>742</v>
      </c>
      <c r="AN49" s="63" t="s">
        <v>43</v>
      </c>
      <c r="AO49" s="63"/>
    </row>
    <row r="50" spans="2:41" x14ac:dyDescent="0.15">
      <c r="O50" s="16" t="s">
        <v>640</v>
      </c>
      <c r="P50" s="30">
        <v>2.5999999999999999E-2</v>
      </c>
      <c r="Q50" s="30">
        <v>5.6000000000000001E-2</v>
      </c>
      <c r="R50" s="30">
        <v>6.0999999999999999E-2</v>
      </c>
      <c r="S50" s="30">
        <v>0.83799999999999997</v>
      </c>
      <c r="T50" s="30">
        <v>1.7000000000000001E-2</v>
      </c>
      <c r="U50" s="30">
        <v>1E-3</v>
      </c>
      <c r="V50" s="30">
        <v>1.7999999999999999E-2</v>
      </c>
      <c r="W50" s="30">
        <v>4.2999999999999997E-2</v>
      </c>
      <c r="X50" s="30">
        <v>5.5E-2</v>
      </c>
      <c r="Y50" s="30">
        <v>0.86399999999999999</v>
      </c>
      <c r="Z50" s="30">
        <v>1.9E-2</v>
      </c>
      <c r="AA50" s="30">
        <v>1E-3</v>
      </c>
      <c r="AC50" s="62"/>
      <c r="AD50" s="51" t="s">
        <v>44</v>
      </c>
      <c r="AE50" s="51" t="s">
        <v>45</v>
      </c>
      <c r="AF50" s="51" t="s">
        <v>46</v>
      </c>
      <c r="AG50" s="63"/>
      <c r="AH50" s="51" t="s">
        <v>47</v>
      </c>
      <c r="AI50" s="51" t="s">
        <v>48</v>
      </c>
      <c r="AJ50" s="51" t="s">
        <v>44</v>
      </c>
      <c r="AK50" s="51" t="s">
        <v>45</v>
      </c>
      <c r="AL50" s="51" t="s">
        <v>46</v>
      </c>
      <c r="AM50" s="63"/>
      <c r="AN50" s="51" t="s">
        <v>47</v>
      </c>
      <c r="AO50" s="51" t="s">
        <v>48</v>
      </c>
    </row>
    <row r="51" spans="2:41" x14ac:dyDescent="0.15">
      <c r="O51" s="16" t="s">
        <v>641</v>
      </c>
      <c r="P51" s="30">
        <v>2.3E-2</v>
      </c>
      <c r="Q51" s="30">
        <v>4.8000000000000001E-2</v>
      </c>
      <c r="R51" s="30">
        <v>5.3999999999999999E-2</v>
      </c>
      <c r="S51" s="30">
        <v>0.84799999999999998</v>
      </c>
      <c r="T51" s="30">
        <v>2.5000000000000001E-2</v>
      </c>
      <c r="U51" s="30">
        <v>2E-3</v>
      </c>
      <c r="V51" s="30">
        <v>1.2999999999999999E-2</v>
      </c>
      <c r="W51" s="30">
        <v>3.3000000000000002E-2</v>
      </c>
      <c r="X51" s="30">
        <v>4.8000000000000001E-2</v>
      </c>
      <c r="Y51" s="30">
        <v>0.875</v>
      </c>
      <c r="Z51" s="30">
        <v>0.03</v>
      </c>
      <c r="AA51" s="30">
        <v>1E-3</v>
      </c>
      <c r="AC51" s="12" t="s">
        <v>9</v>
      </c>
      <c r="AD51" s="29">
        <v>1.6E-2</v>
      </c>
      <c r="AE51" s="29">
        <v>3.9E-2</v>
      </c>
      <c r="AF51" s="29">
        <v>0.05</v>
      </c>
      <c r="AG51" s="29">
        <v>0.85699999999999998</v>
      </c>
      <c r="AH51" s="29">
        <v>3.5999999999999997E-2</v>
      </c>
      <c r="AI51" s="29">
        <v>3.0000000000000001E-3</v>
      </c>
      <c r="AJ51" s="29">
        <v>6.0000000000000001E-3</v>
      </c>
      <c r="AK51" s="29">
        <v>2.1000000000000001E-2</v>
      </c>
      <c r="AL51" s="29">
        <v>3.5000000000000003E-2</v>
      </c>
      <c r="AM51" s="29">
        <v>0.89400000000000002</v>
      </c>
      <c r="AN51" s="29">
        <v>4.2000000000000003E-2</v>
      </c>
      <c r="AO51" s="29">
        <v>3.0000000000000001E-3</v>
      </c>
    </row>
    <row r="52" spans="2:41" x14ac:dyDescent="0.15">
      <c r="O52" s="17" t="s">
        <v>642</v>
      </c>
      <c r="P52" s="31">
        <v>2.5999999999999999E-2</v>
      </c>
      <c r="Q52" s="31">
        <v>5.7000000000000002E-2</v>
      </c>
      <c r="R52" s="31">
        <v>5.8999999999999997E-2</v>
      </c>
      <c r="S52" s="31">
        <v>0.83</v>
      </c>
      <c r="T52" s="31">
        <v>2.5000000000000001E-2</v>
      </c>
      <c r="U52" s="31">
        <v>2E-3</v>
      </c>
      <c r="V52" s="31">
        <v>0.01</v>
      </c>
      <c r="W52" s="31">
        <v>3.5999999999999997E-2</v>
      </c>
      <c r="X52" s="31">
        <v>4.9000000000000002E-2</v>
      </c>
      <c r="Y52" s="31">
        <v>0.879</v>
      </c>
      <c r="Z52" s="31">
        <v>2.5000000000000001E-2</v>
      </c>
      <c r="AA52" s="31">
        <v>1E-3</v>
      </c>
      <c r="AC52" s="13" t="s">
        <v>10</v>
      </c>
      <c r="AD52" s="30">
        <v>1.7999999999999999E-2</v>
      </c>
      <c r="AE52" s="30">
        <v>4.2000000000000003E-2</v>
      </c>
      <c r="AF52" s="30">
        <v>5.0999999999999997E-2</v>
      </c>
      <c r="AG52" s="30">
        <v>0.85599999999999998</v>
      </c>
      <c r="AH52" s="30">
        <v>0.03</v>
      </c>
      <c r="AI52" s="30">
        <v>3.0000000000000001E-3</v>
      </c>
      <c r="AJ52" s="30">
        <v>8.0000000000000002E-3</v>
      </c>
      <c r="AK52" s="30">
        <v>2.4E-2</v>
      </c>
      <c r="AL52" s="30">
        <v>0.04</v>
      </c>
      <c r="AM52" s="30">
        <v>0.88900000000000001</v>
      </c>
      <c r="AN52" s="30">
        <v>3.6999999999999998E-2</v>
      </c>
      <c r="AO52" s="30">
        <v>2E-3</v>
      </c>
    </row>
    <row r="53" spans="2:41" x14ac:dyDescent="0.15">
      <c r="AC53" s="52" t="s">
        <v>11</v>
      </c>
      <c r="AD53" s="30">
        <v>1.9E-2</v>
      </c>
      <c r="AE53" s="30">
        <v>4.3999999999999997E-2</v>
      </c>
      <c r="AF53" s="30">
        <v>5.1999999999999998E-2</v>
      </c>
      <c r="AG53" s="30">
        <v>0.85399999999999998</v>
      </c>
      <c r="AH53" s="30">
        <v>2.8000000000000001E-2</v>
      </c>
      <c r="AI53" s="30">
        <v>2E-3</v>
      </c>
      <c r="AJ53" s="30">
        <v>8.9999999999999993E-3</v>
      </c>
      <c r="AK53" s="30">
        <v>2.7E-2</v>
      </c>
      <c r="AL53" s="30">
        <v>4.3999999999999997E-2</v>
      </c>
      <c r="AM53" s="30">
        <v>0.88300000000000001</v>
      </c>
      <c r="AN53" s="30">
        <v>3.5000000000000003E-2</v>
      </c>
      <c r="AO53" s="30">
        <v>2E-3</v>
      </c>
    </row>
    <row r="54" spans="2:41" x14ac:dyDescent="0.15">
      <c r="AC54" s="13" t="s">
        <v>12</v>
      </c>
      <c r="AD54" s="30">
        <v>2.1999999999999999E-2</v>
      </c>
      <c r="AE54" s="30">
        <v>0.05</v>
      </c>
      <c r="AF54" s="30">
        <v>5.6000000000000001E-2</v>
      </c>
      <c r="AG54" s="30">
        <v>0.84599999999999997</v>
      </c>
      <c r="AH54" s="30">
        <v>2.4E-2</v>
      </c>
      <c r="AI54" s="30">
        <v>2E-3</v>
      </c>
      <c r="AJ54" s="30">
        <v>1.2E-2</v>
      </c>
      <c r="AK54" s="30">
        <v>3.1E-2</v>
      </c>
      <c r="AL54" s="30">
        <v>4.9000000000000002E-2</v>
      </c>
      <c r="AM54" s="30">
        <v>0.876</v>
      </c>
      <c r="AN54" s="30">
        <v>0.03</v>
      </c>
      <c r="AO54" s="30">
        <v>2E-3</v>
      </c>
    </row>
    <row r="55" spans="2:41" x14ac:dyDescent="0.15">
      <c r="AC55" s="17" t="s">
        <v>13</v>
      </c>
      <c r="AD55" s="31">
        <v>2.7E-2</v>
      </c>
      <c r="AE55" s="31">
        <v>6.8000000000000005E-2</v>
      </c>
      <c r="AF55" s="31">
        <v>7.1999999999999995E-2</v>
      </c>
      <c r="AG55" s="31">
        <v>0.81200000000000006</v>
      </c>
      <c r="AH55" s="31">
        <v>0.02</v>
      </c>
      <c r="AI55" s="31">
        <v>2E-3</v>
      </c>
      <c r="AJ55" s="31">
        <v>1.4E-2</v>
      </c>
      <c r="AK55" s="31">
        <v>4.2000000000000003E-2</v>
      </c>
      <c r="AL55" s="31">
        <v>5.6000000000000001E-2</v>
      </c>
      <c r="AM55" s="31">
        <v>0.86399999999999999</v>
      </c>
      <c r="AN55" s="31">
        <v>2.3E-2</v>
      </c>
      <c r="AO55" s="31">
        <v>2E-3</v>
      </c>
    </row>
    <row r="58" spans="2:41" x14ac:dyDescent="0.1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41" x14ac:dyDescent="0.1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</row>
    <row r="60" spans="2:41" x14ac:dyDescent="0.15">
      <c r="B60" s="28"/>
      <c r="C60" s="11" t="s">
        <v>49</v>
      </c>
      <c r="D60" s="11" t="s">
        <v>743</v>
      </c>
      <c r="E60" s="11" t="s">
        <v>50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2:41" x14ac:dyDescent="0.15">
      <c r="B61" s="11" t="s">
        <v>37</v>
      </c>
      <c r="C61" s="36">
        <f>B11+C11+D11</f>
        <v>0.11299999999999999</v>
      </c>
      <c r="D61" s="36">
        <f>E11</f>
        <v>0.85399999999999998</v>
      </c>
      <c r="E61" s="36">
        <f>F11+G11</f>
        <v>3.2000000000000001E-2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</row>
    <row r="62" spans="2:41" x14ac:dyDescent="0.15">
      <c r="B62" s="11" t="s">
        <v>36</v>
      </c>
      <c r="C62" s="36">
        <f>H11+I11+J11</f>
        <v>7.400000000000001E-2</v>
      </c>
      <c r="D62" s="36">
        <f>K11</f>
        <v>0.88600000000000001</v>
      </c>
      <c r="E62" s="36">
        <f>L11+M11</f>
        <v>3.9E-2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41" x14ac:dyDescent="0.1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</sheetData>
  <mergeCells count="45">
    <mergeCell ref="AC48:AC50"/>
    <mergeCell ref="AD48:AI48"/>
    <mergeCell ref="AJ48:AO48"/>
    <mergeCell ref="AD49:AF49"/>
    <mergeCell ref="AG49:AG50"/>
    <mergeCell ref="AH49:AI49"/>
    <mergeCell ref="AJ49:AL49"/>
    <mergeCell ref="AM49:AM50"/>
    <mergeCell ref="AN49:AO49"/>
    <mergeCell ref="AC23:AC25"/>
    <mergeCell ref="AD23:AI23"/>
    <mergeCell ref="AJ23:AO23"/>
    <mergeCell ref="AD24:AF24"/>
    <mergeCell ref="AG24:AG25"/>
    <mergeCell ref="AH24:AI24"/>
    <mergeCell ref="AJ24:AL24"/>
    <mergeCell ref="AM24:AM25"/>
    <mergeCell ref="AN24:AO24"/>
    <mergeCell ref="AC3:AC5"/>
    <mergeCell ref="AD3:AI3"/>
    <mergeCell ref="AJ3:AO3"/>
    <mergeCell ref="AD4:AF4"/>
    <mergeCell ref="AG4:AG5"/>
    <mergeCell ref="AH4:AI4"/>
    <mergeCell ref="AJ4:AL4"/>
    <mergeCell ref="AM4:AM5"/>
    <mergeCell ref="AN4:AO4"/>
    <mergeCell ref="O3:O5"/>
    <mergeCell ref="P3:U3"/>
    <mergeCell ref="V3:AA3"/>
    <mergeCell ref="P4:R4"/>
    <mergeCell ref="S4:S5"/>
    <mergeCell ref="T4:U4"/>
    <mergeCell ref="V4:X4"/>
    <mergeCell ref="Y4:Y5"/>
    <mergeCell ref="Z4:AA4"/>
    <mergeCell ref="A5:A7"/>
    <mergeCell ref="B5:G5"/>
    <mergeCell ref="H5:M5"/>
    <mergeCell ref="B6:D6"/>
    <mergeCell ref="E6:E7"/>
    <mergeCell ref="F6:G6"/>
    <mergeCell ref="H6:J6"/>
    <mergeCell ref="K6:K7"/>
    <mergeCell ref="L6:M6"/>
  </mergeCells>
  <phoneticPr fontId="2"/>
  <pageMargins left="0.39370078740157483" right="0.39370078740157483" top="0.39370078740157483" bottom="0.39370078740157483" header="0.19685039370078741" footer="0.19685039370078741"/>
  <pageSetup paperSize="9" scale="95" orientation="portrait" r:id="rId1"/>
  <headerFooter alignWithMargins="0"/>
  <colBreaks count="2" manualBreakCount="2">
    <brk id="14" max="1048575" man="1"/>
    <brk id="2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9" max="9" width="9.125" customWidth="1"/>
    <col min="10" max="10" width="12.625" customWidth="1"/>
    <col min="11" max="17" width="9.125" customWidth="1"/>
    <col min="18" max="18" width="12.625" customWidth="1"/>
    <col min="19" max="24" width="9.125" customWidth="1"/>
  </cols>
  <sheetData>
    <row r="1" spans="1:24" ht="30" customHeight="1" x14ac:dyDescent="0.15">
      <c r="A1" s="6" t="s">
        <v>14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686</v>
      </c>
      <c r="R2" t="s">
        <v>687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68</v>
      </c>
      <c r="K5" s="20">
        <v>17565</v>
      </c>
      <c r="L5" s="21">
        <v>29.29</v>
      </c>
      <c r="M5" s="21">
        <v>7.43</v>
      </c>
      <c r="N5" s="20">
        <v>16801</v>
      </c>
      <c r="O5" s="21">
        <v>22.65</v>
      </c>
      <c r="P5" s="21">
        <v>4.79</v>
      </c>
      <c r="R5" s="12" t="s">
        <v>647</v>
      </c>
      <c r="S5" s="20">
        <v>11323</v>
      </c>
      <c r="T5" s="21">
        <v>29.59</v>
      </c>
      <c r="U5" s="21">
        <v>7.44</v>
      </c>
      <c r="V5" s="20">
        <v>10706</v>
      </c>
      <c r="W5" s="21">
        <v>22.93</v>
      </c>
      <c r="X5" s="21">
        <v>4.74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69</v>
      </c>
      <c r="K6" s="22">
        <v>4500</v>
      </c>
      <c r="L6" s="23">
        <v>29.89</v>
      </c>
      <c r="M6" s="23">
        <v>7.29</v>
      </c>
      <c r="N6" s="22">
        <v>4188</v>
      </c>
      <c r="O6" s="23">
        <v>23.51</v>
      </c>
      <c r="P6" s="23">
        <v>4.5999999999999996</v>
      </c>
      <c r="R6" s="13" t="s">
        <v>648</v>
      </c>
      <c r="S6" s="22">
        <v>4851</v>
      </c>
      <c r="T6" s="23">
        <v>29.72</v>
      </c>
      <c r="U6" s="23">
        <v>7.11</v>
      </c>
      <c r="V6" s="22">
        <v>4566</v>
      </c>
      <c r="W6" s="23">
        <v>23.24</v>
      </c>
      <c r="X6" s="23">
        <v>4.62</v>
      </c>
    </row>
    <row r="7" spans="1:24" x14ac:dyDescent="0.15">
      <c r="A7" s="12" t="s">
        <v>66</v>
      </c>
      <c r="B7" s="20">
        <v>432317</v>
      </c>
      <c r="C7" s="21">
        <v>28.99</v>
      </c>
      <c r="D7" s="21">
        <v>7.26</v>
      </c>
      <c r="E7" s="20">
        <v>409963</v>
      </c>
      <c r="F7" s="21">
        <v>23.21</v>
      </c>
      <c r="G7" s="21">
        <v>4.7</v>
      </c>
      <c r="H7" s="5"/>
      <c r="J7" s="13" t="s">
        <v>70</v>
      </c>
      <c r="K7" s="22">
        <v>4601</v>
      </c>
      <c r="L7" s="23">
        <v>30.44</v>
      </c>
      <c r="M7" s="23">
        <v>7.39</v>
      </c>
      <c r="N7" s="22">
        <v>4340</v>
      </c>
      <c r="O7" s="23">
        <v>24.11</v>
      </c>
      <c r="P7" s="23">
        <v>4.62</v>
      </c>
      <c r="R7" s="13" t="s">
        <v>649</v>
      </c>
      <c r="S7" s="22">
        <v>21167</v>
      </c>
      <c r="T7" s="23">
        <v>29.54</v>
      </c>
      <c r="U7" s="23">
        <v>7.29</v>
      </c>
      <c r="V7" s="22">
        <v>20261</v>
      </c>
      <c r="W7" s="23">
        <v>24.09</v>
      </c>
      <c r="X7" s="23">
        <v>4.7</v>
      </c>
    </row>
    <row r="8" spans="1:24" x14ac:dyDescent="0.15">
      <c r="A8" s="13" t="s">
        <v>643</v>
      </c>
      <c r="B8" s="22">
        <v>4076</v>
      </c>
      <c r="C8" s="23">
        <v>29.25</v>
      </c>
      <c r="D8" s="23">
        <v>7.14</v>
      </c>
      <c r="E8" s="22">
        <v>4114</v>
      </c>
      <c r="F8" s="23">
        <v>23.15</v>
      </c>
      <c r="G8" s="23">
        <v>4.71</v>
      </c>
      <c r="H8" s="5"/>
      <c r="J8" s="13" t="s">
        <v>71</v>
      </c>
      <c r="K8" s="22">
        <v>8685</v>
      </c>
      <c r="L8" s="23">
        <v>29.5</v>
      </c>
      <c r="M8" s="23">
        <v>7.2</v>
      </c>
      <c r="N8" s="22">
        <v>8335</v>
      </c>
      <c r="O8" s="23">
        <v>23.03</v>
      </c>
      <c r="P8" s="23">
        <v>4.5999999999999996</v>
      </c>
      <c r="R8" s="13" t="s">
        <v>650</v>
      </c>
      <c r="S8" s="22">
        <v>17334</v>
      </c>
      <c r="T8" s="23">
        <v>28.85</v>
      </c>
      <c r="U8" s="23">
        <v>7.39</v>
      </c>
      <c r="V8" s="22">
        <v>16536</v>
      </c>
      <c r="W8" s="23">
        <v>23.38</v>
      </c>
      <c r="X8" s="23">
        <v>4.72</v>
      </c>
    </row>
    <row r="9" spans="1:24" x14ac:dyDescent="0.15">
      <c r="A9" s="14" t="s">
        <v>67</v>
      </c>
      <c r="B9" s="24">
        <v>21278</v>
      </c>
      <c r="C9" s="25">
        <v>28.12</v>
      </c>
      <c r="D9" s="25">
        <v>7.11</v>
      </c>
      <c r="E9" s="24">
        <v>21585</v>
      </c>
      <c r="F9" s="25">
        <v>22.46</v>
      </c>
      <c r="G9" s="25">
        <v>4.6500000000000004</v>
      </c>
      <c r="H9" s="5"/>
      <c r="J9" s="13" t="s">
        <v>72</v>
      </c>
      <c r="K9" s="22">
        <v>3221</v>
      </c>
      <c r="L9" s="23">
        <v>31.07</v>
      </c>
      <c r="M9" s="23">
        <v>7.55</v>
      </c>
      <c r="N9" s="22">
        <v>3077</v>
      </c>
      <c r="O9" s="23">
        <v>24.11</v>
      </c>
      <c r="P9" s="23">
        <v>4.67</v>
      </c>
      <c r="R9" s="13" t="s">
        <v>651</v>
      </c>
      <c r="S9" s="22">
        <v>10913</v>
      </c>
      <c r="T9" s="23">
        <v>29.06</v>
      </c>
      <c r="U9" s="23">
        <v>7.46</v>
      </c>
      <c r="V9" s="22">
        <v>10533</v>
      </c>
      <c r="W9" s="23">
        <v>23.17</v>
      </c>
      <c r="X9" s="23">
        <v>4.96</v>
      </c>
    </row>
    <row r="10" spans="1:24" x14ac:dyDescent="0.15">
      <c r="A10" s="15" t="s">
        <v>684</v>
      </c>
      <c r="B10" s="26">
        <v>457671</v>
      </c>
      <c r="C10" s="27">
        <v>28.95</v>
      </c>
      <c r="D10" s="27">
        <v>7.26</v>
      </c>
      <c r="E10" s="26">
        <v>435662</v>
      </c>
      <c r="F10" s="27">
        <v>23.17</v>
      </c>
      <c r="G10" s="27">
        <v>4.7</v>
      </c>
      <c r="H10" s="5"/>
      <c r="J10" s="16" t="s">
        <v>73</v>
      </c>
      <c r="K10" s="22">
        <v>3631</v>
      </c>
      <c r="L10" s="23">
        <v>29.55</v>
      </c>
      <c r="M10" s="23">
        <v>7.23</v>
      </c>
      <c r="N10" s="22">
        <v>3480</v>
      </c>
      <c r="O10" s="23">
        <v>23.42</v>
      </c>
      <c r="P10" s="23">
        <v>4.6100000000000003</v>
      </c>
      <c r="R10" s="16" t="s">
        <v>652</v>
      </c>
      <c r="S10" s="22">
        <v>5266</v>
      </c>
      <c r="T10" s="23">
        <v>30.09</v>
      </c>
      <c r="U10" s="23">
        <v>7.26</v>
      </c>
      <c r="V10" s="22">
        <v>4899</v>
      </c>
      <c r="W10" s="23">
        <v>23.65</v>
      </c>
      <c r="X10" s="23">
        <v>4.6500000000000004</v>
      </c>
    </row>
    <row r="11" spans="1:24" x14ac:dyDescent="0.15">
      <c r="A11" s="10"/>
      <c r="F11" s="10"/>
      <c r="G11" s="10"/>
      <c r="J11" s="16" t="s">
        <v>74</v>
      </c>
      <c r="K11" s="22">
        <v>6920</v>
      </c>
      <c r="L11" s="23">
        <v>29.55</v>
      </c>
      <c r="M11" s="23">
        <v>7.14</v>
      </c>
      <c r="N11" s="22">
        <v>6472</v>
      </c>
      <c r="O11" s="23">
        <v>23.26</v>
      </c>
      <c r="P11" s="23">
        <v>4.55</v>
      </c>
      <c r="R11" s="16" t="s">
        <v>653</v>
      </c>
      <c r="S11" s="22">
        <v>8335</v>
      </c>
      <c r="T11" s="23">
        <v>28.9</v>
      </c>
      <c r="U11" s="23">
        <v>7.26</v>
      </c>
      <c r="V11" s="22">
        <v>7897</v>
      </c>
      <c r="W11" s="23">
        <v>23.42</v>
      </c>
      <c r="X11" s="23">
        <v>4.74</v>
      </c>
    </row>
    <row r="12" spans="1:24" x14ac:dyDescent="0.15">
      <c r="A12" s="10"/>
      <c r="F12" s="10"/>
      <c r="G12" s="10"/>
      <c r="J12" s="16" t="s">
        <v>75</v>
      </c>
      <c r="K12" s="22">
        <v>10959</v>
      </c>
      <c r="L12" s="23">
        <v>29.74</v>
      </c>
      <c r="M12" s="23">
        <v>7.5</v>
      </c>
      <c r="N12" s="22">
        <v>10104</v>
      </c>
      <c r="O12" s="23">
        <v>23.65</v>
      </c>
      <c r="P12" s="23">
        <v>4.72</v>
      </c>
      <c r="R12" s="16" t="s">
        <v>654</v>
      </c>
      <c r="S12" s="22">
        <v>21767</v>
      </c>
      <c r="T12" s="23">
        <v>28.36</v>
      </c>
      <c r="U12" s="23">
        <v>7.1</v>
      </c>
      <c r="V12" s="22">
        <v>20574</v>
      </c>
      <c r="W12" s="23">
        <v>22.96</v>
      </c>
      <c r="X12" s="23">
        <v>4.6399999999999997</v>
      </c>
    </row>
    <row r="13" spans="1:24" x14ac:dyDescent="0.15">
      <c r="A13" s="10"/>
      <c r="F13" s="10"/>
      <c r="G13" s="10"/>
      <c r="J13" s="16" t="s">
        <v>76</v>
      </c>
      <c r="K13" s="22">
        <v>7354</v>
      </c>
      <c r="L13" s="23">
        <v>29.18</v>
      </c>
      <c r="M13" s="23">
        <v>7.25</v>
      </c>
      <c r="N13" s="22">
        <v>6736</v>
      </c>
      <c r="O13" s="23">
        <v>23.55</v>
      </c>
      <c r="P13" s="23">
        <v>4.74</v>
      </c>
      <c r="R13" s="16" t="s">
        <v>655</v>
      </c>
      <c r="S13" s="22">
        <v>4063</v>
      </c>
      <c r="T13" s="23">
        <v>28.07</v>
      </c>
      <c r="U13" s="23">
        <v>7.1</v>
      </c>
      <c r="V13" s="22">
        <v>3950</v>
      </c>
      <c r="W13" s="23">
        <v>22.75</v>
      </c>
      <c r="X13" s="23">
        <v>4.63</v>
      </c>
    </row>
    <row r="14" spans="1:24" x14ac:dyDescent="0.15">
      <c r="A14" s="10"/>
      <c r="F14" s="10"/>
      <c r="G14" s="10"/>
      <c r="H14" s="4"/>
      <c r="J14" s="16" t="s">
        <v>77</v>
      </c>
      <c r="K14" s="22">
        <v>7696</v>
      </c>
      <c r="L14" s="23">
        <v>29.1</v>
      </c>
      <c r="M14" s="23">
        <v>7.12</v>
      </c>
      <c r="N14" s="22">
        <v>7185</v>
      </c>
      <c r="O14" s="23">
        <v>23.55</v>
      </c>
      <c r="P14" s="23">
        <v>4.5999999999999996</v>
      </c>
      <c r="R14" s="16" t="s">
        <v>656</v>
      </c>
      <c r="S14" s="22">
        <v>18165</v>
      </c>
      <c r="T14" s="23">
        <v>27.95</v>
      </c>
      <c r="U14" s="23">
        <v>7.13</v>
      </c>
      <c r="V14" s="22">
        <v>17465</v>
      </c>
      <c r="W14" s="23">
        <v>22.7</v>
      </c>
      <c r="X14" s="23">
        <v>4.59</v>
      </c>
    </row>
    <row r="15" spans="1:24" x14ac:dyDescent="0.15">
      <c r="A15" s="10"/>
      <c r="F15" s="10"/>
      <c r="G15" s="10"/>
      <c r="H15" s="4"/>
      <c r="J15" s="16" t="s">
        <v>78</v>
      </c>
      <c r="K15" s="22">
        <v>25884</v>
      </c>
      <c r="L15" s="23">
        <v>29.28</v>
      </c>
      <c r="M15" s="23">
        <v>7.26</v>
      </c>
      <c r="N15" s="22">
        <v>24839</v>
      </c>
      <c r="O15" s="23">
        <v>23.87</v>
      </c>
      <c r="P15" s="23">
        <v>4.71</v>
      </c>
      <c r="R15" s="16" t="s">
        <v>657</v>
      </c>
      <c r="S15" s="22">
        <v>12882</v>
      </c>
      <c r="T15" s="23">
        <v>28.28</v>
      </c>
      <c r="U15" s="23">
        <v>7.16</v>
      </c>
      <c r="V15" s="22">
        <v>12336</v>
      </c>
      <c r="W15" s="23">
        <v>22.97</v>
      </c>
      <c r="X15" s="23">
        <v>4.68</v>
      </c>
    </row>
    <row r="16" spans="1:24" x14ac:dyDescent="0.15">
      <c r="A16" s="10"/>
      <c r="F16" s="10"/>
      <c r="G16" s="10"/>
      <c r="H16" s="5"/>
      <c r="J16" s="16" t="s">
        <v>79</v>
      </c>
      <c r="K16" s="22">
        <v>20292</v>
      </c>
      <c r="L16" s="23">
        <v>28.91</v>
      </c>
      <c r="M16" s="23">
        <v>7.41</v>
      </c>
      <c r="N16" s="22">
        <v>19330</v>
      </c>
      <c r="O16" s="23">
        <v>23.39</v>
      </c>
      <c r="P16" s="23">
        <v>4.72</v>
      </c>
      <c r="R16" s="16" t="s">
        <v>658</v>
      </c>
      <c r="S16" s="22">
        <v>4591</v>
      </c>
      <c r="T16" s="23">
        <v>28.97</v>
      </c>
      <c r="U16" s="23">
        <v>7.1</v>
      </c>
      <c r="V16" s="22">
        <v>4379</v>
      </c>
      <c r="W16" s="23">
        <v>23.68</v>
      </c>
      <c r="X16" s="23">
        <v>4.55</v>
      </c>
    </row>
    <row r="17" spans="1:24" x14ac:dyDescent="0.15">
      <c r="A17" s="10"/>
      <c r="F17" s="10"/>
      <c r="G17" s="10"/>
      <c r="H17" s="5"/>
      <c r="J17" s="16" t="s">
        <v>80</v>
      </c>
      <c r="K17" s="22">
        <v>35270</v>
      </c>
      <c r="L17" s="23">
        <v>28.88</v>
      </c>
      <c r="M17" s="23">
        <v>7.22</v>
      </c>
      <c r="N17" s="22">
        <v>32403</v>
      </c>
      <c r="O17" s="23">
        <v>22.89</v>
      </c>
      <c r="P17" s="23">
        <v>4.68</v>
      </c>
      <c r="R17" s="16" t="s">
        <v>659</v>
      </c>
      <c r="S17" s="22">
        <v>5762</v>
      </c>
      <c r="T17" s="23">
        <v>29.48</v>
      </c>
      <c r="U17" s="23">
        <v>7.42</v>
      </c>
      <c r="V17" s="22">
        <v>5617</v>
      </c>
      <c r="W17" s="23">
        <v>23.5</v>
      </c>
      <c r="X17" s="23">
        <v>4.75</v>
      </c>
    </row>
    <row r="18" spans="1:24" x14ac:dyDescent="0.15">
      <c r="A18" s="10"/>
      <c r="F18" s="10"/>
      <c r="G18" s="10"/>
      <c r="H18" s="5"/>
      <c r="J18" s="16" t="s">
        <v>81</v>
      </c>
      <c r="K18" s="22">
        <v>26668</v>
      </c>
      <c r="L18" s="23">
        <v>28.74</v>
      </c>
      <c r="M18" s="23">
        <v>7.36</v>
      </c>
      <c r="N18" s="22">
        <v>25263</v>
      </c>
      <c r="O18" s="23">
        <v>22.92</v>
      </c>
      <c r="P18" s="23">
        <v>4.83</v>
      </c>
      <c r="R18" s="16" t="s">
        <v>660</v>
      </c>
      <c r="S18" s="22">
        <v>10449</v>
      </c>
      <c r="T18" s="23">
        <v>29.36</v>
      </c>
      <c r="U18" s="23">
        <v>7.23</v>
      </c>
      <c r="V18" s="22">
        <v>9897</v>
      </c>
      <c r="W18" s="23">
        <v>23.59</v>
      </c>
      <c r="X18" s="23">
        <v>4.79</v>
      </c>
    </row>
    <row r="19" spans="1:24" x14ac:dyDescent="0.15">
      <c r="A19" s="10"/>
      <c r="F19" s="10"/>
      <c r="G19" s="10"/>
      <c r="H19" s="5"/>
      <c r="J19" s="16" t="s">
        <v>82</v>
      </c>
      <c r="K19" s="22">
        <v>8237</v>
      </c>
      <c r="L19" s="23">
        <v>30</v>
      </c>
      <c r="M19" s="23">
        <v>7.23</v>
      </c>
      <c r="N19" s="22">
        <v>7653</v>
      </c>
      <c r="O19" s="23">
        <v>23.58</v>
      </c>
      <c r="P19" s="23">
        <v>4.6399999999999997</v>
      </c>
      <c r="R19" s="17" t="s">
        <v>661</v>
      </c>
      <c r="S19" s="24">
        <v>4115</v>
      </c>
      <c r="T19" s="25">
        <v>30.01</v>
      </c>
      <c r="U19" s="25">
        <v>7.33</v>
      </c>
      <c r="V19" s="24">
        <v>3831</v>
      </c>
      <c r="W19" s="25">
        <v>24.31</v>
      </c>
      <c r="X19" s="25">
        <v>4.76</v>
      </c>
    </row>
    <row r="20" spans="1:24" x14ac:dyDescent="0.15">
      <c r="A20" s="10"/>
      <c r="F20" s="10"/>
      <c r="G20" s="10"/>
      <c r="H20" s="5"/>
      <c r="J20" s="16" t="s">
        <v>83</v>
      </c>
      <c r="K20" s="22">
        <v>3876</v>
      </c>
      <c r="L20" s="23">
        <v>28.73</v>
      </c>
      <c r="M20" s="23">
        <v>6.99</v>
      </c>
      <c r="N20" s="22">
        <v>3653</v>
      </c>
      <c r="O20" s="23">
        <v>22.9</v>
      </c>
      <c r="P20" s="23">
        <v>4.55</v>
      </c>
    </row>
    <row r="21" spans="1:24" x14ac:dyDescent="0.15">
      <c r="B21"/>
      <c r="C21"/>
      <c r="D21"/>
      <c r="E21"/>
      <c r="J21" s="16" t="s">
        <v>84</v>
      </c>
      <c r="K21" s="22">
        <v>4309</v>
      </c>
      <c r="L21" s="23">
        <v>29.71</v>
      </c>
      <c r="M21" s="23">
        <v>7.3</v>
      </c>
      <c r="N21" s="22">
        <v>4314</v>
      </c>
      <c r="O21" s="23">
        <v>23.59</v>
      </c>
      <c r="P21" s="23">
        <v>4.67</v>
      </c>
      <c r="R21" t="s">
        <v>688</v>
      </c>
    </row>
    <row r="22" spans="1:24" x14ac:dyDescent="0.15">
      <c r="B22"/>
      <c r="C22"/>
      <c r="D22"/>
      <c r="E22"/>
      <c r="J22" s="16" t="s">
        <v>85</v>
      </c>
      <c r="K22" s="22">
        <v>3168</v>
      </c>
      <c r="L22" s="23">
        <v>30.03</v>
      </c>
      <c r="M22" s="23">
        <v>7.26</v>
      </c>
      <c r="N22" s="22">
        <v>2976</v>
      </c>
      <c r="O22" s="23">
        <v>23.92</v>
      </c>
      <c r="P22" s="23">
        <v>4.72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1:24" x14ac:dyDescent="0.15">
      <c r="B23"/>
      <c r="C23"/>
      <c r="D23"/>
      <c r="E23"/>
      <c r="J23" s="16" t="s">
        <v>86</v>
      </c>
      <c r="K23" s="22">
        <v>2758</v>
      </c>
      <c r="L23" s="23">
        <v>30.19</v>
      </c>
      <c r="M23" s="23">
        <v>7.63</v>
      </c>
      <c r="N23" s="22">
        <v>2611</v>
      </c>
      <c r="O23" s="23">
        <v>23.64</v>
      </c>
      <c r="P23" s="23">
        <v>4.71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1:24" x14ac:dyDescent="0.15">
      <c r="B24"/>
      <c r="C24"/>
      <c r="D24"/>
      <c r="E24"/>
      <c r="J24" s="16" t="s">
        <v>87</v>
      </c>
      <c r="K24" s="22">
        <v>7124</v>
      </c>
      <c r="L24" s="23">
        <v>29.78</v>
      </c>
      <c r="M24" s="23">
        <v>7.36</v>
      </c>
      <c r="N24" s="22">
        <v>6994</v>
      </c>
      <c r="O24" s="23">
        <v>23.76</v>
      </c>
      <c r="P24" s="23">
        <v>4.59</v>
      </c>
      <c r="R24" s="53" t="s">
        <v>664</v>
      </c>
      <c r="S24" s="20">
        <v>6242</v>
      </c>
      <c r="T24" s="21">
        <v>28.73</v>
      </c>
      <c r="U24" s="21">
        <v>7.37</v>
      </c>
      <c r="V24" s="20">
        <v>6095</v>
      </c>
      <c r="W24" s="21">
        <v>22.17</v>
      </c>
      <c r="X24" s="21">
        <v>4.83</v>
      </c>
    </row>
    <row r="25" spans="1:24" x14ac:dyDescent="0.15">
      <c r="B25"/>
      <c r="C25"/>
      <c r="D25"/>
      <c r="E25"/>
      <c r="J25" s="16" t="s">
        <v>88</v>
      </c>
      <c r="K25" s="22">
        <v>7767</v>
      </c>
      <c r="L25" s="23">
        <v>29.37</v>
      </c>
      <c r="M25" s="23">
        <v>7.19</v>
      </c>
      <c r="N25" s="22">
        <v>7502</v>
      </c>
      <c r="O25" s="23">
        <v>23.43</v>
      </c>
      <c r="P25" s="23">
        <v>4.63</v>
      </c>
      <c r="R25" s="52" t="s">
        <v>665</v>
      </c>
      <c r="S25" s="22">
        <v>3834</v>
      </c>
      <c r="T25" s="23">
        <v>29.21</v>
      </c>
      <c r="U25" s="23">
        <v>7.3</v>
      </c>
      <c r="V25" s="22">
        <v>3769</v>
      </c>
      <c r="W25" s="23">
        <v>22.79</v>
      </c>
      <c r="X25" s="23">
        <v>4.55</v>
      </c>
    </row>
    <row r="26" spans="1:24" x14ac:dyDescent="0.15">
      <c r="B26"/>
      <c r="C26"/>
      <c r="D26"/>
      <c r="E26"/>
      <c r="J26" s="16" t="s">
        <v>89</v>
      </c>
      <c r="K26" s="22">
        <v>12884</v>
      </c>
      <c r="L26" s="23">
        <v>28.71</v>
      </c>
      <c r="M26" s="23">
        <v>7.08</v>
      </c>
      <c r="N26" s="22">
        <v>12150</v>
      </c>
      <c r="O26" s="23">
        <v>23.43</v>
      </c>
      <c r="P26" s="23">
        <v>4.6900000000000004</v>
      </c>
      <c r="R26" s="52" t="s">
        <v>666</v>
      </c>
      <c r="S26" s="22">
        <v>4717</v>
      </c>
      <c r="T26" s="23">
        <v>28.1</v>
      </c>
      <c r="U26" s="23">
        <v>7.02</v>
      </c>
      <c r="V26" s="22">
        <v>4578</v>
      </c>
      <c r="W26" s="23">
        <v>22.89</v>
      </c>
      <c r="X26" s="23">
        <v>4.62</v>
      </c>
    </row>
    <row r="27" spans="1:24" x14ac:dyDescent="0.15">
      <c r="B27"/>
      <c r="C27"/>
      <c r="D27"/>
      <c r="E27"/>
      <c r="J27" s="16" t="s">
        <v>90</v>
      </c>
      <c r="K27" s="22">
        <v>29145</v>
      </c>
      <c r="L27" s="23">
        <v>28.14</v>
      </c>
      <c r="M27" s="23">
        <v>7.06</v>
      </c>
      <c r="N27" s="22">
        <v>27597</v>
      </c>
      <c r="O27" s="23">
        <v>22.75</v>
      </c>
      <c r="P27" s="23">
        <v>4.5999999999999996</v>
      </c>
      <c r="R27" s="52" t="s">
        <v>667</v>
      </c>
      <c r="S27" s="22">
        <v>2958</v>
      </c>
      <c r="T27" s="23">
        <v>29.23</v>
      </c>
      <c r="U27" s="23">
        <v>7.55</v>
      </c>
      <c r="V27" s="22">
        <v>2794</v>
      </c>
      <c r="W27" s="23">
        <v>23.45</v>
      </c>
      <c r="X27" s="23">
        <v>4.76</v>
      </c>
    </row>
    <row r="28" spans="1:24" x14ac:dyDescent="0.15">
      <c r="B28"/>
      <c r="C28"/>
      <c r="D28"/>
      <c r="E28"/>
      <c r="J28" s="16" t="s">
        <v>91</v>
      </c>
      <c r="K28" s="22">
        <v>6781</v>
      </c>
      <c r="L28" s="23">
        <v>28.89</v>
      </c>
      <c r="M28" s="23">
        <v>7.21</v>
      </c>
      <c r="N28" s="22">
        <v>6433</v>
      </c>
      <c r="O28" s="23">
        <v>23.44</v>
      </c>
      <c r="P28" s="23">
        <v>4.55</v>
      </c>
      <c r="R28" s="52" t="s">
        <v>668</v>
      </c>
      <c r="S28" s="22">
        <v>9421</v>
      </c>
      <c r="T28" s="23">
        <v>28.45</v>
      </c>
      <c r="U28" s="23">
        <v>7.28</v>
      </c>
      <c r="V28" s="22">
        <v>8938</v>
      </c>
      <c r="W28" s="23">
        <v>22.7</v>
      </c>
      <c r="X28" s="23">
        <v>4.79</v>
      </c>
    </row>
    <row r="29" spans="1:24" x14ac:dyDescent="0.15">
      <c r="B29"/>
      <c r="C29"/>
      <c r="D29"/>
      <c r="E29"/>
      <c r="J29" s="16" t="s">
        <v>92</v>
      </c>
      <c r="K29" s="22">
        <v>5953</v>
      </c>
      <c r="L29" s="23">
        <v>28.46</v>
      </c>
      <c r="M29" s="23">
        <v>7.08</v>
      </c>
      <c r="N29" s="22">
        <v>5677</v>
      </c>
      <c r="O29" s="23">
        <v>23.11</v>
      </c>
      <c r="P29" s="23">
        <v>4.5199999999999996</v>
      </c>
      <c r="R29" s="54" t="s">
        <v>669</v>
      </c>
      <c r="S29" s="22">
        <v>4225</v>
      </c>
      <c r="T29" s="23">
        <v>28.7</v>
      </c>
      <c r="U29" s="23">
        <v>7.22</v>
      </c>
      <c r="V29" s="22">
        <v>3858</v>
      </c>
      <c r="W29" s="23">
        <v>22.88</v>
      </c>
      <c r="X29" s="23">
        <v>4.63</v>
      </c>
    </row>
    <row r="30" spans="1:24" x14ac:dyDescent="0.15">
      <c r="B30"/>
      <c r="C30"/>
      <c r="D30"/>
      <c r="E30"/>
      <c r="J30" s="16" t="s">
        <v>93</v>
      </c>
      <c r="K30" s="22">
        <v>8054</v>
      </c>
      <c r="L30" s="23">
        <v>27.85</v>
      </c>
      <c r="M30" s="23">
        <v>7.08</v>
      </c>
      <c r="N30" s="22">
        <v>7793</v>
      </c>
      <c r="O30" s="23">
        <v>22.57</v>
      </c>
      <c r="P30" s="23">
        <v>4.58</v>
      </c>
      <c r="R30" s="54" t="s">
        <v>670</v>
      </c>
      <c r="S30" s="22">
        <v>2109</v>
      </c>
      <c r="T30" s="23">
        <v>28.49</v>
      </c>
      <c r="U30" s="23">
        <v>7.35</v>
      </c>
      <c r="V30" s="22">
        <v>1934</v>
      </c>
      <c r="W30" s="23">
        <v>22.65</v>
      </c>
      <c r="X30" s="23">
        <v>4.6500000000000004</v>
      </c>
    </row>
    <row r="31" spans="1:24" x14ac:dyDescent="0.15">
      <c r="B31"/>
      <c r="C31"/>
      <c r="D31"/>
      <c r="E31"/>
      <c r="J31" s="16" t="s">
        <v>94</v>
      </c>
      <c r="K31" s="22">
        <v>28566</v>
      </c>
      <c r="L31" s="23">
        <v>28.19</v>
      </c>
      <c r="M31" s="23">
        <v>7.18</v>
      </c>
      <c r="N31" s="22">
        <v>26950</v>
      </c>
      <c r="O31" s="23">
        <v>22.72</v>
      </c>
      <c r="P31" s="23">
        <v>4.63</v>
      </c>
      <c r="R31" s="54" t="s">
        <v>671</v>
      </c>
      <c r="S31" s="22">
        <v>2971</v>
      </c>
      <c r="T31" s="23">
        <v>29.82</v>
      </c>
      <c r="U31" s="23">
        <v>7.17</v>
      </c>
      <c r="V31" s="22">
        <v>2754</v>
      </c>
      <c r="W31" s="23">
        <v>23.44</v>
      </c>
      <c r="X31" s="23">
        <v>4.62</v>
      </c>
    </row>
    <row r="32" spans="1:24" x14ac:dyDescent="0.15">
      <c r="B32"/>
      <c r="C32"/>
      <c r="D32"/>
      <c r="E32"/>
      <c r="J32" s="16" t="s">
        <v>95</v>
      </c>
      <c r="K32" s="22">
        <v>17463</v>
      </c>
      <c r="L32" s="23">
        <v>28.1</v>
      </c>
      <c r="M32" s="23">
        <v>7.13</v>
      </c>
      <c r="N32" s="22">
        <v>16609</v>
      </c>
      <c r="O32" s="23">
        <v>22.83</v>
      </c>
      <c r="P32" s="23">
        <v>4.68</v>
      </c>
      <c r="R32" s="54" t="s">
        <v>672</v>
      </c>
      <c r="S32" s="22">
        <v>2095</v>
      </c>
      <c r="T32" s="23">
        <v>28.21</v>
      </c>
      <c r="U32" s="23">
        <v>6.82</v>
      </c>
      <c r="V32" s="22">
        <v>2005</v>
      </c>
      <c r="W32" s="23">
        <v>23.13</v>
      </c>
      <c r="X32" s="23">
        <v>4.67</v>
      </c>
    </row>
    <row r="33" spans="10:24" customFormat="1" x14ac:dyDescent="0.15">
      <c r="J33" s="16" t="s">
        <v>96</v>
      </c>
      <c r="K33" s="22">
        <v>4586</v>
      </c>
      <c r="L33" s="23">
        <v>28.83</v>
      </c>
      <c r="M33" s="23">
        <v>7.32</v>
      </c>
      <c r="N33" s="22">
        <v>4560</v>
      </c>
      <c r="O33" s="23">
        <v>23.27</v>
      </c>
      <c r="P33" s="23">
        <v>4.76</v>
      </c>
      <c r="R33" s="54" t="s">
        <v>673</v>
      </c>
      <c r="S33" s="22">
        <v>2454</v>
      </c>
      <c r="T33" s="23">
        <v>28.52</v>
      </c>
      <c r="U33" s="23">
        <v>6.68</v>
      </c>
      <c r="V33" s="22">
        <v>2248</v>
      </c>
      <c r="W33" s="23">
        <v>23.76</v>
      </c>
      <c r="X33" s="23">
        <v>4.53</v>
      </c>
    </row>
    <row r="34" spans="10:24" customFormat="1" x14ac:dyDescent="0.15">
      <c r="J34" s="16" t="s">
        <v>97</v>
      </c>
      <c r="K34" s="22">
        <v>3234</v>
      </c>
      <c r="L34" s="23">
        <v>28.89</v>
      </c>
      <c r="M34" s="23">
        <v>7.3</v>
      </c>
      <c r="N34" s="22">
        <v>3057</v>
      </c>
      <c r="O34" s="23">
        <v>23.14</v>
      </c>
      <c r="P34" s="23">
        <v>4.59</v>
      </c>
      <c r="R34" s="54" t="s">
        <v>674</v>
      </c>
      <c r="S34" s="22">
        <v>7378</v>
      </c>
      <c r="T34" s="23">
        <v>27.46</v>
      </c>
      <c r="U34" s="23">
        <v>6.87</v>
      </c>
      <c r="V34" s="22">
        <v>7023</v>
      </c>
      <c r="W34" s="23">
        <v>22.12</v>
      </c>
      <c r="X34" s="23">
        <v>4.43</v>
      </c>
    </row>
    <row r="35" spans="10:24" customFormat="1" x14ac:dyDescent="0.15">
      <c r="J35" s="16" t="s">
        <v>98</v>
      </c>
      <c r="K35" s="22">
        <v>2079</v>
      </c>
      <c r="L35" s="23">
        <v>29.43</v>
      </c>
      <c r="M35" s="23">
        <v>7.34</v>
      </c>
      <c r="N35" s="22">
        <v>1922</v>
      </c>
      <c r="O35" s="23">
        <v>23.06</v>
      </c>
      <c r="P35" s="23">
        <v>4.5999999999999996</v>
      </c>
      <c r="R35" s="54" t="s">
        <v>675</v>
      </c>
      <c r="S35" s="22">
        <v>3991</v>
      </c>
      <c r="T35" s="23">
        <v>27.63</v>
      </c>
      <c r="U35" s="23">
        <v>7.05</v>
      </c>
      <c r="V35" s="22">
        <v>3843</v>
      </c>
      <c r="W35" s="23">
        <v>22.39</v>
      </c>
      <c r="X35" s="23">
        <v>4.53</v>
      </c>
    </row>
    <row r="36" spans="10:24" customFormat="1" x14ac:dyDescent="0.15">
      <c r="J36" s="16" t="s">
        <v>99</v>
      </c>
      <c r="K36" s="22">
        <v>2493</v>
      </c>
      <c r="L36" s="23">
        <v>28.75</v>
      </c>
      <c r="M36" s="23">
        <v>6.94</v>
      </c>
      <c r="N36" s="22">
        <v>2417</v>
      </c>
      <c r="O36" s="23">
        <v>22.79</v>
      </c>
      <c r="P36" s="23">
        <v>4.47</v>
      </c>
      <c r="R36" s="54" t="s">
        <v>676</v>
      </c>
      <c r="S36" s="22">
        <v>7576</v>
      </c>
      <c r="T36" s="23">
        <v>28.88</v>
      </c>
      <c r="U36" s="23">
        <v>7.28</v>
      </c>
      <c r="V36" s="22">
        <v>7021</v>
      </c>
      <c r="W36" s="23">
        <v>23.08</v>
      </c>
      <c r="X36" s="23">
        <v>4.76</v>
      </c>
    </row>
    <row r="37" spans="10:24" customFormat="1" x14ac:dyDescent="0.15">
      <c r="J37" s="16" t="s">
        <v>100</v>
      </c>
      <c r="K37" s="22">
        <v>7213</v>
      </c>
      <c r="L37" s="23">
        <v>29.08</v>
      </c>
      <c r="M37" s="23">
        <v>7.14</v>
      </c>
      <c r="N37" s="22">
        <v>6877</v>
      </c>
      <c r="O37" s="23">
        <v>23.49</v>
      </c>
      <c r="P37" s="23">
        <v>4.58</v>
      </c>
      <c r="R37" s="54" t="s">
        <v>677</v>
      </c>
      <c r="S37" s="22">
        <v>2825</v>
      </c>
      <c r="T37" s="23">
        <v>27.95</v>
      </c>
      <c r="U37" s="23">
        <v>7.15</v>
      </c>
      <c r="V37" s="22">
        <v>2464</v>
      </c>
      <c r="W37" s="23">
        <v>21.89</v>
      </c>
      <c r="X37" s="23">
        <v>4.46</v>
      </c>
    </row>
    <row r="38" spans="10:24" customFormat="1" x14ac:dyDescent="0.15">
      <c r="J38" s="16" t="s">
        <v>101</v>
      </c>
      <c r="K38" s="22">
        <v>9683</v>
      </c>
      <c r="L38" s="23">
        <v>29.12</v>
      </c>
      <c r="M38" s="23">
        <v>7.4</v>
      </c>
      <c r="N38" s="22">
        <v>9466</v>
      </c>
      <c r="O38" s="23">
        <v>23.14</v>
      </c>
      <c r="P38" s="23">
        <v>4.7300000000000004</v>
      </c>
      <c r="R38" s="54" t="s">
        <v>678</v>
      </c>
      <c r="S38" s="22">
        <v>4581</v>
      </c>
      <c r="T38" s="23">
        <v>27.58</v>
      </c>
      <c r="U38" s="23">
        <v>7.02</v>
      </c>
      <c r="V38" s="22">
        <v>4273</v>
      </c>
      <c r="W38" s="23">
        <v>22.44</v>
      </c>
      <c r="X38" s="23">
        <v>4.6399999999999997</v>
      </c>
    </row>
    <row r="39" spans="10:24" customFormat="1" x14ac:dyDescent="0.15">
      <c r="J39" s="16" t="s">
        <v>102</v>
      </c>
      <c r="K39" s="22">
        <v>4474</v>
      </c>
      <c r="L39" s="23">
        <v>27.92</v>
      </c>
      <c r="M39" s="23">
        <v>6.9</v>
      </c>
      <c r="N39" s="22">
        <v>4223</v>
      </c>
      <c r="O39" s="23">
        <v>22.69</v>
      </c>
      <c r="P39" s="23">
        <v>4.47</v>
      </c>
      <c r="R39" s="54" t="s">
        <v>679</v>
      </c>
      <c r="S39" s="22">
        <v>2622</v>
      </c>
      <c r="T39" s="23">
        <v>29.28</v>
      </c>
      <c r="U39" s="23">
        <v>7.22</v>
      </c>
      <c r="V39" s="22">
        <v>2498</v>
      </c>
      <c r="W39" s="23">
        <v>23.16</v>
      </c>
      <c r="X39" s="23">
        <v>4.6100000000000003</v>
      </c>
    </row>
    <row r="40" spans="10:24" customFormat="1" x14ac:dyDescent="0.15">
      <c r="J40" s="16" t="s">
        <v>103</v>
      </c>
      <c r="K40" s="22">
        <v>2626</v>
      </c>
      <c r="L40" s="23">
        <v>29.74</v>
      </c>
      <c r="M40" s="23">
        <v>7.56</v>
      </c>
      <c r="N40" s="22">
        <v>2390</v>
      </c>
      <c r="O40" s="23">
        <v>23.79</v>
      </c>
      <c r="P40" s="23">
        <v>4.6500000000000004</v>
      </c>
      <c r="R40" s="54" t="s">
        <v>680</v>
      </c>
      <c r="S40" s="22">
        <v>3921</v>
      </c>
      <c r="T40" s="23">
        <v>28.59</v>
      </c>
      <c r="U40" s="23">
        <v>7.33</v>
      </c>
      <c r="V40" s="22">
        <v>3849</v>
      </c>
      <c r="W40" s="23">
        <v>22.62</v>
      </c>
      <c r="X40" s="23">
        <v>4.6500000000000004</v>
      </c>
    </row>
    <row r="41" spans="10:24" customFormat="1" x14ac:dyDescent="0.15">
      <c r="J41" s="16" t="s">
        <v>104</v>
      </c>
      <c r="K41" s="22">
        <v>3540</v>
      </c>
      <c r="L41" s="23">
        <v>28.38</v>
      </c>
      <c r="M41" s="23">
        <v>6.97</v>
      </c>
      <c r="N41" s="22">
        <v>3355</v>
      </c>
      <c r="O41" s="23">
        <v>23.09</v>
      </c>
      <c r="P41" s="23">
        <v>4.53</v>
      </c>
      <c r="R41" s="54" t="s">
        <v>681</v>
      </c>
      <c r="S41" s="22">
        <v>3446</v>
      </c>
      <c r="T41" s="23">
        <v>29.89</v>
      </c>
      <c r="U41" s="23">
        <v>7.4</v>
      </c>
      <c r="V41" s="22">
        <v>3195</v>
      </c>
      <c r="W41" s="23">
        <v>23.48</v>
      </c>
      <c r="X41" s="23">
        <v>4.8099999999999996</v>
      </c>
    </row>
    <row r="42" spans="10:24" customFormat="1" x14ac:dyDescent="0.15">
      <c r="J42" s="16" t="s">
        <v>105</v>
      </c>
      <c r="K42" s="22">
        <v>4937</v>
      </c>
      <c r="L42" s="23">
        <v>28.92</v>
      </c>
      <c r="M42" s="23">
        <v>7.01</v>
      </c>
      <c r="N42" s="22">
        <v>4825</v>
      </c>
      <c r="O42" s="23">
        <v>23.32</v>
      </c>
      <c r="P42" s="23">
        <v>4.54</v>
      </c>
      <c r="R42" s="54" t="s">
        <v>682</v>
      </c>
      <c r="S42" s="22">
        <v>5527</v>
      </c>
      <c r="T42" s="23">
        <v>28.78</v>
      </c>
      <c r="U42" s="23">
        <v>7.2</v>
      </c>
      <c r="V42" s="22">
        <v>5321</v>
      </c>
      <c r="W42" s="23">
        <v>22.73</v>
      </c>
      <c r="X42" s="23">
        <v>4.7699999999999996</v>
      </c>
    </row>
    <row r="43" spans="10:24" customFormat="1" x14ac:dyDescent="0.15">
      <c r="J43" s="16" t="s">
        <v>106</v>
      </c>
      <c r="K43" s="22">
        <v>2064</v>
      </c>
      <c r="L43" s="23">
        <v>29.62</v>
      </c>
      <c r="M43" s="23">
        <v>7.56</v>
      </c>
      <c r="N43" s="22">
        <v>1897</v>
      </c>
      <c r="O43" s="23">
        <v>23.76</v>
      </c>
      <c r="P43" s="23">
        <v>4.82</v>
      </c>
      <c r="R43" s="55" t="s">
        <v>683</v>
      </c>
      <c r="S43" s="24">
        <v>2698</v>
      </c>
      <c r="T43" s="25">
        <v>29.73</v>
      </c>
      <c r="U43" s="25">
        <v>7.09</v>
      </c>
      <c r="V43" s="24">
        <v>2637</v>
      </c>
      <c r="W43" s="25">
        <v>23.53</v>
      </c>
      <c r="X43" s="25">
        <v>4.6900000000000004</v>
      </c>
    </row>
    <row r="44" spans="10:24" customFormat="1" x14ac:dyDescent="0.15">
      <c r="J44" s="16" t="s">
        <v>107</v>
      </c>
      <c r="K44" s="22">
        <v>19422</v>
      </c>
      <c r="L44" s="23">
        <v>29.29</v>
      </c>
      <c r="M44" s="23">
        <v>7.26</v>
      </c>
      <c r="N44" s="22">
        <v>18413</v>
      </c>
      <c r="O44" s="23">
        <v>23.33</v>
      </c>
      <c r="P44" s="23">
        <v>4.8</v>
      </c>
    </row>
    <row r="45" spans="10:24" customFormat="1" x14ac:dyDescent="0.15">
      <c r="J45" s="16" t="s">
        <v>108</v>
      </c>
      <c r="K45" s="22">
        <v>3144</v>
      </c>
      <c r="L45" s="23">
        <v>29.44</v>
      </c>
      <c r="M45" s="23">
        <v>7.42</v>
      </c>
      <c r="N45" s="22">
        <v>3109</v>
      </c>
      <c r="O45" s="23">
        <v>23.84</v>
      </c>
      <c r="P45" s="23">
        <v>4.84</v>
      </c>
      <c r="R45" s="1" t="s">
        <v>689</v>
      </c>
      <c r="S45" s="10"/>
      <c r="T45" s="10"/>
      <c r="U45" s="10"/>
      <c r="V45" s="10"/>
      <c r="W45" s="10"/>
      <c r="X45" s="10"/>
    </row>
    <row r="46" spans="10:24" customFormat="1" x14ac:dyDescent="0.15">
      <c r="J46" s="16" t="s">
        <v>109</v>
      </c>
      <c r="K46" s="22">
        <v>5350</v>
      </c>
      <c r="L46" s="23">
        <v>28.74</v>
      </c>
      <c r="M46" s="23">
        <v>7.05</v>
      </c>
      <c r="N46" s="22">
        <v>4881</v>
      </c>
      <c r="O46" s="23">
        <v>23.15</v>
      </c>
      <c r="P46" s="23">
        <v>4.66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110</v>
      </c>
      <c r="K47" s="22">
        <v>6813</v>
      </c>
      <c r="L47" s="23">
        <v>29.9</v>
      </c>
      <c r="M47" s="23">
        <v>7.24</v>
      </c>
      <c r="N47" s="22">
        <v>6468</v>
      </c>
      <c r="O47" s="23">
        <v>23.99</v>
      </c>
      <c r="P47" s="23">
        <v>4.75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111</v>
      </c>
      <c r="K48" s="22">
        <v>4142</v>
      </c>
      <c r="L48" s="23">
        <v>29.64</v>
      </c>
      <c r="M48" s="23">
        <v>7.21</v>
      </c>
      <c r="N48" s="22">
        <v>4036</v>
      </c>
      <c r="O48" s="23">
        <v>23.68</v>
      </c>
      <c r="P48" s="23">
        <v>4.88</v>
      </c>
      <c r="R48" s="12" t="s">
        <v>9</v>
      </c>
      <c r="S48" s="20">
        <v>119242</v>
      </c>
      <c r="T48" s="21">
        <v>28.58</v>
      </c>
      <c r="U48" s="21">
        <v>7.23</v>
      </c>
      <c r="V48" s="20">
        <v>113131</v>
      </c>
      <c r="W48" s="21">
        <v>22.76</v>
      </c>
      <c r="X48" s="21">
        <v>4.6900000000000004</v>
      </c>
    </row>
    <row r="49" spans="2:24" x14ac:dyDescent="0.15">
      <c r="B49"/>
      <c r="C49"/>
      <c r="D49"/>
      <c r="E49"/>
      <c r="J49" s="16" t="s">
        <v>112</v>
      </c>
      <c r="K49" s="22">
        <v>4102</v>
      </c>
      <c r="L49" s="23">
        <v>29.72</v>
      </c>
      <c r="M49" s="23">
        <v>7.28</v>
      </c>
      <c r="N49" s="22">
        <v>4002</v>
      </c>
      <c r="O49" s="23">
        <v>23.54</v>
      </c>
      <c r="P49" s="23">
        <v>4.76</v>
      </c>
      <c r="R49" s="13" t="s">
        <v>10</v>
      </c>
      <c r="S49" s="22">
        <v>86101</v>
      </c>
      <c r="T49" s="23">
        <v>28.84</v>
      </c>
      <c r="U49" s="23">
        <v>7.21</v>
      </c>
      <c r="V49" s="22">
        <v>82537</v>
      </c>
      <c r="W49" s="23">
        <v>23.13</v>
      </c>
      <c r="X49" s="23">
        <v>4.66</v>
      </c>
    </row>
    <row r="50" spans="2:24" x14ac:dyDescent="0.15">
      <c r="B50"/>
      <c r="C50"/>
      <c r="D50"/>
      <c r="E50"/>
      <c r="J50" s="16" t="s">
        <v>113</v>
      </c>
      <c r="K50" s="22">
        <v>6752</v>
      </c>
      <c r="L50" s="23">
        <v>28.71</v>
      </c>
      <c r="M50" s="23">
        <v>7.18</v>
      </c>
      <c r="N50" s="22">
        <v>6453</v>
      </c>
      <c r="O50" s="23">
        <v>23.05</v>
      </c>
      <c r="P50" s="23">
        <v>4.72</v>
      </c>
      <c r="R50" s="52" t="s">
        <v>11</v>
      </c>
      <c r="S50" s="22">
        <v>208976</v>
      </c>
      <c r="T50" s="23">
        <v>29.06</v>
      </c>
      <c r="U50" s="23">
        <v>7.27</v>
      </c>
      <c r="V50" s="22">
        <v>199050</v>
      </c>
      <c r="W50" s="23">
        <v>23.32</v>
      </c>
      <c r="X50" s="23">
        <v>4.68</v>
      </c>
    </row>
    <row r="51" spans="2:24" x14ac:dyDescent="0.15">
      <c r="B51"/>
      <c r="C51"/>
      <c r="D51"/>
      <c r="E51"/>
      <c r="J51" s="17" t="s">
        <v>114</v>
      </c>
      <c r="K51" s="24">
        <v>6332</v>
      </c>
      <c r="L51" s="25">
        <v>29.51</v>
      </c>
      <c r="M51" s="25">
        <v>7.31</v>
      </c>
      <c r="N51" s="24">
        <v>6147</v>
      </c>
      <c r="O51" s="25">
        <v>23.14</v>
      </c>
      <c r="P51" s="25">
        <v>4.5999999999999996</v>
      </c>
      <c r="R51" s="13" t="s">
        <v>12</v>
      </c>
      <c r="S51" s="22">
        <v>36430</v>
      </c>
      <c r="T51" s="23">
        <v>29.54</v>
      </c>
      <c r="U51" s="23">
        <v>7.31</v>
      </c>
      <c r="V51" s="22">
        <v>34478</v>
      </c>
      <c r="W51" s="23">
        <v>23.63</v>
      </c>
      <c r="X51" s="23">
        <v>4.74</v>
      </c>
    </row>
    <row r="52" spans="2:24" x14ac:dyDescent="0.15">
      <c r="B52"/>
      <c r="C52"/>
      <c r="D52"/>
      <c r="E52"/>
      <c r="R52" s="17" t="s">
        <v>13</v>
      </c>
      <c r="S52" s="24">
        <v>6922</v>
      </c>
      <c r="T52" s="25">
        <v>30.27</v>
      </c>
      <c r="U52" s="25">
        <v>7.3</v>
      </c>
      <c r="V52" s="24">
        <v>6466</v>
      </c>
      <c r="W52" s="25">
        <v>23.91</v>
      </c>
      <c r="X52" s="25">
        <v>4.8499999999999996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51</v>
      </c>
      <c r="C60" s="38" t="s">
        <v>53</v>
      </c>
      <c r="D60" s="38" t="s">
        <v>51</v>
      </c>
      <c r="E60" s="38" t="s">
        <v>53</v>
      </c>
    </row>
    <row r="61" spans="2:24" x14ac:dyDescent="0.15">
      <c r="B61" s="56">
        <v>8</v>
      </c>
      <c r="C61" s="57">
        <v>198</v>
      </c>
      <c r="D61" s="56">
        <v>8</v>
      </c>
      <c r="E61" s="56">
        <v>265</v>
      </c>
    </row>
    <row r="62" spans="2:24" x14ac:dyDescent="0.15">
      <c r="B62" s="56">
        <v>9</v>
      </c>
      <c r="C62" s="57">
        <v>228</v>
      </c>
      <c r="D62" s="56">
        <v>9</v>
      </c>
      <c r="E62" s="56">
        <v>410</v>
      </c>
    </row>
    <row r="63" spans="2:24" x14ac:dyDescent="0.15">
      <c r="B63" s="56">
        <v>10</v>
      </c>
      <c r="C63" s="57">
        <v>462</v>
      </c>
      <c r="D63" s="56">
        <v>10</v>
      </c>
      <c r="E63" s="56">
        <v>672</v>
      </c>
    </row>
    <row r="64" spans="2:24" x14ac:dyDescent="0.15">
      <c r="B64" s="56">
        <v>11</v>
      </c>
      <c r="C64" s="57">
        <v>659</v>
      </c>
      <c r="D64" s="56">
        <v>11</v>
      </c>
      <c r="E64" s="56">
        <v>1145</v>
      </c>
    </row>
    <row r="65" spans="2:5" x14ac:dyDescent="0.15">
      <c r="B65" s="56">
        <v>12</v>
      </c>
      <c r="C65" s="57">
        <v>1016</v>
      </c>
      <c r="D65" s="56">
        <v>12</v>
      </c>
      <c r="E65" s="56">
        <v>1757</v>
      </c>
    </row>
    <row r="66" spans="2:5" x14ac:dyDescent="0.15">
      <c r="B66" s="56">
        <v>13</v>
      </c>
      <c r="C66" s="57">
        <v>1508</v>
      </c>
      <c r="D66" s="56">
        <v>13</v>
      </c>
      <c r="E66" s="56">
        <v>2892</v>
      </c>
    </row>
    <row r="67" spans="2:5" x14ac:dyDescent="0.15">
      <c r="B67" s="56">
        <v>14</v>
      </c>
      <c r="C67" s="57">
        <v>2307</v>
      </c>
      <c r="D67" s="56">
        <v>14</v>
      </c>
      <c r="E67" s="56">
        <v>4730</v>
      </c>
    </row>
    <row r="68" spans="2:5" x14ac:dyDescent="0.15">
      <c r="B68" s="56">
        <v>15</v>
      </c>
      <c r="C68" s="57">
        <v>3251</v>
      </c>
      <c r="D68" s="56">
        <v>15</v>
      </c>
      <c r="E68" s="56">
        <v>7450</v>
      </c>
    </row>
    <row r="69" spans="2:5" x14ac:dyDescent="0.15">
      <c r="B69" s="56">
        <v>16</v>
      </c>
      <c r="C69" s="57">
        <v>4537</v>
      </c>
      <c r="D69" s="56">
        <v>16</v>
      </c>
      <c r="E69" s="56">
        <v>10960</v>
      </c>
    </row>
    <row r="70" spans="2:5" x14ac:dyDescent="0.15">
      <c r="B70" s="56">
        <v>17</v>
      </c>
      <c r="C70" s="57">
        <v>6064</v>
      </c>
      <c r="D70" s="56">
        <v>17</v>
      </c>
      <c r="E70" s="56">
        <v>15460</v>
      </c>
    </row>
    <row r="71" spans="2:5" x14ac:dyDescent="0.15">
      <c r="B71" s="56">
        <v>18</v>
      </c>
      <c r="C71" s="57">
        <v>8236</v>
      </c>
      <c r="D71" s="56">
        <v>18</v>
      </c>
      <c r="E71" s="56">
        <v>20628</v>
      </c>
    </row>
    <row r="72" spans="2:5" x14ac:dyDescent="0.15">
      <c r="B72" s="56">
        <v>19</v>
      </c>
      <c r="C72" s="57">
        <v>10440</v>
      </c>
      <c r="D72" s="56">
        <v>19</v>
      </c>
      <c r="E72" s="56">
        <v>25880</v>
      </c>
    </row>
    <row r="73" spans="2:5" x14ac:dyDescent="0.15">
      <c r="B73" s="56">
        <v>20</v>
      </c>
      <c r="C73" s="57">
        <v>13707</v>
      </c>
      <c r="D73" s="56">
        <v>20</v>
      </c>
      <c r="E73" s="56">
        <v>32888</v>
      </c>
    </row>
    <row r="74" spans="2:5" x14ac:dyDescent="0.15">
      <c r="B74" s="56">
        <v>21</v>
      </c>
      <c r="C74" s="57">
        <v>15839</v>
      </c>
      <c r="D74" s="56">
        <v>21</v>
      </c>
      <c r="E74" s="56">
        <v>36060</v>
      </c>
    </row>
    <row r="75" spans="2:5" x14ac:dyDescent="0.15">
      <c r="B75" s="56">
        <v>22</v>
      </c>
      <c r="C75" s="57">
        <v>17834</v>
      </c>
      <c r="D75" s="56">
        <v>22</v>
      </c>
      <c r="E75" s="56">
        <v>37553</v>
      </c>
    </row>
    <row r="76" spans="2:5" x14ac:dyDescent="0.15">
      <c r="B76" s="56">
        <v>23</v>
      </c>
      <c r="C76" s="57">
        <v>20960</v>
      </c>
      <c r="D76" s="56">
        <v>23</v>
      </c>
      <c r="E76" s="56">
        <v>38410</v>
      </c>
    </row>
    <row r="77" spans="2:5" x14ac:dyDescent="0.15">
      <c r="B77" s="56">
        <v>24</v>
      </c>
      <c r="C77" s="57">
        <v>22267</v>
      </c>
      <c r="D77" s="56">
        <v>24</v>
      </c>
      <c r="E77" s="56">
        <v>36058</v>
      </c>
    </row>
    <row r="78" spans="2:5" x14ac:dyDescent="0.15">
      <c r="B78" s="56">
        <v>25</v>
      </c>
      <c r="C78" s="57">
        <v>23650</v>
      </c>
      <c r="D78" s="56">
        <v>25</v>
      </c>
      <c r="E78" s="56">
        <v>34035</v>
      </c>
    </row>
    <row r="79" spans="2:5" x14ac:dyDescent="0.15">
      <c r="B79" s="56">
        <v>26</v>
      </c>
      <c r="C79" s="57">
        <v>24359</v>
      </c>
      <c r="D79" s="56">
        <v>26</v>
      </c>
      <c r="E79" s="56">
        <v>29116</v>
      </c>
    </row>
    <row r="80" spans="2:5" x14ac:dyDescent="0.15">
      <c r="B80" s="56">
        <v>27</v>
      </c>
      <c r="C80" s="57">
        <v>24303</v>
      </c>
      <c r="D80" s="56">
        <v>27</v>
      </c>
      <c r="E80" s="56">
        <v>23581</v>
      </c>
    </row>
    <row r="81" spans="2:5" x14ac:dyDescent="0.15">
      <c r="B81" s="56">
        <v>28</v>
      </c>
      <c r="C81" s="57">
        <v>25743</v>
      </c>
      <c r="D81" s="56">
        <v>28</v>
      </c>
      <c r="E81" s="56">
        <v>20183</v>
      </c>
    </row>
    <row r="82" spans="2:5" x14ac:dyDescent="0.15">
      <c r="B82" s="56">
        <v>29</v>
      </c>
      <c r="C82" s="57">
        <v>24805</v>
      </c>
      <c r="D82" s="56">
        <v>29</v>
      </c>
      <c r="E82" s="56">
        <v>15436</v>
      </c>
    </row>
    <row r="83" spans="2:5" x14ac:dyDescent="0.15">
      <c r="B83" s="56">
        <v>30</v>
      </c>
      <c r="C83" s="57">
        <v>25108</v>
      </c>
      <c r="D83" s="56">
        <v>30</v>
      </c>
      <c r="E83" s="56">
        <v>12495</v>
      </c>
    </row>
    <row r="84" spans="2:5" x14ac:dyDescent="0.15">
      <c r="B84" s="56">
        <v>31</v>
      </c>
      <c r="C84" s="57">
        <v>22950</v>
      </c>
      <c r="D84" s="56">
        <v>31</v>
      </c>
      <c r="E84" s="56">
        <v>8780</v>
      </c>
    </row>
    <row r="85" spans="2:5" x14ac:dyDescent="0.15">
      <c r="B85" s="56">
        <v>32</v>
      </c>
      <c r="C85" s="57">
        <v>20492</v>
      </c>
      <c r="D85" s="56">
        <v>32</v>
      </c>
      <c r="E85" s="56">
        <v>5966</v>
      </c>
    </row>
    <row r="86" spans="2:5" x14ac:dyDescent="0.15">
      <c r="B86" s="56">
        <v>33</v>
      </c>
      <c r="C86" s="57">
        <v>21124</v>
      </c>
      <c r="D86" s="56">
        <v>33</v>
      </c>
      <c r="E86" s="56">
        <v>4455</v>
      </c>
    </row>
    <row r="87" spans="2:5" x14ac:dyDescent="0.15">
      <c r="B87" s="56">
        <v>34</v>
      </c>
      <c r="C87" s="57">
        <v>17960</v>
      </c>
      <c r="D87" s="56">
        <v>34</v>
      </c>
      <c r="E87" s="56">
        <v>2898</v>
      </c>
    </row>
    <row r="88" spans="2:5" x14ac:dyDescent="0.15">
      <c r="B88" s="56">
        <v>35</v>
      </c>
      <c r="C88" s="57">
        <v>15987</v>
      </c>
      <c r="D88" s="56">
        <v>35</v>
      </c>
      <c r="E88" s="56">
        <v>1932</v>
      </c>
    </row>
    <row r="89" spans="2:5" x14ac:dyDescent="0.15">
      <c r="B89" s="56">
        <v>36</v>
      </c>
      <c r="C89" s="57">
        <v>13443</v>
      </c>
      <c r="D89" s="56">
        <v>36</v>
      </c>
      <c r="E89" s="56">
        <v>1410</v>
      </c>
    </row>
    <row r="90" spans="2:5" x14ac:dyDescent="0.15">
      <c r="B90" s="56">
        <v>37</v>
      </c>
      <c r="C90" s="57">
        <v>11362</v>
      </c>
      <c r="D90" s="56">
        <v>37</v>
      </c>
      <c r="E90" s="56">
        <v>901</v>
      </c>
    </row>
    <row r="91" spans="2:5" x14ac:dyDescent="0.15">
      <c r="B91" s="56">
        <v>38</v>
      </c>
      <c r="C91" s="57">
        <v>10737</v>
      </c>
      <c r="D91" s="56">
        <v>38</v>
      </c>
      <c r="E91" s="56">
        <v>555</v>
      </c>
    </row>
    <row r="92" spans="2:5" x14ac:dyDescent="0.15">
      <c r="B92" s="56">
        <v>39</v>
      </c>
      <c r="C92" s="57">
        <v>8954</v>
      </c>
      <c r="D92" s="56">
        <v>39</v>
      </c>
      <c r="E92" s="56">
        <v>354</v>
      </c>
    </row>
    <row r="93" spans="2:5" x14ac:dyDescent="0.15">
      <c r="B93" s="56">
        <v>40</v>
      </c>
      <c r="C93" s="57">
        <v>7769</v>
      </c>
      <c r="D93" s="56">
        <v>40</v>
      </c>
      <c r="E93" s="56">
        <v>213</v>
      </c>
    </row>
    <row r="94" spans="2:5" x14ac:dyDescent="0.15">
      <c r="B94" s="56">
        <v>41</v>
      </c>
      <c r="C94" s="57">
        <v>6071</v>
      </c>
      <c r="D94" s="56">
        <v>41</v>
      </c>
      <c r="E94" s="56">
        <v>134</v>
      </c>
    </row>
    <row r="95" spans="2:5" x14ac:dyDescent="0.15">
      <c r="B95" s="56">
        <v>42</v>
      </c>
      <c r="C95" s="56">
        <v>4814</v>
      </c>
      <c r="D95" s="39"/>
      <c r="E95" s="39"/>
    </row>
    <row r="96" spans="2:5" x14ac:dyDescent="0.15">
      <c r="B96" s="56">
        <v>43</v>
      </c>
      <c r="C96" s="56">
        <v>4313</v>
      </c>
      <c r="D96" s="39"/>
      <c r="E96" s="39"/>
    </row>
    <row r="97" spans="2:5" x14ac:dyDescent="0.15">
      <c r="B97" s="56">
        <v>44</v>
      </c>
      <c r="C97" s="56">
        <v>3384</v>
      </c>
      <c r="D97" s="39"/>
      <c r="E97" s="39"/>
    </row>
    <row r="98" spans="2:5" x14ac:dyDescent="0.15">
      <c r="B98" s="56">
        <v>45</v>
      </c>
      <c r="C98" s="56">
        <v>2519</v>
      </c>
      <c r="D98" s="39"/>
      <c r="E98" s="39"/>
    </row>
    <row r="99" spans="2:5" x14ac:dyDescent="0.15">
      <c r="B99" s="56">
        <v>46</v>
      </c>
      <c r="C99" s="56">
        <v>1890</v>
      </c>
      <c r="D99" s="39"/>
      <c r="E99" s="39"/>
    </row>
    <row r="100" spans="2:5" x14ac:dyDescent="0.15">
      <c r="B100" s="56">
        <v>47</v>
      </c>
      <c r="C100" s="56">
        <v>1617</v>
      </c>
      <c r="D100" s="39"/>
      <c r="E100" s="39"/>
    </row>
    <row r="101" spans="2:5" x14ac:dyDescent="0.15">
      <c r="B101" s="56">
        <v>48</v>
      </c>
      <c r="C101" s="56">
        <v>1262</v>
      </c>
      <c r="D101" s="39"/>
      <c r="E101" s="39"/>
    </row>
    <row r="102" spans="2:5" x14ac:dyDescent="0.15">
      <c r="B102" s="56">
        <v>49</v>
      </c>
      <c r="C102" s="56">
        <v>970</v>
      </c>
      <c r="D102" s="39"/>
      <c r="E102" s="39"/>
    </row>
    <row r="103" spans="2:5" x14ac:dyDescent="0.15">
      <c r="B103" s="56">
        <v>50</v>
      </c>
      <c r="C103" s="56">
        <v>706</v>
      </c>
      <c r="D103" s="39"/>
      <c r="E103" s="39"/>
    </row>
    <row r="104" spans="2:5" x14ac:dyDescent="0.15">
      <c r="B104" s="56">
        <v>51</v>
      </c>
      <c r="C104" s="56">
        <v>524</v>
      </c>
      <c r="D104" s="39"/>
      <c r="E104" s="39"/>
    </row>
    <row r="105" spans="2:5" x14ac:dyDescent="0.15">
      <c r="B105" s="56">
        <v>52</v>
      </c>
      <c r="C105" s="56">
        <v>398</v>
      </c>
      <c r="D105" s="39"/>
      <c r="E105" s="39"/>
    </row>
    <row r="106" spans="2:5" x14ac:dyDescent="0.15">
      <c r="B106" s="56">
        <v>53</v>
      </c>
      <c r="C106" s="56">
        <v>315</v>
      </c>
      <c r="D106" s="39"/>
      <c r="E106" s="39"/>
    </row>
    <row r="107" spans="2:5" x14ac:dyDescent="0.15">
      <c r="B107" s="56">
        <v>54</v>
      </c>
      <c r="C107" s="56">
        <v>210</v>
      </c>
      <c r="D107" s="39"/>
      <c r="E107" s="39"/>
    </row>
    <row r="108" spans="2:5" x14ac:dyDescent="0.15">
      <c r="B108" s="56">
        <v>55</v>
      </c>
      <c r="C108" s="56">
        <v>167</v>
      </c>
      <c r="D108" s="39"/>
      <c r="E108" s="39"/>
    </row>
    <row r="109" spans="2:5" x14ac:dyDescent="0.15">
      <c r="B109" s="56">
        <v>56</v>
      </c>
      <c r="C109" s="56">
        <v>135</v>
      </c>
      <c r="D109" s="39"/>
      <c r="E109" s="39"/>
    </row>
    <row r="110" spans="2:5" x14ac:dyDescent="0.15">
      <c r="B110" s="56">
        <v>57</v>
      </c>
      <c r="C110" s="56">
        <v>117</v>
      </c>
      <c r="D110" s="39"/>
      <c r="E110" s="39"/>
    </row>
    <row r="111" spans="2:5" x14ac:dyDescent="0.15">
      <c r="B111" s="39"/>
      <c r="C111" s="39"/>
      <c r="D111" s="39"/>
      <c r="E111" s="39"/>
    </row>
    <row r="112" spans="2:5" x14ac:dyDescent="0.15">
      <c r="B112" s="39"/>
      <c r="C112" s="39"/>
      <c r="D112" s="39"/>
      <c r="E112" s="39"/>
    </row>
    <row r="113" spans="2:5" x14ac:dyDescent="0.15">
      <c r="B113" s="39"/>
      <c r="C113" s="39"/>
      <c r="D113" s="39"/>
      <c r="E113" s="39"/>
    </row>
    <row r="114" spans="2:5" x14ac:dyDescent="0.15">
      <c r="B114" s="39"/>
      <c r="C114" s="39"/>
      <c r="D114" s="39"/>
      <c r="E114" s="39"/>
    </row>
    <row r="115" spans="2:5" x14ac:dyDescent="0.15">
      <c r="B115" s="39"/>
      <c r="C115" s="39"/>
      <c r="D115" s="39"/>
      <c r="E115" s="39"/>
    </row>
    <row r="116" spans="2:5" x14ac:dyDescent="0.15">
      <c r="B116" s="39"/>
      <c r="C116" s="39"/>
      <c r="D116" s="39"/>
      <c r="E116" s="39"/>
    </row>
    <row r="117" spans="2:5" x14ac:dyDescent="0.15">
      <c r="B117" s="39"/>
      <c r="C117" s="39"/>
      <c r="D117" s="39"/>
      <c r="E117" s="39"/>
    </row>
    <row r="118" spans="2:5" x14ac:dyDescent="0.15">
      <c r="B118" s="39"/>
      <c r="C118" s="39"/>
      <c r="D118" s="39"/>
      <c r="E118" s="39"/>
    </row>
    <row r="119" spans="2:5" x14ac:dyDescent="0.15">
      <c r="B119" s="39"/>
      <c r="C119" s="39"/>
      <c r="D119" s="39"/>
      <c r="E119" s="39"/>
    </row>
    <row r="120" spans="2:5" x14ac:dyDescent="0.15">
      <c r="B120" s="39"/>
      <c r="C120" s="39"/>
      <c r="D120" s="39"/>
      <c r="E120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9" max="9" width="9.12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20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690</v>
      </c>
      <c r="R2" t="s">
        <v>691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116</v>
      </c>
      <c r="K5" s="20">
        <v>17280</v>
      </c>
      <c r="L5" s="21">
        <v>24.96</v>
      </c>
      <c r="M5" s="21">
        <v>6.57</v>
      </c>
      <c r="N5" s="20">
        <v>16566</v>
      </c>
      <c r="O5" s="21">
        <v>20.18</v>
      </c>
      <c r="P5" s="21">
        <v>6.16</v>
      </c>
      <c r="R5" s="12" t="s">
        <v>647</v>
      </c>
      <c r="S5" s="20">
        <v>11168</v>
      </c>
      <c r="T5" s="21">
        <v>25.31</v>
      </c>
      <c r="U5" s="21">
        <v>6.68</v>
      </c>
      <c r="V5" s="20">
        <v>10549</v>
      </c>
      <c r="W5" s="21">
        <v>20.69</v>
      </c>
      <c r="X5" s="21">
        <v>6.24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117</v>
      </c>
      <c r="K6" s="22">
        <v>4459</v>
      </c>
      <c r="L6" s="23">
        <v>26.01</v>
      </c>
      <c r="M6" s="23">
        <v>6.54</v>
      </c>
      <c r="N6" s="22">
        <v>4138</v>
      </c>
      <c r="O6" s="23">
        <v>21.52</v>
      </c>
      <c r="P6" s="23">
        <v>6.07</v>
      </c>
      <c r="R6" s="13" t="s">
        <v>648</v>
      </c>
      <c r="S6" s="22">
        <v>4797</v>
      </c>
      <c r="T6" s="23">
        <v>25.91</v>
      </c>
      <c r="U6" s="23">
        <v>6.2</v>
      </c>
      <c r="V6" s="22">
        <v>4505</v>
      </c>
      <c r="W6" s="23">
        <v>21.39</v>
      </c>
      <c r="X6" s="23">
        <v>5.77</v>
      </c>
    </row>
    <row r="7" spans="1:24" x14ac:dyDescent="0.15">
      <c r="A7" s="12" t="s">
        <v>66</v>
      </c>
      <c r="B7" s="20">
        <v>427628</v>
      </c>
      <c r="C7" s="21">
        <v>25.74</v>
      </c>
      <c r="D7" s="21">
        <v>6.26</v>
      </c>
      <c r="E7" s="20">
        <v>406292</v>
      </c>
      <c r="F7" s="21">
        <v>21.67</v>
      </c>
      <c r="G7" s="21">
        <v>5.89</v>
      </c>
      <c r="H7" s="5"/>
      <c r="J7" s="13" t="s">
        <v>118</v>
      </c>
      <c r="K7" s="22">
        <v>4561</v>
      </c>
      <c r="L7" s="23">
        <v>26.62</v>
      </c>
      <c r="M7" s="23">
        <v>6.35</v>
      </c>
      <c r="N7" s="22">
        <v>4311</v>
      </c>
      <c r="O7" s="23">
        <v>22.35</v>
      </c>
      <c r="P7" s="23">
        <v>5.93</v>
      </c>
      <c r="R7" s="13" t="s">
        <v>649</v>
      </c>
      <c r="S7" s="22">
        <v>21048</v>
      </c>
      <c r="T7" s="23">
        <v>28.1</v>
      </c>
      <c r="U7" s="23">
        <v>6.21</v>
      </c>
      <c r="V7" s="22">
        <v>20152</v>
      </c>
      <c r="W7" s="23">
        <v>24.78</v>
      </c>
      <c r="X7" s="23">
        <v>5.68</v>
      </c>
    </row>
    <row r="8" spans="1:24" x14ac:dyDescent="0.15">
      <c r="A8" s="13" t="s">
        <v>643</v>
      </c>
      <c r="B8" s="22">
        <v>3869</v>
      </c>
      <c r="C8" s="23">
        <v>25.42</v>
      </c>
      <c r="D8" s="23">
        <v>5.98</v>
      </c>
      <c r="E8" s="22">
        <v>3902</v>
      </c>
      <c r="F8" s="23">
        <v>21.39</v>
      </c>
      <c r="G8" s="23">
        <v>5.61</v>
      </c>
      <c r="H8" s="5"/>
      <c r="J8" s="13" t="s">
        <v>119</v>
      </c>
      <c r="K8" s="22">
        <v>8592</v>
      </c>
      <c r="L8" s="23">
        <v>26.05</v>
      </c>
      <c r="M8" s="23">
        <v>6.14</v>
      </c>
      <c r="N8" s="22">
        <v>8251</v>
      </c>
      <c r="O8" s="23">
        <v>21.43</v>
      </c>
      <c r="P8" s="23">
        <v>5.68</v>
      </c>
      <c r="R8" s="13" t="s">
        <v>650</v>
      </c>
      <c r="S8" s="22">
        <v>17203</v>
      </c>
      <c r="T8" s="23">
        <v>25.79</v>
      </c>
      <c r="U8" s="23">
        <v>6.42</v>
      </c>
      <c r="V8" s="22">
        <v>16456</v>
      </c>
      <c r="W8" s="23">
        <v>22.2</v>
      </c>
      <c r="X8" s="23">
        <v>5.97</v>
      </c>
    </row>
    <row r="9" spans="1:24" x14ac:dyDescent="0.15">
      <c r="A9" s="14" t="s">
        <v>115</v>
      </c>
      <c r="B9" s="24">
        <v>20992</v>
      </c>
      <c r="C9" s="25">
        <v>23.53</v>
      </c>
      <c r="D9" s="25">
        <v>5.97</v>
      </c>
      <c r="E9" s="24">
        <v>21537</v>
      </c>
      <c r="F9" s="25">
        <v>19.88</v>
      </c>
      <c r="G9" s="25">
        <v>5.8</v>
      </c>
      <c r="H9" s="5"/>
      <c r="J9" s="13" t="s">
        <v>120</v>
      </c>
      <c r="K9" s="22">
        <v>3207</v>
      </c>
      <c r="L9" s="23">
        <v>26.84</v>
      </c>
      <c r="M9" s="23">
        <v>6.52</v>
      </c>
      <c r="N9" s="22">
        <v>3065</v>
      </c>
      <c r="O9" s="23">
        <v>22.51</v>
      </c>
      <c r="P9" s="23">
        <v>6.13</v>
      </c>
      <c r="R9" s="13" t="s">
        <v>651</v>
      </c>
      <c r="S9" s="22">
        <v>10784</v>
      </c>
      <c r="T9" s="23">
        <v>25.98</v>
      </c>
      <c r="U9" s="23">
        <v>6.39</v>
      </c>
      <c r="V9" s="22">
        <v>10435</v>
      </c>
      <c r="W9" s="23">
        <v>21.35</v>
      </c>
      <c r="X9" s="23">
        <v>6</v>
      </c>
    </row>
    <row r="10" spans="1:24" x14ac:dyDescent="0.15">
      <c r="A10" s="15" t="s">
        <v>684</v>
      </c>
      <c r="B10" s="26">
        <v>452489</v>
      </c>
      <c r="C10" s="27">
        <v>25.64</v>
      </c>
      <c r="D10" s="27">
        <v>6.26</v>
      </c>
      <c r="E10" s="26">
        <v>431731</v>
      </c>
      <c r="F10" s="27">
        <v>21.58</v>
      </c>
      <c r="G10" s="27">
        <v>5.9</v>
      </c>
      <c r="H10" s="5"/>
      <c r="J10" s="16" t="s">
        <v>121</v>
      </c>
      <c r="K10" s="22">
        <v>3600</v>
      </c>
      <c r="L10" s="23">
        <v>25.3</v>
      </c>
      <c r="M10" s="23">
        <v>6.13</v>
      </c>
      <c r="N10" s="22">
        <v>3449</v>
      </c>
      <c r="O10" s="23">
        <v>21.21</v>
      </c>
      <c r="P10" s="23">
        <v>5.63</v>
      </c>
      <c r="R10" s="16" t="s">
        <v>652</v>
      </c>
      <c r="S10" s="22">
        <v>5245</v>
      </c>
      <c r="T10" s="23">
        <v>26.85</v>
      </c>
      <c r="U10" s="23">
        <v>6.32</v>
      </c>
      <c r="V10" s="22">
        <v>4888</v>
      </c>
      <c r="W10" s="23">
        <v>22.67</v>
      </c>
      <c r="X10" s="23">
        <v>6.16</v>
      </c>
    </row>
    <row r="11" spans="1:24" x14ac:dyDescent="0.15">
      <c r="B11"/>
      <c r="C11"/>
      <c r="D11"/>
      <c r="E11"/>
      <c r="J11" s="16" t="s">
        <v>122</v>
      </c>
      <c r="K11" s="22">
        <v>6867</v>
      </c>
      <c r="L11" s="23">
        <v>25.34</v>
      </c>
      <c r="M11" s="23">
        <v>6.08</v>
      </c>
      <c r="N11" s="22">
        <v>6429</v>
      </c>
      <c r="O11" s="23">
        <v>21.12</v>
      </c>
      <c r="P11" s="23">
        <v>5.68</v>
      </c>
      <c r="R11" s="16" t="s">
        <v>653</v>
      </c>
      <c r="S11" s="22">
        <v>8217</v>
      </c>
      <c r="T11" s="23">
        <v>25.86</v>
      </c>
      <c r="U11" s="23">
        <v>6.11</v>
      </c>
      <c r="V11" s="22">
        <v>7823</v>
      </c>
      <c r="W11" s="23">
        <v>21.75</v>
      </c>
      <c r="X11" s="23">
        <v>5.52</v>
      </c>
    </row>
    <row r="12" spans="1:24" x14ac:dyDescent="0.15">
      <c r="B12"/>
      <c r="C12"/>
      <c r="D12"/>
      <c r="E12"/>
      <c r="J12" s="16" t="s">
        <v>123</v>
      </c>
      <c r="K12" s="22">
        <v>10900</v>
      </c>
      <c r="L12" s="23">
        <v>26.6</v>
      </c>
      <c r="M12" s="23">
        <v>6.65</v>
      </c>
      <c r="N12" s="22">
        <v>10041</v>
      </c>
      <c r="O12" s="23">
        <v>22.84</v>
      </c>
      <c r="P12" s="23">
        <v>6.16</v>
      </c>
      <c r="R12" s="16" t="s">
        <v>654</v>
      </c>
      <c r="S12" s="22">
        <v>21674</v>
      </c>
      <c r="T12" s="23">
        <v>24.78</v>
      </c>
      <c r="U12" s="23">
        <v>6.16</v>
      </c>
      <c r="V12" s="22">
        <v>20493</v>
      </c>
      <c r="W12" s="23">
        <v>20.77</v>
      </c>
      <c r="X12" s="23">
        <v>5.79</v>
      </c>
    </row>
    <row r="13" spans="1:24" x14ac:dyDescent="0.15">
      <c r="B13"/>
      <c r="C13"/>
      <c r="D13"/>
      <c r="E13"/>
      <c r="J13" s="16" t="s">
        <v>124</v>
      </c>
      <c r="K13" s="22">
        <v>7298</v>
      </c>
      <c r="L13" s="23">
        <v>25.48</v>
      </c>
      <c r="M13" s="23">
        <v>5.94</v>
      </c>
      <c r="N13" s="22">
        <v>6722</v>
      </c>
      <c r="O13" s="23">
        <v>21.97</v>
      </c>
      <c r="P13" s="23">
        <v>5.66</v>
      </c>
      <c r="R13" s="16" t="s">
        <v>655</v>
      </c>
      <c r="S13" s="22">
        <v>4037</v>
      </c>
      <c r="T13" s="23">
        <v>25.61</v>
      </c>
      <c r="U13" s="23">
        <v>5.98</v>
      </c>
      <c r="V13" s="22">
        <v>3918</v>
      </c>
      <c r="W13" s="23">
        <v>21.74</v>
      </c>
      <c r="X13" s="23">
        <v>5.73</v>
      </c>
    </row>
    <row r="14" spans="1:24" x14ac:dyDescent="0.15">
      <c r="B14"/>
      <c r="C14"/>
      <c r="D14"/>
      <c r="E14"/>
      <c r="H14" s="4"/>
      <c r="J14" s="16" t="s">
        <v>125</v>
      </c>
      <c r="K14" s="22">
        <v>7639</v>
      </c>
      <c r="L14" s="23">
        <v>25.88</v>
      </c>
      <c r="M14" s="23">
        <v>6.24</v>
      </c>
      <c r="N14" s="22">
        <v>7138</v>
      </c>
      <c r="O14" s="23">
        <v>22.12</v>
      </c>
      <c r="P14" s="23">
        <v>5.76</v>
      </c>
      <c r="R14" s="16" t="s">
        <v>656</v>
      </c>
      <c r="S14" s="22">
        <v>17810</v>
      </c>
      <c r="T14" s="23">
        <v>25.53</v>
      </c>
      <c r="U14" s="23">
        <v>6.17</v>
      </c>
      <c r="V14" s="22">
        <v>17086</v>
      </c>
      <c r="W14" s="23">
        <v>21.38</v>
      </c>
      <c r="X14" s="23">
        <v>5.72</v>
      </c>
    </row>
    <row r="15" spans="1:24" x14ac:dyDescent="0.15">
      <c r="B15"/>
      <c r="C15"/>
      <c r="D15"/>
      <c r="E15"/>
      <c r="H15" s="4"/>
      <c r="J15" s="16" t="s">
        <v>126</v>
      </c>
      <c r="K15" s="22">
        <v>25725</v>
      </c>
      <c r="L15" s="23">
        <v>27.69</v>
      </c>
      <c r="M15" s="23">
        <v>6.24</v>
      </c>
      <c r="N15" s="22">
        <v>24706</v>
      </c>
      <c r="O15" s="23">
        <v>24.24</v>
      </c>
      <c r="P15" s="23">
        <v>5.79</v>
      </c>
      <c r="R15" s="16" t="s">
        <v>657</v>
      </c>
      <c r="S15" s="22">
        <v>12669</v>
      </c>
      <c r="T15" s="23">
        <v>25.22</v>
      </c>
      <c r="U15" s="23">
        <v>5.91</v>
      </c>
      <c r="V15" s="22">
        <v>12121</v>
      </c>
      <c r="W15" s="23">
        <v>21.05</v>
      </c>
      <c r="X15" s="23">
        <v>5.52</v>
      </c>
    </row>
    <row r="16" spans="1:24" x14ac:dyDescent="0.15">
      <c r="B16"/>
      <c r="C16"/>
      <c r="D16"/>
      <c r="E16"/>
      <c r="H16" s="5"/>
      <c r="J16" s="16" t="s">
        <v>127</v>
      </c>
      <c r="K16" s="22">
        <v>20111</v>
      </c>
      <c r="L16" s="23">
        <v>25.81</v>
      </c>
      <c r="M16" s="23">
        <v>6.38</v>
      </c>
      <c r="N16" s="22">
        <v>19214</v>
      </c>
      <c r="O16" s="23">
        <v>22.14</v>
      </c>
      <c r="P16" s="23">
        <v>5.96</v>
      </c>
      <c r="R16" s="16" t="s">
        <v>658</v>
      </c>
      <c r="S16" s="22">
        <v>4581</v>
      </c>
      <c r="T16" s="23">
        <v>25.22</v>
      </c>
      <c r="U16" s="23">
        <v>6.35</v>
      </c>
      <c r="V16" s="22">
        <v>4361</v>
      </c>
      <c r="W16" s="23">
        <v>21.27</v>
      </c>
      <c r="X16" s="23">
        <v>5.71</v>
      </c>
    </row>
    <row r="17" spans="2:24" x14ac:dyDescent="0.15">
      <c r="B17"/>
      <c r="C17"/>
      <c r="D17"/>
      <c r="E17"/>
      <c r="H17" s="5"/>
      <c r="J17" s="16" t="s">
        <v>128</v>
      </c>
      <c r="K17" s="22">
        <v>34800</v>
      </c>
      <c r="L17" s="23">
        <v>25.58</v>
      </c>
      <c r="M17" s="23">
        <v>5.92</v>
      </c>
      <c r="N17" s="22">
        <v>32040</v>
      </c>
      <c r="O17" s="23">
        <v>21.85</v>
      </c>
      <c r="P17" s="23">
        <v>5.54</v>
      </c>
      <c r="R17" s="16" t="s">
        <v>659</v>
      </c>
      <c r="S17" s="22">
        <v>5715</v>
      </c>
      <c r="T17" s="23">
        <v>26.2</v>
      </c>
      <c r="U17" s="23">
        <v>6.55</v>
      </c>
      <c r="V17" s="22">
        <v>5574</v>
      </c>
      <c r="W17" s="23">
        <v>22.43</v>
      </c>
      <c r="X17" s="23">
        <v>5.81</v>
      </c>
    </row>
    <row r="18" spans="2:24" x14ac:dyDescent="0.15">
      <c r="B18"/>
      <c r="C18"/>
      <c r="D18"/>
      <c r="E18"/>
      <c r="H18" s="5"/>
      <c r="J18" s="16" t="s">
        <v>129</v>
      </c>
      <c r="K18" s="22">
        <v>26399</v>
      </c>
      <c r="L18" s="23">
        <v>25.4</v>
      </c>
      <c r="M18" s="23">
        <v>6.08</v>
      </c>
      <c r="N18" s="22">
        <v>25064</v>
      </c>
      <c r="O18" s="23">
        <v>21.05</v>
      </c>
      <c r="P18" s="23">
        <v>5.75</v>
      </c>
      <c r="R18" s="16" t="s">
        <v>660</v>
      </c>
      <c r="S18" s="22">
        <v>10256</v>
      </c>
      <c r="T18" s="23">
        <v>26.11</v>
      </c>
      <c r="U18" s="23">
        <v>6.34</v>
      </c>
      <c r="V18" s="22">
        <v>9756</v>
      </c>
      <c r="W18" s="23">
        <v>21.82</v>
      </c>
      <c r="X18" s="23">
        <v>6.02</v>
      </c>
    </row>
    <row r="19" spans="2:24" x14ac:dyDescent="0.15">
      <c r="B19"/>
      <c r="C19"/>
      <c r="D19"/>
      <c r="E19"/>
      <c r="H19" s="5"/>
      <c r="J19" s="16" t="s">
        <v>130</v>
      </c>
      <c r="K19" s="22">
        <v>8207</v>
      </c>
      <c r="L19" s="23">
        <v>26.94</v>
      </c>
      <c r="M19" s="23">
        <v>6.41</v>
      </c>
      <c r="N19" s="22">
        <v>7619</v>
      </c>
      <c r="O19" s="23">
        <v>22.79</v>
      </c>
      <c r="P19" s="23">
        <v>6.07</v>
      </c>
      <c r="R19" s="17" t="s">
        <v>661</v>
      </c>
      <c r="S19" s="24">
        <v>4096</v>
      </c>
      <c r="T19" s="25">
        <v>26.22</v>
      </c>
      <c r="U19" s="25">
        <v>6.17</v>
      </c>
      <c r="V19" s="24">
        <v>3801</v>
      </c>
      <c r="W19" s="25">
        <v>22.1</v>
      </c>
      <c r="X19" s="25">
        <v>5.85</v>
      </c>
    </row>
    <row r="20" spans="2:24" x14ac:dyDescent="0.15">
      <c r="B20"/>
      <c r="C20"/>
      <c r="D20"/>
      <c r="E20"/>
      <c r="H20" s="5"/>
      <c r="J20" s="16" t="s">
        <v>131</v>
      </c>
      <c r="K20" s="22">
        <v>3847</v>
      </c>
      <c r="L20" s="23">
        <v>25.19</v>
      </c>
      <c r="M20" s="23">
        <v>6.33</v>
      </c>
      <c r="N20" s="22">
        <v>3625</v>
      </c>
      <c r="O20" s="23">
        <v>21.27</v>
      </c>
      <c r="P20" s="23">
        <v>5.83</v>
      </c>
    </row>
    <row r="21" spans="2:24" x14ac:dyDescent="0.15">
      <c r="B21"/>
      <c r="C21"/>
      <c r="D21"/>
      <c r="E21"/>
      <c r="J21" s="16" t="s">
        <v>132</v>
      </c>
      <c r="K21" s="22">
        <v>4264</v>
      </c>
      <c r="L21" s="23">
        <v>26.22</v>
      </c>
      <c r="M21" s="23">
        <v>6.36</v>
      </c>
      <c r="N21" s="22">
        <v>4259</v>
      </c>
      <c r="O21" s="23">
        <v>21.73</v>
      </c>
      <c r="P21" s="23">
        <v>6.3</v>
      </c>
      <c r="R21" t="s">
        <v>692</v>
      </c>
    </row>
    <row r="22" spans="2:24" x14ac:dyDescent="0.15">
      <c r="B22"/>
      <c r="C22"/>
      <c r="D22"/>
      <c r="E22"/>
      <c r="J22" s="16" t="s">
        <v>133</v>
      </c>
      <c r="K22" s="22">
        <v>3140</v>
      </c>
      <c r="L22" s="23">
        <v>26.68</v>
      </c>
      <c r="M22" s="23">
        <v>6.19</v>
      </c>
      <c r="N22" s="22">
        <v>2966</v>
      </c>
      <c r="O22" s="23">
        <v>22.91</v>
      </c>
      <c r="P22" s="23">
        <v>5.71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134</v>
      </c>
      <c r="K23" s="22">
        <v>2712</v>
      </c>
      <c r="L23" s="23">
        <v>26.04</v>
      </c>
      <c r="M23" s="23">
        <v>6.44</v>
      </c>
      <c r="N23" s="22">
        <v>2583</v>
      </c>
      <c r="O23" s="23">
        <v>21.41</v>
      </c>
      <c r="P23" s="23">
        <v>5.61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135</v>
      </c>
      <c r="K24" s="22">
        <v>7074</v>
      </c>
      <c r="L24" s="23">
        <v>25.51</v>
      </c>
      <c r="M24" s="23">
        <v>6.13</v>
      </c>
      <c r="N24" s="22">
        <v>6946</v>
      </c>
      <c r="O24" s="23">
        <v>21.01</v>
      </c>
      <c r="P24" s="23">
        <v>5.84</v>
      </c>
      <c r="R24" s="53" t="s">
        <v>664</v>
      </c>
      <c r="S24" s="20">
        <v>6112</v>
      </c>
      <c r="T24" s="21">
        <v>24.33</v>
      </c>
      <c r="U24" s="21">
        <v>6.32</v>
      </c>
      <c r="V24" s="20">
        <v>6017</v>
      </c>
      <c r="W24" s="21">
        <v>19.27</v>
      </c>
      <c r="X24" s="21">
        <v>5.9</v>
      </c>
    </row>
    <row r="25" spans="2:24" x14ac:dyDescent="0.15">
      <c r="B25"/>
      <c r="C25"/>
      <c r="D25"/>
      <c r="E25"/>
      <c r="J25" s="16" t="s">
        <v>136</v>
      </c>
      <c r="K25" s="22">
        <v>7719</v>
      </c>
      <c r="L25" s="23">
        <v>25.53</v>
      </c>
      <c r="M25" s="23">
        <v>6.2</v>
      </c>
      <c r="N25" s="22">
        <v>7441</v>
      </c>
      <c r="O25" s="23">
        <v>21.42</v>
      </c>
      <c r="P25" s="23">
        <v>5.92</v>
      </c>
      <c r="R25" s="52" t="s">
        <v>665</v>
      </c>
      <c r="S25" s="22">
        <v>3795</v>
      </c>
      <c r="T25" s="23">
        <v>26.21</v>
      </c>
      <c r="U25" s="23">
        <v>6.07</v>
      </c>
      <c r="V25" s="22">
        <v>3746</v>
      </c>
      <c r="W25" s="23">
        <v>21.47</v>
      </c>
      <c r="X25" s="23">
        <v>5.58</v>
      </c>
    </row>
    <row r="26" spans="2:24" x14ac:dyDescent="0.15">
      <c r="B26"/>
      <c r="C26"/>
      <c r="D26"/>
      <c r="E26"/>
      <c r="J26" s="16" t="s">
        <v>137</v>
      </c>
      <c r="K26" s="22">
        <v>12749</v>
      </c>
      <c r="L26" s="23">
        <v>26.12</v>
      </c>
      <c r="M26" s="23">
        <v>5.96</v>
      </c>
      <c r="N26" s="22">
        <v>12146</v>
      </c>
      <c r="O26" s="23">
        <v>22.08</v>
      </c>
      <c r="P26" s="23">
        <v>5.47</v>
      </c>
      <c r="R26" s="52" t="s">
        <v>666</v>
      </c>
      <c r="S26" s="22">
        <v>4677</v>
      </c>
      <c r="T26" s="23">
        <v>25.88</v>
      </c>
      <c r="U26" s="23">
        <v>6.09</v>
      </c>
      <c r="V26" s="22">
        <v>4554</v>
      </c>
      <c r="W26" s="23">
        <v>21.84</v>
      </c>
      <c r="X26" s="23">
        <v>5.68</v>
      </c>
    </row>
    <row r="27" spans="2:24" x14ac:dyDescent="0.15">
      <c r="B27"/>
      <c r="C27"/>
      <c r="D27"/>
      <c r="E27"/>
      <c r="J27" s="16" t="s">
        <v>138</v>
      </c>
      <c r="K27" s="22">
        <v>28999</v>
      </c>
      <c r="L27" s="23">
        <v>24.94</v>
      </c>
      <c r="M27" s="23">
        <v>6.14</v>
      </c>
      <c r="N27" s="22">
        <v>27477</v>
      </c>
      <c r="O27" s="23">
        <v>20.93</v>
      </c>
      <c r="P27" s="23">
        <v>5.78</v>
      </c>
      <c r="R27" s="52" t="s">
        <v>667</v>
      </c>
      <c r="S27" s="22">
        <v>2908</v>
      </c>
      <c r="T27" s="23">
        <v>25.9</v>
      </c>
      <c r="U27" s="23">
        <v>6.16</v>
      </c>
      <c r="V27" s="22">
        <v>2758</v>
      </c>
      <c r="W27" s="23">
        <v>21.81</v>
      </c>
      <c r="X27" s="23">
        <v>5.88</v>
      </c>
    </row>
    <row r="28" spans="2:24" x14ac:dyDescent="0.15">
      <c r="B28"/>
      <c r="C28"/>
      <c r="D28"/>
      <c r="E28"/>
      <c r="J28" s="16" t="s">
        <v>139</v>
      </c>
      <c r="K28" s="22">
        <v>6722</v>
      </c>
      <c r="L28" s="23">
        <v>25.56</v>
      </c>
      <c r="M28" s="23">
        <v>6.22</v>
      </c>
      <c r="N28" s="22">
        <v>6403</v>
      </c>
      <c r="O28" s="23">
        <v>21.3</v>
      </c>
      <c r="P28" s="23">
        <v>5.91</v>
      </c>
      <c r="R28" s="52" t="s">
        <v>668</v>
      </c>
      <c r="S28" s="22">
        <v>9331</v>
      </c>
      <c r="T28" s="23">
        <v>24.89</v>
      </c>
      <c r="U28" s="23">
        <v>5.8</v>
      </c>
      <c r="V28" s="22">
        <v>8879</v>
      </c>
      <c r="W28" s="23">
        <v>20.94</v>
      </c>
      <c r="X28" s="23">
        <v>5.48</v>
      </c>
    </row>
    <row r="29" spans="2:24" x14ac:dyDescent="0.15">
      <c r="B29"/>
      <c r="C29"/>
      <c r="D29"/>
      <c r="E29"/>
      <c r="J29" s="16" t="s">
        <v>140</v>
      </c>
      <c r="K29" s="22">
        <v>5874</v>
      </c>
      <c r="L29" s="23">
        <v>25.96</v>
      </c>
      <c r="M29" s="23">
        <v>5.98</v>
      </c>
      <c r="N29" s="22">
        <v>5592</v>
      </c>
      <c r="O29" s="23">
        <v>21.34</v>
      </c>
      <c r="P29" s="23">
        <v>5.73</v>
      </c>
      <c r="R29" s="54" t="s">
        <v>669</v>
      </c>
      <c r="S29" s="22">
        <v>4199</v>
      </c>
      <c r="T29" s="23">
        <v>25.07</v>
      </c>
      <c r="U29" s="23">
        <v>5.8</v>
      </c>
      <c r="V29" s="22">
        <v>3835</v>
      </c>
      <c r="W29" s="23">
        <v>20.82</v>
      </c>
      <c r="X29" s="23">
        <v>5.61</v>
      </c>
    </row>
    <row r="30" spans="2:24" x14ac:dyDescent="0.15">
      <c r="B30"/>
      <c r="C30"/>
      <c r="D30"/>
      <c r="E30"/>
      <c r="J30" s="16" t="s">
        <v>141</v>
      </c>
      <c r="K30" s="22">
        <v>7965</v>
      </c>
      <c r="L30" s="23">
        <v>24.74</v>
      </c>
      <c r="M30" s="23">
        <v>6.12</v>
      </c>
      <c r="N30" s="22">
        <v>7734</v>
      </c>
      <c r="O30" s="23">
        <v>20.77</v>
      </c>
      <c r="P30" s="23">
        <v>5.87</v>
      </c>
      <c r="R30" s="54" t="s">
        <v>670</v>
      </c>
      <c r="S30" s="22">
        <v>2085</v>
      </c>
      <c r="T30" s="23">
        <v>25.32</v>
      </c>
      <c r="U30" s="23">
        <v>5.94</v>
      </c>
      <c r="V30" s="22">
        <v>1915</v>
      </c>
      <c r="W30" s="23">
        <v>20.39</v>
      </c>
      <c r="X30" s="23">
        <v>5.71</v>
      </c>
    </row>
    <row r="31" spans="2:24" x14ac:dyDescent="0.15">
      <c r="B31"/>
      <c r="C31"/>
      <c r="D31"/>
      <c r="E31"/>
      <c r="J31" s="16" t="s">
        <v>142</v>
      </c>
      <c r="K31" s="22">
        <v>28069</v>
      </c>
      <c r="L31" s="23">
        <v>25.8</v>
      </c>
      <c r="M31" s="23">
        <v>6.16</v>
      </c>
      <c r="N31" s="22">
        <v>26495</v>
      </c>
      <c r="O31" s="23">
        <v>21.59</v>
      </c>
      <c r="P31" s="23">
        <v>5.76</v>
      </c>
      <c r="R31" s="54" t="s">
        <v>671</v>
      </c>
      <c r="S31" s="22">
        <v>2962</v>
      </c>
      <c r="T31" s="23">
        <v>27.1</v>
      </c>
      <c r="U31" s="23">
        <v>6.56</v>
      </c>
      <c r="V31" s="22">
        <v>2731</v>
      </c>
      <c r="W31" s="23">
        <v>23.02</v>
      </c>
      <c r="X31" s="23">
        <v>5.89</v>
      </c>
    </row>
    <row r="32" spans="2:24" x14ac:dyDescent="0.15">
      <c r="B32"/>
      <c r="C32"/>
      <c r="D32"/>
      <c r="E32"/>
      <c r="J32" s="16" t="s">
        <v>143</v>
      </c>
      <c r="K32" s="22">
        <v>17171</v>
      </c>
      <c r="L32" s="23">
        <v>25.11</v>
      </c>
      <c r="M32" s="23">
        <v>6</v>
      </c>
      <c r="N32" s="22">
        <v>16332</v>
      </c>
      <c r="O32" s="23">
        <v>20.86</v>
      </c>
      <c r="P32" s="23">
        <v>5.67</v>
      </c>
      <c r="R32" s="54" t="s">
        <v>672</v>
      </c>
      <c r="S32" s="22">
        <v>2074</v>
      </c>
      <c r="T32" s="23">
        <v>25.89</v>
      </c>
      <c r="U32" s="23">
        <v>5.59</v>
      </c>
      <c r="V32" s="22">
        <v>1999</v>
      </c>
      <c r="W32" s="23">
        <v>21.9</v>
      </c>
      <c r="X32" s="23">
        <v>5.21</v>
      </c>
    </row>
    <row r="33" spans="10:24" customFormat="1" x14ac:dyDescent="0.15">
      <c r="J33" s="16" t="s">
        <v>144</v>
      </c>
      <c r="K33" s="22">
        <v>4547</v>
      </c>
      <c r="L33" s="23">
        <v>26.69</v>
      </c>
      <c r="M33" s="23">
        <v>6.52</v>
      </c>
      <c r="N33" s="22">
        <v>4527</v>
      </c>
      <c r="O33" s="23">
        <v>22.4</v>
      </c>
      <c r="P33" s="23">
        <v>6.27</v>
      </c>
      <c r="R33" s="54" t="s">
        <v>673</v>
      </c>
      <c r="S33" s="22">
        <v>2458</v>
      </c>
      <c r="T33" s="23">
        <v>27.21</v>
      </c>
      <c r="U33" s="23">
        <v>5.64</v>
      </c>
      <c r="V33" s="22">
        <v>2324</v>
      </c>
      <c r="W33" s="23">
        <v>23.37</v>
      </c>
      <c r="X33" s="23">
        <v>5.32</v>
      </c>
    </row>
    <row r="34" spans="10:24" customFormat="1" x14ac:dyDescent="0.15">
      <c r="J34" s="16" t="s">
        <v>145</v>
      </c>
      <c r="K34" s="22">
        <v>3193</v>
      </c>
      <c r="L34" s="23">
        <v>25.97</v>
      </c>
      <c r="M34" s="23">
        <v>6.64</v>
      </c>
      <c r="N34" s="22">
        <v>3027</v>
      </c>
      <c r="O34" s="23">
        <v>22.02</v>
      </c>
      <c r="P34" s="23">
        <v>6.11</v>
      </c>
      <c r="R34" s="54" t="s">
        <v>674</v>
      </c>
      <c r="S34" s="22">
        <v>7325</v>
      </c>
      <c r="T34" s="23">
        <v>25.41</v>
      </c>
      <c r="U34" s="23">
        <v>6.05</v>
      </c>
      <c r="V34" s="22">
        <v>6984</v>
      </c>
      <c r="W34" s="23">
        <v>21.43</v>
      </c>
      <c r="X34" s="23">
        <v>5.73</v>
      </c>
    </row>
    <row r="35" spans="10:24" customFormat="1" x14ac:dyDescent="0.15">
      <c r="J35" s="16" t="s">
        <v>146</v>
      </c>
      <c r="K35" s="22">
        <v>2048</v>
      </c>
      <c r="L35" s="23">
        <v>25.53</v>
      </c>
      <c r="M35" s="23">
        <v>6.18</v>
      </c>
      <c r="N35" s="22">
        <v>1899</v>
      </c>
      <c r="O35" s="23">
        <v>21.31</v>
      </c>
      <c r="P35" s="23">
        <v>5.75</v>
      </c>
      <c r="R35" s="54" t="s">
        <v>675</v>
      </c>
      <c r="S35" s="22">
        <v>3928</v>
      </c>
      <c r="T35" s="23">
        <v>23.85</v>
      </c>
      <c r="U35" s="23">
        <v>6.14</v>
      </c>
      <c r="V35" s="22">
        <v>3816</v>
      </c>
      <c r="W35" s="23">
        <v>19.78</v>
      </c>
      <c r="X35" s="23">
        <v>5.85</v>
      </c>
    </row>
    <row r="36" spans="10:24" customFormat="1" x14ac:dyDescent="0.15">
      <c r="J36" s="16" t="s">
        <v>147</v>
      </c>
      <c r="K36" s="22">
        <v>2462</v>
      </c>
      <c r="L36" s="23">
        <v>25.35</v>
      </c>
      <c r="M36" s="23">
        <v>6.21</v>
      </c>
      <c r="N36" s="22">
        <v>2397</v>
      </c>
      <c r="O36" s="23">
        <v>21.02</v>
      </c>
      <c r="P36" s="23">
        <v>5.74</v>
      </c>
      <c r="R36" s="54" t="s">
        <v>676</v>
      </c>
      <c r="S36" s="22">
        <v>7475</v>
      </c>
      <c r="T36" s="23">
        <v>26.1</v>
      </c>
      <c r="U36" s="23">
        <v>6.09</v>
      </c>
      <c r="V36" s="22">
        <v>6959</v>
      </c>
      <c r="W36" s="23">
        <v>21.91</v>
      </c>
      <c r="X36" s="23">
        <v>5.82</v>
      </c>
    </row>
    <row r="37" spans="10:24" customFormat="1" x14ac:dyDescent="0.15">
      <c r="J37" s="16" t="s">
        <v>148</v>
      </c>
      <c r="K37" s="22">
        <v>7167</v>
      </c>
      <c r="L37" s="23">
        <v>25.13</v>
      </c>
      <c r="M37" s="23">
        <v>6.38</v>
      </c>
      <c r="N37" s="22">
        <v>6842</v>
      </c>
      <c r="O37" s="23">
        <v>20.88</v>
      </c>
      <c r="P37" s="23">
        <v>5.88</v>
      </c>
      <c r="R37" s="54" t="s">
        <v>677</v>
      </c>
      <c r="S37" s="22">
        <v>2784</v>
      </c>
      <c r="T37" s="23">
        <v>26.74</v>
      </c>
      <c r="U37" s="23">
        <v>6.16</v>
      </c>
      <c r="V37" s="22">
        <v>2450</v>
      </c>
      <c r="W37" s="23">
        <v>22.17</v>
      </c>
      <c r="X37" s="23">
        <v>5.79</v>
      </c>
    </row>
    <row r="38" spans="10:24" customFormat="1" x14ac:dyDescent="0.15">
      <c r="J38" s="16" t="s">
        <v>149</v>
      </c>
      <c r="K38" s="22">
        <v>9575</v>
      </c>
      <c r="L38" s="23">
        <v>26.09</v>
      </c>
      <c r="M38" s="23">
        <v>6.39</v>
      </c>
      <c r="N38" s="22">
        <v>9394</v>
      </c>
      <c r="O38" s="23">
        <v>22.22</v>
      </c>
      <c r="P38" s="23">
        <v>5.65</v>
      </c>
      <c r="R38" s="54" t="s">
        <v>678</v>
      </c>
      <c r="S38" s="22">
        <v>4502</v>
      </c>
      <c r="T38" s="23">
        <v>24.78</v>
      </c>
      <c r="U38" s="23">
        <v>6.24</v>
      </c>
      <c r="V38" s="22">
        <v>4211</v>
      </c>
      <c r="W38" s="23">
        <v>20.309999999999999</v>
      </c>
      <c r="X38" s="23">
        <v>6.04</v>
      </c>
    </row>
    <row r="39" spans="10:24" customFormat="1" x14ac:dyDescent="0.15">
      <c r="J39" s="16" t="s">
        <v>150</v>
      </c>
      <c r="K39" s="22">
        <v>4419</v>
      </c>
      <c r="L39" s="23">
        <v>24.93</v>
      </c>
      <c r="M39" s="23">
        <v>6.07</v>
      </c>
      <c r="N39" s="22">
        <v>4169</v>
      </c>
      <c r="O39" s="23">
        <v>21.41</v>
      </c>
      <c r="P39" s="23">
        <v>5.61</v>
      </c>
      <c r="R39" s="54" t="s">
        <v>679</v>
      </c>
      <c r="S39" s="22">
        <v>2586</v>
      </c>
      <c r="T39" s="23">
        <v>24.97</v>
      </c>
      <c r="U39" s="23">
        <v>6.42</v>
      </c>
      <c r="V39" s="22">
        <v>2481</v>
      </c>
      <c r="W39" s="23">
        <v>20.2</v>
      </c>
      <c r="X39" s="23">
        <v>6.12</v>
      </c>
    </row>
    <row r="40" spans="10:24" customFormat="1" x14ac:dyDescent="0.15">
      <c r="J40" s="16" t="s">
        <v>151</v>
      </c>
      <c r="K40" s="22">
        <v>2581</v>
      </c>
      <c r="L40" s="23">
        <v>24.88</v>
      </c>
      <c r="M40" s="23">
        <v>6.47</v>
      </c>
      <c r="N40" s="22">
        <v>2371</v>
      </c>
      <c r="O40" s="23">
        <v>20.83</v>
      </c>
      <c r="P40" s="23">
        <v>6.24</v>
      </c>
      <c r="R40" s="54" t="s">
        <v>680</v>
      </c>
      <c r="S40" s="22">
        <v>3860</v>
      </c>
      <c r="T40" s="23">
        <v>25.92</v>
      </c>
      <c r="U40" s="23">
        <v>6.16</v>
      </c>
      <c r="V40" s="22">
        <v>3820</v>
      </c>
      <c r="W40" s="23">
        <v>21.92</v>
      </c>
      <c r="X40" s="23">
        <v>5.4</v>
      </c>
    </row>
    <row r="41" spans="10:24" customFormat="1" x14ac:dyDescent="0.15">
      <c r="J41" s="16" t="s">
        <v>152</v>
      </c>
      <c r="K41" s="22">
        <v>3522</v>
      </c>
      <c r="L41" s="23">
        <v>24.93</v>
      </c>
      <c r="M41" s="23">
        <v>6.22</v>
      </c>
      <c r="N41" s="22">
        <v>3348</v>
      </c>
      <c r="O41" s="23">
        <v>21.02</v>
      </c>
      <c r="P41" s="23">
        <v>5.97</v>
      </c>
      <c r="R41" s="54" t="s">
        <v>681</v>
      </c>
      <c r="S41" s="22">
        <v>3391</v>
      </c>
      <c r="T41" s="23">
        <v>26.05</v>
      </c>
      <c r="U41" s="23">
        <v>6.44</v>
      </c>
      <c r="V41" s="22">
        <v>3145</v>
      </c>
      <c r="W41" s="23">
        <v>21.58</v>
      </c>
      <c r="X41" s="23">
        <v>6.23</v>
      </c>
    </row>
    <row r="42" spans="10:24" customFormat="1" x14ac:dyDescent="0.15">
      <c r="J42" s="16" t="s">
        <v>153</v>
      </c>
      <c r="K42" s="22">
        <v>4881</v>
      </c>
      <c r="L42" s="23">
        <v>25.5</v>
      </c>
      <c r="M42" s="23">
        <v>6.16</v>
      </c>
      <c r="N42" s="22">
        <v>4788</v>
      </c>
      <c r="O42" s="23">
        <v>21.73</v>
      </c>
      <c r="P42" s="23">
        <v>5.97</v>
      </c>
      <c r="R42" s="54" t="s">
        <v>682</v>
      </c>
      <c r="S42" s="22">
        <v>5444</v>
      </c>
      <c r="T42" s="23">
        <v>25.47</v>
      </c>
      <c r="U42" s="23">
        <v>6.04</v>
      </c>
      <c r="V42" s="22">
        <v>5272</v>
      </c>
      <c r="W42" s="23">
        <v>20.85</v>
      </c>
      <c r="X42" s="23">
        <v>5.81</v>
      </c>
    </row>
    <row r="43" spans="10:24" customFormat="1" x14ac:dyDescent="0.15">
      <c r="J43" s="16" t="s">
        <v>154</v>
      </c>
      <c r="K43" s="22">
        <v>2053</v>
      </c>
      <c r="L43" s="23">
        <v>25.66</v>
      </c>
      <c r="M43" s="23">
        <v>6.61</v>
      </c>
      <c r="N43" s="22">
        <v>1872</v>
      </c>
      <c r="O43" s="23">
        <v>21.81</v>
      </c>
      <c r="P43" s="23">
        <v>6.26</v>
      </c>
      <c r="R43" s="55" t="s">
        <v>683</v>
      </c>
      <c r="S43" s="24">
        <v>2647</v>
      </c>
      <c r="T43" s="25">
        <v>25.81</v>
      </c>
      <c r="U43" s="25">
        <v>5.58</v>
      </c>
      <c r="V43" s="24">
        <v>2618</v>
      </c>
      <c r="W43" s="25">
        <v>21.78</v>
      </c>
      <c r="X43" s="25">
        <v>5.33</v>
      </c>
    </row>
    <row r="44" spans="10:24" customFormat="1" x14ac:dyDescent="0.15">
      <c r="J44" s="16" t="s">
        <v>155</v>
      </c>
      <c r="K44" s="22">
        <v>19091</v>
      </c>
      <c r="L44" s="23">
        <v>25.92</v>
      </c>
      <c r="M44" s="23">
        <v>6.28</v>
      </c>
      <c r="N44" s="22">
        <v>18173</v>
      </c>
      <c r="O44" s="23">
        <v>21.5</v>
      </c>
      <c r="P44" s="23">
        <v>6.02</v>
      </c>
    </row>
    <row r="45" spans="10:24" customFormat="1" x14ac:dyDescent="0.15">
      <c r="J45" s="16" t="s">
        <v>156</v>
      </c>
      <c r="K45" s="22">
        <v>3065</v>
      </c>
      <c r="L45" s="23">
        <v>25.31</v>
      </c>
      <c r="M45" s="23">
        <v>6.64</v>
      </c>
      <c r="N45" s="22">
        <v>3045</v>
      </c>
      <c r="O45" s="23">
        <v>21.78</v>
      </c>
      <c r="P45" s="23">
        <v>5.94</v>
      </c>
      <c r="R45" s="1" t="s">
        <v>693</v>
      </c>
    </row>
    <row r="46" spans="10:24" customFormat="1" x14ac:dyDescent="0.15">
      <c r="J46" s="16" t="s">
        <v>157</v>
      </c>
      <c r="K46" s="22">
        <v>5265</v>
      </c>
      <c r="L46" s="23">
        <v>25.99</v>
      </c>
      <c r="M46" s="23">
        <v>5.89</v>
      </c>
      <c r="N46" s="22">
        <v>4847</v>
      </c>
      <c r="O46" s="23">
        <v>22.09</v>
      </c>
      <c r="P46" s="23">
        <v>5.59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158</v>
      </c>
      <c r="K47" s="22">
        <v>6743</v>
      </c>
      <c r="L47" s="23">
        <v>26.06</v>
      </c>
      <c r="M47" s="23">
        <v>5.95</v>
      </c>
      <c r="N47" s="22">
        <v>6419</v>
      </c>
      <c r="O47" s="23">
        <v>21.97</v>
      </c>
      <c r="P47" s="23">
        <v>5.65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159</v>
      </c>
      <c r="K48" s="22">
        <v>4090</v>
      </c>
      <c r="L48" s="23">
        <v>26.09</v>
      </c>
      <c r="M48" s="23">
        <v>6.67</v>
      </c>
      <c r="N48" s="22">
        <v>4003</v>
      </c>
      <c r="O48" s="23">
        <v>21.51</v>
      </c>
      <c r="P48" s="23">
        <v>6.18</v>
      </c>
      <c r="R48" s="12" t="s">
        <v>9</v>
      </c>
      <c r="S48" s="20">
        <v>117671</v>
      </c>
      <c r="T48" s="21">
        <v>25.28</v>
      </c>
      <c r="U48" s="21">
        <v>6.15</v>
      </c>
      <c r="V48" s="20">
        <v>112414</v>
      </c>
      <c r="W48" s="21">
        <v>21.17</v>
      </c>
      <c r="X48" s="21">
        <v>5.8</v>
      </c>
    </row>
    <row r="49" spans="2:24" x14ac:dyDescent="0.15">
      <c r="B49"/>
      <c r="C49"/>
      <c r="D49"/>
      <c r="E49"/>
      <c r="J49" s="16" t="s">
        <v>160</v>
      </c>
      <c r="K49" s="22">
        <v>4070</v>
      </c>
      <c r="L49" s="23">
        <v>26.11</v>
      </c>
      <c r="M49" s="23">
        <v>6.51</v>
      </c>
      <c r="N49" s="22">
        <v>3972</v>
      </c>
      <c r="O49" s="23">
        <v>21.59</v>
      </c>
      <c r="P49" s="23">
        <v>5.98</v>
      </c>
      <c r="R49" s="13" t="s">
        <v>10</v>
      </c>
      <c r="S49" s="22">
        <v>85047</v>
      </c>
      <c r="T49" s="23">
        <v>25.62</v>
      </c>
      <c r="U49" s="23">
        <v>6.23</v>
      </c>
      <c r="V49" s="22">
        <v>81461</v>
      </c>
      <c r="W49" s="23">
        <v>21.51</v>
      </c>
      <c r="X49" s="23">
        <v>5.85</v>
      </c>
    </row>
    <row r="50" spans="2:24" x14ac:dyDescent="0.15">
      <c r="B50"/>
      <c r="C50"/>
      <c r="D50"/>
      <c r="E50"/>
      <c r="J50" s="16" t="s">
        <v>161</v>
      </c>
      <c r="K50" s="22">
        <v>6632</v>
      </c>
      <c r="L50" s="23">
        <v>25.3</v>
      </c>
      <c r="M50" s="23">
        <v>6.15</v>
      </c>
      <c r="N50" s="22">
        <v>6344</v>
      </c>
      <c r="O50" s="23">
        <v>21.3</v>
      </c>
      <c r="P50" s="23">
        <v>5.7</v>
      </c>
      <c r="R50" s="52" t="s">
        <v>11</v>
      </c>
      <c r="S50" s="22">
        <v>206829</v>
      </c>
      <c r="T50" s="23">
        <v>25.82</v>
      </c>
      <c r="U50" s="23">
        <v>6.32</v>
      </c>
      <c r="V50" s="22">
        <v>197258</v>
      </c>
      <c r="W50" s="23">
        <v>21.79</v>
      </c>
      <c r="X50" s="23">
        <v>5.94</v>
      </c>
    </row>
    <row r="51" spans="2:24" x14ac:dyDescent="0.15">
      <c r="B51"/>
      <c r="C51"/>
      <c r="D51"/>
      <c r="E51"/>
      <c r="J51" s="17" t="s">
        <v>162</v>
      </c>
      <c r="K51" s="24">
        <v>6274</v>
      </c>
      <c r="L51" s="25">
        <v>24.13</v>
      </c>
      <c r="M51" s="25">
        <v>6.26</v>
      </c>
      <c r="N51" s="24">
        <v>6103</v>
      </c>
      <c r="O51" s="25">
        <v>20.05</v>
      </c>
      <c r="P51" s="25">
        <v>5.67</v>
      </c>
      <c r="R51" s="13" t="s">
        <v>12</v>
      </c>
      <c r="S51" s="22">
        <v>36059</v>
      </c>
      <c r="T51" s="23">
        <v>25.84</v>
      </c>
      <c r="U51" s="23">
        <v>6.27</v>
      </c>
      <c r="V51" s="22">
        <v>34183</v>
      </c>
      <c r="W51" s="23">
        <v>21.77</v>
      </c>
      <c r="X51" s="23">
        <v>5.97</v>
      </c>
    </row>
    <row r="52" spans="2:24" x14ac:dyDescent="0.15">
      <c r="B52"/>
      <c r="C52"/>
      <c r="D52"/>
      <c r="E52"/>
      <c r="R52" s="17" t="s">
        <v>13</v>
      </c>
      <c r="S52" s="24">
        <v>6883</v>
      </c>
      <c r="T52" s="25">
        <v>25.55</v>
      </c>
      <c r="U52" s="25">
        <v>6.34</v>
      </c>
      <c r="V52" s="24">
        <v>6415</v>
      </c>
      <c r="W52" s="25">
        <v>21.9</v>
      </c>
      <c r="X52" s="25">
        <v>5.91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55</v>
      </c>
      <c r="C60" s="38" t="s">
        <v>53</v>
      </c>
      <c r="D60" s="38" t="s">
        <v>55</v>
      </c>
      <c r="E60" s="38" t="s">
        <v>53</v>
      </c>
    </row>
    <row r="61" spans="2:24" x14ac:dyDescent="0.15">
      <c r="B61" s="56">
        <v>0</v>
      </c>
      <c r="C61" s="57">
        <v>782</v>
      </c>
      <c r="D61" s="56">
        <v>0</v>
      </c>
      <c r="E61" s="56">
        <v>975</v>
      </c>
    </row>
    <row r="62" spans="2:24" x14ac:dyDescent="0.15">
      <c r="B62" s="56">
        <v>1</v>
      </c>
      <c r="C62" s="57">
        <v>190</v>
      </c>
      <c r="D62" s="56">
        <v>1</v>
      </c>
      <c r="E62" s="56">
        <v>398</v>
      </c>
    </row>
    <row r="63" spans="2:24" x14ac:dyDescent="0.15">
      <c r="B63" s="56">
        <v>2</v>
      </c>
      <c r="C63" s="57">
        <v>179</v>
      </c>
      <c r="D63" s="56">
        <v>2</v>
      </c>
      <c r="E63" s="56">
        <v>427</v>
      </c>
    </row>
    <row r="64" spans="2:24" x14ac:dyDescent="0.15">
      <c r="B64" s="56">
        <v>3</v>
      </c>
      <c r="C64" s="57">
        <v>298</v>
      </c>
      <c r="D64" s="56">
        <v>3</v>
      </c>
      <c r="E64" s="56">
        <v>479</v>
      </c>
    </row>
    <row r="65" spans="2:5" x14ac:dyDescent="0.15">
      <c r="B65" s="56">
        <v>4</v>
      </c>
      <c r="C65" s="57">
        <v>258</v>
      </c>
      <c r="D65" s="56">
        <v>4</v>
      </c>
      <c r="E65" s="56">
        <v>505</v>
      </c>
    </row>
    <row r="66" spans="2:5" x14ac:dyDescent="0.15">
      <c r="B66" s="56">
        <v>5</v>
      </c>
      <c r="C66" s="57">
        <v>379</v>
      </c>
      <c r="D66" s="56">
        <v>5</v>
      </c>
      <c r="E66" s="56">
        <v>813</v>
      </c>
    </row>
    <row r="67" spans="2:5" x14ac:dyDescent="0.15">
      <c r="B67" s="56">
        <v>6</v>
      </c>
      <c r="C67" s="57">
        <v>392</v>
      </c>
      <c r="D67" s="56">
        <v>6</v>
      </c>
      <c r="E67" s="56">
        <v>930</v>
      </c>
    </row>
    <row r="68" spans="2:5" x14ac:dyDescent="0.15">
      <c r="B68" s="56">
        <v>7</v>
      </c>
      <c r="C68" s="57">
        <v>529</v>
      </c>
      <c r="D68" s="56">
        <v>7</v>
      </c>
      <c r="E68" s="56">
        <v>1224</v>
      </c>
    </row>
    <row r="69" spans="2:5" x14ac:dyDescent="0.15">
      <c r="B69" s="56">
        <v>8</v>
      </c>
      <c r="C69" s="57">
        <v>559</v>
      </c>
      <c r="D69" s="56">
        <v>8</v>
      </c>
      <c r="E69" s="56">
        <v>1590</v>
      </c>
    </row>
    <row r="70" spans="2:5" x14ac:dyDescent="0.15">
      <c r="B70" s="56">
        <v>9</v>
      </c>
      <c r="C70" s="57">
        <v>724</v>
      </c>
      <c r="D70" s="56">
        <v>9</v>
      </c>
      <c r="E70" s="56">
        <v>1948</v>
      </c>
    </row>
    <row r="71" spans="2:5" x14ac:dyDescent="0.15">
      <c r="B71" s="56">
        <v>10</v>
      </c>
      <c r="C71" s="57">
        <v>2066</v>
      </c>
      <c r="D71" s="56">
        <v>10</v>
      </c>
      <c r="E71" s="56">
        <v>4073</v>
      </c>
    </row>
    <row r="72" spans="2:5" x14ac:dyDescent="0.15">
      <c r="B72" s="56">
        <v>11</v>
      </c>
      <c r="C72" s="57">
        <v>1812</v>
      </c>
      <c r="D72" s="56">
        <v>11</v>
      </c>
      <c r="E72" s="56">
        <v>4712</v>
      </c>
    </row>
    <row r="73" spans="2:5" x14ac:dyDescent="0.15">
      <c r="B73" s="56">
        <v>12</v>
      </c>
      <c r="C73" s="57">
        <v>2296</v>
      </c>
      <c r="D73" s="56">
        <v>12</v>
      </c>
      <c r="E73" s="56">
        <v>6148</v>
      </c>
    </row>
    <row r="74" spans="2:5" x14ac:dyDescent="0.15">
      <c r="B74" s="56">
        <v>13</v>
      </c>
      <c r="C74" s="57">
        <v>3185</v>
      </c>
      <c r="D74" s="56">
        <v>13</v>
      </c>
      <c r="E74" s="56">
        <v>8867</v>
      </c>
    </row>
    <row r="75" spans="2:5" x14ac:dyDescent="0.15">
      <c r="B75" s="56">
        <v>14</v>
      </c>
      <c r="C75" s="57">
        <v>3844</v>
      </c>
      <c r="D75" s="56">
        <v>14</v>
      </c>
      <c r="E75" s="56">
        <v>10848</v>
      </c>
    </row>
    <row r="76" spans="2:5" x14ac:dyDescent="0.15">
      <c r="B76" s="56">
        <v>15</v>
      </c>
      <c r="C76" s="57">
        <v>5810</v>
      </c>
      <c r="D76" s="56">
        <v>15</v>
      </c>
      <c r="E76" s="56">
        <v>16245</v>
      </c>
    </row>
    <row r="77" spans="2:5" x14ac:dyDescent="0.15">
      <c r="B77" s="56">
        <v>16</v>
      </c>
      <c r="C77" s="57">
        <v>7236</v>
      </c>
      <c r="D77" s="56">
        <v>16</v>
      </c>
      <c r="E77" s="56">
        <v>18186</v>
      </c>
    </row>
    <row r="78" spans="2:5" x14ac:dyDescent="0.15">
      <c r="B78" s="56">
        <v>17</v>
      </c>
      <c r="C78" s="57">
        <v>8927</v>
      </c>
      <c r="D78" s="56">
        <v>17</v>
      </c>
      <c r="E78" s="56">
        <v>21186</v>
      </c>
    </row>
    <row r="79" spans="2:5" x14ac:dyDescent="0.15">
      <c r="B79" s="56">
        <v>18</v>
      </c>
      <c r="C79" s="57">
        <v>11197</v>
      </c>
      <c r="D79" s="56">
        <v>18</v>
      </c>
      <c r="E79" s="56">
        <v>25833</v>
      </c>
    </row>
    <row r="80" spans="2:5" x14ac:dyDescent="0.15">
      <c r="B80" s="56">
        <v>19</v>
      </c>
      <c r="C80" s="57">
        <v>14255</v>
      </c>
      <c r="D80" s="56">
        <v>19</v>
      </c>
      <c r="E80" s="56">
        <v>25667</v>
      </c>
    </row>
    <row r="81" spans="2:5" x14ac:dyDescent="0.15">
      <c r="B81" s="56">
        <v>20</v>
      </c>
      <c r="C81" s="57">
        <v>22444</v>
      </c>
      <c r="D81" s="56">
        <v>20</v>
      </c>
      <c r="E81" s="56">
        <v>35781</v>
      </c>
    </row>
    <row r="82" spans="2:5" x14ac:dyDescent="0.15">
      <c r="B82" s="56">
        <v>21</v>
      </c>
      <c r="C82" s="57">
        <v>21814</v>
      </c>
      <c r="D82" s="56">
        <v>21</v>
      </c>
      <c r="E82" s="56">
        <v>29611</v>
      </c>
    </row>
    <row r="83" spans="2:5" x14ac:dyDescent="0.15">
      <c r="B83" s="56">
        <v>22</v>
      </c>
      <c r="C83" s="57">
        <v>25554</v>
      </c>
      <c r="D83" s="56">
        <v>22</v>
      </c>
      <c r="E83" s="56">
        <v>27425</v>
      </c>
    </row>
    <row r="84" spans="2:5" x14ac:dyDescent="0.15">
      <c r="B84" s="56">
        <v>23</v>
      </c>
      <c r="C84" s="57">
        <v>26173</v>
      </c>
      <c r="D84" s="56">
        <v>23</v>
      </c>
      <c r="E84" s="56">
        <v>31249</v>
      </c>
    </row>
    <row r="85" spans="2:5" x14ac:dyDescent="0.15">
      <c r="B85" s="56">
        <v>24</v>
      </c>
      <c r="C85" s="57">
        <v>25877</v>
      </c>
      <c r="D85" s="56">
        <v>24</v>
      </c>
      <c r="E85" s="56">
        <v>25711</v>
      </c>
    </row>
    <row r="86" spans="2:5" x14ac:dyDescent="0.15">
      <c r="B86" s="56">
        <v>25</v>
      </c>
      <c r="C86" s="57">
        <v>33518</v>
      </c>
      <c r="D86" s="56">
        <v>25</v>
      </c>
      <c r="E86" s="56">
        <v>23530</v>
      </c>
    </row>
    <row r="87" spans="2:5" x14ac:dyDescent="0.15">
      <c r="B87" s="56">
        <v>26</v>
      </c>
      <c r="C87" s="57">
        <v>27542</v>
      </c>
      <c r="D87" s="56">
        <v>26</v>
      </c>
      <c r="E87" s="56">
        <v>22782</v>
      </c>
    </row>
    <row r="88" spans="2:5" x14ac:dyDescent="0.15">
      <c r="B88" s="56">
        <v>27</v>
      </c>
      <c r="C88" s="57">
        <v>31638</v>
      </c>
      <c r="D88" s="56">
        <v>27</v>
      </c>
      <c r="E88" s="56">
        <v>17181</v>
      </c>
    </row>
    <row r="89" spans="2:5" x14ac:dyDescent="0.15">
      <c r="B89" s="56">
        <v>28</v>
      </c>
      <c r="C89" s="57">
        <v>26969</v>
      </c>
      <c r="D89" s="56">
        <v>28</v>
      </c>
      <c r="E89" s="56">
        <v>13354</v>
      </c>
    </row>
    <row r="90" spans="2:5" x14ac:dyDescent="0.15">
      <c r="B90" s="56">
        <v>29</v>
      </c>
      <c r="C90" s="57">
        <v>22032</v>
      </c>
      <c r="D90" s="56">
        <v>29</v>
      </c>
      <c r="E90" s="56">
        <v>15854</v>
      </c>
    </row>
    <row r="91" spans="2:5" x14ac:dyDescent="0.15">
      <c r="B91" s="56">
        <v>30</v>
      </c>
      <c r="C91" s="57">
        <v>32320</v>
      </c>
      <c r="D91" s="56">
        <v>30</v>
      </c>
      <c r="E91" s="56">
        <v>13199</v>
      </c>
    </row>
    <row r="92" spans="2:5" x14ac:dyDescent="0.15">
      <c r="B92" s="56">
        <v>31</v>
      </c>
      <c r="C92" s="57">
        <v>18216</v>
      </c>
      <c r="D92" s="56">
        <v>31</v>
      </c>
      <c r="E92" s="56">
        <v>7145</v>
      </c>
    </row>
    <row r="93" spans="2:5" x14ac:dyDescent="0.15">
      <c r="B93" s="56">
        <v>32</v>
      </c>
      <c r="C93" s="57">
        <v>14373</v>
      </c>
      <c r="D93" s="56">
        <v>32</v>
      </c>
      <c r="E93" s="56">
        <v>5407</v>
      </c>
    </row>
    <row r="94" spans="2:5" x14ac:dyDescent="0.15">
      <c r="B94" s="56">
        <v>33</v>
      </c>
      <c r="C94" s="57">
        <v>15568</v>
      </c>
      <c r="D94" s="56">
        <v>33</v>
      </c>
      <c r="E94" s="56">
        <v>3727</v>
      </c>
    </row>
    <row r="95" spans="2:5" x14ac:dyDescent="0.15">
      <c r="B95" s="56">
        <v>34</v>
      </c>
      <c r="C95" s="57">
        <v>8176</v>
      </c>
      <c r="D95" s="56">
        <v>34</v>
      </c>
      <c r="E95" s="56">
        <v>2563</v>
      </c>
    </row>
    <row r="96" spans="2:5" x14ac:dyDescent="0.15">
      <c r="B96" s="56">
        <v>35</v>
      </c>
      <c r="C96" s="57">
        <v>13077</v>
      </c>
      <c r="D96" s="56">
        <v>35</v>
      </c>
      <c r="E96" s="56">
        <v>2147</v>
      </c>
    </row>
    <row r="97" spans="2:5" x14ac:dyDescent="0.15">
      <c r="B97" s="56">
        <v>36</v>
      </c>
      <c r="C97" s="57">
        <v>7495</v>
      </c>
      <c r="D97" s="56">
        <v>36</v>
      </c>
      <c r="E97" s="56">
        <v>1415</v>
      </c>
    </row>
    <row r="98" spans="2:5" x14ac:dyDescent="0.15">
      <c r="B98" s="56">
        <v>37</v>
      </c>
      <c r="C98" s="57">
        <v>4316</v>
      </c>
      <c r="D98" s="56">
        <v>37</v>
      </c>
      <c r="E98" s="56">
        <v>824</v>
      </c>
    </row>
    <row r="99" spans="2:5" x14ac:dyDescent="0.15">
      <c r="B99" s="56">
        <v>38</v>
      </c>
      <c r="C99" s="57">
        <v>3217</v>
      </c>
      <c r="D99" s="56">
        <v>38</v>
      </c>
      <c r="E99" s="56">
        <v>580</v>
      </c>
    </row>
    <row r="100" spans="2:5" x14ac:dyDescent="0.15">
      <c r="B100" s="56">
        <v>39</v>
      </c>
      <c r="C100" s="57">
        <v>2076</v>
      </c>
      <c r="D100" s="56">
        <v>39</v>
      </c>
      <c r="E100" s="56">
        <v>425</v>
      </c>
    </row>
    <row r="101" spans="2:5" x14ac:dyDescent="0.15">
      <c r="B101" s="56">
        <v>40</v>
      </c>
      <c r="C101" s="57">
        <v>1831</v>
      </c>
      <c r="D101" s="56">
        <v>40</v>
      </c>
      <c r="E101" s="56">
        <v>335</v>
      </c>
    </row>
    <row r="102" spans="2:5" x14ac:dyDescent="0.15">
      <c r="B102" s="56">
        <v>41</v>
      </c>
      <c r="C102" s="57">
        <v>904</v>
      </c>
      <c r="D102" s="56">
        <v>41</v>
      </c>
      <c r="E102" s="56">
        <v>181</v>
      </c>
    </row>
    <row r="103" spans="2:5" x14ac:dyDescent="0.15">
      <c r="B103" s="56">
        <v>42</v>
      </c>
      <c r="C103" s="57">
        <v>766</v>
      </c>
      <c r="D103" s="56">
        <v>42</v>
      </c>
      <c r="E103" s="56">
        <v>146</v>
      </c>
    </row>
    <row r="104" spans="2:5" x14ac:dyDescent="0.15">
      <c r="B104" s="56">
        <v>43</v>
      </c>
      <c r="C104" s="57">
        <v>479</v>
      </c>
      <c r="D104" s="56">
        <v>43</v>
      </c>
      <c r="E104" s="56">
        <v>105</v>
      </c>
    </row>
    <row r="105" spans="2:5" x14ac:dyDescent="0.15">
      <c r="B105" s="56">
        <v>44</v>
      </c>
      <c r="C105" s="56">
        <v>243</v>
      </c>
      <c r="D105" s="39"/>
      <c r="E105" s="39"/>
    </row>
    <row r="106" spans="2:5" x14ac:dyDescent="0.15">
      <c r="B106" s="56">
        <v>45</v>
      </c>
      <c r="C106" s="56">
        <v>285</v>
      </c>
      <c r="D106" s="39"/>
      <c r="E106" s="39"/>
    </row>
    <row r="107" spans="2:5" x14ac:dyDescent="0.15">
      <c r="B107" s="56">
        <v>46</v>
      </c>
      <c r="C107" s="56">
        <v>180</v>
      </c>
      <c r="D107" s="39"/>
      <c r="E107" s="39"/>
    </row>
    <row r="108" spans="2:5" x14ac:dyDescent="0.15">
      <c r="B108" s="56">
        <v>47</v>
      </c>
      <c r="C108" s="56">
        <v>114</v>
      </c>
      <c r="D108" s="39"/>
      <c r="E108" s="39"/>
    </row>
    <row r="109" spans="2:5" x14ac:dyDescent="0.15">
      <c r="B109" s="56">
        <v>48</v>
      </c>
      <c r="C109" s="56">
        <v>102</v>
      </c>
      <c r="D109" s="39"/>
      <c r="E109" s="39"/>
    </row>
    <row r="110" spans="2:5" x14ac:dyDescent="0.15">
      <c r="B110" s="56">
        <v>49</v>
      </c>
      <c r="C110" s="56">
        <v>77</v>
      </c>
      <c r="D110" s="39"/>
      <c r="E110" s="39"/>
    </row>
    <row r="111" spans="2:5" x14ac:dyDescent="0.15">
      <c r="B111" s="56">
        <v>50</v>
      </c>
      <c r="C111" s="56">
        <v>125</v>
      </c>
      <c r="D111" s="39"/>
      <c r="E111" s="39"/>
    </row>
    <row r="112" spans="2:5" x14ac:dyDescent="0.15">
      <c r="B112" s="56">
        <v>51</v>
      </c>
      <c r="C112" s="56">
        <v>70</v>
      </c>
      <c r="D112" s="39"/>
      <c r="E112" s="39"/>
    </row>
    <row r="113" spans="2:5" x14ac:dyDescent="0.15">
      <c r="B113" s="39"/>
      <c r="C113" s="39"/>
      <c r="D113" s="39"/>
      <c r="E113" s="39"/>
    </row>
    <row r="114" spans="2:5" x14ac:dyDescent="0.15">
      <c r="B114" s="39"/>
      <c r="C114" s="39"/>
      <c r="D114" s="39"/>
      <c r="E114" s="39"/>
    </row>
    <row r="115" spans="2:5" x14ac:dyDescent="0.15">
      <c r="B115" s="39"/>
      <c r="C115" s="39"/>
      <c r="D115" s="39"/>
      <c r="E115" s="39"/>
    </row>
    <row r="116" spans="2:5" x14ac:dyDescent="0.15">
      <c r="B116" s="39"/>
      <c r="C116" s="39"/>
      <c r="D116" s="39"/>
      <c r="E116" s="39"/>
    </row>
    <row r="117" spans="2:5" x14ac:dyDescent="0.15">
      <c r="B117" s="39"/>
      <c r="C117" s="39"/>
      <c r="D117" s="39"/>
      <c r="E117" s="39"/>
    </row>
    <row r="118" spans="2:5" x14ac:dyDescent="0.15">
      <c r="B118" s="39"/>
      <c r="C118" s="39"/>
      <c r="D118" s="39"/>
      <c r="E118" s="39"/>
    </row>
    <row r="119" spans="2:5" x14ac:dyDescent="0.15">
      <c r="B119" s="39"/>
      <c r="C119" s="39"/>
      <c r="D119" s="39"/>
      <c r="E119" s="39"/>
    </row>
    <row r="120" spans="2:5" x14ac:dyDescent="0.15">
      <c r="B120" s="39"/>
      <c r="C120" s="39"/>
      <c r="D120" s="39"/>
      <c r="E120" s="39"/>
    </row>
    <row r="121" spans="2:5" x14ac:dyDescent="0.15">
      <c r="B121" s="39"/>
      <c r="C121" s="39"/>
      <c r="D121" s="39"/>
      <c r="E121" s="39"/>
    </row>
    <row r="122" spans="2:5" x14ac:dyDescent="0.15">
      <c r="B122" s="39"/>
      <c r="C122" s="39"/>
      <c r="D122" s="39"/>
      <c r="E122" s="39"/>
    </row>
    <row r="123" spans="2:5" x14ac:dyDescent="0.15">
      <c r="B123" s="39"/>
      <c r="C123" s="39"/>
      <c r="D123" s="39"/>
      <c r="E123" s="39"/>
    </row>
    <row r="124" spans="2:5" x14ac:dyDescent="0.15">
      <c r="B124" s="39"/>
      <c r="C124" s="39"/>
      <c r="D124" s="39"/>
      <c r="E124" s="39"/>
    </row>
    <row r="125" spans="2:5" x14ac:dyDescent="0.15">
      <c r="B125" s="39"/>
      <c r="C125" s="39"/>
      <c r="D125" s="39"/>
      <c r="E125" s="39"/>
    </row>
    <row r="126" spans="2:5" x14ac:dyDescent="0.15">
      <c r="B126" s="39"/>
      <c r="C126" s="39"/>
      <c r="D126" s="39"/>
      <c r="E126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21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694</v>
      </c>
      <c r="R2" t="s">
        <v>695</v>
      </c>
    </row>
    <row r="3" spans="1:24" x14ac:dyDescent="0.15">
      <c r="B3"/>
      <c r="C3"/>
      <c r="D3"/>
      <c r="E3"/>
      <c r="J3" s="62" t="s">
        <v>22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164</v>
      </c>
      <c r="K5" s="20">
        <v>17337</v>
      </c>
      <c r="L5" s="21">
        <v>42.39</v>
      </c>
      <c r="M5" s="21">
        <v>11.04</v>
      </c>
      <c r="N5" s="20">
        <v>16673</v>
      </c>
      <c r="O5" s="21">
        <v>44.72</v>
      </c>
      <c r="P5" s="21">
        <v>10.62</v>
      </c>
      <c r="R5" s="12" t="s">
        <v>647</v>
      </c>
      <c r="S5" s="20">
        <v>11196</v>
      </c>
      <c r="T5" s="21">
        <v>42.33</v>
      </c>
      <c r="U5" s="21">
        <v>11.05</v>
      </c>
      <c r="V5" s="20">
        <v>10637</v>
      </c>
      <c r="W5" s="21">
        <v>44.62</v>
      </c>
      <c r="X5" s="21">
        <v>10.56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165</v>
      </c>
      <c r="K6" s="22">
        <v>4486</v>
      </c>
      <c r="L6" s="23">
        <v>44.94</v>
      </c>
      <c r="M6" s="23">
        <v>11.09</v>
      </c>
      <c r="N6" s="22">
        <v>4173</v>
      </c>
      <c r="O6" s="23">
        <v>46.46</v>
      </c>
      <c r="P6" s="23">
        <v>10.220000000000001</v>
      </c>
      <c r="R6" s="13" t="s">
        <v>648</v>
      </c>
      <c r="S6" s="22">
        <v>4775</v>
      </c>
      <c r="T6" s="23">
        <v>44.48</v>
      </c>
      <c r="U6" s="23">
        <v>11.09</v>
      </c>
      <c r="V6" s="22">
        <v>4518</v>
      </c>
      <c r="W6" s="23">
        <v>45.81</v>
      </c>
      <c r="X6" s="23">
        <v>10.52</v>
      </c>
    </row>
    <row r="7" spans="1:24" x14ac:dyDescent="0.15">
      <c r="A7" s="12" t="s">
        <v>66</v>
      </c>
      <c r="B7" s="20">
        <v>429152</v>
      </c>
      <c r="C7" s="21">
        <v>43.87</v>
      </c>
      <c r="D7" s="21">
        <v>11.2</v>
      </c>
      <c r="E7" s="20">
        <v>408510</v>
      </c>
      <c r="F7" s="21">
        <v>46.07</v>
      </c>
      <c r="G7" s="21">
        <v>10.53</v>
      </c>
      <c r="H7" s="5"/>
      <c r="J7" s="13" t="s">
        <v>166</v>
      </c>
      <c r="K7" s="22">
        <v>4566</v>
      </c>
      <c r="L7" s="23">
        <v>46.03</v>
      </c>
      <c r="M7" s="23">
        <v>11.33</v>
      </c>
      <c r="N7" s="22">
        <v>4325</v>
      </c>
      <c r="O7" s="23">
        <v>47.46</v>
      </c>
      <c r="P7" s="23">
        <v>10.61</v>
      </c>
      <c r="R7" s="13" t="s">
        <v>649</v>
      </c>
      <c r="S7" s="22">
        <v>20988</v>
      </c>
      <c r="T7" s="23">
        <v>47.65</v>
      </c>
      <c r="U7" s="23">
        <v>11.49</v>
      </c>
      <c r="V7" s="22">
        <v>20153</v>
      </c>
      <c r="W7" s="23">
        <v>49.97</v>
      </c>
      <c r="X7" s="23">
        <v>10.54</v>
      </c>
    </row>
    <row r="8" spans="1:24" x14ac:dyDescent="0.15">
      <c r="A8" s="13" t="s">
        <v>643</v>
      </c>
      <c r="B8" s="22">
        <v>4050</v>
      </c>
      <c r="C8" s="23">
        <v>44.68</v>
      </c>
      <c r="D8" s="23">
        <v>11.56</v>
      </c>
      <c r="E8" s="22">
        <v>4091</v>
      </c>
      <c r="F8" s="23">
        <v>48.4</v>
      </c>
      <c r="G8" s="23">
        <v>10.96</v>
      </c>
      <c r="H8" s="5"/>
      <c r="J8" s="13" t="s">
        <v>167</v>
      </c>
      <c r="K8" s="22">
        <v>8582</v>
      </c>
      <c r="L8" s="23">
        <v>44.93</v>
      </c>
      <c r="M8" s="23">
        <v>11.35</v>
      </c>
      <c r="N8" s="22">
        <v>8279</v>
      </c>
      <c r="O8" s="23">
        <v>46.16</v>
      </c>
      <c r="P8" s="23">
        <v>10.72</v>
      </c>
      <c r="R8" s="13" t="s">
        <v>650</v>
      </c>
      <c r="S8" s="22">
        <v>17253</v>
      </c>
      <c r="T8" s="23">
        <v>45.61</v>
      </c>
      <c r="U8" s="23">
        <v>11.9</v>
      </c>
      <c r="V8" s="22">
        <v>16515</v>
      </c>
      <c r="W8" s="23">
        <v>47.58</v>
      </c>
      <c r="X8" s="23">
        <v>10.99</v>
      </c>
    </row>
    <row r="9" spans="1:24" x14ac:dyDescent="0.15">
      <c r="A9" s="14" t="s">
        <v>163</v>
      </c>
      <c r="B9" s="24">
        <v>21163</v>
      </c>
      <c r="C9" s="25">
        <v>41.35</v>
      </c>
      <c r="D9" s="25">
        <v>11.13</v>
      </c>
      <c r="E9" s="24">
        <v>21600</v>
      </c>
      <c r="F9" s="25">
        <v>45.2</v>
      </c>
      <c r="G9" s="25">
        <v>10.53</v>
      </c>
      <c r="H9" s="5"/>
      <c r="J9" s="13" t="s">
        <v>168</v>
      </c>
      <c r="K9" s="22">
        <v>3214</v>
      </c>
      <c r="L9" s="23">
        <v>45.96</v>
      </c>
      <c r="M9" s="23">
        <v>11.13</v>
      </c>
      <c r="N9" s="22">
        <v>3069</v>
      </c>
      <c r="O9" s="23">
        <v>48</v>
      </c>
      <c r="P9" s="23">
        <v>10.72</v>
      </c>
      <c r="R9" s="13" t="s">
        <v>651</v>
      </c>
      <c r="S9" s="22">
        <v>10775</v>
      </c>
      <c r="T9" s="23">
        <v>44.68</v>
      </c>
      <c r="U9" s="23">
        <v>11.44</v>
      </c>
      <c r="V9" s="22">
        <v>10452</v>
      </c>
      <c r="W9" s="23">
        <v>46.12</v>
      </c>
      <c r="X9" s="23">
        <v>10.95</v>
      </c>
    </row>
    <row r="10" spans="1:24" x14ac:dyDescent="0.15">
      <c r="A10" s="15" t="s">
        <v>684</v>
      </c>
      <c r="B10" s="26">
        <v>454365</v>
      </c>
      <c r="C10" s="27">
        <v>43.76</v>
      </c>
      <c r="D10" s="27">
        <v>11.22</v>
      </c>
      <c r="E10" s="26">
        <v>434201</v>
      </c>
      <c r="F10" s="27">
        <v>46.05</v>
      </c>
      <c r="G10" s="27">
        <v>10.54</v>
      </c>
      <c r="H10" s="5"/>
      <c r="J10" s="16" t="s">
        <v>169</v>
      </c>
      <c r="K10" s="22">
        <v>3611</v>
      </c>
      <c r="L10" s="23">
        <v>44.14</v>
      </c>
      <c r="M10" s="23">
        <v>11.09</v>
      </c>
      <c r="N10" s="22">
        <v>3468</v>
      </c>
      <c r="O10" s="23">
        <v>46.07</v>
      </c>
      <c r="P10" s="23">
        <v>10.32</v>
      </c>
      <c r="R10" s="16" t="s">
        <v>652</v>
      </c>
      <c r="S10" s="22">
        <v>5242</v>
      </c>
      <c r="T10" s="23">
        <v>46.51</v>
      </c>
      <c r="U10" s="23">
        <v>11.54</v>
      </c>
      <c r="V10" s="22">
        <v>4896</v>
      </c>
      <c r="W10" s="23">
        <v>48.65</v>
      </c>
      <c r="X10" s="23">
        <v>10.76</v>
      </c>
    </row>
    <row r="11" spans="1:24" x14ac:dyDescent="0.15">
      <c r="B11"/>
      <c r="C11"/>
      <c r="D11"/>
      <c r="E11"/>
      <c r="J11" s="16" t="s">
        <v>170</v>
      </c>
      <c r="K11" s="22">
        <v>6886</v>
      </c>
      <c r="L11" s="23">
        <v>43.32</v>
      </c>
      <c r="M11" s="23">
        <v>10.57</v>
      </c>
      <c r="N11" s="22">
        <v>6450</v>
      </c>
      <c r="O11" s="23">
        <v>45.17</v>
      </c>
      <c r="P11" s="23">
        <v>10.08</v>
      </c>
      <c r="R11" s="16" t="s">
        <v>653</v>
      </c>
      <c r="S11" s="22">
        <v>8293</v>
      </c>
      <c r="T11" s="23">
        <v>44.94</v>
      </c>
      <c r="U11" s="23">
        <v>10.69</v>
      </c>
      <c r="V11" s="22">
        <v>7905</v>
      </c>
      <c r="W11" s="23">
        <v>47.19</v>
      </c>
      <c r="X11" s="23">
        <v>9.9700000000000006</v>
      </c>
    </row>
    <row r="12" spans="1:24" x14ac:dyDescent="0.15">
      <c r="B12"/>
      <c r="C12"/>
      <c r="D12"/>
      <c r="E12"/>
      <c r="J12" s="16" t="s">
        <v>171</v>
      </c>
      <c r="K12" s="22">
        <v>10908</v>
      </c>
      <c r="L12" s="23">
        <v>46.02</v>
      </c>
      <c r="M12" s="23">
        <v>11.7</v>
      </c>
      <c r="N12" s="22">
        <v>10095</v>
      </c>
      <c r="O12" s="23">
        <v>48.92</v>
      </c>
      <c r="P12" s="23">
        <v>10.71</v>
      </c>
      <c r="R12" s="16" t="s">
        <v>654</v>
      </c>
      <c r="S12" s="22">
        <v>21764</v>
      </c>
      <c r="T12" s="23">
        <v>43.4</v>
      </c>
      <c r="U12" s="23">
        <v>10.97</v>
      </c>
      <c r="V12" s="22">
        <v>20565</v>
      </c>
      <c r="W12" s="23">
        <v>45.49</v>
      </c>
      <c r="X12" s="23">
        <v>10.17</v>
      </c>
    </row>
    <row r="13" spans="1:24" x14ac:dyDescent="0.15">
      <c r="B13"/>
      <c r="C13"/>
      <c r="D13"/>
      <c r="E13"/>
      <c r="J13" s="16" t="s">
        <v>172</v>
      </c>
      <c r="K13" s="22">
        <v>7305</v>
      </c>
      <c r="L13" s="23">
        <v>42.95</v>
      </c>
      <c r="M13" s="23">
        <v>10.75</v>
      </c>
      <c r="N13" s="22">
        <v>6743</v>
      </c>
      <c r="O13" s="23">
        <v>45.17</v>
      </c>
      <c r="P13" s="23">
        <v>10.23</v>
      </c>
      <c r="R13" s="16" t="s">
        <v>655</v>
      </c>
      <c r="S13" s="22">
        <v>4051</v>
      </c>
      <c r="T13" s="23">
        <v>43.26</v>
      </c>
      <c r="U13" s="23">
        <v>10.95</v>
      </c>
      <c r="V13" s="22">
        <v>3940</v>
      </c>
      <c r="W13" s="23">
        <v>44.79</v>
      </c>
      <c r="X13" s="23">
        <v>10.08</v>
      </c>
    </row>
    <row r="14" spans="1:24" x14ac:dyDescent="0.15">
      <c r="B14"/>
      <c r="C14"/>
      <c r="D14"/>
      <c r="E14"/>
      <c r="H14" s="4"/>
      <c r="J14" s="16" t="s">
        <v>173</v>
      </c>
      <c r="K14" s="22">
        <v>7654</v>
      </c>
      <c r="L14" s="23">
        <v>44.21</v>
      </c>
      <c r="M14" s="23">
        <v>10.99</v>
      </c>
      <c r="N14" s="22">
        <v>7164</v>
      </c>
      <c r="O14" s="23">
        <v>47.3</v>
      </c>
      <c r="P14" s="23">
        <v>10.34</v>
      </c>
      <c r="R14" s="16" t="s">
        <v>656</v>
      </c>
      <c r="S14" s="22">
        <v>18005</v>
      </c>
      <c r="T14" s="23">
        <v>42.02</v>
      </c>
      <c r="U14" s="23">
        <v>10.79</v>
      </c>
      <c r="V14" s="22">
        <v>17370</v>
      </c>
      <c r="W14" s="23">
        <v>45.1</v>
      </c>
      <c r="X14" s="23">
        <v>10.39</v>
      </c>
    </row>
    <row r="15" spans="1:24" x14ac:dyDescent="0.15">
      <c r="B15"/>
      <c r="C15"/>
      <c r="D15"/>
      <c r="E15"/>
      <c r="H15" s="4"/>
      <c r="J15" s="16" t="s">
        <v>174</v>
      </c>
      <c r="K15" s="22">
        <v>25680</v>
      </c>
      <c r="L15" s="23">
        <v>47.01</v>
      </c>
      <c r="M15" s="23">
        <v>11.45</v>
      </c>
      <c r="N15" s="22">
        <v>24719</v>
      </c>
      <c r="O15" s="23">
        <v>49.29</v>
      </c>
      <c r="P15" s="23">
        <v>10.57</v>
      </c>
      <c r="R15" s="16" t="s">
        <v>657</v>
      </c>
      <c r="S15" s="22">
        <v>12801</v>
      </c>
      <c r="T15" s="23">
        <v>41.35</v>
      </c>
      <c r="U15" s="23">
        <v>10.25</v>
      </c>
      <c r="V15" s="22">
        <v>12287</v>
      </c>
      <c r="W15" s="23">
        <v>43.99</v>
      </c>
      <c r="X15" s="23">
        <v>9.91</v>
      </c>
    </row>
    <row r="16" spans="1:24" x14ac:dyDescent="0.15">
      <c r="B16"/>
      <c r="C16"/>
      <c r="D16"/>
      <c r="E16"/>
      <c r="H16" s="5"/>
      <c r="J16" s="16" t="s">
        <v>175</v>
      </c>
      <c r="K16" s="22">
        <v>20161</v>
      </c>
      <c r="L16" s="23">
        <v>45.68</v>
      </c>
      <c r="M16" s="23">
        <v>11.88</v>
      </c>
      <c r="N16" s="22">
        <v>19293</v>
      </c>
      <c r="O16" s="23">
        <v>47.68</v>
      </c>
      <c r="P16" s="23">
        <v>10.98</v>
      </c>
      <c r="R16" s="16" t="s">
        <v>658</v>
      </c>
      <c r="S16" s="22">
        <v>4565</v>
      </c>
      <c r="T16" s="23">
        <v>43.95</v>
      </c>
      <c r="U16" s="23">
        <v>10.85</v>
      </c>
      <c r="V16" s="22">
        <v>4373</v>
      </c>
      <c r="W16" s="23">
        <v>46.53</v>
      </c>
      <c r="X16" s="23">
        <v>10.27</v>
      </c>
    </row>
    <row r="17" spans="2:24" x14ac:dyDescent="0.15">
      <c r="B17"/>
      <c r="C17"/>
      <c r="D17"/>
      <c r="E17"/>
      <c r="H17" s="5"/>
      <c r="J17" s="16" t="s">
        <v>176</v>
      </c>
      <c r="K17" s="22">
        <v>34965</v>
      </c>
      <c r="L17" s="23">
        <v>42.65</v>
      </c>
      <c r="M17" s="23">
        <v>11.03</v>
      </c>
      <c r="N17" s="22">
        <v>32230</v>
      </c>
      <c r="O17" s="23">
        <v>45.12</v>
      </c>
      <c r="P17" s="23">
        <v>10.31</v>
      </c>
      <c r="R17" s="16" t="s">
        <v>659</v>
      </c>
      <c r="S17" s="22">
        <v>5717</v>
      </c>
      <c r="T17" s="23">
        <v>45.05</v>
      </c>
      <c r="U17" s="23">
        <v>11.53</v>
      </c>
      <c r="V17" s="22">
        <v>5584</v>
      </c>
      <c r="W17" s="23">
        <v>47.37</v>
      </c>
      <c r="X17" s="23">
        <v>10.51</v>
      </c>
    </row>
    <row r="18" spans="2:24" x14ac:dyDescent="0.15">
      <c r="B18"/>
      <c r="C18"/>
      <c r="D18"/>
      <c r="E18"/>
      <c r="H18" s="5"/>
      <c r="J18" s="16" t="s">
        <v>177</v>
      </c>
      <c r="K18" s="22">
        <v>26393</v>
      </c>
      <c r="L18" s="23">
        <v>43.04</v>
      </c>
      <c r="M18" s="23">
        <v>11.29</v>
      </c>
      <c r="N18" s="22">
        <v>25097</v>
      </c>
      <c r="O18" s="23">
        <v>45</v>
      </c>
      <c r="P18" s="23">
        <v>10.84</v>
      </c>
      <c r="R18" s="16" t="s">
        <v>660</v>
      </c>
      <c r="S18" s="22">
        <v>10350</v>
      </c>
      <c r="T18" s="23">
        <v>45.31</v>
      </c>
      <c r="U18" s="23">
        <v>11.44</v>
      </c>
      <c r="V18" s="22">
        <v>9842</v>
      </c>
      <c r="W18" s="23">
        <v>46.95</v>
      </c>
      <c r="X18" s="23">
        <v>10.84</v>
      </c>
    </row>
    <row r="19" spans="2:24" x14ac:dyDescent="0.15">
      <c r="B19"/>
      <c r="C19"/>
      <c r="D19"/>
      <c r="E19"/>
      <c r="H19" s="5"/>
      <c r="J19" s="16" t="s">
        <v>178</v>
      </c>
      <c r="K19" s="22">
        <v>8193</v>
      </c>
      <c r="L19" s="23">
        <v>46.83</v>
      </c>
      <c r="M19" s="23">
        <v>11.64</v>
      </c>
      <c r="N19" s="22">
        <v>7638</v>
      </c>
      <c r="O19" s="23">
        <v>48.83</v>
      </c>
      <c r="P19" s="23">
        <v>10.78</v>
      </c>
      <c r="R19" s="17" t="s">
        <v>661</v>
      </c>
      <c r="S19" s="24">
        <v>4106</v>
      </c>
      <c r="T19" s="25">
        <v>44.55</v>
      </c>
      <c r="U19" s="25">
        <v>10.84</v>
      </c>
      <c r="V19" s="24">
        <v>3809</v>
      </c>
      <c r="W19" s="25">
        <v>45.48</v>
      </c>
      <c r="X19" s="25">
        <v>9.7899999999999991</v>
      </c>
    </row>
    <row r="20" spans="2:24" x14ac:dyDescent="0.15">
      <c r="B20"/>
      <c r="C20"/>
      <c r="D20"/>
      <c r="E20"/>
      <c r="H20" s="5"/>
      <c r="J20" s="16" t="s">
        <v>179</v>
      </c>
      <c r="K20" s="22">
        <v>3850</v>
      </c>
      <c r="L20" s="23">
        <v>44.24</v>
      </c>
      <c r="M20" s="23">
        <v>11.25</v>
      </c>
      <c r="N20" s="22">
        <v>3633</v>
      </c>
      <c r="O20" s="23">
        <v>46.32</v>
      </c>
      <c r="P20" s="23">
        <v>10.61</v>
      </c>
    </row>
    <row r="21" spans="2:24" x14ac:dyDescent="0.15">
      <c r="B21"/>
      <c r="C21"/>
      <c r="D21"/>
      <c r="E21"/>
      <c r="J21" s="16" t="s">
        <v>180</v>
      </c>
      <c r="K21" s="22">
        <v>4294</v>
      </c>
      <c r="L21" s="23">
        <v>45.97</v>
      </c>
      <c r="M21" s="23">
        <v>11.12</v>
      </c>
      <c r="N21" s="22">
        <v>4284</v>
      </c>
      <c r="O21" s="23">
        <v>47.55</v>
      </c>
      <c r="P21" s="23">
        <v>10.63</v>
      </c>
      <c r="R21" t="s">
        <v>696</v>
      </c>
    </row>
    <row r="22" spans="2:24" x14ac:dyDescent="0.15">
      <c r="B22"/>
      <c r="C22"/>
      <c r="D22"/>
      <c r="E22"/>
      <c r="J22" s="16" t="s">
        <v>181</v>
      </c>
      <c r="K22" s="22">
        <v>3158</v>
      </c>
      <c r="L22" s="23">
        <v>45.98</v>
      </c>
      <c r="M22" s="23">
        <v>11.31</v>
      </c>
      <c r="N22" s="22">
        <v>2964</v>
      </c>
      <c r="O22" s="23">
        <v>48.09</v>
      </c>
      <c r="P22" s="23">
        <v>10.33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182</v>
      </c>
      <c r="K23" s="22">
        <v>2729</v>
      </c>
      <c r="L23" s="23">
        <v>43.94</v>
      </c>
      <c r="M23" s="23">
        <v>11.22</v>
      </c>
      <c r="N23" s="22">
        <v>2584</v>
      </c>
      <c r="O23" s="23">
        <v>44.86</v>
      </c>
      <c r="P23" s="23">
        <v>10.52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183</v>
      </c>
      <c r="K24" s="22">
        <v>7077</v>
      </c>
      <c r="L24" s="23">
        <v>44.79</v>
      </c>
      <c r="M24" s="23">
        <v>11.41</v>
      </c>
      <c r="N24" s="22">
        <v>6974</v>
      </c>
      <c r="O24" s="23">
        <v>47.35</v>
      </c>
      <c r="P24" s="23">
        <v>10.5</v>
      </c>
      <c r="R24" s="53" t="s">
        <v>664</v>
      </c>
      <c r="S24" s="20">
        <v>6141</v>
      </c>
      <c r="T24" s="21">
        <v>42.49</v>
      </c>
      <c r="U24" s="21">
        <v>11.03</v>
      </c>
      <c r="V24" s="20">
        <v>6036</v>
      </c>
      <c r="W24" s="21">
        <v>44.89</v>
      </c>
      <c r="X24" s="21">
        <v>10.73</v>
      </c>
    </row>
    <row r="25" spans="2:24" x14ac:dyDescent="0.15">
      <c r="B25"/>
      <c r="C25"/>
      <c r="D25"/>
      <c r="E25"/>
      <c r="J25" s="16" t="s">
        <v>184</v>
      </c>
      <c r="K25" s="22">
        <v>7733</v>
      </c>
      <c r="L25" s="23">
        <v>44.4</v>
      </c>
      <c r="M25" s="23">
        <v>11.27</v>
      </c>
      <c r="N25" s="22">
        <v>7464</v>
      </c>
      <c r="O25" s="23">
        <v>46.64</v>
      </c>
      <c r="P25" s="23">
        <v>10.5</v>
      </c>
      <c r="R25" s="52" t="s">
        <v>665</v>
      </c>
      <c r="S25" s="22">
        <v>3807</v>
      </c>
      <c r="T25" s="23">
        <v>45.51</v>
      </c>
      <c r="U25" s="23">
        <v>11.65</v>
      </c>
      <c r="V25" s="22">
        <v>3761</v>
      </c>
      <c r="W25" s="23">
        <v>46.59</v>
      </c>
      <c r="X25" s="23">
        <v>10.94</v>
      </c>
    </row>
    <row r="26" spans="2:24" x14ac:dyDescent="0.15">
      <c r="B26"/>
      <c r="C26"/>
      <c r="D26"/>
      <c r="E26"/>
      <c r="J26" s="16" t="s">
        <v>185</v>
      </c>
      <c r="K26" s="22">
        <v>12847</v>
      </c>
      <c r="L26" s="23">
        <v>45.08</v>
      </c>
      <c r="M26" s="23">
        <v>10.53</v>
      </c>
      <c r="N26" s="22">
        <v>12242</v>
      </c>
      <c r="O26" s="23">
        <v>47.36</v>
      </c>
      <c r="P26" s="23">
        <v>9.86</v>
      </c>
      <c r="R26" s="52" t="s">
        <v>666</v>
      </c>
      <c r="S26" s="22">
        <v>4692</v>
      </c>
      <c r="T26" s="23">
        <v>44.17</v>
      </c>
      <c r="U26" s="23">
        <v>10.8</v>
      </c>
      <c r="V26" s="22">
        <v>4566</v>
      </c>
      <c r="W26" s="23">
        <v>46.33</v>
      </c>
      <c r="X26" s="23">
        <v>10.19</v>
      </c>
    </row>
    <row r="27" spans="2:24" x14ac:dyDescent="0.15">
      <c r="B27"/>
      <c r="C27"/>
      <c r="D27"/>
      <c r="E27"/>
      <c r="J27" s="16" t="s">
        <v>186</v>
      </c>
      <c r="K27" s="22">
        <v>29122</v>
      </c>
      <c r="L27" s="23">
        <v>42.75</v>
      </c>
      <c r="M27" s="23">
        <v>10.78</v>
      </c>
      <c r="N27" s="22">
        <v>27584</v>
      </c>
      <c r="O27" s="23">
        <v>45.2</v>
      </c>
      <c r="P27" s="23">
        <v>10.11</v>
      </c>
      <c r="R27" s="52" t="s">
        <v>667</v>
      </c>
      <c r="S27" s="22">
        <v>2908</v>
      </c>
      <c r="T27" s="23">
        <v>46.04</v>
      </c>
      <c r="U27" s="23">
        <v>11.73</v>
      </c>
      <c r="V27" s="22">
        <v>2778</v>
      </c>
      <c r="W27" s="23">
        <v>48.24</v>
      </c>
      <c r="X27" s="23">
        <v>10.92</v>
      </c>
    </row>
    <row r="28" spans="2:24" x14ac:dyDescent="0.15">
      <c r="B28"/>
      <c r="C28"/>
      <c r="D28"/>
      <c r="E28"/>
      <c r="J28" s="16" t="s">
        <v>187</v>
      </c>
      <c r="K28" s="22">
        <v>6721</v>
      </c>
      <c r="L28" s="23">
        <v>44.49</v>
      </c>
      <c r="M28" s="23">
        <v>10.91</v>
      </c>
      <c r="N28" s="22">
        <v>6424</v>
      </c>
      <c r="O28" s="23">
        <v>46.36</v>
      </c>
      <c r="P28" s="23">
        <v>10.43</v>
      </c>
      <c r="R28" s="52" t="s">
        <v>668</v>
      </c>
      <c r="S28" s="22">
        <v>9325</v>
      </c>
      <c r="T28" s="23">
        <v>42.24</v>
      </c>
      <c r="U28" s="23">
        <v>11.03</v>
      </c>
      <c r="V28" s="22">
        <v>8875</v>
      </c>
      <c r="W28" s="23">
        <v>44.22</v>
      </c>
      <c r="X28" s="23">
        <v>10.85</v>
      </c>
    </row>
    <row r="29" spans="2:24" x14ac:dyDescent="0.15">
      <c r="B29"/>
      <c r="C29"/>
      <c r="D29"/>
      <c r="E29"/>
      <c r="J29" s="16" t="s">
        <v>188</v>
      </c>
      <c r="K29" s="22">
        <v>5913</v>
      </c>
      <c r="L29" s="23">
        <v>43.85</v>
      </c>
      <c r="M29" s="23">
        <v>10.77</v>
      </c>
      <c r="N29" s="22">
        <v>5639</v>
      </c>
      <c r="O29" s="23">
        <v>45.38</v>
      </c>
      <c r="P29" s="23">
        <v>10.54</v>
      </c>
      <c r="R29" s="54" t="s">
        <v>669</v>
      </c>
      <c r="S29" s="22">
        <v>4211</v>
      </c>
      <c r="T29" s="23">
        <v>40.1</v>
      </c>
      <c r="U29" s="23">
        <v>10.4</v>
      </c>
      <c r="V29" s="22">
        <v>3854</v>
      </c>
      <c r="W29" s="23">
        <v>43.5</v>
      </c>
      <c r="X29" s="23">
        <v>10.11</v>
      </c>
    </row>
    <row r="30" spans="2:24" x14ac:dyDescent="0.15">
      <c r="B30"/>
      <c r="C30"/>
      <c r="D30"/>
      <c r="E30"/>
      <c r="J30" s="16" t="s">
        <v>189</v>
      </c>
      <c r="K30" s="22">
        <v>7957</v>
      </c>
      <c r="L30" s="23">
        <v>43.16</v>
      </c>
      <c r="M30" s="23">
        <v>11.16</v>
      </c>
      <c r="N30" s="22">
        <v>7764</v>
      </c>
      <c r="O30" s="23">
        <v>45.03</v>
      </c>
      <c r="P30" s="23">
        <v>10.43</v>
      </c>
      <c r="R30" s="54" t="s">
        <v>670</v>
      </c>
      <c r="S30" s="22">
        <v>2082</v>
      </c>
      <c r="T30" s="23">
        <v>44.09</v>
      </c>
      <c r="U30" s="23">
        <v>11.79</v>
      </c>
      <c r="V30" s="22">
        <v>1916</v>
      </c>
      <c r="W30" s="23">
        <v>45.49</v>
      </c>
      <c r="X30" s="23">
        <v>10.94</v>
      </c>
    </row>
    <row r="31" spans="2:24" x14ac:dyDescent="0.15">
      <c r="B31"/>
      <c r="C31"/>
      <c r="D31"/>
      <c r="E31"/>
      <c r="J31" s="16" t="s">
        <v>190</v>
      </c>
      <c r="K31" s="22">
        <v>28268</v>
      </c>
      <c r="L31" s="23">
        <v>42.33</v>
      </c>
      <c r="M31" s="23">
        <v>10.74</v>
      </c>
      <c r="N31" s="22">
        <v>26830</v>
      </c>
      <c r="O31" s="23">
        <v>45.12</v>
      </c>
      <c r="P31" s="23">
        <v>10.27</v>
      </c>
      <c r="R31" s="54" t="s">
        <v>671</v>
      </c>
      <c r="S31" s="22">
        <v>2951</v>
      </c>
      <c r="T31" s="23">
        <v>47.39</v>
      </c>
      <c r="U31" s="23">
        <v>11.79</v>
      </c>
      <c r="V31" s="22">
        <v>2742</v>
      </c>
      <c r="W31" s="23">
        <v>49.14</v>
      </c>
      <c r="X31" s="23">
        <v>10.81</v>
      </c>
    </row>
    <row r="32" spans="2:24" x14ac:dyDescent="0.15">
      <c r="B32"/>
      <c r="C32"/>
      <c r="D32"/>
      <c r="E32"/>
      <c r="J32" s="16" t="s">
        <v>191</v>
      </c>
      <c r="K32" s="22">
        <v>17334</v>
      </c>
      <c r="L32" s="23">
        <v>41.21</v>
      </c>
      <c r="M32" s="23">
        <v>10.35</v>
      </c>
      <c r="N32" s="22">
        <v>16531</v>
      </c>
      <c r="O32" s="23">
        <v>43.92</v>
      </c>
      <c r="P32" s="23">
        <v>9.99</v>
      </c>
      <c r="R32" s="54" t="s">
        <v>672</v>
      </c>
      <c r="S32" s="22">
        <v>2091</v>
      </c>
      <c r="T32" s="23">
        <v>44.88</v>
      </c>
      <c r="U32" s="23">
        <v>10.65</v>
      </c>
      <c r="V32" s="22">
        <v>2006</v>
      </c>
      <c r="W32" s="23">
        <v>47.66</v>
      </c>
      <c r="X32" s="23">
        <v>9.99</v>
      </c>
    </row>
    <row r="33" spans="10:24" customFormat="1" x14ac:dyDescent="0.15">
      <c r="J33" s="16" t="s">
        <v>192</v>
      </c>
      <c r="K33" s="22">
        <v>4550</v>
      </c>
      <c r="L33" s="23">
        <v>43.78</v>
      </c>
      <c r="M33" s="23">
        <v>11.24</v>
      </c>
      <c r="N33" s="22">
        <v>4536</v>
      </c>
      <c r="O33" s="23">
        <v>46.39</v>
      </c>
      <c r="P33" s="23">
        <v>10.67</v>
      </c>
      <c r="R33" s="54" t="s">
        <v>673</v>
      </c>
      <c r="S33" s="22">
        <v>2463</v>
      </c>
      <c r="T33" s="23">
        <v>45.72</v>
      </c>
      <c r="U33" s="23">
        <v>9.82</v>
      </c>
      <c r="V33" s="22">
        <v>2331</v>
      </c>
      <c r="W33" s="23">
        <v>47.67</v>
      </c>
      <c r="X33" s="23">
        <v>9.3800000000000008</v>
      </c>
    </row>
    <row r="34" spans="10:24" customFormat="1" x14ac:dyDescent="0.15">
      <c r="J34" s="16" t="s">
        <v>193</v>
      </c>
      <c r="K34" s="22">
        <v>3219</v>
      </c>
      <c r="L34" s="23">
        <v>44.49</v>
      </c>
      <c r="M34" s="23">
        <v>11.49</v>
      </c>
      <c r="N34" s="22">
        <v>3044</v>
      </c>
      <c r="O34" s="23">
        <v>46.52</v>
      </c>
      <c r="P34" s="23">
        <v>10.57</v>
      </c>
      <c r="R34" s="54" t="s">
        <v>674</v>
      </c>
      <c r="S34" s="22">
        <v>7358</v>
      </c>
      <c r="T34" s="23">
        <v>40.82</v>
      </c>
      <c r="U34" s="23">
        <v>9.94</v>
      </c>
      <c r="V34" s="22">
        <v>7019</v>
      </c>
      <c r="W34" s="23">
        <v>44.35</v>
      </c>
      <c r="X34" s="23">
        <v>9.8800000000000008</v>
      </c>
    </row>
    <row r="35" spans="10:24" customFormat="1" x14ac:dyDescent="0.15">
      <c r="J35" s="16" t="s">
        <v>194</v>
      </c>
      <c r="K35" s="22">
        <v>2068</v>
      </c>
      <c r="L35" s="23">
        <v>42.43</v>
      </c>
      <c r="M35" s="23">
        <v>11.04</v>
      </c>
      <c r="N35" s="22">
        <v>1925</v>
      </c>
      <c r="O35" s="23">
        <v>45.52</v>
      </c>
      <c r="P35" s="23">
        <v>10.18</v>
      </c>
      <c r="R35" s="54" t="s">
        <v>675</v>
      </c>
      <c r="S35" s="22">
        <v>3906</v>
      </c>
      <c r="T35" s="23">
        <v>43.07</v>
      </c>
      <c r="U35" s="23">
        <v>11.39</v>
      </c>
      <c r="V35" s="22">
        <v>3824</v>
      </c>
      <c r="W35" s="23">
        <v>45.28</v>
      </c>
      <c r="X35" s="23">
        <v>10.77</v>
      </c>
    </row>
    <row r="36" spans="10:24" customFormat="1" x14ac:dyDescent="0.15">
      <c r="J36" s="16" t="s">
        <v>195</v>
      </c>
      <c r="K36" s="22">
        <v>2467</v>
      </c>
      <c r="L36" s="23">
        <v>42.72</v>
      </c>
      <c r="M36" s="23">
        <v>10.09</v>
      </c>
      <c r="N36" s="22">
        <v>2402</v>
      </c>
      <c r="O36" s="23">
        <v>45.1</v>
      </c>
      <c r="P36" s="23">
        <v>9.77</v>
      </c>
      <c r="R36" s="54" t="s">
        <v>676</v>
      </c>
      <c r="S36" s="22">
        <v>7494</v>
      </c>
      <c r="T36" s="23">
        <v>42.66</v>
      </c>
      <c r="U36" s="23">
        <v>10.56</v>
      </c>
      <c r="V36" s="22">
        <v>6998</v>
      </c>
      <c r="W36" s="23">
        <v>45.4</v>
      </c>
      <c r="X36" s="23">
        <v>9.98</v>
      </c>
    </row>
    <row r="37" spans="10:24" customFormat="1" x14ac:dyDescent="0.15">
      <c r="J37" s="16" t="s">
        <v>196</v>
      </c>
      <c r="K37" s="22">
        <v>7179</v>
      </c>
      <c r="L37" s="23">
        <v>43.9</v>
      </c>
      <c r="M37" s="23">
        <v>11.04</v>
      </c>
      <c r="N37" s="22">
        <v>6869</v>
      </c>
      <c r="O37" s="23">
        <v>46.34</v>
      </c>
      <c r="P37" s="23">
        <v>10.48</v>
      </c>
      <c r="R37" s="54" t="s">
        <v>677</v>
      </c>
      <c r="S37" s="22">
        <v>2769</v>
      </c>
      <c r="T37" s="23">
        <v>43.42</v>
      </c>
      <c r="U37" s="23">
        <v>10.83</v>
      </c>
      <c r="V37" s="22">
        <v>2462</v>
      </c>
      <c r="W37" s="23">
        <v>44.44</v>
      </c>
      <c r="X37" s="23">
        <v>10.220000000000001</v>
      </c>
    </row>
    <row r="38" spans="10:24" customFormat="1" x14ac:dyDescent="0.15">
      <c r="J38" s="16" t="s">
        <v>197</v>
      </c>
      <c r="K38" s="22">
        <v>9608</v>
      </c>
      <c r="L38" s="23">
        <v>44.25</v>
      </c>
      <c r="M38" s="23">
        <v>11.46</v>
      </c>
      <c r="N38" s="22">
        <v>9415</v>
      </c>
      <c r="O38" s="23">
        <v>46.7</v>
      </c>
      <c r="P38" s="23">
        <v>10.65</v>
      </c>
      <c r="R38" s="54" t="s">
        <v>678</v>
      </c>
      <c r="S38" s="22">
        <v>4533</v>
      </c>
      <c r="T38" s="23">
        <v>40.83</v>
      </c>
      <c r="U38" s="23">
        <v>10.61</v>
      </c>
      <c r="V38" s="22">
        <v>4244</v>
      </c>
      <c r="W38" s="23">
        <v>43.7</v>
      </c>
      <c r="X38" s="23">
        <v>10.220000000000001</v>
      </c>
    </row>
    <row r="39" spans="10:24" customFormat="1" x14ac:dyDescent="0.15">
      <c r="J39" s="16" t="s">
        <v>198</v>
      </c>
      <c r="K39" s="22">
        <v>4447</v>
      </c>
      <c r="L39" s="23">
        <v>42.19</v>
      </c>
      <c r="M39" s="23">
        <v>10.88</v>
      </c>
      <c r="N39" s="22">
        <v>4216</v>
      </c>
      <c r="O39" s="23">
        <v>44.64</v>
      </c>
      <c r="P39" s="23">
        <v>9.7799999999999994</v>
      </c>
      <c r="R39" s="54" t="s">
        <v>679</v>
      </c>
      <c r="S39" s="22">
        <v>2614</v>
      </c>
      <c r="T39" s="23">
        <v>43.82</v>
      </c>
      <c r="U39" s="23">
        <v>11.36</v>
      </c>
      <c r="V39" s="22">
        <v>2496</v>
      </c>
      <c r="W39" s="23">
        <v>46</v>
      </c>
      <c r="X39" s="23">
        <v>10.83</v>
      </c>
    </row>
    <row r="40" spans="10:24" customFormat="1" x14ac:dyDescent="0.15">
      <c r="J40" s="16" t="s">
        <v>199</v>
      </c>
      <c r="K40" s="22">
        <v>2607</v>
      </c>
      <c r="L40" s="23">
        <v>44.25</v>
      </c>
      <c r="M40" s="23">
        <v>11.66</v>
      </c>
      <c r="N40" s="22">
        <v>2382</v>
      </c>
      <c r="O40" s="23">
        <v>46.43</v>
      </c>
      <c r="P40" s="23">
        <v>10.46</v>
      </c>
      <c r="R40" s="54" t="s">
        <v>680</v>
      </c>
      <c r="S40" s="22">
        <v>3891</v>
      </c>
      <c r="T40" s="23">
        <v>43.08</v>
      </c>
      <c r="U40" s="23">
        <v>11.24</v>
      </c>
      <c r="V40" s="22">
        <v>3831</v>
      </c>
      <c r="W40" s="23">
        <v>45.71</v>
      </c>
      <c r="X40" s="23">
        <v>10.78</v>
      </c>
    </row>
    <row r="41" spans="10:24" customFormat="1" x14ac:dyDescent="0.15">
      <c r="J41" s="16" t="s">
        <v>200</v>
      </c>
      <c r="K41" s="22">
        <v>3522</v>
      </c>
      <c r="L41" s="23">
        <v>43.48</v>
      </c>
      <c r="M41" s="23">
        <v>10.91</v>
      </c>
      <c r="N41" s="22">
        <v>3347</v>
      </c>
      <c r="O41" s="23">
        <v>45.92</v>
      </c>
      <c r="P41" s="23">
        <v>10.25</v>
      </c>
      <c r="R41" s="54" t="s">
        <v>681</v>
      </c>
      <c r="S41" s="22">
        <v>3409</v>
      </c>
      <c r="T41" s="23">
        <v>45.62</v>
      </c>
      <c r="U41" s="23">
        <v>11.23</v>
      </c>
      <c r="V41" s="22">
        <v>3173</v>
      </c>
      <c r="W41" s="23">
        <v>47.11</v>
      </c>
      <c r="X41" s="23">
        <v>10.66</v>
      </c>
    </row>
    <row r="42" spans="10:24" customFormat="1" x14ac:dyDescent="0.15">
      <c r="J42" s="16" t="s">
        <v>201</v>
      </c>
      <c r="K42" s="22">
        <v>4908</v>
      </c>
      <c r="L42" s="23">
        <v>43.14</v>
      </c>
      <c r="M42" s="23">
        <v>10.63</v>
      </c>
      <c r="N42" s="22">
        <v>4808</v>
      </c>
      <c r="O42" s="23">
        <v>45.41</v>
      </c>
      <c r="P42" s="23">
        <v>9.85</v>
      </c>
      <c r="R42" s="54" t="s">
        <v>682</v>
      </c>
      <c r="S42" s="22">
        <v>5501</v>
      </c>
      <c r="T42" s="23">
        <v>41.77</v>
      </c>
      <c r="U42" s="23">
        <v>10.31</v>
      </c>
      <c r="V42" s="22">
        <v>5315</v>
      </c>
      <c r="W42" s="23">
        <v>44.19</v>
      </c>
      <c r="X42" s="23">
        <v>9.8800000000000008</v>
      </c>
    </row>
    <row r="43" spans="10:24" customFormat="1" x14ac:dyDescent="0.15">
      <c r="J43" s="16" t="s">
        <v>202</v>
      </c>
      <c r="K43" s="22">
        <v>2045</v>
      </c>
      <c r="L43" s="23">
        <v>43.77</v>
      </c>
      <c r="M43" s="23">
        <v>10.94</v>
      </c>
      <c r="N43" s="22">
        <v>1877</v>
      </c>
      <c r="O43" s="23">
        <v>46.07</v>
      </c>
      <c r="P43" s="23">
        <v>10.56</v>
      </c>
      <c r="R43" s="55" t="s">
        <v>683</v>
      </c>
      <c r="S43" s="24">
        <v>2656</v>
      </c>
      <c r="T43" s="25">
        <v>41.29</v>
      </c>
      <c r="U43" s="25">
        <v>10.16</v>
      </c>
      <c r="V43" s="24">
        <v>2616</v>
      </c>
      <c r="W43" s="25">
        <v>42.45</v>
      </c>
      <c r="X43" s="25">
        <v>9.8800000000000008</v>
      </c>
    </row>
    <row r="44" spans="10:24" customFormat="1" x14ac:dyDescent="0.15">
      <c r="J44" s="16" t="s">
        <v>203</v>
      </c>
      <c r="K44" s="22">
        <v>19260</v>
      </c>
      <c r="L44" s="23">
        <v>44.35</v>
      </c>
      <c r="M44" s="23">
        <v>11.21</v>
      </c>
      <c r="N44" s="22">
        <v>18330</v>
      </c>
      <c r="O44" s="23">
        <v>46.18</v>
      </c>
      <c r="P44" s="23">
        <v>10.61</v>
      </c>
    </row>
    <row r="45" spans="10:24" customFormat="1" x14ac:dyDescent="0.15">
      <c r="J45" s="16" t="s">
        <v>204</v>
      </c>
      <c r="K45" s="22">
        <v>3101</v>
      </c>
      <c r="L45" s="23">
        <v>44.23</v>
      </c>
      <c r="M45" s="23">
        <v>12.04</v>
      </c>
      <c r="N45" s="22">
        <v>3103</v>
      </c>
      <c r="O45" s="23">
        <v>46.03</v>
      </c>
      <c r="P45" s="23">
        <v>10.72</v>
      </c>
      <c r="R45" s="1" t="s">
        <v>697</v>
      </c>
    </row>
    <row r="46" spans="10:24" customFormat="1" x14ac:dyDescent="0.15">
      <c r="J46" s="16" t="s">
        <v>205</v>
      </c>
      <c r="K46" s="22">
        <v>5290</v>
      </c>
      <c r="L46" s="23">
        <v>42.35</v>
      </c>
      <c r="M46" s="23">
        <v>10.69</v>
      </c>
      <c r="N46" s="22">
        <v>4870</v>
      </c>
      <c r="O46" s="23">
        <v>44.25</v>
      </c>
      <c r="P46" s="23">
        <v>9.89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206</v>
      </c>
      <c r="K47" s="22">
        <v>6762</v>
      </c>
      <c r="L47" s="23">
        <v>43.27</v>
      </c>
      <c r="M47" s="23">
        <v>10.7</v>
      </c>
      <c r="N47" s="22">
        <v>6425</v>
      </c>
      <c r="O47" s="23">
        <v>44.25</v>
      </c>
      <c r="P47" s="23">
        <v>9.94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207</v>
      </c>
      <c r="K48" s="22">
        <v>4130</v>
      </c>
      <c r="L48" s="23">
        <v>44.39</v>
      </c>
      <c r="M48" s="23">
        <v>11.32</v>
      </c>
      <c r="N48" s="22">
        <v>4081</v>
      </c>
      <c r="O48" s="23">
        <v>47.09</v>
      </c>
      <c r="P48" s="23">
        <v>10.74</v>
      </c>
      <c r="R48" s="12" t="s">
        <v>9</v>
      </c>
      <c r="S48" s="20">
        <v>118185</v>
      </c>
      <c r="T48" s="21">
        <v>42.69</v>
      </c>
      <c r="U48" s="21">
        <v>11.06</v>
      </c>
      <c r="V48" s="20">
        <v>112861</v>
      </c>
      <c r="W48" s="21">
        <v>45.3</v>
      </c>
      <c r="X48" s="21">
        <v>10.52</v>
      </c>
    </row>
    <row r="49" spans="2:24" x14ac:dyDescent="0.15">
      <c r="B49"/>
      <c r="C49"/>
      <c r="D49"/>
      <c r="E49"/>
      <c r="J49" s="16" t="s">
        <v>208</v>
      </c>
      <c r="K49" s="22">
        <v>4092</v>
      </c>
      <c r="L49" s="23">
        <v>45.99</v>
      </c>
      <c r="M49" s="23">
        <v>11.5</v>
      </c>
      <c r="N49" s="22">
        <v>3986</v>
      </c>
      <c r="O49" s="23">
        <v>45.71</v>
      </c>
      <c r="P49" s="23">
        <v>10.71</v>
      </c>
      <c r="R49" s="13" t="s">
        <v>10</v>
      </c>
      <c r="S49" s="22">
        <v>85626</v>
      </c>
      <c r="T49" s="23">
        <v>43.89</v>
      </c>
      <c r="U49" s="23">
        <v>11.22</v>
      </c>
      <c r="V49" s="22">
        <v>82324</v>
      </c>
      <c r="W49" s="23">
        <v>46.2</v>
      </c>
      <c r="X49" s="23">
        <v>10.56</v>
      </c>
    </row>
    <row r="50" spans="2:24" x14ac:dyDescent="0.15">
      <c r="B50"/>
      <c r="C50"/>
      <c r="D50"/>
      <c r="E50"/>
      <c r="J50" s="16" t="s">
        <v>209</v>
      </c>
      <c r="K50" s="22">
        <v>6690</v>
      </c>
      <c r="L50" s="23">
        <v>42.77</v>
      </c>
      <c r="M50" s="23">
        <v>11.07</v>
      </c>
      <c r="N50" s="22">
        <v>6444</v>
      </c>
      <c r="O50" s="23">
        <v>44.41</v>
      </c>
      <c r="P50" s="23">
        <v>10.26</v>
      </c>
      <c r="R50" s="52" t="s">
        <v>11</v>
      </c>
      <c r="S50" s="22">
        <v>207463</v>
      </c>
      <c r="T50" s="23">
        <v>44.3</v>
      </c>
      <c r="U50" s="23">
        <v>11.29</v>
      </c>
      <c r="V50" s="22">
        <v>198251</v>
      </c>
      <c r="W50" s="23">
        <v>46.45</v>
      </c>
      <c r="X50" s="23">
        <v>10.56</v>
      </c>
    </row>
    <row r="51" spans="2:24" x14ac:dyDescent="0.15">
      <c r="B51"/>
      <c r="C51"/>
      <c r="D51"/>
      <c r="E51"/>
      <c r="J51" s="17" t="s">
        <v>210</v>
      </c>
      <c r="K51" s="24">
        <v>6263</v>
      </c>
      <c r="L51" s="25">
        <v>42.86</v>
      </c>
      <c r="M51" s="25">
        <v>11.1</v>
      </c>
      <c r="N51" s="24">
        <v>6117</v>
      </c>
      <c r="O51" s="25">
        <v>45.14</v>
      </c>
      <c r="P51" s="25">
        <v>10.47</v>
      </c>
      <c r="R51" s="13" t="s">
        <v>12</v>
      </c>
      <c r="S51" s="22">
        <v>36208</v>
      </c>
      <c r="T51" s="23">
        <v>44.04</v>
      </c>
      <c r="U51" s="23">
        <v>11.11</v>
      </c>
      <c r="V51" s="22">
        <v>34316</v>
      </c>
      <c r="W51" s="23">
        <v>46.04</v>
      </c>
      <c r="X51" s="23">
        <v>10.43</v>
      </c>
    </row>
    <row r="52" spans="2:24" x14ac:dyDescent="0.15">
      <c r="B52"/>
      <c r="C52"/>
      <c r="D52"/>
      <c r="E52"/>
      <c r="R52" s="17" t="s">
        <v>13</v>
      </c>
      <c r="S52" s="24">
        <v>6883</v>
      </c>
      <c r="T52" s="25">
        <v>42.74</v>
      </c>
      <c r="U52" s="25">
        <v>10.56</v>
      </c>
      <c r="V52" s="24">
        <v>6449</v>
      </c>
      <c r="W52" s="25">
        <v>45.12</v>
      </c>
      <c r="X52" s="25">
        <v>10.039999999999999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56</v>
      </c>
      <c r="C60" s="38" t="s">
        <v>53</v>
      </c>
      <c r="D60" s="38" t="s">
        <v>56</v>
      </c>
      <c r="E60" s="38" t="s">
        <v>53</v>
      </c>
    </row>
    <row r="61" spans="2:24" x14ac:dyDescent="0.15">
      <c r="B61" s="56" t="s">
        <v>744</v>
      </c>
      <c r="C61" s="57">
        <v>1055</v>
      </c>
      <c r="D61" s="56" t="s">
        <v>744</v>
      </c>
      <c r="E61" s="56">
        <v>427</v>
      </c>
    </row>
    <row r="62" spans="2:24" x14ac:dyDescent="0.15">
      <c r="B62" s="56" t="s">
        <v>745</v>
      </c>
      <c r="C62" s="57">
        <v>3019</v>
      </c>
      <c r="D62" s="56" t="s">
        <v>745</v>
      </c>
      <c r="E62" s="56">
        <v>1513</v>
      </c>
    </row>
    <row r="63" spans="2:24" x14ac:dyDescent="0.15">
      <c r="B63" s="56" t="s">
        <v>746</v>
      </c>
      <c r="C63" s="57">
        <v>6433</v>
      </c>
      <c r="D63" s="56" t="s">
        <v>746</v>
      </c>
      <c r="E63" s="56">
        <v>3204</v>
      </c>
    </row>
    <row r="64" spans="2:24" x14ac:dyDescent="0.15">
      <c r="B64" s="56" t="s">
        <v>747</v>
      </c>
      <c r="C64" s="57">
        <v>14351</v>
      </c>
      <c r="D64" s="56" t="s">
        <v>747</v>
      </c>
      <c r="E64" s="56">
        <v>7813</v>
      </c>
    </row>
    <row r="65" spans="2:5" x14ac:dyDescent="0.15">
      <c r="B65" s="56" t="s">
        <v>748</v>
      </c>
      <c r="C65" s="57">
        <v>27948</v>
      </c>
      <c r="D65" s="56" t="s">
        <v>748</v>
      </c>
      <c r="E65" s="56">
        <v>17004</v>
      </c>
    </row>
    <row r="66" spans="2:5" x14ac:dyDescent="0.15">
      <c r="B66" s="56" t="s">
        <v>749</v>
      </c>
      <c r="C66" s="57">
        <v>50600</v>
      </c>
      <c r="D66" s="56" t="s">
        <v>749</v>
      </c>
      <c r="E66" s="56">
        <v>36527</v>
      </c>
    </row>
    <row r="67" spans="2:5" x14ac:dyDescent="0.15">
      <c r="B67" s="56" t="s">
        <v>750</v>
      </c>
      <c r="C67" s="57">
        <v>71244</v>
      </c>
      <c r="D67" s="56" t="s">
        <v>750</v>
      </c>
      <c r="E67" s="56">
        <v>61085</v>
      </c>
    </row>
    <row r="68" spans="2:5" x14ac:dyDescent="0.15">
      <c r="B68" s="56" t="s">
        <v>751</v>
      </c>
      <c r="C68" s="57">
        <v>84232</v>
      </c>
      <c r="D68" s="56" t="s">
        <v>751</v>
      </c>
      <c r="E68" s="56">
        <v>81917</v>
      </c>
    </row>
    <row r="69" spans="2:5" x14ac:dyDescent="0.15">
      <c r="B69" s="56" t="s">
        <v>752</v>
      </c>
      <c r="C69" s="57">
        <v>75268</v>
      </c>
      <c r="D69" s="56" t="s">
        <v>752</v>
      </c>
      <c r="E69" s="56">
        <v>83018</v>
      </c>
    </row>
    <row r="70" spans="2:5" x14ac:dyDescent="0.15">
      <c r="B70" s="56" t="s">
        <v>753</v>
      </c>
      <c r="C70" s="57">
        <v>55451</v>
      </c>
      <c r="D70" s="56" t="s">
        <v>753</v>
      </c>
      <c r="E70" s="56">
        <v>64750</v>
      </c>
    </row>
    <row r="71" spans="2:5" x14ac:dyDescent="0.15">
      <c r="B71" s="56" t="s">
        <v>754</v>
      </c>
      <c r="C71" s="57">
        <v>34855</v>
      </c>
      <c r="D71" s="56" t="s">
        <v>754</v>
      </c>
      <c r="E71" s="56">
        <v>40600</v>
      </c>
    </row>
    <row r="72" spans="2:5" x14ac:dyDescent="0.15">
      <c r="B72" s="56" t="s">
        <v>755</v>
      </c>
      <c r="C72" s="57">
        <v>18968</v>
      </c>
      <c r="D72" s="56" t="s">
        <v>755</v>
      </c>
      <c r="E72" s="56">
        <v>23587</v>
      </c>
    </row>
    <row r="73" spans="2:5" x14ac:dyDescent="0.15">
      <c r="B73" s="56" t="s">
        <v>756</v>
      </c>
      <c r="C73" s="57">
        <v>7664</v>
      </c>
      <c r="D73" s="56" t="s">
        <v>756</v>
      </c>
      <c r="E73" s="56">
        <v>8951</v>
      </c>
    </row>
    <row r="74" spans="2:5" x14ac:dyDescent="0.15">
      <c r="B74" s="56" t="s">
        <v>757</v>
      </c>
      <c r="C74" s="57">
        <v>2360</v>
      </c>
      <c r="D74" s="56" t="s">
        <v>757</v>
      </c>
      <c r="E74" s="56">
        <v>2860</v>
      </c>
    </row>
    <row r="75" spans="2:5" x14ac:dyDescent="0.15">
      <c r="B75" s="56" t="s">
        <v>758</v>
      </c>
      <c r="C75" s="57">
        <v>917</v>
      </c>
      <c r="D75" s="56" t="s">
        <v>758</v>
      </c>
      <c r="E75" s="56">
        <v>945</v>
      </c>
    </row>
    <row r="76" spans="2:5" x14ac:dyDescent="0.15">
      <c r="B76" s="39"/>
      <c r="C76" s="39"/>
      <c r="D76" s="39"/>
      <c r="E76" s="39"/>
    </row>
    <row r="77" spans="2:5" x14ac:dyDescent="0.15">
      <c r="B77" s="39"/>
      <c r="C77" s="39"/>
      <c r="D77" s="39"/>
      <c r="E77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5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23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698</v>
      </c>
      <c r="R2" t="s">
        <v>699</v>
      </c>
    </row>
    <row r="3" spans="1:24" x14ac:dyDescent="0.15">
      <c r="B3"/>
      <c r="C3"/>
      <c r="D3"/>
      <c r="E3"/>
      <c r="J3" s="62" t="s">
        <v>24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212</v>
      </c>
      <c r="K5" s="20">
        <v>17139</v>
      </c>
      <c r="L5" s="21">
        <v>48.89</v>
      </c>
      <c r="M5" s="21">
        <v>9.75</v>
      </c>
      <c r="N5" s="20">
        <v>16408</v>
      </c>
      <c r="O5" s="21">
        <v>43.29</v>
      </c>
      <c r="P5" s="21">
        <v>8.23</v>
      </c>
      <c r="R5" s="12" t="s">
        <v>647</v>
      </c>
      <c r="S5" s="20">
        <v>11075</v>
      </c>
      <c r="T5" s="21">
        <v>49.7</v>
      </c>
      <c r="U5" s="21">
        <v>9.69</v>
      </c>
      <c r="V5" s="20">
        <v>10462</v>
      </c>
      <c r="W5" s="21">
        <v>44.33</v>
      </c>
      <c r="X5" s="21">
        <v>7.91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213</v>
      </c>
      <c r="K6" s="22">
        <v>4427</v>
      </c>
      <c r="L6" s="23">
        <v>51.14</v>
      </c>
      <c r="M6" s="23">
        <v>8.9700000000000006</v>
      </c>
      <c r="N6" s="22">
        <v>4129</v>
      </c>
      <c r="O6" s="23">
        <v>46.04</v>
      </c>
      <c r="P6" s="23">
        <v>7.08</v>
      </c>
      <c r="R6" s="13" t="s">
        <v>648</v>
      </c>
      <c r="S6" s="22">
        <v>4790</v>
      </c>
      <c r="T6" s="23">
        <v>51.03</v>
      </c>
      <c r="U6" s="23">
        <v>9.0399999999999991</v>
      </c>
      <c r="V6" s="22">
        <v>4481</v>
      </c>
      <c r="W6" s="23">
        <v>45.75</v>
      </c>
      <c r="X6" s="23">
        <v>7.17</v>
      </c>
    </row>
    <row r="7" spans="1:24" x14ac:dyDescent="0.15">
      <c r="A7" s="12" t="s">
        <v>66</v>
      </c>
      <c r="B7" s="20">
        <v>425437</v>
      </c>
      <c r="C7" s="21">
        <v>51.05</v>
      </c>
      <c r="D7" s="21">
        <v>8.93</v>
      </c>
      <c r="E7" s="20">
        <v>404572</v>
      </c>
      <c r="F7" s="21">
        <v>45.81</v>
      </c>
      <c r="G7" s="21">
        <v>7.33</v>
      </c>
      <c r="H7" s="5"/>
      <c r="J7" s="13" t="s">
        <v>214</v>
      </c>
      <c r="K7" s="22">
        <v>4542</v>
      </c>
      <c r="L7" s="23">
        <v>51.76</v>
      </c>
      <c r="M7" s="23">
        <v>9.11</v>
      </c>
      <c r="N7" s="22">
        <v>4298</v>
      </c>
      <c r="O7" s="23">
        <v>46.55</v>
      </c>
      <c r="P7" s="23">
        <v>7.22</v>
      </c>
      <c r="R7" s="13" t="s">
        <v>649</v>
      </c>
      <c r="S7" s="22">
        <v>20941</v>
      </c>
      <c r="T7" s="23">
        <v>51.69</v>
      </c>
      <c r="U7" s="23">
        <v>8.6300000000000008</v>
      </c>
      <c r="V7" s="22">
        <v>20115</v>
      </c>
      <c r="W7" s="23">
        <v>46.78</v>
      </c>
      <c r="X7" s="23">
        <v>7.03</v>
      </c>
    </row>
    <row r="8" spans="1:24" x14ac:dyDescent="0.15">
      <c r="A8" s="13" t="s">
        <v>643</v>
      </c>
      <c r="B8" s="22">
        <v>4020</v>
      </c>
      <c r="C8" s="23">
        <v>51.84</v>
      </c>
      <c r="D8" s="23">
        <v>8.8699999999999992</v>
      </c>
      <c r="E8" s="22">
        <v>4062</v>
      </c>
      <c r="F8" s="23">
        <v>46.51</v>
      </c>
      <c r="G8" s="23">
        <v>7.15</v>
      </c>
      <c r="H8" s="5"/>
      <c r="J8" s="13" t="s">
        <v>215</v>
      </c>
      <c r="K8" s="22">
        <v>8548</v>
      </c>
      <c r="L8" s="23">
        <v>51.04</v>
      </c>
      <c r="M8" s="23">
        <v>8.77</v>
      </c>
      <c r="N8" s="22">
        <v>8208</v>
      </c>
      <c r="O8" s="23">
        <v>45.49</v>
      </c>
      <c r="P8" s="23">
        <v>6.89</v>
      </c>
      <c r="R8" s="13" t="s">
        <v>650</v>
      </c>
      <c r="S8" s="22">
        <v>17143</v>
      </c>
      <c r="T8" s="23">
        <v>50.63</v>
      </c>
      <c r="U8" s="23">
        <v>8.92</v>
      </c>
      <c r="V8" s="22">
        <v>16350</v>
      </c>
      <c r="W8" s="23">
        <v>45.85</v>
      </c>
      <c r="X8" s="23">
        <v>7.07</v>
      </c>
    </row>
    <row r="9" spans="1:24" x14ac:dyDescent="0.15">
      <c r="A9" s="14" t="s">
        <v>211</v>
      </c>
      <c r="B9" s="24">
        <v>21090</v>
      </c>
      <c r="C9" s="25">
        <v>50.25</v>
      </c>
      <c r="D9" s="25">
        <v>8.36</v>
      </c>
      <c r="E9" s="24">
        <v>21523</v>
      </c>
      <c r="F9" s="25">
        <v>45.67</v>
      </c>
      <c r="G9" s="25">
        <v>6.83</v>
      </c>
      <c r="H9" s="5"/>
      <c r="J9" s="13" t="s">
        <v>216</v>
      </c>
      <c r="K9" s="22">
        <v>3188</v>
      </c>
      <c r="L9" s="23">
        <v>51.72</v>
      </c>
      <c r="M9" s="23">
        <v>9.0500000000000007</v>
      </c>
      <c r="N9" s="22">
        <v>3049</v>
      </c>
      <c r="O9" s="23">
        <v>46.63</v>
      </c>
      <c r="P9" s="23">
        <v>7.45</v>
      </c>
      <c r="R9" s="13" t="s">
        <v>651</v>
      </c>
      <c r="S9" s="22">
        <v>10669</v>
      </c>
      <c r="T9" s="23">
        <v>50.52</v>
      </c>
      <c r="U9" s="23">
        <v>9.42</v>
      </c>
      <c r="V9" s="22">
        <v>10355</v>
      </c>
      <c r="W9" s="23">
        <v>44.86</v>
      </c>
      <c r="X9" s="23">
        <v>7.98</v>
      </c>
    </row>
    <row r="10" spans="1:24" x14ac:dyDescent="0.15">
      <c r="A10" s="15" t="s">
        <v>684</v>
      </c>
      <c r="B10" s="26">
        <v>450547</v>
      </c>
      <c r="C10" s="27">
        <v>51.02</v>
      </c>
      <c r="D10" s="27">
        <v>8.9</v>
      </c>
      <c r="E10" s="26">
        <v>430157</v>
      </c>
      <c r="F10" s="27">
        <v>45.81</v>
      </c>
      <c r="G10" s="27">
        <v>7.3</v>
      </c>
      <c r="H10" s="5"/>
      <c r="J10" s="16" t="s">
        <v>217</v>
      </c>
      <c r="K10" s="22">
        <v>3586</v>
      </c>
      <c r="L10" s="23">
        <v>50.15</v>
      </c>
      <c r="M10" s="23">
        <v>9.17</v>
      </c>
      <c r="N10" s="22">
        <v>3441</v>
      </c>
      <c r="O10" s="23">
        <v>45.11</v>
      </c>
      <c r="P10" s="23">
        <v>7.49</v>
      </c>
      <c r="R10" s="16" t="s">
        <v>652</v>
      </c>
      <c r="S10" s="22">
        <v>5224</v>
      </c>
      <c r="T10" s="23">
        <v>51.89</v>
      </c>
      <c r="U10" s="23">
        <v>8.91</v>
      </c>
      <c r="V10" s="22">
        <v>4858</v>
      </c>
      <c r="W10" s="23">
        <v>46.21</v>
      </c>
      <c r="X10" s="23">
        <v>7.26</v>
      </c>
    </row>
    <row r="11" spans="1:24" x14ac:dyDescent="0.15">
      <c r="B11"/>
      <c r="C11"/>
      <c r="D11"/>
      <c r="E11"/>
      <c r="J11" s="16" t="s">
        <v>218</v>
      </c>
      <c r="K11" s="22">
        <v>6821</v>
      </c>
      <c r="L11" s="23">
        <v>51.72</v>
      </c>
      <c r="M11" s="23">
        <v>9</v>
      </c>
      <c r="N11" s="22">
        <v>6394</v>
      </c>
      <c r="O11" s="23">
        <v>45.95</v>
      </c>
      <c r="P11" s="23">
        <v>6.98</v>
      </c>
      <c r="R11" s="16" t="s">
        <v>653</v>
      </c>
      <c r="S11" s="22">
        <v>8178</v>
      </c>
      <c r="T11" s="23">
        <v>51.92</v>
      </c>
      <c r="U11" s="23">
        <v>9.1300000000000008</v>
      </c>
      <c r="V11" s="22">
        <v>7792</v>
      </c>
      <c r="W11" s="23">
        <v>46.63</v>
      </c>
      <c r="X11" s="23">
        <v>7.26</v>
      </c>
    </row>
    <row r="12" spans="1:24" x14ac:dyDescent="0.15">
      <c r="B12"/>
      <c r="C12"/>
      <c r="D12"/>
      <c r="E12"/>
      <c r="J12" s="16" t="s">
        <v>219</v>
      </c>
      <c r="K12" s="22">
        <v>10869</v>
      </c>
      <c r="L12" s="23">
        <v>51.06</v>
      </c>
      <c r="M12" s="23">
        <v>10.119999999999999</v>
      </c>
      <c r="N12" s="22">
        <v>9994</v>
      </c>
      <c r="O12" s="23">
        <v>45.98</v>
      </c>
      <c r="P12" s="23">
        <v>7.95</v>
      </c>
      <c r="R12" s="16" t="s">
        <v>654</v>
      </c>
      <c r="S12" s="22">
        <v>21590</v>
      </c>
      <c r="T12" s="23">
        <v>50.87</v>
      </c>
      <c r="U12" s="23">
        <v>8.81</v>
      </c>
      <c r="V12" s="22">
        <v>20447</v>
      </c>
      <c r="W12" s="23">
        <v>46</v>
      </c>
      <c r="X12" s="23">
        <v>7.21</v>
      </c>
    </row>
    <row r="13" spans="1:24" x14ac:dyDescent="0.15">
      <c r="B13"/>
      <c r="C13"/>
      <c r="D13"/>
      <c r="E13"/>
      <c r="J13" s="16" t="s">
        <v>220</v>
      </c>
      <c r="K13" s="22">
        <v>7274</v>
      </c>
      <c r="L13" s="23">
        <v>51.91</v>
      </c>
      <c r="M13" s="23">
        <v>8.5399999999999991</v>
      </c>
      <c r="N13" s="22">
        <v>6689</v>
      </c>
      <c r="O13" s="23">
        <v>46.89</v>
      </c>
      <c r="P13" s="23">
        <v>6.7</v>
      </c>
      <c r="R13" s="16" t="s">
        <v>655</v>
      </c>
      <c r="S13" s="22">
        <v>4023</v>
      </c>
      <c r="T13" s="23">
        <v>51.2</v>
      </c>
      <c r="U13" s="23">
        <v>8.48</v>
      </c>
      <c r="V13" s="22">
        <v>3915</v>
      </c>
      <c r="W13" s="23">
        <v>46.04</v>
      </c>
      <c r="X13" s="23">
        <v>6.86</v>
      </c>
    </row>
    <row r="14" spans="1:24" x14ac:dyDescent="0.15">
      <c r="B14"/>
      <c r="C14"/>
      <c r="D14"/>
      <c r="E14"/>
      <c r="H14" s="4"/>
      <c r="J14" s="16" t="s">
        <v>221</v>
      </c>
      <c r="K14" s="22">
        <v>7615</v>
      </c>
      <c r="L14" s="23">
        <v>51.42</v>
      </c>
      <c r="M14" s="23">
        <v>8.43</v>
      </c>
      <c r="N14" s="22">
        <v>7110</v>
      </c>
      <c r="O14" s="23">
        <v>46.14</v>
      </c>
      <c r="P14" s="23">
        <v>6.99</v>
      </c>
      <c r="R14" s="16" t="s">
        <v>656</v>
      </c>
      <c r="S14" s="22">
        <v>17862</v>
      </c>
      <c r="T14" s="23">
        <v>50.66</v>
      </c>
      <c r="U14" s="23">
        <v>8.92</v>
      </c>
      <c r="V14" s="22">
        <v>17231</v>
      </c>
      <c r="W14" s="23">
        <v>45.63</v>
      </c>
      <c r="X14" s="23">
        <v>7.5</v>
      </c>
    </row>
    <row r="15" spans="1:24" x14ac:dyDescent="0.15">
      <c r="B15"/>
      <c r="C15"/>
      <c r="D15"/>
      <c r="E15"/>
      <c r="H15" s="4"/>
      <c r="J15" s="16" t="s">
        <v>222</v>
      </c>
      <c r="K15" s="22">
        <v>25599</v>
      </c>
      <c r="L15" s="23">
        <v>51.41</v>
      </c>
      <c r="M15" s="23">
        <v>8.5</v>
      </c>
      <c r="N15" s="22">
        <v>24654</v>
      </c>
      <c r="O15" s="23">
        <v>46.42</v>
      </c>
      <c r="P15" s="23">
        <v>6.98</v>
      </c>
      <c r="R15" s="16" t="s">
        <v>657</v>
      </c>
      <c r="S15" s="22">
        <v>12677</v>
      </c>
      <c r="T15" s="23">
        <v>50.61</v>
      </c>
      <c r="U15" s="23">
        <v>8.82</v>
      </c>
      <c r="V15" s="22">
        <v>12156</v>
      </c>
      <c r="W15" s="23">
        <v>45.48</v>
      </c>
      <c r="X15" s="23">
        <v>7.57</v>
      </c>
    </row>
    <row r="16" spans="1:24" x14ac:dyDescent="0.15">
      <c r="B16"/>
      <c r="C16"/>
      <c r="D16"/>
      <c r="E16"/>
      <c r="H16" s="5"/>
      <c r="J16" s="16" t="s">
        <v>223</v>
      </c>
      <c r="K16" s="22">
        <v>20009</v>
      </c>
      <c r="L16" s="23">
        <v>50.71</v>
      </c>
      <c r="M16" s="23">
        <v>8.8699999999999992</v>
      </c>
      <c r="N16" s="22">
        <v>19094</v>
      </c>
      <c r="O16" s="23">
        <v>45.82</v>
      </c>
      <c r="P16" s="23">
        <v>7.03</v>
      </c>
      <c r="R16" s="16" t="s">
        <v>658</v>
      </c>
      <c r="S16" s="22">
        <v>4536</v>
      </c>
      <c r="T16" s="23">
        <v>52</v>
      </c>
      <c r="U16" s="23">
        <v>8.77</v>
      </c>
      <c r="V16" s="22">
        <v>4352</v>
      </c>
      <c r="W16" s="23">
        <v>46.66</v>
      </c>
      <c r="X16" s="23">
        <v>7.06</v>
      </c>
    </row>
    <row r="17" spans="2:24" x14ac:dyDescent="0.15">
      <c r="B17"/>
      <c r="C17"/>
      <c r="D17"/>
      <c r="E17"/>
      <c r="H17" s="5"/>
      <c r="J17" s="16" t="s">
        <v>224</v>
      </c>
      <c r="K17" s="22">
        <v>34622</v>
      </c>
      <c r="L17" s="23">
        <v>50.75</v>
      </c>
      <c r="M17" s="23">
        <v>8.26</v>
      </c>
      <c r="N17" s="22">
        <v>31897</v>
      </c>
      <c r="O17" s="23">
        <v>45.55</v>
      </c>
      <c r="P17" s="23">
        <v>6.74</v>
      </c>
      <c r="R17" s="16" t="s">
        <v>659</v>
      </c>
      <c r="S17" s="22">
        <v>5691</v>
      </c>
      <c r="T17" s="23">
        <v>51.91</v>
      </c>
      <c r="U17" s="23">
        <v>9.91</v>
      </c>
      <c r="V17" s="22">
        <v>5544</v>
      </c>
      <c r="W17" s="23">
        <v>46.89</v>
      </c>
      <c r="X17" s="23">
        <v>7.67</v>
      </c>
    </row>
    <row r="18" spans="2:24" x14ac:dyDescent="0.15">
      <c r="B18"/>
      <c r="C18"/>
      <c r="D18"/>
      <c r="E18"/>
      <c r="H18" s="5"/>
      <c r="J18" s="16" t="s">
        <v>225</v>
      </c>
      <c r="K18" s="22">
        <v>26141</v>
      </c>
      <c r="L18" s="23">
        <v>49.85</v>
      </c>
      <c r="M18" s="23">
        <v>8.83</v>
      </c>
      <c r="N18" s="22">
        <v>24885</v>
      </c>
      <c r="O18" s="23">
        <v>44.35</v>
      </c>
      <c r="P18" s="23">
        <v>7.57</v>
      </c>
      <c r="R18" s="16" t="s">
        <v>660</v>
      </c>
      <c r="S18" s="22">
        <v>10266</v>
      </c>
      <c r="T18" s="23">
        <v>52.29</v>
      </c>
      <c r="U18" s="23">
        <v>9.24</v>
      </c>
      <c r="V18" s="22">
        <v>9741</v>
      </c>
      <c r="W18" s="23">
        <v>46.91</v>
      </c>
      <c r="X18" s="23">
        <v>7.31</v>
      </c>
    </row>
    <row r="19" spans="2:24" x14ac:dyDescent="0.15">
      <c r="B19"/>
      <c r="C19"/>
      <c r="D19"/>
      <c r="E19"/>
      <c r="H19" s="5"/>
      <c r="J19" s="16" t="s">
        <v>226</v>
      </c>
      <c r="K19" s="22">
        <v>8164</v>
      </c>
      <c r="L19" s="23">
        <v>51.45</v>
      </c>
      <c r="M19" s="23">
        <v>9.1300000000000008</v>
      </c>
      <c r="N19" s="22">
        <v>7591</v>
      </c>
      <c r="O19" s="23">
        <v>45.99</v>
      </c>
      <c r="P19" s="23">
        <v>7.25</v>
      </c>
      <c r="R19" s="17" t="s">
        <v>661</v>
      </c>
      <c r="S19" s="24">
        <v>4054</v>
      </c>
      <c r="T19" s="25">
        <v>52.77</v>
      </c>
      <c r="U19" s="25">
        <v>8.4600000000000009</v>
      </c>
      <c r="V19" s="24">
        <v>3776</v>
      </c>
      <c r="W19" s="25">
        <v>47.63</v>
      </c>
      <c r="X19" s="25">
        <v>7.12</v>
      </c>
    </row>
    <row r="20" spans="2:24" x14ac:dyDescent="0.15">
      <c r="B20"/>
      <c r="C20"/>
      <c r="D20"/>
      <c r="E20"/>
      <c r="H20" s="5"/>
      <c r="J20" s="16" t="s">
        <v>227</v>
      </c>
      <c r="K20" s="22">
        <v>3806</v>
      </c>
      <c r="L20" s="23">
        <v>51.01</v>
      </c>
      <c r="M20" s="23">
        <v>8.6300000000000008</v>
      </c>
      <c r="N20" s="22">
        <v>3605</v>
      </c>
      <c r="O20" s="23">
        <v>45.93</v>
      </c>
      <c r="P20" s="23">
        <v>7.23</v>
      </c>
    </row>
    <row r="21" spans="2:24" x14ac:dyDescent="0.15">
      <c r="B21"/>
      <c r="C21"/>
      <c r="D21"/>
      <c r="E21"/>
      <c r="J21" s="16" t="s">
        <v>228</v>
      </c>
      <c r="K21" s="22">
        <v>4207</v>
      </c>
      <c r="L21" s="23">
        <v>51.78</v>
      </c>
      <c r="M21" s="23">
        <v>8.9700000000000006</v>
      </c>
      <c r="N21" s="22">
        <v>4195</v>
      </c>
      <c r="O21" s="23">
        <v>46.63</v>
      </c>
      <c r="P21" s="23">
        <v>7.3</v>
      </c>
      <c r="R21" t="s">
        <v>700</v>
      </c>
    </row>
    <row r="22" spans="2:24" x14ac:dyDescent="0.15">
      <c r="B22"/>
      <c r="C22"/>
      <c r="D22"/>
      <c r="E22"/>
      <c r="J22" s="16" t="s">
        <v>229</v>
      </c>
      <c r="K22" s="22">
        <v>3119</v>
      </c>
      <c r="L22" s="23">
        <v>52.17</v>
      </c>
      <c r="M22" s="23">
        <v>8.65</v>
      </c>
      <c r="N22" s="22">
        <v>2952</v>
      </c>
      <c r="O22" s="23">
        <v>46.82</v>
      </c>
      <c r="P22" s="23">
        <v>7.04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230</v>
      </c>
      <c r="K23" s="22">
        <v>2715</v>
      </c>
      <c r="L23" s="23">
        <v>51.12</v>
      </c>
      <c r="M23" s="23">
        <v>9.65</v>
      </c>
      <c r="N23" s="22">
        <v>2563</v>
      </c>
      <c r="O23" s="23">
        <v>45.42</v>
      </c>
      <c r="P23" s="23">
        <v>7.91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231</v>
      </c>
      <c r="K24" s="22">
        <v>7009</v>
      </c>
      <c r="L24" s="23">
        <v>49.53</v>
      </c>
      <c r="M24" s="23">
        <v>9.02</v>
      </c>
      <c r="N24" s="22">
        <v>6894</v>
      </c>
      <c r="O24" s="23">
        <v>43.84</v>
      </c>
      <c r="P24" s="23">
        <v>7.51</v>
      </c>
      <c r="R24" s="53" t="s">
        <v>664</v>
      </c>
      <c r="S24" s="20">
        <v>6064</v>
      </c>
      <c r="T24" s="21">
        <v>47.42</v>
      </c>
      <c r="U24" s="21">
        <v>9.6999999999999993</v>
      </c>
      <c r="V24" s="20">
        <v>5946</v>
      </c>
      <c r="W24" s="21">
        <v>41.45</v>
      </c>
      <c r="X24" s="21">
        <v>8.4700000000000006</v>
      </c>
    </row>
    <row r="25" spans="2:24" x14ac:dyDescent="0.15">
      <c r="B25"/>
      <c r="C25"/>
      <c r="D25"/>
      <c r="E25"/>
      <c r="J25" s="16" t="s">
        <v>232</v>
      </c>
      <c r="K25" s="22">
        <v>7681</v>
      </c>
      <c r="L25" s="23">
        <v>51.92</v>
      </c>
      <c r="M25" s="23">
        <v>8.6300000000000008</v>
      </c>
      <c r="N25" s="22">
        <v>7390</v>
      </c>
      <c r="O25" s="23">
        <v>46.06</v>
      </c>
      <c r="P25" s="23">
        <v>7.25</v>
      </c>
      <c r="R25" s="52" t="s">
        <v>665</v>
      </c>
      <c r="S25" s="22">
        <v>3758</v>
      </c>
      <c r="T25" s="23">
        <v>51.06</v>
      </c>
      <c r="U25" s="23">
        <v>8.42</v>
      </c>
      <c r="V25" s="22">
        <v>3727</v>
      </c>
      <c r="W25" s="23">
        <v>45.17</v>
      </c>
      <c r="X25" s="23">
        <v>6.53</v>
      </c>
    </row>
    <row r="26" spans="2:24" x14ac:dyDescent="0.15">
      <c r="B26"/>
      <c r="C26"/>
      <c r="D26"/>
      <c r="E26"/>
      <c r="J26" s="16" t="s">
        <v>233</v>
      </c>
      <c r="K26" s="22">
        <v>12689</v>
      </c>
      <c r="L26" s="23">
        <v>52.04</v>
      </c>
      <c r="M26" s="23">
        <v>8.77</v>
      </c>
      <c r="N26" s="22">
        <v>12090</v>
      </c>
      <c r="O26" s="23">
        <v>46.76</v>
      </c>
      <c r="P26" s="23">
        <v>7.1</v>
      </c>
      <c r="R26" s="52" t="s">
        <v>666</v>
      </c>
      <c r="S26" s="22">
        <v>4658</v>
      </c>
      <c r="T26" s="23">
        <v>50.15</v>
      </c>
      <c r="U26" s="23">
        <v>7.79</v>
      </c>
      <c r="V26" s="22">
        <v>4539</v>
      </c>
      <c r="W26" s="23">
        <v>44.82</v>
      </c>
      <c r="X26" s="23">
        <v>6.54</v>
      </c>
    </row>
    <row r="27" spans="2:24" x14ac:dyDescent="0.15">
      <c r="B27"/>
      <c r="C27"/>
      <c r="D27"/>
      <c r="E27"/>
      <c r="J27" s="16" t="s">
        <v>234</v>
      </c>
      <c r="K27" s="22">
        <v>28875</v>
      </c>
      <c r="L27" s="23">
        <v>50.86</v>
      </c>
      <c r="M27" s="23">
        <v>8.65</v>
      </c>
      <c r="N27" s="22">
        <v>27378</v>
      </c>
      <c r="O27" s="23">
        <v>45.94</v>
      </c>
      <c r="P27" s="23">
        <v>7.06</v>
      </c>
      <c r="R27" s="52" t="s">
        <v>667</v>
      </c>
      <c r="S27" s="22">
        <v>2866</v>
      </c>
      <c r="T27" s="23">
        <v>51.18</v>
      </c>
      <c r="U27" s="23">
        <v>8.58</v>
      </c>
      <c r="V27" s="22">
        <v>2744</v>
      </c>
      <c r="W27" s="23">
        <v>45.69</v>
      </c>
      <c r="X27" s="23">
        <v>6.77</v>
      </c>
    </row>
    <row r="28" spans="2:24" x14ac:dyDescent="0.15">
      <c r="B28"/>
      <c r="C28"/>
      <c r="D28"/>
      <c r="E28"/>
      <c r="J28" s="16" t="s">
        <v>235</v>
      </c>
      <c r="K28" s="22">
        <v>6670</v>
      </c>
      <c r="L28" s="23">
        <v>52.16</v>
      </c>
      <c r="M28" s="23">
        <v>9.2100000000000009</v>
      </c>
      <c r="N28" s="22">
        <v>6378</v>
      </c>
      <c r="O28" s="23">
        <v>46.89</v>
      </c>
      <c r="P28" s="23">
        <v>7.09</v>
      </c>
      <c r="R28" s="52" t="s">
        <v>668</v>
      </c>
      <c r="S28" s="22">
        <v>9255</v>
      </c>
      <c r="T28" s="23">
        <v>49.31</v>
      </c>
      <c r="U28" s="23">
        <v>8.4700000000000006</v>
      </c>
      <c r="V28" s="22">
        <v>8819</v>
      </c>
      <c r="W28" s="23">
        <v>44.06</v>
      </c>
      <c r="X28" s="23">
        <v>7.21</v>
      </c>
    </row>
    <row r="29" spans="2:24" x14ac:dyDescent="0.15">
      <c r="B29"/>
      <c r="C29"/>
      <c r="D29"/>
      <c r="E29"/>
      <c r="J29" s="16" t="s">
        <v>236</v>
      </c>
      <c r="K29" s="22">
        <v>5857</v>
      </c>
      <c r="L29" s="23">
        <v>51.73</v>
      </c>
      <c r="M29" s="23">
        <v>8.59</v>
      </c>
      <c r="N29" s="22">
        <v>5572</v>
      </c>
      <c r="O29" s="23">
        <v>45.92</v>
      </c>
      <c r="P29" s="23">
        <v>7.52</v>
      </c>
      <c r="R29" s="54" t="s">
        <v>669</v>
      </c>
      <c r="S29" s="22">
        <v>4160</v>
      </c>
      <c r="T29" s="23">
        <v>49.7</v>
      </c>
      <c r="U29" s="23">
        <v>7.79</v>
      </c>
      <c r="V29" s="22">
        <v>3806</v>
      </c>
      <c r="W29" s="23">
        <v>44.15</v>
      </c>
      <c r="X29" s="23">
        <v>6.76</v>
      </c>
    </row>
    <row r="30" spans="2:24" x14ac:dyDescent="0.15">
      <c r="B30"/>
      <c r="C30"/>
      <c r="D30"/>
      <c r="E30"/>
      <c r="J30" s="16" t="s">
        <v>237</v>
      </c>
      <c r="K30" s="22">
        <v>7928</v>
      </c>
      <c r="L30" s="23">
        <v>50.53</v>
      </c>
      <c r="M30" s="23">
        <v>8.49</v>
      </c>
      <c r="N30" s="22">
        <v>7684</v>
      </c>
      <c r="O30" s="23">
        <v>45.55</v>
      </c>
      <c r="P30" s="23">
        <v>6.93</v>
      </c>
      <c r="R30" s="54" t="s">
        <v>670</v>
      </c>
      <c r="S30" s="22">
        <v>2057</v>
      </c>
      <c r="T30" s="23">
        <v>49.1</v>
      </c>
      <c r="U30" s="23">
        <v>9.01</v>
      </c>
      <c r="V30" s="22">
        <v>1905</v>
      </c>
      <c r="W30" s="23">
        <v>43.28</v>
      </c>
      <c r="X30" s="23">
        <v>8.3000000000000007</v>
      </c>
    </row>
    <row r="31" spans="2:24" x14ac:dyDescent="0.15">
      <c r="B31"/>
      <c r="C31"/>
      <c r="D31"/>
      <c r="E31"/>
      <c r="J31" s="16" t="s">
        <v>238</v>
      </c>
      <c r="K31" s="22">
        <v>28046</v>
      </c>
      <c r="L31" s="23">
        <v>50.92</v>
      </c>
      <c r="M31" s="23">
        <v>8.7799999999999994</v>
      </c>
      <c r="N31" s="22">
        <v>26590</v>
      </c>
      <c r="O31" s="23">
        <v>45.74</v>
      </c>
      <c r="P31" s="23">
        <v>7.39</v>
      </c>
      <c r="R31" s="54" t="s">
        <v>671</v>
      </c>
      <c r="S31" s="22">
        <v>2940</v>
      </c>
      <c r="T31" s="23">
        <v>50.66</v>
      </c>
      <c r="U31" s="23">
        <v>9.4600000000000009</v>
      </c>
      <c r="V31" s="22">
        <v>2733</v>
      </c>
      <c r="W31" s="23">
        <v>45.6</v>
      </c>
      <c r="X31" s="23">
        <v>7.2</v>
      </c>
    </row>
    <row r="32" spans="2:24" x14ac:dyDescent="0.15">
      <c r="B32"/>
      <c r="C32"/>
      <c r="D32"/>
      <c r="E32"/>
      <c r="J32" s="16" t="s">
        <v>239</v>
      </c>
      <c r="K32" s="22">
        <v>17089</v>
      </c>
      <c r="L32" s="23">
        <v>50.54</v>
      </c>
      <c r="M32" s="23">
        <v>8.82</v>
      </c>
      <c r="N32" s="22">
        <v>16300</v>
      </c>
      <c r="O32" s="23">
        <v>45.35</v>
      </c>
      <c r="P32" s="23">
        <v>7.51</v>
      </c>
      <c r="R32" s="54" t="s">
        <v>672</v>
      </c>
      <c r="S32" s="22">
        <v>2067</v>
      </c>
      <c r="T32" s="23">
        <v>51.99</v>
      </c>
      <c r="U32" s="23">
        <v>7.48</v>
      </c>
      <c r="V32" s="22">
        <v>1983</v>
      </c>
      <c r="W32" s="23">
        <v>46.65</v>
      </c>
      <c r="X32" s="23">
        <v>6.54</v>
      </c>
    </row>
    <row r="33" spans="10:24" customFormat="1" x14ac:dyDescent="0.15">
      <c r="J33" s="16" t="s">
        <v>240</v>
      </c>
      <c r="K33" s="22">
        <v>4497</v>
      </c>
      <c r="L33" s="23">
        <v>52.44</v>
      </c>
      <c r="M33" s="23">
        <v>8.81</v>
      </c>
      <c r="N33" s="22">
        <v>4498</v>
      </c>
      <c r="O33" s="23">
        <v>46.86</v>
      </c>
      <c r="P33" s="23">
        <v>7.15</v>
      </c>
      <c r="R33" s="54" t="s">
        <v>673</v>
      </c>
      <c r="S33" s="22">
        <v>2444</v>
      </c>
      <c r="T33" s="23">
        <v>52.46</v>
      </c>
      <c r="U33" s="23">
        <v>8.5</v>
      </c>
      <c r="V33" s="22">
        <v>2315</v>
      </c>
      <c r="W33" s="23">
        <v>47.29</v>
      </c>
      <c r="X33" s="23">
        <v>6.98</v>
      </c>
    </row>
    <row r="34" spans="10:24" customFormat="1" x14ac:dyDescent="0.15">
      <c r="J34" s="16" t="s">
        <v>241</v>
      </c>
      <c r="K34" s="22">
        <v>3189</v>
      </c>
      <c r="L34" s="23">
        <v>51.76</v>
      </c>
      <c r="M34" s="23">
        <v>9.35</v>
      </c>
      <c r="N34" s="22">
        <v>3014</v>
      </c>
      <c r="O34" s="23">
        <v>46.47</v>
      </c>
      <c r="P34" s="23">
        <v>7.29</v>
      </c>
      <c r="R34" s="54" t="s">
        <v>674</v>
      </c>
      <c r="S34" s="22">
        <v>7285</v>
      </c>
      <c r="T34" s="23">
        <v>50.83</v>
      </c>
      <c r="U34" s="23">
        <v>8.18</v>
      </c>
      <c r="V34" s="22">
        <v>6931</v>
      </c>
      <c r="W34" s="23">
        <v>45.77</v>
      </c>
      <c r="X34" s="23">
        <v>6.61</v>
      </c>
    </row>
    <row r="35" spans="10:24" customFormat="1" x14ac:dyDescent="0.15">
      <c r="J35" s="16" t="s">
        <v>242</v>
      </c>
      <c r="K35" s="22">
        <v>2017</v>
      </c>
      <c r="L35" s="23">
        <v>52.33</v>
      </c>
      <c r="M35" s="23">
        <v>8.74</v>
      </c>
      <c r="N35" s="22">
        <v>1897</v>
      </c>
      <c r="O35" s="23">
        <v>46.98</v>
      </c>
      <c r="P35" s="23">
        <v>6.97</v>
      </c>
      <c r="R35" s="54" t="s">
        <v>675</v>
      </c>
      <c r="S35" s="22">
        <v>3905</v>
      </c>
      <c r="T35" s="23">
        <v>49.84</v>
      </c>
      <c r="U35" s="23">
        <v>8.4499999999999993</v>
      </c>
      <c r="V35" s="22">
        <v>3769</v>
      </c>
      <c r="W35" s="23">
        <v>45.04</v>
      </c>
      <c r="X35" s="23">
        <v>6.96</v>
      </c>
    </row>
    <row r="36" spans="10:24" customFormat="1" x14ac:dyDescent="0.15">
      <c r="J36" s="16" t="s">
        <v>243</v>
      </c>
      <c r="K36" s="22">
        <v>2448</v>
      </c>
      <c r="L36" s="23">
        <v>51.31</v>
      </c>
      <c r="M36" s="23">
        <v>9.09</v>
      </c>
      <c r="N36" s="22">
        <v>2373</v>
      </c>
      <c r="O36" s="23">
        <v>45.86</v>
      </c>
      <c r="P36" s="23">
        <v>7.4</v>
      </c>
      <c r="R36" s="54" t="s">
        <v>676</v>
      </c>
      <c r="S36" s="22">
        <v>7440</v>
      </c>
      <c r="T36" s="23">
        <v>51.66</v>
      </c>
      <c r="U36" s="23">
        <v>8.4499999999999993</v>
      </c>
      <c r="V36" s="22">
        <v>6920</v>
      </c>
      <c r="W36" s="23">
        <v>46.34</v>
      </c>
      <c r="X36" s="23">
        <v>7.15</v>
      </c>
    </row>
    <row r="37" spans="10:24" customFormat="1" x14ac:dyDescent="0.15">
      <c r="J37" s="16" t="s">
        <v>244</v>
      </c>
      <c r="K37" s="22">
        <v>7116</v>
      </c>
      <c r="L37" s="23">
        <v>51.71</v>
      </c>
      <c r="M37" s="23">
        <v>8.92</v>
      </c>
      <c r="N37" s="22">
        <v>6828</v>
      </c>
      <c r="O37" s="23">
        <v>46.07</v>
      </c>
      <c r="P37" s="23">
        <v>7.35</v>
      </c>
      <c r="R37" s="54" t="s">
        <v>677</v>
      </c>
      <c r="S37" s="22">
        <v>2744</v>
      </c>
      <c r="T37" s="23">
        <v>50.65</v>
      </c>
      <c r="U37" s="23">
        <v>8.58</v>
      </c>
      <c r="V37" s="22">
        <v>2439</v>
      </c>
      <c r="W37" s="23">
        <v>44.87</v>
      </c>
      <c r="X37" s="23">
        <v>7.17</v>
      </c>
    </row>
    <row r="38" spans="10:24" customFormat="1" x14ac:dyDescent="0.15">
      <c r="J38" s="16" t="s">
        <v>245</v>
      </c>
      <c r="K38" s="22">
        <v>9539</v>
      </c>
      <c r="L38" s="23">
        <v>51.68</v>
      </c>
      <c r="M38" s="23">
        <v>9.52</v>
      </c>
      <c r="N38" s="22">
        <v>9353</v>
      </c>
      <c r="O38" s="23">
        <v>46.35</v>
      </c>
      <c r="P38" s="23">
        <v>7.47</v>
      </c>
      <c r="R38" s="54" t="s">
        <v>678</v>
      </c>
      <c r="S38" s="22">
        <v>4412</v>
      </c>
      <c r="T38" s="23">
        <v>50.34</v>
      </c>
      <c r="U38" s="23">
        <v>8.84</v>
      </c>
      <c r="V38" s="22">
        <v>4144</v>
      </c>
      <c r="W38" s="23">
        <v>44.96</v>
      </c>
      <c r="X38" s="23">
        <v>7.33</v>
      </c>
    </row>
    <row r="39" spans="10:24" customFormat="1" x14ac:dyDescent="0.15">
      <c r="J39" s="16" t="s">
        <v>246</v>
      </c>
      <c r="K39" s="22">
        <v>4426</v>
      </c>
      <c r="L39" s="23">
        <v>51.14</v>
      </c>
      <c r="M39" s="23">
        <v>8.6</v>
      </c>
      <c r="N39" s="22">
        <v>4165</v>
      </c>
      <c r="O39" s="23">
        <v>46.59</v>
      </c>
      <c r="P39" s="23">
        <v>7.2</v>
      </c>
      <c r="R39" s="54" t="s">
        <v>679</v>
      </c>
      <c r="S39" s="22">
        <v>2580</v>
      </c>
      <c r="T39" s="23">
        <v>51.2</v>
      </c>
      <c r="U39" s="23">
        <v>9.15</v>
      </c>
      <c r="V39" s="22">
        <v>2476</v>
      </c>
      <c r="W39" s="23">
        <v>45.05</v>
      </c>
      <c r="X39" s="23">
        <v>7.72</v>
      </c>
    </row>
    <row r="40" spans="10:24" customFormat="1" x14ac:dyDescent="0.15">
      <c r="J40" s="16" t="s">
        <v>247</v>
      </c>
      <c r="K40" s="22">
        <v>2577</v>
      </c>
      <c r="L40" s="23">
        <v>50.9</v>
      </c>
      <c r="M40" s="23">
        <v>9.31</v>
      </c>
      <c r="N40" s="22">
        <v>2354</v>
      </c>
      <c r="O40" s="23">
        <v>45.45</v>
      </c>
      <c r="P40" s="23">
        <v>8.08</v>
      </c>
      <c r="R40" s="54" t="s">
        <v>680</v>
      </c>
      <c r="S40" s="22">
        <v>3848</v>
      </c>
      <c r="T40" s="23">
        <v>51.32</v>
      </c>
      <c r="U40" s="23">
        <v>8.89</v>
      </c>
      <c r="V40" s="22">
        <v>3809</v>
      </c>
      <c r="W40" s="23">
        <v>45.57</v>
      </c>
      <c r="X40" s="23">
        <v>7.1</v>
      </c>
    </row>
    <row r="41" spans="10:24" customFormat="1" x14ac:dyDescent="0.15">
      <c r="J41" s="16" t="s">
        <v>248</v>
      </c>
      <c r="K41" s="22">
        <v>3497</v>
      </c>
      <c r="L41" s="23">
        <v>51.59</v>
      </c>
      <c r="M41" s="23">
        <v>9.4499999999999993</v>
      </c>
      <c r="N41" s="22">
        <v>3323</v>
      </c>
      <c r="O41" s="23">
        <v>45.89</v>
      </c>
      <c r="P41" s="23">
        <v>7.93</v>
      </c>
      <c r="R41" s="54" t="s">
        <v>681</v>
      </c>
      <c r="S41" s="22">
        <v>3380</v>
      </c>
      <c r="T41" s="23">
        <v>51.43</v>
      </c>
      <c r="U41" s="23">
        <v>9.26</v>
      </c>
      <c r="V41" s="22">
        <v>3144</v>
      </c>
      <c r="W41" s="23">
        <v>45.64</v>
      </c>
      <c r="X41" s="23">
        <v>7.45</v>
      </c>
    </row>
    <row r="42" spans="10:24" customFormat="1" x14ac:dyDescent="0.15">
      <c r="J42" s="16" t="s">
        <v>249</v>
      </c>
      <c r="K42" s="22">
        <v>4872</v>
      </c>
      <c r="L42" s="23">
        <v>52.01</v>
      </c>
      <c r="M42" s="23">
        <v>8.68</v>
      </c>
      <c r="N42" s="22">
        <v>4769</v>
      </c>
      <c r="O42" s="23">
        <v>46.71</v>
      </c>
      <c r="P42" s="23">
        <v>7.19</v>
      </c>
      <c r="R42" s="54" t="s">
        <v>682</v>
      </c>
      <c r="S42" s="22">
        <v>5404</v>
      </c>
      <c r="T42" s="23">
        <v>51.43</v>
      </c>
      <c r="U42" s="23">
        <v>8.19</v>
      </c>
      <c r="V42" s="22">
        <v>5245</v>
      </c>
      <c r="W42" s="23">
        <v>45.51</v>
      </c>
      <c r="X42" s="23">
        <v>6.66</v>
      </c>
    </row>
    <row r="43" spans="10:24" customFormat="1" x14ac:dyDescent="0.15">
      <c r="J43" s="16" t="s">
        <v>250</v>
      </c>
      <c r="K43" s="22">
        <v>2030</v>
      </c>
      <c r="L43" s="23">
        <v>50.83</v>
      </c>
      <c r="M43" s="23">
        <v>10.09</v>
      </c>
      <c r="N43" s="22">
        <v>1861</v>
      </c>
      <c r="O43" s="23">
        <v>45.87</v>
      </c>
      <c r="P43" s="23">
        <v>9.0399999999999991</v>
      </c>
      <c r="R43" s="55" t="s">
        <v>683</v>
      </c>
      <c r="S43" s="24">
        <v>2619</v>
      </c>
      <c r="T43" s="25">
        <v>52.17</v>
      </c>
      <c r="U43" s="25">
        <v>7.81</v>
      </c>
      <c r="V43" s="24">
        <v>2604</v>
      </c>
      <c r="W43" s="25">
        <v>46.8</v>
      </c>
      <c r="X43" s="25">
        <v>6.05</v>
      </c>
    </row>
    <row r="44" spans="10:24" customFormat="1" x14ac:dyDescent="0.15">
      <c r="J44" s="16" t="s">
        <v>251</v>
      </c>
      <c r="K44" s="22">
        <v>19050</v>
      </c>
      <c r="L44" s="23">
        <v>51.89</v>
      </c>
      <c r="M44" s="23">
        <v>8.9700000000000006</v>
      </c>
      <c r="N44" s="22">
        <v>18130</v>
      </c>
      <c r="O44" s="23">
        <v>46.29</v>
      </c>
      <c r="P44" s="23">
        <v>7.19</v>
      </c>
    </row>
    <row r="45" spans="10:24" customFormat="1" x14ac:dyDescent="0.15">
      <c r="J45" s="16" t="s">
        <v>252</v>
      </c>
      <c r="K45" s="22">
        <v>3052</v>
      </c>
      <c r="L45" s="23">
        <v>51.05</v>
      </c>
      <c r="M45" s="23">
        <v>9.35</v>
      </c>
      <c r="N45" s="22">
        <v>3037</v>
      </c>
      <c r="O45" s="23">
        <v>46.08</v>
      </c>
      <c r="P45" s="23">
        <v>7.43</v>
      </c>
      <c r="R45" s="1" t="s">
        <v>701</v>
      </c>
    </row>
    <row r="46" spans="10:24" customFormat="1" x14ac:dyDescent="0.15">
      <c r="J46" s="16" t="s">
        <v>253</v>
      </c>
      <c r="K46" s="22">
        <v>5222</v>
      </c>
      <c r="L46" s="23">
        <v>51.02</v>
      </c>
      <c r="M46" s="23">
        <v>8.61</v>
      </c>
      <c r="N46" s="22">
        <v>4816</v>
      </c>
      <c r="O46" s="23">
        <v>46.23</v>
      </c>
      <c r="P46" s="23">
        <v>6.89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254</v>
      </c>
      <c r="K47" s="22">
        <v>6673</v>
      </c>
      <c r="L47" s="23">
        <v>52.54</v>
      </c>
      <c r="M47" s="23">
        <v>8.2200000000000006</v>
      </c>
      <c r="N47" s="22">
        <v>6380</v>
      </c>
      <c r="O47" s="23">
        <v>47.29</v>
      </c>
      <c r="P47" s="23">
        <v>6.72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255</v>
      </c>
      <c r="K48" s="22">
        <v>4088</v>
      </c>
      <c r="L48" s="23">
        <v>52.62</v>
      </c>
      <c r="M48" s="23">
        <v>9.51</v>
      </c>
      <c r="N48" s="22">
        <v>3991</v>
      </c>
      <c r="O48" s="23">
        <v>46.79</v>
      </c>
      <c r="P48" s="23">
        <v>7.71</v>
      </c>
      <c r="R48" s="12" t="s">
        <v>9</v>
      </c>
      <c r="S48" s="20">
        <v>116999</v>
      </c>
      <c r="T48" s="21">
        <v>50.48</v>
      </c>
      <c r="U48" s="21">
        <v>8.6300000000000008</v>
      </c>
      <c r="V48" s="20">
        <v>111768</v>
      </c>
      <c r="W48" s="21">
        <v>45.16</v>
      </c>
      <c r="X48" s="21">
        <v>7.13</v>
      </c>
    </row>
    <row r="49" spans="2:24" x14ac:dyDescent="0.15">
      <c r="B49"/>
      <c r="C49"/>
      <c r="D49"/>
      <c r="E49"/>
      <c r="J49" s="16" t="s">
        <v>256</v>
      </c>
      <c r="K49" s="22">
        <v>4057</v>
      </c>
      <c r="L49" s="23">
        <v>51.98</v>
      </c>
      <c r="M49" s="23">
        <v>9.44</v>
      </c>
      <c r="N49" s="22">
        <v>3950</v>
      </c>
      <c r="O49" s="23">
        <v>46.42</v>
      </c>
      <c r="P49" s="23">
        <v>7.4</v>
      </c>
      <c r="R49" s="13" t="s">
        <v>10</v>
      </c>
      <c r="S49" s="22">
        <v>84899</v>
      </c>
      <c r="T49" s="23">
        <v>51.11</v>
      </c>
      <c r="U49" s="23">
        <v>8.98</v>
      </c>
      <c r="V49" s="22">
        <v>81572</v>
      </c>
      <c r="W49" s="23">
        <v>45.82</v>
      </c>
      <c r="X49" s="23">
        <v>7.42</v>
      </c>
    </row>
    <row r="50" spans="2:24" x14ac:dyDescent="0.15">
      <c r="B50"/>
      <c r="C50"/>
      <c r="D50"/>
      <c r="E50"/>
      <c r="J50" s="16" t="s">
        <v>257</v>
      </c>
      <c r="K50" s="22">
        <v>6636</v>
      </c>
      <c r="L50" s="23">
        <v>50.98</v>
      </c>
      <c r="M50" s="23">
        <v>8.44</v>
      </c>
      <c r="N50" s="22">
        <v>6352</v>
      </c>
      <c r="O50" s="23">
        <v>46.24</v>
      </c>
      <c r="P50" s="23">
        <v>6.95</v>
      </c>
      <c r="R50" s="52" t="s">
        <v>11</v>
      </c>
      <c r="S50" s="22">
        <v>205993</v>
      </c>
      <c r="T50" s="23">
        <v>51.19</v>
      </c>
      <c r="U50" s="23">
        <v>9.01</v>
      </c>
      <c r="V50" s="22">
        <v>196442</v>
      </c>
      <c r="W50" s="23">
        <v>46.04</v>
      </c>
      <c r="X50" s="23">
        <v>7.34</v>
      </c>
    </row>
    <row r="51" spans="2:24" x14ac:dyDescent="0.15">
      <c r="B51"/>
      <c r="C51"/>
      <c r="D51"/>
      <c r="E51"/>
      <c r="J51" s="17" t="s">
        <v>258</v>
      </c>
      <c r="K51" s="24">
        <v>6216</v>
      </c>
      <c r="L51" s="25">
        <v>49.34</v>
      </c>
      <c r="M51" s="25">
        <v>10.23</v>
      </c>
      <c r="N51" s="24">
        <v>6049</v>
      </c>
      <c r="O51" s="25">
        <v>45.17</v>
      </c>
      <c r="P51" s="25">
        <v>8.4</v>
      </c>
      <c r="R51" s="13" t="s">
        <v>12</v>
      </c>
      <c r="S51" s="22">
        <v>35834</v>
      </c>
      <c r="T51" s="23">
        <v>51.5</v>
      </c>
      <c r="U51" s="23">
        <v>8.9</v>
      </c>
      <c r="V51" s="22">
        <v>34006</v>
      </c>
      <c r="W51" s="23">
        <v>46.36</v>
      </c>
      <c r="X51" s="23">
        <v>7.23</v>
      </c>
    </row>
    <row r="52" spans="2:24" x14ac:dyDescent="0.15">
      <c r="B52"/>
      <c r="C52"/>
      <c r="D52"/>
      <c r="E52"/>
      <c r="R52" s="17" t="s">
        <v>13</v>
      </c>
      <c r="S52" s="24">
        <v>6822</v>
      </c>
      <c r="T52" s="25">
        <v>51.64</v>
      </c>
      <c r="U52" s="25">
        <v>8.98</v>
      </c>
      <c r="V52" s="24">
        <v>6369</v>
      </c>
      <c r="W52" s="25">
        <v>46.75</v>
      </c>
      <c r="X52" s="25">
        <v>7.31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57</v>
      </c>
      <c r="C60" s="38" t="s">
        <v>53</v>
      </c>
      <c r="D60" s="38" t="s">
        <v>57</v>
      </c>
      <c r="E60" s="38" t="s">
        <v>53</v>
      </c>
    </row>
    <row r="61" spans="2:24" x14ac:dyDescent="0.15">
      <c r="B61" s="56">
        <v>4</v>
      </c>
      <c r="C61" s="57">
        <v>225</v>
      </c>
      <c r="D61" s="56">
        <v>4</v>
      </c>
      <c r="E61" s="56">
        <v>128</v>
      </c>
    </row>
    <row r="62" spans="2:24" x14ac:dyDescent="0.15">
      <c r="B62" s="56">
        <v>5</v>
      </c>
      <c r="C62" s="57">
        <v>275</v>
      </c>
      <c r="D62" s="56">
        <v>5</v>
      </c>
      <c r="E62" s="56">
        <v>254</v>
      </c>
    </row>
    <row r="63" spans="2:24" x14ac:dyDescent="0.15">
      <c r="B63" s="56">
        <v>6</v>
      </c>
      <c r="C63" s="57">
        <v>339</v>
      </c>
      <c r="D63" s="56">
        <v>6</v>
      </c>
      <c r="E63" s="56">
        <v>317</v>
      </c>
    </row>
    <row r="64" spans="2:24" x14ac:dyDescent="0.15">
      <c r="B64" s="56">
        <v>7</v>
      </c>
      <c r="C64" s="57">
        <v>297</v>
      </c>
      <c r="D64" s="56">
        <v>7</v>
      </c>
      <c r="E64" s="56">
        <v>344</v>
      </c>
    </row>
    <row r="65" spans="2:5" x14ac:dyDescent="0.15">
      <c r="B65" s="56">
        <v>8</v>
      </c>
      <c r="C65" s="57">
        <v>248</v>
      </c>
      <c r="D65" s="56">
        <v>8</v>
      </c>
      <c r="E65" s="56">
        <v>239</v>
      </c>
    </row>
    <row r="66" spans="2:5" x14ac:dyDescent="0.15">
      <c r="B66" s="56">
        <v>9</v>
      </c>
      <c r="C66" s="57">
        <v>169</v>
      </c>
      <c r="D66" s="56">
        <v>9</v>
      </c>
      <c r="E66" s="56">
        <v>236</v>
      </c>
    </row>
    <row r="67" spans="2:5" x14ac:dyDescent="0.15">
      <c r="B67" s="56">
        <v>10</v>
      </c>
      <c r="C67" s="57">
        <v>401</v>
      </c>
      <c r="D67" s="56">
        <v>10</v>
      </c>
      <c r="E67" s="56">
        <v>317</v>
      </c>
    </row>
    <row r="68" spans="2:5" x14ac:dyDescent="0.15">
      <c r="B68" s="56">
        <v>11</v>
      </c>
      <c r="C68" s="57">
        <v>191</v>
      </c>
      <c r="D68" s="56">
        <v>11</v>
      </c>
      <c r="E68" s="56">
        <v>106</v>
      </c>
    </row>
    <row r="69" spans="2:5" x14ac:dyDescent="0.15">
      <c r="B69" s="56">
        <v>12</v>
      </c>
      <c r="C69" s="57">
        <v>211</v>
      </c>
      <c r="D69" s="56">
        <v>12</v>
      </c>
      <c r="E69" s="56">
        <v>100</v>
      </c>
    </row>
    <row r="70" spans="2:5" x14ac:dyDescent="0.15">
      <c r="B70" s="56">
        <v>13</v>
      </c>
      <c r="C70" s="57">
        <v>212</v>
      </c>
      <c r="D70" s="56">
        <v>13</v>
      </c>
      <c r="E70" s="56">
        <v>143</v>
      </c>
    </row>
    <row r="71" spans="2:5" x14ac:dyDescent="0.15">
      <c r="B71" s="56">
        <v>14</v>
      </c>
      <c r="C71" s="57">
        <v>205</v>
      </c>
      <c r="D71" s="56">
        <v>14</v>
      </c>
      <c r="E71" s="56">
        <v>143</v>
      </c>
    </row>
    <row r="72" spans="2:5" x14ac:dyDescent="0.15">
      <c r="B72" s="56">
        <v>15</v>
      </c>
      <c r="C72" s="57">
        <v>299</v>
      </c>
      <c r="D72" s="56">
        <v>15</v>
      </c>
      <c r="E72" s="56">
        <v>204</v>
      </c>
    </row>
    <row r="73" spans="2:5" x14ac:dyDescent="0.15">
      <c r="B73" s="56">
        <v>16</v>
      </c>
      <c r="C73" s="57">
        <v>276</v>
      </c>
      <c r="D73" s="56">
        <v>16</v>
      </c>
      <c r="E73" s="56">
        <v>221</v>
      </c>
    </row>
    <row r="74" spans="2:5" x14ac:dyDescent="0.15">
      <c r="B74" s="56">
        <v>17</v>
      </c>
      <c r="C74" s="57">
        <v>253</v>
      </c>
      <c r="D74" s="56">
        <v>17</v>
      </c>
      <c r="E74" s="56">
        <v>211</v>
      </c>
    </row>
    <row r="75" spans="2:5" x14ac:dyDescent="0.15">
      <c r="B75" s="56">
        <v>18</v>
      </c>
      <c r="C75" s="57">
        <v>282</v>
      </c>
      <c r="D75" s="56">
        <v>18</v>
      </c>
      <c r="E75" s="56">
        <v>261</v>
      </c>
    </row>
    <row r="76" spans="2:5" x14ac:dyDescent="0.15">
      <c r="B76" s="56">
        <v>19</v>
      </c>
      <c r="C76" s="57">
        <v>346</v>
      </c>
      <c r="D76" s="56">
        <v>19</v>
      </c>
      <c r="E76" s="56">
        <v>305</v>
      </c>
    </row>
    <row r="77" spans="2:5" x14ac:dyDescent="0.15">
      <c r="B77" s="56">
        <v>20</v>
      </c>
      <c r="C77" s="57">
        <v>609</v>
      </c>
      <c r="D77" s="56">
        <v>20</v>
      </c>
      <c r="E77" s="56">
        <v>561</v>
      </c>
    </row>
    <row r="78" spans="2:5" x14ac:dyDescent="0.15">
      <c r="B78" s="56">
        <v>21</v>
      </c>
      <c r="C78" s="57">
        <v>525</v>
      </c>
      <c r="D78" s="56">
        <v>21</v>
      </c>
      <c r="E78" s="56">
        <v>500</v>
      </c>
    </row>
    <row r="79" spans="2:5" x14ac:dyDescent="0.15">
      <c r="B79" s="56">
        <v>22</v>
      </c>
      <c r="C79" s="57">
        <v>495</v>
      </c>
      <c r="D79" s="56">
        <v>22</v>
      </c>
      <c r="E79" s="56">
        <v>468</v>
      </c>
    </row>
    <row r="80" spans="2:5" x14ac:dyDescent="0.15">
      <c r="B80" s="56">
        <v>23</v>
      </c>
      <c r="C80" s="57">
        <v>621</v>
      </c>
      <c r="D80" s="56">
        <v>23</v>
      </c>
      <c r="E80" s="56">
        <v>596</v>
      </c>
    </row>
    <row r="81" spans="2:5" x14ac:dyDescent="0.15">
      <c r="B81" s="56">
        <v>24</v>
      </c>
      <c r="C81" s="57">
        <v>576</v>
      </c>
      <c r="D81" s="56">
        <v>24</v>
      </c>
      <c r="E81" s="56">
        <v>556</v>
      </c>
    </row>
    <row r="82" spans="2:5" x14ac:dyDescent="0.15">
      <c r="B82" s="56">
        <v>25</v>
      </c>
      <c r="C82" s="57">
        <v>722</v>
      </c>
      <c r="D82" s="56">
        <v>25</v>
      </c>
      <c r="E82" s="56">
        <v>654</v>
      </c>
    </row>
    <row r="83" spans="2:5" x14ac:dyDescent="0.15">
      <c r="B83" s="56">
        <v>26</v>
      </c>
      <c r="C83" s="57">
        <v>599</v>
      </c>
      <c r="D83" s="56">
        <v>26</v>
      </c>
      <c r="E83" s="56">
        <v>556</v>
      </c>
    </row>
    <row r="84" spans="2:5" x14ac:dyDescent="0.15">
      <c r="B84" s="56">
        <v>27</v>
      </c>
      <c r="C84" s="57">
        <v>717</v>
      </c>
      <c r="D84" s="56">
        <v>27</v>
      </c>
      <c r="E84" s="56">
        <v>830</v>
      </c>
    </row>
    <row r="85" spans="2:5" x14ac:dyDescent="0.15">
      <c r="B85" s="56">
        <v>28</v>
      </c>
      <c r="C85" s="57">
        <v>762</v>
      </c>
      <c r="D85" s="56">
        <v>28</v>
      </c>
      <c r="E85" s="56">
        <v>828</v>
      </c>
    </row>
    <row r="86" spans="2:5" x14ac:dyDescent="0.15">
      <c r="B86" s="56">
        <v>29</v>
      </c>
      <c r="C86" s="57">
        <v>748</v>
      </c>
      <c r="D86" s="56">
        <v>29</v>
      </c>
      <c r="E86" s="56">
        <v>991</v>
      </c>
    </row>
    <row r="87" spans="2:5" x14ac:dyDescent="0.15">
      <c r="B87" s="56">
        <v>30</v>
      </c>
      <c r="C87" s="57">
        <v>1669</v>
      </c>
      <c r="D87" s="56">
        <v>30</v>
      </c>
      <c r="E87" s="56">
        <v>1787</v>
      </c>
    </row>
    <row r="88" spans="2:5" x14ac:dyDescent="0.15">
      <c r="B88" s="56">
        <v>31</v>
      </c>
      <c r="C88" s="57">
        <v>1360</v>
      </c>
      <c r="D88" s="56">
        <v>31</v>
      </c>
      <c r="E88" s="56">
        <v>1889</v>
      </c>
    </row>
    <row r="89" spans="2:5" x14ac:dyDescent="0.15">
      <c r="B89" s="56">
        <v>32</v>
      </c>
      <c r="C89" s="57">
        <v>1741</v>
      </c>
      <c r="D89" s="56">
        <v>32</v>
      </c>
      <c r="E89" s="56">
        <v>2436</v>
      </c>
    </row>
    <row r="90" spans="2:5" x14ac:dyDescent="0.15">
      <c r="B90" s="56">
        <v>33</v>
      </c>
      <c r="C90" s="57">
        <v>1586</v>
      </c>
      <c r="D90" s="56">
        <v>33</v>
      </c>
      <c r="E90" s="56">
        <v>2980</v>
      </c>
    </row>
    <row r="91" spans="2:5" x14ac:dyDescent="0.15">
      <c r="B91" s="56">
        <v>34</v>
      </c>
      <c r="C91" s="57">
        <v>1799</v>
      </c>
      <c r="D91" s="56">
        <v>34</v>
      </c>
      <c r="E91" s="56">
        <v>3280</v>
      </c>
    </row>
    <row r="92" spans="2:5" x14ac:dyDescent="0.15">
      <c r="B92" s="56">
        <v>35</v>
      </c>
      <c r="C92" s="57">
        <v>2690</v>
      </c>
      <c r="D92" s="56">
        <v>35</v>
      </c>
      <c r="E92" s="56">
        <v>5515</v>
      </c>
    </row>
    <row r="93" spans="2:5" x14ac:dyDescent="0.15">
      <c r="B93" s="56">
        <v>36</v>
      </c>
      <c r="C93" s="57">
        <v>2952</v>
      </c>
      <c r="D93" s="56">
        <v>36</v>
      </c>
      <c r="E93" s="56">
        <v>5883</v>
      </c>
    </row>
    <row r="94" spans="2:5" x14ac:dyDescent="0.15">
      <c r="B94" s="56">
        <v>37</v>
      </c>
      <c r="C94" s="57">
        <v>3362</v>
      </c>
      <c r="D94" s="56">
        <v>37</v>
      </c>
      <c r="E94" s="56">
        <v>8092</v>
      </c>
    </row>
    <row r="95" spans="2:5" x14ac:dyDescent="0.15">
      <c r="B95" s="56">
        <v>38</v>
      </c>
      <c r="C95" s="57">
        <v>3707</v>
      </c>
      <c r="D95" s="56">
        <v>38</v>
      </c>
      <c r="E95" s="56">
        <v>8497</v>
      </c>
    </row>
    <row r="96" spans="2:5" x14ac:dyDescent="0.15">
      <c r="B96" s="56">
        <v>39</v>
      </c>
      <c r="C96" s="57">
        <v>4551</v>
      </c>
      <c r="D96" s="56">
        <v>39</v>
      </c>
      <c r="E96" s="56">
        <v>12660</v>
      </c>
    </row>
    <row r="97" spans="2:5" x14ac:dyDescent="0.15">
      <c r="B97" s="56">
        <v>40</v>
      </c>
      <c r="C97" s="57">
        <v>7077</v>
      </c>
      <c r="D97" s="56">
        <v>40</v>
      </c>
      <c r="E97" s="56">
        <v>16051</v>
      </c>
    </row>
    <row r="98" spans="2:5" x14ac:dyDescent="0.15">
      <c r="B98" s="56">
        <v>41</v>
      </c>
      <c r="C98" s="57">
        <v>7570</v>
      </c>
      <c r="D98" s="56">
        <v>41</v>
      </c>
      <c r="E98" s="56">
        <v>18045</v>
      </c>
    </row>
    <row r="99" spans="2:5" x14ac:dyDescent="0.15">
      <c r="B99" s="56">
        <v>42</v>
      </c>
      <c r="C99" s="57">
        <v>9312</v>
      </c>
      <c r="D99" s="56">
        <v>42</v>
      </c>
      <c r="E99" s="56">
        <v>20576</v>
      </c>
    </row>
    <row r="100" spans="2:5" x14ac:dyDescent="0.15">
      <c r="B100" s="56">
        <v>43</v>
      </c>
      <c r="C100" s="57">
        <v>9969</v>
      </c>
      <c r="D100" s="56">
        <v>43</v>
      </c>
      <c r="E100" s="56">
        <v>24998</v>
      </c>
    </row>
    <row r="101" spans="2:5" x14ac:dyDescent="0.15">
      <c r="B101" s="56">
        <v>44</v>
      </c>
      <c r="C101" s="57">
        <v>9400</v>
      </c>
      <c r="D101" s="56">
        <v>44</v>
      </c>
      <c r="E101" s="56">
        <v>20146</v>
      </c>
    </row>
    <row r="102" spans="2:5" x14ac:dyDescent="0.15">
      <c r="B102" s="56">
        <v>45</v>
      </c>
      <c r="C102" s="57">
        <v>16413</v>
      </c>
      <c r="D102" s="56">
        <v>45</v>
      </c>
      <c r="E102" s="56">
        <v>32292</v>
      </c>
    </row>
    <row r="103" spans="2:5" x14ac:dyDescent="0.15">
      <c r="B103" s="56">
        <v>46</v>
      </c>
      <c r="C103" s="57">
        <v>15158</v>
      </c>
      <c r="D103" s="56">
        <v>46</v>
      </c>
      <c r="E103" s="56">
        <v>24917</v>
      </c>
    </row>
    <row r="104" spans="2:5" x14ac:dyDescent="0.15">
      <c r="B104" s="56">
        <v>47</v>
      </c>
      <c r="C104" s="57">
        <v>16554</v>
      </c>
      <c r="D104" s="56">
        <v>47</v>
      </c>
      <c r="E104" s="56">
        <v>27540</v>
      </c>
    </row>
    <row r="105" spans="2:5" x14ac:dyDescent="0.15">
      <c r="B105" s="56">
        <v>48</v>
      </c>
      <c r="C105" s="57">
        <v>18190</v>
      </c>
      <c r="D105" s="56">
        <v>48</v>
      </c>
      <c r="E105" s="56">
        <v>27976</v>
      </c>
    </row>
    <row r="106" spans="2:5" x14ac:dyDescent="0.15">
      <c r="B106" s="56">
        <v>49</v>
      </c>
      <c r="C106" s="57">
        <v>21815</v>
      </c>
      <c r="D106" s="56">
        <v>49</v>
      </c>
      <c r="E106" s="56">
        <v>24610</v>
      </c>
    </row>
    <row r="107" spans="2:5" x14ac:dyDescent="0.15">
      <c r="B107" s="56">
        <v>50</v>
      </c>
      <c r="C107" s="57">
        <v>25338</v>
      </c>
      <c r="D107" s="56">
        <v>50</v>
      </c>
      <c r="E107" s="56">
        <v>26373</v>
      </c>
    </row>
    <row r="108" spans="2:5" x14ac:dyDescent="0.15">
      <c r="B108" s="56">
        <v>51</v>
      </c>
      <c r="C108" s="57">
        <v>21795</v>
      </c>
      <c r="D108" s="56">
        <v>51</v>
      </c>
      <c r="E108" s="56">
        <v>18540</v>
      </c>
    </row>
    <row r="109" spans="2:5" x14ac:dyDescent="0.15">
      <c r="B109" s="56">
        <v>52</v>
      </c>
      <c r="C109" s="57">
        <v>22358</v>
      </c>
      <c r="D109" s="56">
        <v>52</v>
      </c>
      <c r="E109" s="56">
        <v>15022</v>
      </c>
    </row>
    <row r="110" spans="2:5" x14ac:dyDescent="0.15">
      <c r="B110" s="56">
        <v>53</v>
      </c>
      <c r="C110" s="57">
        <v>27344</v>
      </c>
      <c r="D110" s="56">
        <v>53</v>
      </c>
      <c r="E110" s="56">
        <v>20265</v>
      </c>
    </row>
    <row r="111" spans="2:5" x14ac:dyDescent="0.15">
      <c r="B111" s="56">
        <v>54</v>
      </c>
      <c r="C111" s="57">
        <v>23369</v>
      </c>
      <c r="D111" s="56">
        <v>54</v>
      </c>
      <c r="E111" s="56">
        <v>12822</v>
      </c>
    </row>
    <row r="112" spans="2:5" x14ac:dyDescent="0.15">
      <c r="B112" s="56">
        <v>55</v>
      </c>
      <c r="C112" s="57">
        <v>20279</v>
      </c>
      <c r="D112" s="56">
        <v>55</v>
      </c>
      <c r="E112" s="56">
        <v>10282</v>
      </c>
    </row>
    <row r="113" spans="2:5" x14ac:dyDescent="0.15">
      <c r="B113" s="56">
        <v>56</v>
      </c>
      <c r="C113" s="57">
        <v>27345</v>
      </c>
      <c r="D113" s="56">
        <v>56</v>
      </c>
      <c r="E113" s="56">
        <v>7819</v>
      </c>
    </row>
    <row r="114" spans="2:5" x14ac:dyDescent="0.15">
      <c r="B114" s="56">
        <v>57</v>
      </c>
      <c r="C114" s="57">
        <v>18242</v>
      </c>
      <c r="D114" s="56">
        <v>57</v>
      </c>
      <c r="E114" s="56">
        <v>5269</v>
      </c>
    </row>
    <row r="115" spans="2:5" x14ac:dyDescent="0.15">
      <c r="B115" s="56">
        <v>58</v>
      </c>
      <c r="C115" s="57">
        <v>18347</v>
      </c>
      <c r="D115" s="56">
        <v>58</v>
      </c>
      <c r="E115" s="56">
        <v>4109</v>
      </c>
    </row>
    <row r="116" spans="2:5" x14ac:dyDescent="0.15">
      <c r="B116" s="56">
        <v>59</v>
      </c>
      <c r="C116" s="57">
        <v>12408</v>
      </c>
      <c r="D116" s="56">
        <v>59</v>
      </c>
      <c r="E116" s="56">
        <v>2728</v>
      </c>
    </row>
    <row r="117" spans="2:5" x14ac:dyDescent="0.15">
      <c r="B117" s="56">
        <v>60</v>
      </c>
      <c r="C117" s="57">
        <v>18302</v>
      </c>
      <c r="D117" s="56">
        <v>60</v>
      </c>
      <c r="E117" s="56">
        <v>2453</v>
      </c>
    </row>
    <row r="118" spans="2:5" x14ac:dyDescent="0.15">
      <c r="B118" s="56">
        <v>61</v>
      </c>
      <c r="C118" s="57">
        <v>8831</v>
      </c>
      <c r="D118" s="56">
        <v>61</v>
      </c>
      <c r="E118" s="56">
        <v>1091</v>
      </c>
    </row>
    <row r="119" spans="2:5" x14ac:dyDescent="0.15">
      <c r="B119" s="56">
        <v>62</v>
      </c>
      <c r="C119" s="57">
        <v>7332</v>
      </c>
      <c r="D119" s="56">
        <v>62</v>
      </c>
      <c r="E119" s="56">
        <v>938</v>
      </c>
    </row>
    <row r="120" spans="2:5" x14ac:dyDescent="0.15">
      <c r="B120" s="56">
        <v>63</v>
      </c>
      <c r="C120" s="57">
        <v>11040</v>
      </c>
      <c r="D120" s="56">
        <v>63</v>
      </c>
      <c r="E120" s="56">
        <v>845</v>
      </c>
    </row>
    <row r="121" spans="2:5" x14ac:dyDescent="0.15">
      <c r="B121" s="56">
        <v>64</v>
      </c>
      <c r="C121" s="57">
        <v>6618</v>
      </c>
      <c r="D121" s="56">
        <v>64</v>
      </c>
      <c r="E121" s="56">
        <v>454</v>
      </c>
    </row>
    <row r="122" spans="2:5" x14ac:dyDescent="0.15">
      <c r="B122" s="56">
        <v>65</v>
      </c>
      <c r="C122" s="57">
        <v>4599</v>
      </c>
      <c r="D122" s="56">
        <v>65</v>
      </c>
      <c r="E122" s="56">
        <v>365</v>
      </c>
    </row>
    <row r="123" spans="2:5" x14ac:dyDescent="0.15">
      <c r="B123" s="56">
        <v>66</v>
      </c>
      <c r="C123" s="57">
        <v>2764</v>
      </c>
      <c r="D123" s="56">
        <v>66</v>
      </c>
      <c r="E123" s="56">
        <v>221</v>
      </c>
    </row>
    <row r="124" spans="2:5" x14ac:dyDescent="0.15">
      <c r="B124" s="56">
        <v>67</v>
      </c>
      <c r="C124" s="57">
        <v>2014</v>
      </c>
      <c r="D124" s="56">
        <v>67</v>
      </c>
      <c r="E124" s="56">
        <v>182</v>
      </c>
    </row>
    <row r="125" spans="2:5" x14ac:dyDescent="0.15">
      <c r="B125" s="56">
        <v>68</v>
      </c>
      <c r="C125" s="57">
        <v>1665</v>
      </c>
      <c r="D125" s="56">
        <v>68</v>
      </c>
      <c r="E125" s="56">
        <v>140</v>
      </c>
    </row>
    <row r="126" spans="2:5" x14ac:dyDescent="0.15">
      <c r="B126" s="56">
        <v>69</v>
      </c>
      <c r="C126" s="56">
        <v>1008</v>
      </c>
      <c r="D126" s="39"/>
      <c r="E126" s="39"/>
    </row>
    <row r="127" spans="2:5" x14ac:dyDescent="0.15">
      <c r="B127" s="56">
        <v>70</v>
      </c>
      <c r="C127" s="56">
        <v>715</v>
      </c>
      <c r="D127" s="39"/>
      <c r="E127" s="39"/>
    </row>
    <row r="128" spans="2:5" x14ac:dyDescent="0.15">
      <c r="B128" s="56">
        <v>71</v>
      </c>
      <c r="C128" s="56">
        <v>356</v>
      </c>
      <c r="D128" s="39"/>
      <c r="E128" s="39"/>
    </row>
    <row r="129" spans="2:5" x14ac:dyDescent="0.15">
      <c r="B129" s="56">
        <v>72</v>
      </c>
      <c r="C129" s="56">
        <v>371</v>
      </c>
      <c r="D129" s="39"/>
      <c r="E129" s="39"/>
    </row>
    <row r="130" spans="2:5" x14ac:dyDescent="0.15">
      <c r="B130" s="56">
        <v>73</v>
      </c>
      <c r="C130" s="56">
        <v>199</v>
      </c>
      <c r="D130" s="39"/>
      <c r="E130" s="39"/>
    </row>
    <row r="131" spans="2:5" x14ac:dyDescent="0.15">
      <c r="B131" s="56">
        <v>74</v>
      </c>
      <c r="C131" s="56">
        <v>164</v>
      </c>
      <c r="D131" s="39"/>
      <c r="E131" s="39"/>
    </row>
    <row r="132" spans="2:5" x14ac:dyDescent="0.15">
      <c r="B132" s="56">
        <v>75</v>
      </c>
      <c r="C132" s="56">
        <v>155</v>
      </c>
      <c r="D132" s="39"/>
      <c r="E132" s="39"/>
    </row>
    <row r="133" spans="2:5" x14ac:dyDescent="0.15">
      <c r="B133" s="56">
        <v>76</v>
      </c>
      <c r="C133" s="56">
        <v>111</v>
      </c>
      <c r="D133" s="39"/>
      <c r="E133" s="39"/>
    </row>
    <row r="134" spans="2:5" x14ac:dyDescent="0.15">
      <c r="B134" s="39"/>
      <c r="C134" s="39"/>
      <c r="D134" s="39"/>
      <c r="E134" s="39"/>
    </row>
    <row r="135" spans="2:5" x14ac:dyDescent="0.15">
      <c r="B135" s="39"/>
      <c r="C135" s="39"/>
      <c r="D135" s="39"/>
      <c r="E135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60</v>
      </c>
      <c r="B1" s="3"/>
      <c r="C1" s="9"/>
      <c r="D1" s="64" t="s">
        <v>61</v>
      </c>
      <c r="E1" s="64"/>
      <c r="F1" s="3"/>
      <c r="G1" s="3"/>
      <c r="H1" s="3"/>
    </row>
    <row r="2" spans="1:24" x14ac:dyDescent="0.15">
      <c r="B2"/>
      <c r="C2"/>
      <c r="D2"/>
      <c r="E2"/>
      <c r="J2" t="s">
        <v>702</v>
      </c>
      <c r="R2" t="s">
        <v>703</v>
      </c>
    </row>
    <row r="3" spans="1:24" x14ac:dyDescent="0.15">
      <c r="B3"/>
      <c r="C3"/>
      <c r="D3"/>
      <c r="E3"/>
      <c r="J3" s="62" t="s">
        <v>27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260</v>
      </c>
      <c r="K5" s="20">
        <v>2050</v>
      </c>
      <c r="L5" s="21">
        <v>428.9</v>
      </c>
      <c r="M5" s="21">
        <v>81.25</v>
      </c>
      <c r="N5" s="20">
        <v>1904</v>
      </c>
      <c r="O5" s="21">
        <v>315.85000000000002</v>
      </c>
      <c r="P5" s="21">
        <v>56.74</v>
      </c>
      <c r="R5" s="12" t="s">
        <v>647</v>
      </c>
      <c r="S5" s="20">
        <v>1315</v>
      </c>
      <c r="T5" s="21">
        <v>431.39</v>
      </c>
      <c r="U5" s="21">
        <v>84.1</v>
      </c>
      <c r="V5" s="20">
        <v>1202</v>
      </c>
      <c r="W5" s="21">
        <v>313.68</v>
      </c>
      <c r="X5" s="21">
        <v>55.66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261</v>
      </c>
      <c r="K6" s="22">
        <v>712</v>
      </c>
      <c r="L6" s="23">
        <v>423.24</v>
      </c>
      <c r="M6" s="23">
        <v>82.44</v>
      </c>
      <c r="N6" s="22">
        <v>667</v>
      </c>
      <c r="O6" s="23">
        <v>312.45</v>
      </c>
      <c r="P6" s="23">
        <v>55.4</v>
      </c>
      <c r="R6" s="13" t="s">
        <v>648</v>
      </c>
      <c r="S6" s="22">
        <v>453</v>
      </c>
      <c r="T6" s="23">
        <v>414.08</v>
      </c>
      <c r="U6" s="23">
        <v>76.58</v>
      </c>
      <c r="V6" s="22">
        <v>414</v>
      </c>
      <c r="W6" s="23">
        <v>304.14999999999998</v>
      </c>
      <c r="X6" s="23">
        <v>56.18</v>
      </c>
    </row>
    <row r="7" spans="1:24" x14ac:dyDescent="0.15">
      <c r="A7" s="12" t="s">
        <v>66</v>
      </c>
      <c r="B7" s="20">
        <v>121310</v>
      </c>
      <c r="C7" s="21">
        <v>409.81</v>
      </c>
      <c r="D7" s="21">
        <v>72.150000000000006</v>
      </c>
      <c r="E7" s="20">
        <v>114541</v>
      </c>
      <c r="F7" s="21">
        <v>302.89</v>
      </c>
      <c r="G7" s="21">
        <v>48.96</v>
      </c>
      <c r="H7" s="5"/>
      <c r="J7" s="13" t="s">
        <v>262</v>
      </c>
      <c r="K7" s="22">
        <v>241</v>
      </c>
      <c r="L7" s="23">
        <v>398.73</v>
      </c>
      <c r="M7" s="23">
        <v>65.430000000000007</v>
      </c>
      <c r="N7" s="22">
        <v>208</v>
      </c>
      <c r="O7" s="23">
        <v>291.39999999999998</v>
      </c>
      <c r="P7" s="23">
        <v>41.04</v>
      </c>
      <c r="R7" s="13" t="s">
        <v>649</v>
      </c>
      <c r="S7" s="22">
        <v>16974</v>
      </c>
      <c r="T7" s="23">
        <v>396.87</v>
      </c>
      <c r="U7" s="23">
        <v>65.569999999999993</v>
      </c>
      <c r="V7" s="22">
        <v>16170</v>
      </c>
      <c r="W7" s="23">
        <v>291.14</v>
      </c>
      <c r="X7" s="23">
        <v>43.48</v>
      </c>
    </row>
    <row r="8" spans="1:24" x14ac:dyDescent="0.15">
      <c r="A8" s="13" t="s">
        <v>643</v>
      </c>
      <c r="B8" s="22">
        <v>697</v>
      </c>
      <c r="C8" s="23">
        <v>407.77</v>
      </c>
      <c r="D8" s="23">
        <v>59.9</v>
      </c>
      <c r="E8" s="22">
        <v>706</v>
      </c>
      <c r="F8" s="23">
        <v>309.38</v>
      </c>
      <c r="G8" s="23">
        <v>48.47</v>
      </c>
      <c r="H8" s="5"/>
      <c r="J8" s="13" t="s">
        <v>263</v>
      </c>
      <c r="K8" s="22">
        <v>465</v>
      </c>
      <c r="L8" s="23">
        <v>414.32</v>
      </c>
      <c r="M8" s="23">
        <v>77.75</v>
      </c>
      <c r="N8" s="22">
        <v>421</v>
      </c>
      <c r="O8" s="23">
        <v>304.36</v>
      </c>
      <c r="P8" s="23">
        <v>56.14</v>
      </c>
      <c r="R8" s="13" t="s">
        <v>650</v>
      </c>
      <c r="S8" s="22">
        <v>554</v>
      </c>
      <c r="T8" s="23">
        <v>392.07</v>
      </c>
      <c r="U8" s="23">
        <v>65.489999999999995</v>
      </c>
      <c r="V8" s="22">
        <v>457</v>
      </c>
      <c r="W8" s="23">
        <v>287.81</v>
      </c>
      <c r="X8" s="23">
        <v>48.33</v>
      </c>
    </row>
    <row r="9" spans="1:24" x14ac:dyDescent="0.15">
      <c r="A9" s="14" t="s">
        <v>259</v>
      </c>
      <c r="B9" s="24">
        <v>6485</v>
      </c>
      <c r="C9" s="25">
        <v>431.97</v>
      </c>
      <c r="D9" s="25">
        <v>76.010000000000005</v>
      </c>
      <c r="E9" s="24">
        <v>6686</v>
      </c>
      <c r="F9" s="25">
        <v>321.79000000000002</v>
      </c>
      <c r="G9" s="25">
        <v>49.28</v>
      </c>
      <c r="H9" s="5"/>
      <c r="J9" s="13" t="s">
        <v>264</v>
      </c>
      <c r="K9" s="22">
        <v>264</v>
      </c>
      <c r="L9" s="23">
        <v>412.55</v>
      </c>
      <c r="M9" s="23">
        <v>77.53</v>
      </c>
      <c r="N9" s="22">
        <v>248</v>
      </c>
      <c r="O9" s="23">
        <v>316.77</v>
      </c>
      <c r="P9" s="23">
        <v>62.67</v>
      </c>
      <c r="R9" s="13" t="s">
        <v>651</v>
      </c>
      <c r="S9" s="22">
        <v>1968</v>
      </c>
      <c r="T9" s="23">
        <v>410.57</v>
      </c>
      <c r="U9" s="23">
        <v>69.150000000000006</v>
      </c>
      <c r="V9" s="22">
        <v>1915</v>
      </c>
      <c r="W9" s="23">
        <v>311.87</v>
      </c>
      <c r="X9" s="23">
        <v>51.3</v>
      </c>
    </row>
    <row r="10" spans="1:24" x14ac:dyDescent="0.15">
      <c r="A10" s="15" t="s">
        <v>684</v>
      </c>
      <c r="B10" s="26">
        <v>128492</v>
      </c>
      <c r="C10" s="27">
        <v>410.92</v>
      </c>
      <c r="D10" s="27">
        <v>72.45</v>
      </c>
      <c r="E10" s="26">
        <v>121933</v>
      </c>
      <c r="F10" s="27">
        <v>303.95999999999998</v>
      </c>
      <c r="G10" s="27">
        <v>49.17</v>
      </c>
      <c r="H10" s="5"/>
      <c r="J10" s="16" t="s">
        <v>265</v>
      </c>
      <c r="K10" s="22">
        <v>352</v>
      </c>
      <c r="L10" s="23">
        <v>400.59</v>
      </c>
      <c r="M10" s="23">
        <v>62.99</v>
      </c>
      <c r="N10" s="22">
        <v>284</v>
      </c>
      <c r="O10" s="23">
        <v>293.81</v>
      </c>
      <c r="P10" s="23">
        <v>46.8</v>
      </c>
      <c r="R10" s="16" t="s">
        <v>652</v>
      </c>
      <c r="S10" s="22">
        <v>17</v>
      </c>
      <c r="T10" s="23">
        <v>367.06</v>
      </c>
      <c r="U10" s="23">
        <v>54.34</v>
      </c>
      <c r="V10" s="22">
        <v>6</v>
      </c>
      <c r="W10" s="23">
        <v>303.5</v>
      </c>
      <c r="X10" s="23">
        <v>90.21</v>
      </c>
    </row>
    <row r="11" spans="1:24" x14ac:dyDescent="0.15">
      <c r="B11"/>
      <c r="C11"/>
      <c r="D11"/>
      <c r="E11"/>
      <c r="J11" s="16" t="s">
        <v>266</v>
      </c>
      <c r="K11" s="22">
        <v>3981</v>
      </c>
      <c r="L11" s="23">
        <v>408.84</v>
      </c>
      <c r="M11" s="23">
        <v>73.900000000000006</v>
      </c>
      <c r="N11" s="22">
        <v>3729</v>
      </c>
      <c r="O11" s="23">
        <v>297.89</v>
      </c>
      <c r="P11" s="23">
        <v>46.02</v>
      </c>
      <c r="R11" s="16" t="s">
        <v>653</v>
      </c>
      <c r="S11" s="22">
        <v>5499</v>
      </c>
      <c r="T11" s="23">
        <v>405.12</v>
      </c>
      <c r="U11" s="23">
        <v>66.13</v>
      </c>
      <c r="V11" s="22">
        <v>5216</v>
      </c>
      <c r="W11" s="23">
        <v>295.8</v>
      </c>
      <c r="X11" s="23">
        <v>43.94</v>
      </c>
    </row>
    <row r="12" spans="1:24" x14ac:dyDescent="0.15">
      <c r="B12"/>
      <c r="C12"/>
      <c r="D12"/>
      <c r="E12"/>
      <c r="J12" s="16" t="s">
        <v>267</v>
      </c>
      <c r="K12" s="22">
        <v>12</v>
      </c>
      <c r="L12" s="23">
        <v>398.08</v>
      </c>
      <c r="M12" s="23">
        <v>112.17</v>
      </c>
      <c r="N12" s="22">
        <v>11</v>
      </c>
      <c r="O12" s="23">
        <v>279.45</v>
      </c>
      <c r="P12" s="23">
        <v>95.26</v>
      </c>
      <c r="R12" s="16" t="s">
        <v>654</v>
      </c>
      <c r="S12" s="22">
        <v>14864</v>
      </c>
      <c r="T12" s="23">
        <v>422.9</v>
      </c>
      <c r="U12" s="23">
        <v>76.260000000000005</v>
      </c>
      <c r="V12" s="22">
        <v>14035</v>
      </c>
      <c r="W12" s="23">
        <v>311.33999999999997</v>
      </c>
      <c r="X12" s="23">
        <v>48.86</v>
      </c>
    </row>
    <row r="13" spans="1:24" x14ac:dyDescent="0.15">
      <c r="B13"/>
      <c r="C13"/>
      <c r="D13"/>
      <c r="E13"/>
      <c r="J13" s="16" t="s">
        <v>268</v>
      </c>
      <c r="K13" s="22">
        <v>49</v>
      </c>
      <c r="L13" s="23">
        <v>378.16</v>
      </c>
      <c r="M13" s="23">
        <v>57.09</v>
      </c>
      <c r="N13" s="22">
        <v>45</v>
      </c>
      <c r="O13" s="23">
        <v>281.87</v>
      </c>
      <c r="P13" s="23">
        <v>61.08</v>
      </c>
      <c r="R13" s="16" t="s">
        <v>655</v>
      </c>
      <c r="S13" s="22">
        <v>172</v>
      </c>
      <c r="T13" s="23">
        <v>409.08</v>
      </c>
      <c r="U13" s="23">
        <v>95.83</v>
      </c>
      <c r="V13" s="22">
        <v>146</v>
      </c>
      <c r="W13" s="23">
        <v>302.18</v>
      </c>
      <c r="X13" s="23">
        <v>56.17</v>
      </c>
    </row>
    <row r="14" spans="1:24" x14ac:dyDescent="0.15">
      <c r="B14"/>
      <c r="C14"/>
      <c r="D14"/>
      <c r="E14"/>
      <c r="H14" s="4"/>
      <c r="J14" s="16" t="s">
        <v>269</v>
      </c>
      <c r="K14" s="22">
        <v>3471</v>
      </c>
      <c r="L14" s="23">
        <v>409.86</v>
      </c>
      <c r="M14" s="23">
        <v>71.37</v>
      </c>
      <c r="N14" s="22">
        <v>3176</v>
      </c>
      <c r="O14" s="23">
        <v>299.48</v>
      </c>
      <c r="P14" s="23">
        <v>47.01</v>
      </c>
      <c r="R14" s="16" t="s">
        <v>656</v>
      </c>
      <c r="S14" s="22">
        <v>1776</v>
      </c>
      <c r="T14" s="23">
        <v>422.56</v>
      </c>
      <c r="U14" s="23">
        <v>73.34</v>
      </c>
      <c r="V14" s="22">
        <v>1778</v>
      </c>
      <c r="W14" s="23">
        <v>313.47000000000003</v>
      </c>
      <c r="X14" s="23">
        <v>48.67</v>
      </c>
    </row>
    <row r="15" spans="1:24" x14ac:dyDescent="0.15">
      <c r="B15"/>
      <c r="C15"/>
      <c r="D15"/>
      <c r="E15"/>
      <c r="H15" s="4"/>
      <c r="J15" s="16" t="s">
        <v>270</v>
      </c>
      <c r="K15" s="22">
        <v>21164</v>
      </c>
      <c r="L15" s="23">
        <v>395.84</v>
      </c>
      <c r="M15" s="23">
        <v>65.37</v>
      </c>
      <c r="N15" s="22">
        <v>20221</v>
      </c>
      <c r="O15" s="23">
        <v>291.01</v>
      </c>
      <c r="P15" s="23">
        <v>43.78</v>
      </c>
      <c r="R15" s="16" t="s">
        <v>657</v>
      </c>
      <c r="S15" s="22">
        <v>6687</v>
      </c>
      <c r="T15" s="23">
        <v>405.24</v>
      </c>
      <c r="U15" s="23">
        <v>68.78</v>
      </c>
      <c r="V15" s="22">
        <v>6500</v>
      </c>
      <c r="W15" s="23">
        <v>299.14</v>
      </c>
      <c r="X15" s="23">
        <v>47.13</v>
      </c>
    </row>
    <row r="16" spans="1:24" x14ac:dyDescent="0.15">
      <c r="B16"/>
      <c r="C16"/>
      <c r="D16"/>
      <c r="E16"/>
      <c r="H16" s="5"/>
      <c r="J16" s="16" t="s">
        <v>271</v>
      </c>
      <c r="K16" s="22">
        <v>574</v>
      </c>
      <c r="L16" s="23">
        <v>392.96</v>
      </c>
      <c r="M16" s="23">
        <v>66.25</v>
      </c>
      <c r="N16" s="22">
        <v>467</v>
      </c>
      <c r="O16" s="23">
        <v>287.89999999999998</v>
      </c>
      <c r="P16" s="23">
        <v>48.1</v>
      </c>
      <c r="R16" s="16" t="s">
        <v>658</v>
      </c>
      <c r="S16" s="22">
        <v>3</v>
      </c>
      <c r="T16" s="23">
        <v>369.33</v>
      </c>
      <c r="U16" s="23">
        <v>17.95</v>
      </c>
      <c r="V16" s="22">
        <v>1</v>
      </c>
      <c r="W16" s="23">
        <v>302</v>
      </c>
      <c r="X16" s="23"/>
    </row>
    <row r="17" spans="2:24" x14ac:dyDescent="0.15">
      <c r="B17"/>
      <c r="C17"/>
      <c r="D17"/>
      <c r="E17"/>
      <c r="H17" s="5"/>
      <c r="J17" s="16" t="s">
        <v>272</v>
      </c>
      <c r="K17" s="22">
        <v>17845</v>
      </c>
      <c r="L17" s="23">
        <v>414.6</v>
      </c>
      <c r="M17" s="23">
        <v>72.459999999999994</v>
      </c>
      <c r="N17" s="22">
        <v>16797</v>
      </c>
      <c r="O17" s="23">
        <v>305.33</v>
      </c>
      <c r="P17" s="23">
        <v>46.25</v>
      </c>
      <c r="R17" s="16" t="s">
        <v>659</v>
      </c>
      <c r="S17" s="22">
        <v>1229</v>
      </c>
      <c r="T17" s="23">
        <v>418.85</v>
      </c>
      <c r="U17" s="23">
        <v>77.55</v>
      </c>
      <c r="V17" s="22">
        <v>1224</v>
      </c>
      <c r="W17" s="23">
        <v>308.08</v>
      </c>
      <c r="X17" s="23">
        <v>53.14</v>
      </c>
    </row>
    <row r="18" spans="2:24" x14ac:dyDescent="0.15">
      <c r="B18"/>
      <c r="C18"/>
      <c r="D18"/>
      <c r="E18"/>
      <c r="H18" s="5"/>
      <c r="J18" s="16" t="s">
        <v>273</v>
      </c>
      <c r="K18" s="22">
        <v>8205</v>
      </c>
      <c r="L18" s="23">
        <v>411.03</v>
      </c>
      <c r="M18" s="23">
        <v>70.59</v>
      </c>
      <c r="N18" s="22">
        <v>7700</v>
      </c>
      <c r="O18" s="23">
        <v>311.52</v>
      </c>
      <c r="P18" s="23">
        <v>51.79</v>
      </c>
      <c r="R18" s="16" t="s">
        <v>660</v>
      </c>
      <c r="S18" s="22">
        <v>550</v>
      </c>
      <c r="T18" s="23">
        <v>420.41</v>
      </c>
      <c r="U18" s="23">
        <v>87.2</v>
      </c>
      <c r="V18" s="22">
        <v>414</v>
      </c>
      <c r="W18" s="23">
        <v>315.07</v>
      </c>
      <c r="X18" s="23">
        <v>57.47</v>
      </c>
    </row>
    <row r="19" spans="2:24" x14ac:dyDescent="0.15">
      <c r="B19"/>
      <c r="C19"/>
      <c r="D19"/>
      <c r="E19"/>
      <c r="H19" s="5"/>
      <c r="J19" s="16" t="s">
        <v>274</v>
      </c>
      <c r="K19" s="22">
        <v>38</v>
      </c>
      <c r="L19" s="23">
        <v>390.18</v>
      </c>
      <c r="M19" s="23">
        <v>69.61</v>
      </c>
      <c r="N19" s="22">
        <v>22</v>
      </c>
      <c r="O19" s="23">
        <v>293.27</v>
      </c>
      <c r="P19" s="23">
        <v>51.66</v>
      </c>
      <c r="R19" s="17" t="s">
        <v>661</v>
      </c>
      <c r="S19" s="24">
        <v>3492</v>
      </c>
      <c r="T19" s="25">
        <v>402.15</v>
      </c>
      <c r="U19" s="25">
        <v>70.58</v>
      </c>
      <c r="V19" s="24">
        <v>3230</v>
      </c>
      <c r="W19" s="25">
        <v>297.16000000000003</v>
      </c>
      <c r="X19" s="25">
        <v>49.41</v>
      </c>
    </row>
    <row r="20" spans="2:24" x14ac:dyDescent="0.15">
      <c r="B20"/>
      <c r="C20"/>
      <c r="D20"/>
      <c r="E20"/>
      <c r="H20" s="5"/>
      <c r="J20" s="16" t="s">
        <v>275</v>
      </c>
      <c r="K20" s="22">
        <v>588</v>
      </c>
      <c r="L20" s="23">
        <v>398.8</v>
      </c>
      <c r="M20" s="23">
        <v>63.07</v>
      </c>
      <c r="N20" s="22">
        <v>463</v>
      </c>
      <c r="O20" s="23">
        <v>292.57</v>
      </c>
      <c r="P20" s="23">
        <v>44.64</v>
      </c>
    </row>
    <row r="21" spans="2:24" x14ac:dyDescent="0.15">
      <c r="B21"/>
      <c r="C21"/>
      <c r="D21"/>
      <c r="E21"/>
      <c r="J21" s="16" t="s">
        <v>276</v>
      </c>
      <c r="K21" s="22">
        <v>394</v>
      </c>
      <c r="L21" s="23">
        <v>409.2</v>
      </c>
      <c r="M21" s="23">
        <v>75.459999999999994</v>
      </c>
      <c r="N21" s="22">
        <v>457</v>
      </c>
      <c r="O21" s="23">
        <v>294.31</v>
      </c>
      <c r="P21" s="23">
        <v>49.22</v>
      </c>
      <c r="R21" t="s">
        <v>704</v>
      </c>
    </row>
    <row r="22" spans="2:24" x14ac:dyDescent="0.15">
      <c r="B22"/>
      <c r="C22"/>
      <c r="D22"/>
      <c r="E22"/>
      <c r="J22" s="16" t="s">
        <v>277</v>
      </c>
      <c r="K22" s="22">
        <v>2393</v>
      </c>
      <c r="L22" s="23">
        <v>388.99</v>
      </c>
      <c r="M22" s="23">
        <v>63.76</v>
      </c>
      <c r="N22" s="22">
        <v>2279</v>
      </c>
      <c r="O22" s="23">
        <v>286.04000000000002</v>
      </c>
      <c r="P22" s="23">
        <v>41.78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278</v>
      </c>
      <c r="K23" s="22">
        <v>1</v>
      </c>
      <c r="L23" s="23">
        <v>480</v>
      </c>
      <c r="M23" s="23"/>
      <c r="N23" s="22">
        <v>3</v>
      </c>
      <c r="O23" s="23">
        <v>213.33</v>
      </c>
      <c r="P23" s="23">
        <v>6.03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279</v>
      </c>
      <c r="K24" s="22">
        <v>224</v>
      </c>
      <c r="L24" s="23">
        <v>413.26</v>
      </c>
      <c r="M24" s="23">
        <v>82.21</v>
      </c>
      <c r="N24" s="22">
        <v>266</v>
      </c>
      <c r="O24" s="23">
        <v>311.68</v>
      </c>
      <c r="P24" s="23">
        <v>56.47</v>
      </c>
      <c r="R24" s="53" t="s">
        <v>664</v>
      </c>
      <c r="S24" s="20">
        <v>735</v>
      </c>
      <c r="T24" s="21">
        <v>424.45</v>
      </c>
      <c r="U24" s="21">
        <v>75.739999999999995</v>
      </c>
      <c r="V24" s="20">
        <v>702</v>
      </c>
      <c r="W24" s="21">
        <v>319.57</v>
      </c>
      <c r="X24" s="21">
        <v>58.4</v>
      </c>
    </row>
    <row r="25" spans="2:24" x14ac:dyDescent="0.15">
      <c r="B25"/>
      <c r="C25"/>
      <c r="D25"/>
      <c r="E25"/>
      <c r="J25" s="16" t="s">
        <v>280</v>
      </c>
      <c r="K25" s="22">
        <v>1532</v>
      </c>
      <c r="L25" s="23">
        <v>419.55</v>
      </c>
      <c r="M25" s="23">
        <v>73.03</v>
      </c>
      <c r="N25" s="22">
        <v>1400</v>
      </c>
      <c r="O25" s="23">
        <v>311</v>
      </c>
      <c r="P25" s="23">
        <v>49.09</v>
      </c>
      <c r="R25" s="52" t="s">
        <v>665</v>
      </c>
      <c r="S25" s="22">
        <v>12</v>
      </c>
      <c r="T25" s="23">
        <v>423.5</v>
      </c>
      <c r="U25" s="23">
        <v>118.18</v>
      </c>
      <c r="V25" s="22">
        <v>7</v>
      </c>
      <c r="W25" s="23">
        <v>316.86</v>
      </c>
      <c r="X25" s="23">
        <v>56.25</v>
      </c>
    </row>
    <row r="26" spans="2:24" x14ac:dyDescent="0.15">
      <c r="B26"/>
      <c r="C26"/>
      <c r="D26"/>
      <c r="E26"/>
      <c r="J26" s="16" t="s">
        <v>281</v>
      </c>
      <c r="K26" s="22">
        <v>8613</v>
      </c>
      <c r="L26" s="23">
        <v>403.31</v>
      </c>
      <c r="M26" s="23">
        <v>65.05</v>
      </c>
      <c r="N26" s="22">
        <v>8130</v>
      </c>
      <c r="O26" s="23">
        <v>295.35000000000002</v>
      </c>
      <c r="P26" s="23">
        <v>44.06</v>
      </c>
      <c r="R26" s="52" t="s">
        <v>666</v>
      </c>
      <c r="S26" s="22">
        <v>4190</v>
      </c>
      <c r="T26" s="23">
        <v>391.68</v>
      </c>
      <c r="U26" s="23">
        <v>64.400000000000006</v>
      </c>
      <c r="V26" s="22">
        <v>4051</v>
      </c>
      <c r="W26" s="23">
        <v>290.47000000000003</v>
      </c>
      <c r="X26" s="23">
        <v>44.93</v>
      </c>
    </row>
    <row r="27" spans="2:24" x14ac:dyDescent="0.15">
      <c r="B27"/>
      <c r="C27"/>
      <c r="D27"/>
      <c r="E27"/>
      <c r="J27" s="16" t="s">
        <v>282</v>
      </c>
      <c r="K27" s="22">
        <v>18773</v>
      </c>
      <c r="L27" s="23">
        <v>423.31</v>
      </c>
      <c r="M27" s="23">
        <v>75.8</v>
      </c>
      <c r="N27" s="22">
        <v>17701</v>
      </c>
      <c r="O27" s="23">
        <v>312.60000000000002</v>
      </c>
      <c r="P27" s="23">
        <v>48.95</v>
      </c>
      <c r="R27" s="52" t="s">
        <v>667</v>
      </c>
      <c r="S27" s="22">
        <v>20</v>
      </c>
      <c r="T27" s="23">
        <v>417.6</v>
      </c>
      <c r="U27" s="23">
        <v>82.85</v>
      </c>
      <c r="V27" s="22">
        <v>10</v>
      </c>
      <c r="W27" s="23">
        <v>292.10000000000002</v>
      </c>
      <c r="X27" s="23">
        <v>37.54</v>
      </c>
    </row>
    <row r="28" spans="2:24" x14ac:dyDescent="0.15">
      <c r="B28"/>
      <c r="C28"/>
      <c r="D28"/>
      <c r="E28"/>
      <c r="J28" s="16" t="s">
        <v>283</v>
      </c>
      <c r="K28" s="22">
        <v>831</v>
      </c>
      <c r="L28" s="23">
        <v>409.57</v>
      </c>
      <c r="M28" s="23">
        <v>67.5</v>
      </c>
      <c r="N28" s="22">
        <v>732</v>
      </c>
      <c r="O28" s="23">
        <v>304.91000000000003</v>
      </c>
      <c r="P28" s="23">
        <v>47.63</v>
      </c>
      <c r="R28" s="52" t="s">
        <v>668</v>
      </c>
      <c r="S28" s="22">
        <v>3267</v>
      </c>
      <c r="T28" s="23">
        <v>415.73</v>
      </c>
      <c r="U28" s="23">
        <v>71.069999999999993</v>
      </c>
      <c r="V28" s="22">
        <v>3110</v>
      </c>
      <c r="W28" s="23">
        <v>313.18</v>
      </c>
      <c r="X28" s="23">
        <v>50.95</v>
      </c>
    </row>
    <row r="29" spans="2:24" x14ac:dyDescent="0.15">
      <c r="B29"/>
      <c r="C29"/>
      <c r="D29"/>
      <c r="E29"/>
      <c r="J29" s="16" t="s">
        <v>284</v>
      </c>
      <c r="K29" s="22">
        <v>455</v>
      </c>
      <c r="L29" s="23">
        <v>404.42</v>
      </c>
      <c r="M29" s="23">
        <v>67.540000000000006</v>
      </c>
      <c r="N29" s="22">
        <v>465</v>
      </c>
      <c r="O29" s="23">
        <v>303.32</v>
      </c>
      <c r="P29" s="23">
        <v>49.8</v>
      </c>
      <c r="R29" s="54" t="s">
        <v>669</v>
      </c>
      <c r="S29" s="22">
        <v>2729</v>
      </c>
      <c r="T29" s="23">
        <v>403.66</v>
      </c>
      <c r="U29" s="23">
        <v>69.36</v>
      </c>
      <c r="V29" s="22">
        <v>2443</v>
      </c>
      <c r="W29" s="23">
        <v>306.52999999999997</v>
      </c>
      <c r="X29" s="23">
        <v>51.43</v>
      </c>
    </row>
    <row r="30" spans="2:24" x14ac:dyDescent="0.15">
      <c r="B30"/>
      <c r="C30"/>
      <c r="D30"/>
      <c r="E30"/>
      <c r="J30" s="16" t="s">
        <v>285</v>
      </c>
      <c r="K30" s="22">
        <v>273</v>
      </c>
      <c r="L30" s="23">
        <v>410.04</v>
      </c>
      <c r="M30" s="23">
        <v>85.18</v>
      </c>
      <c r="N30" s="22">
        <v>224</v>
      </c>
      <c r="O30" s="23">
        <v>305.25</v>
      </c>
      <c r="P30" s="23">
        <v>52.64</v>
      </c>
      <c r="R30" s="54" t="s">
        <v>670</v>
      </c>
      <c r="S30" s="22">
        <v>241</v>
      </c>
      <c r="T30" s="23">
        <v>434.44</v>
      </c>
      <c r="U30" s="23">
        <v>79.17</v>
      </c>
      <c r="V30" s="22">
        <v>232</v>
      </c>
      <c r="W30" s="23">
        <v>339.07</v>
      </c>
      <c r="X30" s="23">
        <v>60.32</v>
      </c>
    </row>
    <row r="31" spans="2:24" x14ac:dyDescent="0.15">
      <c r="B31"/>
      <c r="C31"/>
      <c r="D31"/>
      <c r="E31"/>
      <c r="J31" s="16" t="s">
        <v>286</v>
      </c>
      <c r="K31" s="22">
        <v>2024</v>
      </c>
      <c r="L31" s="23">
        <v>425.07</v>
      </c>
      <c r="M31" s="23">
        <v>74.63</v>
      </c>
      <c r="N31" s="22">
        <v>1970</v>
      </c>
      <c r="O31" s="23">
        <v>314.62</v>
      </c>
      <c r="P31" s="23">
        <v>49.35</v>
      </c>
      <c r="R31" s="54" t="s">
        <v>671</v>
      </c>
      <c r="S31" s="22">
        <v>21</v>
      </c>
      <c r="T31" s="23">
        <v>408.9</v>
      </c>
      <c r="U31" s="23">
        <v>76.02</v>
      </c>
      <c r="V31" s="22">
        <v>16</v>
      </c>
      <c r="W31" s="23">
        <v>289.44</v>
      </c>
      <c r="X31" s="23">
        <v>31.09</v>
      </c>
    </row>
    <row r="32" spans="2:24" x14ac:dyDescent="0.15">
      <c r="B32"/>
      <c r="C32"/>
      <c r="D32"/>
      <c r="E32"/>
      <c r="J32" s="16" t="s">
        <v>287</v>
      </c>
      <c r="K32" s="22">
        <v>7578</v>
      </c>
      <c r="L32" s="23">
        <v>405.58</v>
      </c>
      <c r="M32" s="23">
        <v>68.88</v>
      </c>
      <c r="N32" s="22">
        <v>7273</v>
      </c>
      <c r="O32" s="23">
        <v>300.33</v>
      </c>
      <c r="P32" s="23">
        <v>48.07</v>
      </c>
      <c r="R32" s="54" t="s">
        <v>672</v>
      </c>
      <c r="S32" s="22">
        <v>945</v>
      </c>
      <c r="T32" s="23">
        <v>403.38</v>
      </c>
      <c r="U32" s="23">
        <v>62.01</v>
      </c>
      <c r="V32" s="22">
        <v>907</v>
      </c>
      <c r="W32" s="23">
        <v>301.3</v>
      </c>
      <c r="X32" s="23">
        <v>44.07</v>
      </c>
    </row>
    <row r="33" spans="10:24" customFormat="1" x14ac:dyDescent="0.15">
      <c r="J33" s="16" t="s">
        <v>288</v>
      </c>
      <c r="K33" s="22">
        <v>749</v>
      </c>
      <c r="L33" s="23">
        <v>414.81</v>
      </c>
      <c r="M33" s="23">
        <v>74.95</v>
      </c>
      <c r="N33" s="22">
        <v>740</v>
      </c>
      <c r="O33" s="23">
        <v>311.10000000000002</v>
      </c>
      <c r="P33" s="23">
        <v>53.92</v>
      </c>
      <c r="R33" s="54" t="s">
        <v>673</v>
      </c>
      <c r="S33" s="22">
        <v>2169</v>
      </c>
      <c r="T33" s="23">
        <v>398.68</v>
      </c>
      <c r="U33" s="23">
        <v>63.36</v>
      </c>
      <c r="V33" s="22">
        <v>2007</v>
      </c>
      <c r="W33" s="23">
        <v>291.5</v>
      </c>
      <c r="X33" s="23">
        <v>44.03</v>
      </c>
    </row>
    <row r="34" spans="10:24" customFormat="1" x14ac:dyDescent="0.15">
      <c r="J34" s="16" t="s">
        <v>289</v>
      </c>
      <c r="K34" s="22">
        <v>677</v>
      </c>
      <c r="L34" s="23">
        <v>418.9</v>
      </c>
      <c r="M34" s="23">
        <v>79.88</v>
      </c>
      <c r="N34" s="22">
        <v>606</v>
      </c>
      <c r="O34" s="23">
        <v>308.94</v>
      </c>
      <c r="P34" s="23">
        <v>53.92</v>
      </c>
      <c r="R34" s="54" t="s">
        <v>674</v>
      </c>
      <c r="S34" s="22">
        <v>3909</v>
      </c>
      <c r="T34" s="23">
        <v>424.88</v>
      </c>
      <c r="U34" s="23">
        <v>74.040000000000006</v>
      </c>
      <c r="V34" s="22">
        <v>3666</v>
      </c>
      <c r="W34" s="23">
        <v>317.45</v>
      </c>
      <c r="X34" s="23">
        <v>48.99</v>
      </c>
    </row>
    <row r="35" spans="10:24" customFormat="1" x14ac:dyDescent="0.15">
      <c r="J35" s="16" t="s">
        <v>290</v>
      </c>
      <c r="K35" s="22">
        <v>14</v>
      </c>
      <c r="L35" s="23">
        <v>358.21</v>
      </c>
      <c r="M35" s="23">
        <v>34.869999999999997</v>
      </c>
      <c r="N35" s="22">
        <v>13</v>
      </c>
      <c r="O35" s="23">
        <v>276.69</v>
      </c>
      <c r="P35" s="23">
        <v>49.43</v>
      </c>
      <c r="R35" s="54" t="s">
        <v>675</v>
      </c>
      <c r="S35" s="22">
        <v>101</v>
      </c>
      <c r="T35" s="23">
        <v>411.66</v>
      </c>
      <c r="U35" s="23">
        <v>63.47</v>
      </c>
      <c r="V35" s="22">
        <v>78</v>
      </c>
      <c r="W35" s="23">
        <v>310.97000000000003</v>
      </c>
      <c r="X35" s="23">
        <v>45.08</v>
      </c>
    </row>
    <row r="36" spans="10:24" customFormat="1" x14ac:dyDescent="0.15">
      <c r="J36" s="16" t="s">
        <v>291</v>
      </c>
      <c r="K36" s="22">
        <v>623</v>
      </c>
      <c r="L36" s="23">
        <v>399.45</v>
      </c>
      <c r="M36" s="23">
        <v>57.42</v>
      </c>
      <c r="N36" s="22">
        <v>643</v>
      </c>
      <c r="O36" s="23">
        <v>304.64</v>
      </c>
      <c r="P36" s="23">
        <v>50.1</v>
      </c>
      <c r="R36" s="54" t="s">
        <v>676</v>
      </c>
      <c r="S36" s="22">
        <v>38</v>
      </c>
      <c r="T36" s="23">
        <v>425.87</v>
      </c>
      <c r="U36" s="23">
        <v>88.19</v>
      </c>
      <c r="V36" s="22">
        <v>49</v>
      </c>
      <c r="W36" s="23">
        <v>321.08</v>
      </c>
      <c r="X36" s="23">
        <v>58.11</v>
      </c>
    </row>
    <row r="37" spans="10:24" customFormat="1" x14ac:dyDescent="0.15">
      <c r="J37" s="16" t="s">
        <v>292</v>
      </c>
      <c r="K37" s="22">
        <v>3</v>
      </c>
      <c r="L37" s="23">
        <v>369.33</v>
      </c>
      <c r="M37" s="23">
        <v>17.95</v>
      </c>
      <c r="N37" s="22">
        <v>1</v>
      </c>
      <c r="O37" s="23">
        <v>302</v>
      </c>
      <c r="P37" s="23"/>
      <c r="R37" s="54" t="s">
        <v>677</v>
      </c>
      <c r="S37" s="22">
        <v>210</v>
      </c>
      <c r="T37" s="23">
        <v>446.2</v>
      </c>
      <c r="U37" s="23">
        <v>79.709999999999994</v>
      </c>
      <c r="V37" s="22">
        <v>143</v>
      </c>
      <c r="W37" s="23">
        <v>326.79000000000002</v>
      </c>
      <c r="X37" s="23">
        <v>52.86</v>
      </c>
    </row>
    <row r="38" spans="10:24" customFormat="1" x14ac:dyDescent="0.15">
      <c r="J38" s="16" t="s">
        <v>293</v>
      </c>
      <c r="K38" s="22">
        <v>2706</v>
      </c>
      <c r="L38" s="23">
        <v>415.8</v>
      </c>
      <c r="M38" s="23">
        <v>74.31</v>
      </c>
      <c r="N38" s="22">
        <v>2634</v>
      </c>
      <c r="O38" s="23">
        <v>311.56</v>
      </c>
      <c r="P38" s="23">
        <v>50.53</v>
      </c>
      <c r="R38" s="54" t="s">
        <v>678</v>
      </c>
      <c r="S38" s="22">
        <v>891</v>
      </c>
      <c r="T38" s="23">
        <v>408.18</v>
      </c>
      <c r="U38" s="23">
        <v>69.680000000000007</v>
      </c>
      <c r="V38" s="22">
        <v>773</v>
      </c>
      <c r="W38" s="23">
        <v>310.36</v>
      </c>
      <c r="X38" s="23">
        <v>54.31</v>
      </c>
    </row>
    <row r="39" spans="10:24" customFormat="1" x14ac:dyDescent="0.15">
      <c r="J39" s="16" t="s">
        <v>294</v>
      </c>
      <c r="K39" s="22">
        <v>215</v>
      </c>
      <c r="L39" s="23">
        <v>400.38</v>
      </c>
      <c r="M39" s="23">
        <v>67.319999999999993</v>
      </c>
      <c r="N39" s="22">
        <v>182</v>
      </c>
      <c r="O39" s="23">
        <v>288.35000000000002</v>
      </c>
      <c r="P39" s="23">
        <v>51.12</v>
      </c>
      <c r="R39" s="54" t="s">
        <v>679</v>
      </c>
      <c r="S39" s="22">
        <v>0</v>
      </c>
      <c r="T39" s="23"/>
      <c r="U39" s="23"/>
      <c r="V39" s="22">
        <v>0</v>
      </c>
      <c r="W39" s="23"/>
      <c r="X39" s="23"/>
    </row>
    <row r="40" spans="10:24" customFormat="1" x14ac:dyDescent="0.15">
      <c r="J40" s="16" t="s">
        <v>295</v>
      </c>
      <c r="K40" s="22">
        <v>89</v>
      </c>
      <c r="L40" s="23">
        <v>412.29</v>
      </c>
      <c r="M40" s="23">
        <v>72.86</v>
      </c>
      <c r="N40" s="22">
        <v>78</v>
      </c>
      <c r="O40" s="23">
        <v>302.91000000000003</v>
      </c>
      <c r="P40" s="23">
        <v>57.66</v>
      </c>
      <c r="R40" s="54" t="s">
        <v>680</v>
      </c>
      <c r="S40" s="22">
        <v>1477</v>
      </c>
      <c r="T40" s="23">
        <v>413.25</v>
      </c>
      <c r="U40" s="23">
        <v>71.430000000000007</v>
      </c>
      <c r="V40" s="22">
        <v>1410</v>
      </c>
      <c r="W40" s="23">
        <v>314.58</v>
      </c>
      <c r="X40" s="23">
        <v>47.96</v>
      </c>
    </row>
    <row r="41" spans="10:24" customFormat="1" x14ac:dyDescent="0.15">
      <c r="J41" s="16" t="s">
        <v>296</v>
      </c>
      <c r="K41" s="22">
        <v>2</v>
      </c>
      <c r="L41" s="23">
        <v>452.5</v>
      </c>
      <c r="M41" s="23">
        <v>137.88999999999999</v>
      </c>
      <c r="N41" s="22">
        <v>1</v>
      </c>
      <c r="O41" s="23">
        <v>275</v>
      </c>
      <c r="P41" s="23"/>
      <c r="R41" s="54" t="s">
        <v>681</v>
      </c>
      <c r="S41" s="22">
        <v>273</v>
      </c>
      <c r="T41" s="23">
        <v>411.48</v>
      </c>
      <c r="U41" s="23">
        <v>83.76</v>
      </c>
      <c r="V41" s="22">
        <v>220</v>
      </c>
      <c r="W41" s="23">
        <v>303.38</v>
      </c>
      <c r="X41" s="23">
        <v>49.2</v>
      </c>
    </row>
    <row r="42" spans="10:24" customFormat="1" x14ac:dyDescent="0.15">
      <c r="J42" s="16" t="s">
        <v>297</v>
      </c>
      <c r="K42" s="22">
        <v>1586</v>
      </c>
      <c r="L42" s="23">
        <v>402.65</v>
      </c>
      <c r="M42" s="23">
        <v>67.290000000000006</v>
      </c>
      <c r="N42" s="22">
        <v>1627</v>
      </c>
      <c r="O42" s="23">
        <v>300.49</v>
      </c>
      <c r="P42" s="23">
        <v>51.6</v>
      </c>
      <c r="R42" s="54" t="s">
        <v>682</v>
      </c>
      <c r="S42" s="22">
        <v>6</v>
      </c>
      <c r="T42" s="23">
        <v>516.5</v>
      </c>
      <c r="U42" s="23">
        <v>105.64</v>
      </c>
      <c r="V42" s="22">
        <v>4</v>
      </c>
      <c r="W42" s="23">
        <v>529.75</v>
      </c>
      <c r="X42" s="23">
        <v>107.52</v>
      </c>
    </row>
    <row r="43" spans="10:24" customFormat="1" x14ac:dyDescent="0.15">
      <c r="J43" s="16" t="s">
        <v>298</v>
      </c>
      <c r="K43" s="22">
        <v>270</v>
      </c>
      <c r="L43" s="23">
        <v>425.96</v>
      </c>
      <c r="M43" s="23">
        <v>82.85</v>
      </c>
      <c r="N43" s="22">
        <v>242</v>
      </c>
      <c r="O43" s="23">
        <v>313.27</v>
      </c>
      <c r="P43" s="23">
        <v>56.51</v>
      </c>
      <c r="R43" s="55" t="s">
        <v>683</v>
      </c>
      <c r="S43" s="24">
        <v>2094</v>
      </c>
      <c r="T43" s="25">
        <v>403.21</v>
      </c>
      <c r="U43" s="25">
        <v>71.94</v>
      </c>
      <c r="V43" s="24">
        <v>2076</v>
      </c>
      <c r="W43" s="25">
        <v>297.79000000000002</v>
      </c>
      <c r="X43" s="25">
        <v>47.7</v>
      </c>
    </row>
    <row r="44" spans="10:24" customFormat="1" x14ac:dyDescent="0.15">
      <c r="J44" s="16" t="s">
        <v>299</v>
      </c>
      <c r="K44" s="22">
        <v>829</v>
      </c>
      <c r="L44" s="23">
        <v>418.16</v>
      </c>
      <c r="M44" s="23">
        <v>86.61</v>
      </c>
      <c r="N44" s="22">
        <v>638</v>
      </c>
      <c r="O44" s="23">
        <v>312.39</v>
      </c>
      <c r="P44" s="23">
        <v>57.94</v>
      </c>
    </row>
    <row r="45" spans="10:24" customFormat="1" x14ac:dyDescent="0.15">
      <c r="J45" s="16" t="s">
        <v>300</v>
      </c>
      <c r="K45" s="22">
        <v>233</v>
      </c>
      <c r="L45" s="23">
        <v>406.61</v>
      </c>
      <c r="M45" s="23">
        <v>74.25</v>
      </c>
      <c r="N45" s="22">
        <v>179</v>
      </c>
      <c r="O45" s="23">
        <v>299.26</v>
      </c>
      <c r="P45" s="23">
        <v>49.21</v>
      </c>
      <c r="R45" s="1" t="s">
        <v>705</v>
      </c>
    </row>
    <row r="46" spans="10:24" customFormat="1" x14ac:dyDescent="0.15">
      <c r="J46" s="16" t="s">
        <v>301</v>
      </c>
      <c r="K46" s="22">
        <v>2193</v>
      </c>
      <c r="L46" s="23">
        <v>396.24</v>
      </c>
      <c r="M46" s="23">
        <v>63.62</v>
      </c>
      <c r="N46" s="22">
        <v>2011</v>
      </c>
      <c r="O46" s="23">
        <v>290.60000000000002</v>
      </c>
      <c r="P46" s="23">
        <v>43.83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302</v>
      </c>
      <c r="K47" s="22">
        <v>5586</v>
      </c>
      <c r="L47" s="23">
        <v>402.55</v>
      </c>
      <c r="M47" s="23">
        <v>71.09</v>
      </c>
      <c r="N47" s="22">
        <v>5306</v>
      </c>
      <c r="O47" s="23">
        <v>297.41000000000003</v>
      </c>
      <c r="P47" s="23">
        <v>48.74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303</v>
      </c>
      <c r="K48" s="22">
        <v>25</v>
      </c>
      <c r="L48" s="23">
        <v>397.56</v>
      </c>
      <c r="M48" s="23">
        <v>77.069999999999993</v>
      </c>
      <c r="N48" s="22">
        <v>22</v>
      </c>
      <c r="O48" s="23">
        <v>330.41</v>
      </c>
      <c r="P48" s="23">
        <v>77.7</v>
      </c>
      <c r="R48" s="12" t="s">
        <v>9</v>
      </c>
      <c r="S48" s="20">
        <v>35234</v>
      </c>
      <c r="T48" s="21">
        <v>412.96</v>
      </c>
      <c r="U48" s="21">
        <v>72.39</v>
      </c>
      <c r="V48" s="20">
        <v>33682</v>
      </c>
      <c r="W48" s="21">
        <v>307.99</v>
      </c>
      <c r="X48" s="21">
        <v>49.69</v>
      </c>
    </row>
    <row r="49" spans="2:24" x14ac:dyDescent="0.15">
      <c r="B49"/>
      <c r="C49"/>
      <c r="D49"/>
      <c r="E49"/>
      <c r="J49" s="16" t="s">
        <v>304</v>
      </c>
      <c r="K49" s="22">
        <v>195</v>
      </c>
      <c r="L49" s="23">
        <v>407.13</v>
      </c>
      <c r="M49" s="23">
        <v>70.64</v>
      </c>
      <c r="N49" s="22">
        <v>182</v>
      </c>
      <c r="O49" s="23">
        <v>307.41000000000003</v>
      </c>
      <c r="P49" s="23">
        <v>52.26</v>
      </c>
      <c r="R49" s="13" t="s">
        <v>10</v>
      </c>
      <c r="S49" s="22">
        <v>22726</v>
      </c>
      <c r="T49" s="23">
        <v>409.88</v>
      </c>
      <c r="U49" s="23">
        <v>71.23</v>
      </c>
      <c r="V49" s="22">
        <v>21823</v>
      </c>
      <c r="W49" s="23">
        <v>302.08999999999997</v>
      </c>
      <c r="X49" s="23">
        <v>47.78</v>
      </c>
    </row>
    <row r="50" spans="2:24" x14ac:dyDescent="0.15">
      <c r="B50"/>
      <c r="C50"/>
      <c r="D50"/>
      <c r="E50"/>
      <c r="J50" s="16" t="s">
        <v>305</v>
      </c>
      <c r="K50" s="22">
        <v>265</v>
      </c>
      <c r="L50" s="23">
        <v>402.8</v>
      </c>
      <c r="M50" s="23">
        <v>63.89</v>
      </c>
      <c r="N50" s="22">
        <v>204</v>
      </c>
      <c r="O50" s="23">
        <v>291.48</v>
      </c>
      <c r="P50" s="23">
        <v>38.33</v>
      </c>
      <c r="R50" s="52" t="s">
        <v>11</v>
      </c>
      <c r="S50" s="22">
        <v>59680</v>
      </c>
      <c r="T50" s="23">
        <v>409.88</v>
      </c>
      <c r="U50" s="23">
        <v>72.319999999999993</v>
      </c>
      <c r="V50" s="22">
        <v>56285</v>
      </c>
      <c r="W50" s="23">
        <v>302.42</v>
      </c>
      <c r="X50" s="23">
        <v>48.8</v>
      </c>
    </row>
    <row r="51" spans="2:24" x14ac:dyDescent="0.15">
      <c r="B51"/>
      <c r="C51"/>
      <c r="D51"/>
      <c r="E51"/>
      <c r="J51" s="17" t="s">
        <v>306</v>
      </c>
      <c r="K51" s="24">
        <v>1948</v>
      </c>
      <c r="L51" s="25">
        <v>447.87</v>
      </c>
      <c r="M51" s="25">
        <v>94.2</v>
      </c>
      <c r="N51" s="24">
        <v>1969</v>
      </c>
      <c r="O51" s="25">
        <v>341.87</v>
      </c>
      <c r="P51" s="25">
        <v>65.91</v>
      </c>
      <c r="R51" s="13" t="s">
        <v>12</v>
      </c>
      <c r="S51" s="22">
        <v>9247</v>
      </c>
      <c r="T51" s="23">
        <v>411.78</v>
      </c>
      <c r="U51" s="23">
        <v>75.19</v>
      </c>
      <c r="V51" s="22">
        <v>8669</v>
      </c>
      <c r="W51" s="23">
        <v>303.57</v>
      </c>
      <c r="X51" s="23">
        <v>51.45</v>
      </c>
    </row>
    <row r="52" spans="2:24" x14ac:dyDescent="0.15">
      <c r="B52"/>
      <c r="C52"/>
      <c r="D52"/>
      <c r="E52"/>
      <c r="R52" s="17" t="s">
        <v>13</v>
      </c>
      <c r="S52" s="24">
        <v>1605</v>
      </c>
      <c r="T52" s="25">
        <v>414.11</v>
      </c>
      <c r="U52" s="25">
        <v>78.05</v>
      </c>
      <c r="V52" s="24">
        <v>1474</v>
      </c>
      <c r="W52" s="25">
        <v>300.95</v>
      </c>
      <c r="X52" s="25">
        <v>52.34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3</v>
      </c>
      <c r="C59" s="62"/>
      <c r="D59" s="62" t="s">
        <v>4</v>
      </c>
      <c r="E59" s="62"/>
    </row>
    <row r="60" spans="2:24" x14ac:dyDescent="0.15">
      <c r="B60" s="38" t="s">
        <v>58</v>
      </c>
      <c r="C60" s="38" t="s">
        <v>53</v>
      </c>
      <c r="D60" s="38" t="s">
        <v>58</v>
      </c>
      <c r="E60" s="38" t="s">
        <v>53</v>
      </c>
    </row>
    <row r="61" spans="2:24" x14ac:dyDescent="0.15">
      <c r="B61" s="58" t="s">
        <v>759</v>
      </c>
      <c r="C61" s="57">
        <v>18</v>
      </c>
      <c r="D61" s="58" t="s">
        <v>819</v>
      </c>
      <c r="E61" s="56">
        <v>61</v>
      </c>
    </row>
    <row r="62" spans="2:24" x14ac:dyDescent="0.15">
      <c r="B62" s="56" t="s">
        <v>760</v>
      </c>
      <c r="C62" s="57">
        <v>8</v>
      </c>
      <c r="D62" s="56" t="s">
        <v>820</v>
      </c>
      <c r="E62" s="56">
        <v>37</v>
      </c>
      <c r="J62" s="2"/>
      <c r="M62" s="2"/>
    </row>
    <row r="63" spans="2:24" x14ac:dyDescent="0.15">
      <c r="B63" s="56" t="s">
        <v>761</v>
      </c>
      <c r="C63" s="57">
        <v>4</v>
      </c>
      <c r="D63" s="56" t="s">
        <v>821</v>
      </c>
      <c r="E63" s="56">
        <v>42</v>
      </c>
      <c r="J63" s="2"/>
      <c r="M63" s="2"/>
    </row>
    <row r="64" spans="2:24" x14ac:dyDescent="0.15">
      <c r="B64" s="56" t="s">
        <v>762</v>
      </c>
      <c r="C64" s="57">
        <v>6</v>
      </c>
      <c r="D64" s="56" t="s">
        <v>822</v>
      </c>
      <c r="E64" s="56">
        <v>27</v>
      </c>
      <c r="J64" s="2"/>
      <c r="M64" s="2"/>
    </row>
    <row r="65" spans="2:13" x14ac:dyDescent="0.15">
      <c r="B65" s="56" t="s">
        <v>763</v>
      </c>
      <c r="C65" s="57">
        <v>4</v>
      </c>
      <c r="D65" s="56" t="s">
        <v>823</v>
      </c>
      <c r="E65" s="56">
        <v>46</v>
      </c>
      <c r="J65" s="2"/>
      <c r="M65" s="2"/>
    </row>
    <row r="66" spans="2:13" x14ac:dyDescent="0.15">
      <c r="B66" s="56" t="s">
        <v>764</v>
      </c>
      <c r="C66" s="57">
        <v>10</v>
      </c>
      <c r="D66" s="56" t="s">
        <v>824</v>
      </c>
      <c r="E66" s="56">
        <v>33</v>
      </c>
      <c r="J66" s="2"/>
      <c r="M66" s="2"/>
    </row>
    <row r="67" spans="2:13" x14ac:dyDescent="0.15">
      <c r="B67" s="56" t="s">
        <v>765</v>
      </c>
      <c r="C67" s="57">
        <v>15</v>
      </c>
      <c r="D67" s="56" t="s">
        <v>825</v>
      </c>
      <c r="E67" s="56">
        <v>37</v>
      </c>
      <c r="J67" s="2"/>
      <c r="M67" s="2"/>
    </row>
    <row r="68" spans="2:13" x14ac:dyDescent="0.15">
      <c r="B68" s="56" t="s">
        <v>766</v>
      </c>
      <c r="C68" s="57">
        <v>13</v>
      </c>
      <c r="D68" s="56" t="s">
        <v>826</v>
      </c>
      <c r="E68" s="56">
        <v>34</v>
      </c>
      <c r="J68" s="2"/>
      <c r="M68" s="2"/>
    </row>
    <row r="69" spans="2:13" x14ac:dyDescent="0.15">
      <c r="B69" s="56" t="s">
        <v>767</v>
      </c>
      <c r="C69" s="57">
        <v>9</v>
      </c>
      <c r="D69" s="56" t="s">
        <v>827</v>
      </c>
      <c r="E69" s="56">
        <v>45</v>
      </c>
      <c r="J69" s="2"/>
      <c r="M69" s="2"/>
    </row>
    <row r="70" spans="2:13" x14ac:dyDescent="0.15">
      <c r="B70" s="56" t="s">
        <v>768</v>
      </c>
      <c r="C70" s="57">
        <v>10</v>
      </c>
      <c r="D70" s="56" t="s">
        <v>828</v>
      </c>
      <c r="E70" s="56">
        <v>37</v>
      </c>
      <c r="J70" s="2"/>
      <c r="M70" s="2"/>
    </row>
    <row r="71" spans="2:13" x14ac:dyDescent="0.15">
      <c r="B71" s="56" t="s">
        <v>769</v>
      </c>
      <c r="C71" s="57">
        <v>11</v>
      </c>
      <c r="D71" s="56" t="s">
        <v>829</v>
      </c>
      <c r="E71" s="56">
        <v>39</v>
      </c>
      <c r="J71" s="2"/>
      <c r="M71" s="2"/>
    </row>
    <row r="72" spans="2:13" x14ac:dyDescent="0.15">
      <c r="B72" s="56" t="s">
        <v>770</v>
      </c>
      <c r="C72" s="57">
        <v>11</v>
      </c>
      <c r="D72" s="56" t="s">
        <v>830</v>
      </c>
      <c r="E72" s="56">
        <v>39</v>
      </c>
      <c r="J72" s="2"/>
      <c r="M72" s="2"/>
    </row>
    <row r="73" spans="2:13" x14ac:dyDescent="0.15">
      <c r="B73" s="56" t="s">
        <v>771</v>
      </c>
      <c r="C73" s="57">
        <v>13</v>
      </c>
      <c r="D73" s="56" t="s">
        <v>831</v>
      </c>
      <c r="E73" s="56">
        <v>33</v>
      </c>
      <c r="J73" s="2"/>
      <c r="M73" s="2"/>
    </row>
    <row r="74" spans="2:13" x14ac:dyDescent="0.15">
      <c r="B74" s="56" t="s">
        <v>772</v>
      </c>
      <c r="C74" s="57">
        <v>12</v>
      </c>
      <c r="D74" s="56" t="s">
        <v>832</v>
      </c>
      <c r="E74" s="56">
        <v>36</v>
      </c>
      <c r="J74" s="2"/>
      <c r="M74" s="2"/>
    </row>
    <row r="75" spans="2:13" x14ac:dyDescent="0.15">
      <c r="B75" s="56" t="s">
        <v>773</v>
      </c>
      <c r="C75" s="57">
        <v>12</v>
      </c>
      <c r="D75" s="56" t="s">
        <v>833</v>
      </c>
      <c r="E75" s="56">
        <v>34</v>
      </c>
      <c r="J75" s="2"/>
      <c r="M75" s="2"/>
    </row>
    <row r="76" spans="2:13" x14ac:dyDescent="0.15">
      <c r="B76" s="56" t="s">
        <v>774</v>
      </c>
      <c r="C76" s="57">
        <v>14</v>
      </c>
      <c r="D76" s="56" t="s">
        <v>834</v>
      </c>
      <c r="E76" s="56">
        <v>34</v>
      </c>
      <c r="J76" s="2"/>
      <c r="M76" s="2"/>
    </row>
    <row r="77" spans="2:13" x14ac:dyDescent="0.15">
      <c r="B77" s="56" t="s">
        <v>775</v>
      </c>
      <c r="C77" s="57">
        <v>12</v>
      </c>
      <c r="D77" s="56" t="s">
        <v>835</v>
      </c>
      <c r="E77" s="56">
        <v>38</v>
      </c>
      <c r="J77" s="2"/>
      <c r="M77" s="2"/>
    </row>
    <row r="78" spans="2:13" x14ac:dyDescent="0.15">
      <c r="B78" s="56" t="s">
        <v>776</v>
      </c>
      <c r="C78" s="57">
        <v>15</v>
      </c>
      <c r="D78" s="56" t="s">
        <v>836</v>
      </c>
      <c r="E78" s="56">
        <v>21</v>
      </c>
      <c r="J78" s="2"/>
      <c r="M78" s="2"/>
    </row>
    <row r="79" spans="2:13" x14ac:dyDescent="0.15">
      <c r="B79" s="56" t="s">
        <v>777</v>
      </c>
      <c r="C79" s="57">
        <v>30</v>
      </c>
      <c r="D79" s="56" t="s">
        <v>837</v>
      </c>
      <c r="E79" s="56">
        <v>34</v>
      </c>
      <c r="J79" s="2"/>
      <c r="M79" s="2"/>
    </row>
    <row r="80" spans="2:13" x14ac:dyDescent="0.15">
      <c r="B80" s="56" t="s">
        <v>778</v>
      </c>
      <c r="C80" s="57">
        <v>13</v>
      </c>
      <c r="D80" s="56" t="s">
        <v>838</v>
      </c>
      <c r="E80" s="56">
        <v>40</v>
      </c>
      <c r="J80" s="2"/>
      <c r="M80" s="2"/>
    </row>
    <row r="81" spans="2:13" x14ac:dyDescent="0.15">
      <c r="B81" s="56" t="s">
        <v>779</v>
      </c>
      <c r="C81" s="57">
        <v>8</v>
      </c>
      <c r="D81" s="56" t="s">
        <v>839</v>
      </c>
      <c r="E81" s="56">
        <v>39</v>
      </c>
      <c r="J81" s="2"/>
      <c r="M81" s="2"/>
    </row>
    <row r="82" spans="2:13" x14ac:dyDescent="0.15">
      <c r="B82" s="56" t="s">
        <v>780</v>
      </c>
      <c r="C82" s="57">
        <v>18</v>
      </c>
      <c r="D82" s="56" t="s">
        <v>840</v>
      </c>
      <c r="E82" s="56">
        <v>48</v>
      </c>
      <c r="J82" s="2"/>
      <c r="M82" s="2"/>
    </row>
    <row r="83" spans="2:13" x14ac:dyDescent="0.15">
      <c r="B83" s="56" t="s">
        <v>781</v>
      </c>
      <c r="C83" s="57">
        <v>16</v>
      </c>
      <c r="D83" s="56" t="s">
        <v>841</v>
      </c>
      <c r="E83" s="56">
        <v>67</v>
      </c>
      <c r="J83" s="2"/>
      <c r="M83" s="2"/>
    </row>
    <row r="84" spans="2:13" x14ac:dyDescent="0.15">
      <c r="B84" s="56" t="s">
        <v>782</v>
      </c>
      <c r="C84" s="57">
        <v>16</v>
      </c>
      <c r="D84" s="56" t="s">
        <v>842</v>
      </c>
      <c r="E84" s="56">
        <v>70</v>
      </c>
    </row>
    <row r="85" spans="2:13" x14ac:dyDescent="0.15">
      <c r="B85" s="56" t="s">
        <v>783</v>
      </c>
      <c r="C85" s="57">
        <v>28</v>
      </c>
      <c r="D85" s="56" t="s">
        <v>843</v>
      </c>
      <c r="E85" s="56">
        <v>81</v>
      </c>
    </row>
    <row r="86" spans="2:13" x14ac:dyDescent="0.15">
      <c r="B86" s="56" t="s">
        <v>784</v>
      </c>
      <c r="C86" s="57">
        <v>20</v>
      </c>
      <c r="D86" s="56" t="s">
        <v>844</v>
      </c>
      <c r="E86" s="56">
        <v>84</v>
      </c>
    </row>
    <row r="87" spans="2:13" x14ac:dyDescent="0.15">
      <c r="B87" s="56" t="s">
        <v>785</v>
      </c>
      <c r="C87" s="57">
        <v>24</v>
      </c>
      <c r="D87" s="56" t="s">
        <v>845</v>
      </c>
      <c r="E87" s="56">
        <v>98</v>
      </c>
    </row>
    <row r="88" spans="2:13" x14ac:dyDescent="0.15">
      <c r="B88" s="56" t="s">
        <v>786</v>
      </c>
      <c r="C88" s="57">
        <v>26</v>
      </c>
      <c r="D88" s="56" t="s">
        <v>846</v>
      </c>
      <c r="E88" s="56">
        <v>101</v>
      </c>
    </row>
    <row r="89" spans="2:13" x14ac:dyDescent="0.15">
      <c r="B89" s="56" t="s">
        <v>787</v>
      </c>
      <c r="C89" s="57">
        <v>39</v>
      </c>
      <c r="D89" s="56" t="s">
        <v>847</v>
      </c>
      <c r="E89" s="56">
        <v>126</v>
      </c>
    </row>
    <row r="90" spans="2:13" x14ac:dyDescent="0.15">
      <c r="B90" s="56" t="s">
        <v>788</v>
      </c>
      <c r="C90" s="57">
        <v>21</v>
      </c>
      <c r="D90" s="56" t="s">
        <v>848</v>
      </c>
      <c r="E90" s="56">
        <v>130</v>
      </c>
    </row>
    <row r="91" spans="2:13" x14ac:dyDescent="0.15">
      <c r="B91" s="56" t="s">
        <v>789</v>
      </c>
      <c r="C91" s="57">
        <v>27</v>
      </c>
      <c r="D91" s="56" t="s">
        <v>849</v>
      </c>
      <c r="E91" s="56">
        <v>165</v>
      </c>
    </row>
    <row r="92" spans="2:13" x14ac:dyDescent="0.15">
      <c r="B92" s="56" t="s">
        <v>790</v>
      </c>
      <c r="C92" s="57">
        <v>32</v>
      </c>
      <c r="D92" s="56" t="s">
        <v>850</v>
      </c>
      <c r="E92" s="56">
        <v>204</v>
      </c>
    </row>
    <row r="93" spans="2:13" x14ac:dyDescent="0.15">
      <c r="B93" s="56" t="s">
        <v>791</v>
      </c>
      <c r="C93" s="57">
        <v>35</v>
      </c>
      <c r="D93" s="56" t="s">
        <v>851</v>
      </c>
      <c r="E93" s="56">
        <v>200</v>
      </c>
    </row>
    <row r="94" spans="2:13" x14ac:dyDescent="0.15">
      <c r="B94" s="56" t="s">
        <v>792</v>
      </c>
      <c r="C94" s="57">
        <v>40</v>
      </c>
      <c r="D94" s="56" t="s">
        <v>852</v>
      </c>
      <c r="E94" s="56">
        <v>231</v>
      </c>
    </row>
    <row r="95" spans="2:13" x14ac:dyDescent="0.15">
      <c r="B95" s="56" t="s">
        <v>793</v>
      </c>
      <c r="C95" s="57">
        <v>31</v>
      </c>
      <c r="D95" s="56" t="s">
        <v>853</v>
      </c>
      <c r="E95" s="56">
        <v>264</v>
      </c>
    </row>
    <row r="96" spans="2:13" x14ac:dyDescent="0.15">
      <c r="B96" s="56" t="s">
        <v>794</v>
      </c>
      <c r="C96" s="57">
        <v>35</v>
      </c>
      <c r="D96" s="56" t="s">
        <v>854</v>
      </c>
      <c r="E96" s="56">
        <v>293</v>
      </c>
    </row>
    <row r="97" spans="2:5" x14ac:dyDescent="0.15">
      <c r="B97" s="56" t="s">
        <v>795</v>
      </c>
      <c r="C97" s="57">
        <v>73</v>
      </c>
      <c r="D97" s="56" t="s">
        <v>855</v>
      </c>
      <c r="E97" s="56">
        <v>413</v>
      </c>
    </row>
    <row r="98" spans="2:5" x14ac:dyDescent="0.15">
      <c r="B98" s="56" t="s">
        <v>796</v>
      </c>
      <c r="C98" s="57">
        <v>44</v>
      </c>
      <c r="D98" s="56" t="s">
        <v>856</v>
      </c>
      <c r="E98" s="56">
        <v>368</v>
      </c>
    </row>
    <row r="99" spans="2:5" x14ac:dyDescent="0.15">
      <c r="B99" s="56" t="s">
        <v>797</v>
      </c>
      <c r="C99" s="57">
        <v>46</v>
      </c>
      <c r="D99" s="56" t="s">
        <v>857</v>
      </c>
      <c r="E99" s="56">
        <v>471</v>
      </c>
    </row>
    <row r="100" spans="2:5" x14ac:dyDescent="0.15">
      <c r="B100" s="56" t="s">
        <v>798</v>
      </c>
      <c r="C100" s="57">
        <v>35</v>
      </c>
      <c r="D100" s="56" t="s">
        <v>858</v>
      </c>
      <c r="E100" s="56">
        <v>491</v>
      </c>
    </row>
    <row r="101" spans="2:5" x14ac:dyDescent="0.15">
      <c r="B101" s="56" t="s">
        <v>799</v>
      </c>
      <c r="C101" s="57">
        <v>49</v>
      </c>
      <c r="D101" s="56" t="s">
        <v>859</v>
      </c>
      <c r="E101" s="56">
        <v>616</v>
      </c>
    </row>
    <row r="102" spans="2:5" x14ac:dyDescent="0.15">
      <c r="B102" s="56" t="s">
        <v>800</v>
      </c>
      <c r="C102" s="57">
        <v>51</v>
      </c>
      <c r="D102" s="56" t="s">
        <v>860</v>
      </c>
      <c r="E102" s="56">
        <v>638</v>
      </c>
    </row>
    <row r="103" spans="2:5" x14ac:dyDescent="0.15">
      <c r="B103" s="56" t="s">
        <v>801</v>
      </c>
      <c r="C103" s="57">
        <v>69</v>
      </c>
      <c r="D103" s="56" t="s">
        <v>861</v>
      </c>
      <c r="E103" s="56">
        <v>847</v>
      </c>
    </row>
    <row r="104" spans="2:5" x14ac:dyDescent="0.15">
      <c r="B104" s="56" t="s">
        <v>802</v>
      </c>
      <c r="C104" s="57">
        <v>70</v>
      </c>
      <c r="D104" s="56" t="s">
        <v>862</v>
      </c>
      <c r="E104" s="56">
        <v>903</v>
      </c>
    </row>
    <row r="105" spans="2:5" x14ac:dyDescent="0.15">
      <c r="B105" s="56" t="s">
        <v>803</v>
      </c>
      <c r="C105" s="57">
        <v>58</v>
      </c>
      <c r="D105" s="56" t="s">
        <v>863</v>
      </c>
      <c r="E105" s="56">
        <v>1062</v>
      </c>
    </row>
    <row r="106" spans="2:5" x14ac:dyDescent="0.15">
      <c r="B106" s="56" t="s">
        <v>804</v>
      </c>
      <c r="C106" s="57">
        <v>86</v>
      </c>
      <c r="D106" s="56" t="s">
        <v>864</v>
      </c>
      <c r="E106" s="56">
        <v>1273</v>
      </c>
    </row>
    <row r="107" spans="2:5" x14ac:dyDescent="0.15">
      <c r="B107" s="56" t="s">
        <v>805</v>
      </c>
      <c r="C107" s="57">
        <v>71</v>
      </c>
      <c r="D107" s="56" t="s">
        <v>865</v>
      </c>
      <c r="E107" s="56">
        <v>1413</v>
      </c>
    </row>
    <row r="108" spans="2:5" x14ac:dyDescent="0.15">
      <c r="B108" s="56" t="s">
        <v>806</v>
      </c>
      <c r="C108" s="57">
        <v>82</v>
      </c>
      <c r="D108" s="56" t="s">
        <v>866</v>
      </c>
      <c r="E108" s="56">
        <v>1542</v>
      </c>
    </row>
    <row r="109" spans="2:5" x14ac:dyDescent="0.15">
      <c r="B109" s="56" t="s">
        <v>807</v>
      </c>
      <c r="C109" s="57">
        <v>101</v>
      </c>
      <c r="D109" s="56" t="s">
        <v>867</v>
      </c>
      <c r="E109" s="56">
        <v>2032</v>
      </c>
    </row>
    <row r="110" spans="2:5" x14ac:dyDescent="0.15">
      <c r="B110" s="56" t="s">
        <v>808</v>
      </c>
      <c r="C110" s="57">
        <v>78</v>
      </c>
      <c r="D110" s="56" t="s">
        <v>868</v>
      </c>
      <c r="E110" s="56">
        <v>2008</v>
      </c>
    </row>
    <row r="111" spans="2:5" x14ac:dyDescent="0.15">
      <c r="B111" s="56" t="s">
        <v>809</v>
      </c>
      <c r="C111" s="57">
        <v>97</v>
      </c>
      <c r="D111" s="56" t="s">
        <v>869</v>
      </c>
      <c r="E111" s="56">
        <v>2506</v>
      </c>
    </row>
    <row r="112" spans="2:5" x14ac:dyDescent="0.15">
      <c r="B112" s="56" t="s">
        <v>810</v>
      </c>
      <c r="C112" s="57">
        <v>98</v>
      </c>
      <c r="D112" s="56" t="s">
        <v>870</v>
      </c>
      <c r="E112" s="56">
        <v>2644</v>
      </c>
    </row>
    <row r="113" spans="2:5" x14ac:dyDescent="0.15">
      <c r="B113" s="56" t="s">
        <v>811</v>
      </c>
      <c r="C113" s="57">
        <v>108</v>
      </c>
      <c r="D113" s="56" t="s">
        <v>871</v>
      </c>
      <c r="E113" s="56">
        <v>3218</v>
      </c>
    </row>
    <row r="114" spans="2:5" x14ac:dyDescent="0.15">
      <c r="B114" s="56" t="s">
        <v>812</v>
      </c>
      <c r="C114" s="57">
        <v>101</v>
      </c>
      <c r="D114" s="56" t="s">
        <v>872</v>
      </c>
      <c r="E114" s="56">
        <v>3253</v>
      </c>
    </row>
    <row r="115" spans="2:5" x14ac:dyDescent="0.15">
      <c r="B115" s="56" t="s">
        <v>813</v>
      </c>
      <c r="C115" s="57">
        <v>125</v>
      </c>
      <c r="D115" s="56" t="s">
        <v>873</v>
      </c>
      <c r="E115" s="56">
        <v>3961</v>
      </c>
    </row>
    <row r="116" spans="2:5" x14ac:dyDescent="0.15">
      <c r="B116" s="56" t="s">
        <v>814</v>
      </c>
      <c r="C116" s="57">
        <v>123</v>
      </c>
      <c r="D116" s="56" t="s">
        <v>874</v>
      </c>
      <c r="E116" s="56">
        <v>4239</v>
      </c>
    </row>
    <row r="117" spans="2:5" x14ac:dyDescent="0.15">
      <c r="B117" s="56" t="s">
        <v>815</v>
      </c>
      <c r="C117" s="57">
        <v>149</v>
      </c>
      <c r="D117" s="56" t="s">
        <v>875</v>
      </c>
      <c r="E117" s="56">
        <v>4572</v>
      </c>
    </row>
    <row r="118" spans="2:5" x14ac:dyDescent="0.15">
      <c r="B118" s="56" t="s">
        <v>816</v>
      </c>
      <c r="C118" s="57">
        <v>152</v>
      </c>
      <c r="D118" s="56" t="s">
        <v>876</v>
      </c>
      <c r="E118" s="56">
        <v>4971</v>
      </c>
    </row>
    <row r="119" spans="2:5" x14ac:dyDescent="0.15">
      <c r="B119" s="56" t="s">
        <v>817</v>
      </c>
      <c r="C119" s="57">
        <v>185</v>
      </c>
      <c r="D119" s="56" t="s">
        <v>877</v>
      </c>
      <c r="E119" s="56">
        <v>5298</v>
      </c>
    </row>
    <row r="120" spans="2:5" x14ac:dyDescent="0.15">
      <c r="B120" s="56" t="s">
        <v>818</v>
      </c>
      <c r="C120" s="57">
        <v>188</v>
      </c>
      <c r="D120" s="56" t="s">
        <v>878</v>
      </c>
      <c r="E120" s="56">
        <v>5192</v>
      </c>
    </row>
    <row r="121" spans="2:5" x14ac:dyDescent="0.15">
      <c r="B121" s="56" t="s">
        <v>819</v>
      </c>
      <c r="C121" s="57">
        <v>308</v>
      </c>
      <c r="D121" s="56" t="s">
        <v>879</v>
      </c>
      <c r="E121" s="56">
        <v>6046</v>
      </c>
    </row>
    <row r="122" spans="2:5" x14ac:dyDescent="0.15">
      <c r="B122" s="56" t="s">
        <v>820</v>
      </c>
      <c r="C122" s="57">
        <v>233</v>
      </c>
      <c r="D122" s="56" t="s">
        <v>880</v>
      </c>
      <c r="E122" s="56">
        <v>5579</v>
      </c>
    </row>
    <row r="123" spans="2:5" x14ac:dyDescent="0.15">
      <c r="B123" s="56" t="s">
        <v>821</v>
      </c>
      <c r="C123" s="57">
        <v>268</v>
      </c>
      <c r="D123" s="56" t="s">
        <v>881</v>
      </c>
      <c r="E123" s="56">
        <v>6209</v>
      </c>
    </row>
    <row r="124" spans="2:5" x14ac:dyDescent="0.15">
      <c r="B124" s="56" t="s">
        <v>822</v>
      </c>
      <c r="C124" s="57">
        <v>273</v>
      </c>
      <c r="D124" s="56" t="s">
        <v>882</v>
      </c>
      <c r="E124" s="56">
        <v>5617</v>
      </c>
    </row>
    <row r="125" spans="2:5" x14ac:dyDescent="0.15">
      <c r="B125" s="56" t="s">
        <v>823</v>
      </c>
      <c r="C125" s="57">
        <v>289</v>
      </c>
      <c r="D125" s="56" t="s">
        <v>883</v>
      </c>
      <c r="E125" s="56">
        <v>5820</v>
      </c>
    </row>
    <row r="126" spans="2:5" x14ac:dyDescent="0.15">
      <c r="B126" s="56" t="s">
        <v>824</v>
      </c>
      <c r="C126" s="57">
        <v>287</v>
      </c>
      <c r="D126" s="56" t="s">
        <v>884</v>
      </c>
      <c r="E126" s="56">
        <v>5254</v>
      </c>
    </row>
    <row r="127" spans="2:5" x14ac:dyDescent="0.15">
      <c r="B127" s="56" t="s">
        <v>825</v>
      </c>
      <c r="C127" s="57">
        <v>375</v>
      </c>
      <c r="D127" s="56" t="s">
        <v>885</v>
      </c>
      <c r="E127" s="56">
        <v>5518</v>
      </c>
    </row>
    <row r="128" spans="2:5" x14ac:dyDescent="0.15">
      <c r="B128" s="56" t="s">
        <v>826</v>
      </c>
      <c r="C128" s="57">
        <v>377</v>
      </c>
      <c r="D128" s="56" t="s">
        <v>886</v>
      </c>
      <c r="E128" s="56">
        <v>4580</v>
      </c>
    </row>
    <row r="129" spans="2:5" x14ac:dyDescent="0.15">
      <c r="B129" s="56" t="s">
        <v>827</v>
      </c>
      <c r="C129" s="57">
        <v>442</v>
      </c>
      <c r="D129" s="56" t="s">
        <v>887</v>
      </c>
      <c r="E129" s="56">
        <v>4346</v>
      </c>
    </row>
    <row r="130" spans="2:5" x14ac:dyDescent="0.15">
      <c r="B130" s="56" t="s">
        <v>828</v>
      </c>
      <c r="C130" s="57">
        <v>413</v>
      </c>
      <c r="D130" s="56" t="s">
        <v>888</v>
      </c>
      <c r="E130" s="56">
        <v>3643</v>
      </c>
    </row>
    <row r="131" spans="2:5" x14ac:dyDescent="0.15">
      <c r="B131" s="56" t="s">
        <v>829</v>
      </c>
      <c r="C131" s="57">
        <v>453</v>
      </c>
      <c r="D131" s="56" t="s">
        <v>889</v>
      </c>
      <c r="E131" s="56">
        <v>3031</v>
      </c>
    </row>
    <row r="132" spans="2:5" x14ac:dyDescent="0.15">
      <c r="B132" s="56" t="s">
        <v>830</v>
      </c>
      <c r="C132" s="57">
        <v>460</v>
      </c>
      <c r="D132" s="56" t="s">
        <v>890</v>
      </c>
      <c r="E132" s="56">
        <v>2477</v>
      </c>
    </row>
    <row r="133" spans="2:5" x14ac:dyDescent="0.15">
      <c r="B133" s="56" t="s">
        <v>831</v>
      </c>
      <c r="C133" s="57">
        <v>589</v>
      </c>
      <c r="D133" s="56" t="s">
        <v>891</v>
      </c>
      <c r="E133" s="56">
        <v>2261</v>
      </c>
    </row>
    <row r="134" spans="2:5" x14ac:dyDescent="0.15">
      <c r="B134" s="56" t="s">
        <v>832</v>
      </c>
      <c r="C134" s="57">
        <v>493</v>
      </c>
      <c r="D134" s="56" t="s">
        <v>892</v>
      </c>
      <c r="E134" s="56">
        <v>1540</v>
      </c>
    </row>
    <row r="135" spans="2:5" x14ac:dyDescent="0.15">
      <c r="B135" s="56" t="s">
        <v>833</v>
      </c>
      <c r="C135" s="57">
        <v>677</v>
      </c>
      <c r="D135" s="56" t="s">
        <v>893</v>
      </c>
      <c r="E135" s="56">
        <v>1282</v>
      </c>
    </row>
    <row r="136" spans="2:5" x14ac:dyDescent="0.15">
      <c r="B136" s="56" t="s">
        <v>834</v>
      </c>
      <c r="C136" s="57">
        <v>673</v>
      </c>
      <c r="D136" s="56" t="s">
        <v>894</v>
      </c>
      <c r="E136" s="56">
        <v>800</v>
      </c>
    </row>
    <row r="137" spans="2:5" x14ac:dyDescent="0.15">
      <c r="B137" s="56" t="s">
        <v>835</v>
      </c>
      <c r="C137" s="57">
        <v>724</v>
      </c>
      <c r="D137" s="56" t="s">
        <v>895</v>
      </c>
      <c r="E137" s="56">
        <v>520</v>
      </c>
    </row>
    <row r="138" spans="2:5" x14ac:dyDescent="0.15">
      <c r="B138" s="56" t="s">
        <v>836</v>
      </c>
      <c r="C138" s="57">
        <v>772</v>
      </c>
      <c r="D138" s="56" t="s">
        <v>896</v>
      </c>
      <c r="E138" s="56">
        <v>264</v>
      </c>
    </row>
    <row r="139" spans="2:5" x14ac:dyDescent="0.15">
      <c r="B139" s="56" t="s">
        <v>837</v>
      </c>
      <c r="C139" s="57">
        <v>886</v>
      </c>
      <c r="D139" s="56" t="s">
        <v>897</v>
      </c>
      <c r="E139" s="56">
        <v>144</v>
      </c>
    </row>
    <row r="140" spans="2:5" x14ac:dyDescent="0.15">
      <c r="B140" s="56" t="s">
        <v>838</v>
      </c>
      <c r="C140" s="57">
        <v>914</v>
      </c>
      <c r="D140" s="56" t="s">
        <v>898</v>
      </c>
      <c r="E140" s="56">
        <v>66</v>
      </c>
    </row>
    <row r="141" spans="2:5" x14ac:dyDescent="0.15">
      <c r="B141" s="56" t="s">
        <v>839</v>
      </c>
      <c r="C141" s="57">
        <v>1019</v>
      </c>
      <c r="D141" s="56" t="s">
        <v>899</v>
      </c>
      <c r="E141" s="56">
        <v>50</v>
      </c>
    </row>
    <row r="142" spans="2:5" x14ac:dyDescent="0.15">
      <c r="B142" s="56" t="s">
        <v>840</v>
      </c>
      <c r="C142" s="57">
        <v>1072</v>
      </c>
      <c r="D142" s="56" t="s">
        <v>900</v>
      </c>
      <c r="E142" s="56">
        <v>7</v>
      </c>
    </row>
    <row r="143" spans="2:5" x14ac:dyDescent="0.15">
      <c r="B143" s="56" t="s">
        <v>841</v>
      </c>
      <c r="C143" s="56">
        <v>1240</v>
      </c>
    </row>
    <row r="144" spans="2:5" x14ac:dyDescent="0.15">
      <c r="B144" s="56" t="s">
        <v>842</v>
      </c>
      <c r="C144" s="56">
        <v>1215</v>
      </c>
    </row>
    <row r="145" spans="2:3" x14ac:dyDescent="0.15">
      <c r="B145" s="56" t="s">
        <v>843</v>
      </c>
      <c r="C145" s="56">
        <v>1600</v>
      </c>
    </row>
    <row r="146" spans="2:3" x14ac:dyDescent="0.15">
      <c r="B146" s="56" t="s">
        <v>844</v>
      </c>
      <c r="C146" s="56">
        <v>1400</v>
      </c>
    </row>
    <row r="147" spans="2:3" x14ac:dyDescent="0.15">
      <c r="B147" s="56" t="s">
        <v>845</v>
      </c>
      <c r="C147" s="56">
        <v>1748</v>
      </c>
    </row>
    <row r="148" spans="2:3" x14ac:dyDescent="0.15">
      <c r="B148" s="56" t="s">
        <v>846</v>
      </c>
      <c r="C148" s="56">
        <v>1803</v>
      </c>
    </row>
    <row r="149" spans="2:3" x14ac:dyDescent="0.15">
      <c r="B149" s="56" t="s">
        <v>847</v>
      </c>
      <c r="C149" s="56">
        <v>1882</v>
      </c>
    </row>
    <row r="150" spans="2:3" x14ac:dyDescent="0.15">
      <c r="B150" s="56" t="s">
        <v>848</v>
      </c>
      <c r="C150" s="56">
        <v>1981</v>
      </c>
    </row>
    <row r="151" spans="2:3" x14ac:dyDescent="0.15">
      <c r="B151" s="56" t="s">
        <v>849</v>
      </c>
      <c r="C151" s="56">
        <v>2812</v>
      </c>
    </row>
    <row r="152" spans="2:3" x14ac:dyDescent="0.15">
      <c r="B152" s="56" t="s">
        <v>850</v>
      </c>
      <c r="C152" s="56">
        <v>2707</v>
      </c>
    </row>
    <row r="153" spans="2:3" x14ac:dyDescent="0.15">
      <c r="B153" s="56" t="s">
        <v>851</v>
      </c>
      <c r="C153" s="56">
        <v>2756</v>
      </c>
    </row>
    <row r="154" spans="2:3" x14ac:dyDescent="0.15">
      <c r="B154" s="56" t="s">
        <v>852</v>
      </c>
      <c r="C154" s="56">
        <v>2972</v>
      </c>
    </row>
    <row r="155" spans="2:3" x14ac:dyDescent="0.15">
      <c r="B155" s="56" t="s">
        <v>853</v>
      </c>
      <c r="C155" s="56">
        <v>3094</v>
      </c>
    </row>
    <row r="156" spans="2:3" x14ac:dyDescent="0.15">
      <c r="B156" s="56" t="s">
        <v>854</v>
      </c>
      <c r="C156" s="56">
        <v>3101</v>
      </c>
    </row>
    <row r="157" spans="2:3" x14ac:dyDescent="0.15">
      <c r="B157" s="56" t="s">
        <v>855</v>
      </c>
      <c r="C157" s="56">
        <v>3741</v>
      </c>
    </row>
    <row r="158" spans="2:3" x14ac:dyDescent="0.15">
      <c r="B158" s="56" t="s">
        <v>856</v>
      </c>
      <c r="C158" s="56">
        <v>3391</v>
      </c>
    </row>
    <row r="159" spans="2:3" x14ac:dyDescent="0.15">
      <c r="B159" s="56" t="s">
        <v>857</v>
      </c>
      <c r="C159" s="56">
        <v>4232</v>
      </c>
    </row>
    <row r="160" spans="2:3" x14ac:dyDescent="0.15">
      <c r="B160" s="56" t="s">
        <v>858</v>
      </c>
      <c r="C160" s="56">
        <v>3901</v>
      </c>
    </row>
    <row r="161" spans="2:3" x14ac:dyDescent="0.15">
      <c r="B161" s="56" t="s">
        <v>859</v>
      </c>
      <c r="C161" s="56">
        <v>4235</v>
      </c>
    </row>
    <row r="162" spans="2:3" x14ac:dyDescent="0.15">
      <c r="B162" s="56" t="s">
        <v>860</v>
      </c>
      <c r="C162" s="56">
        <v>4093</v>
      </c>
    </row>
    <row r="163" spans="2:3" x14ac:dyDescent="0.15">
      <c r="B163" s="56" t="s">
        <v>861</v>
      </c>
      <c r="C163" s="56">
        <v>4884</v>
      </c>
    </row>
    <row r="164" spans="2:3" x14ac:dyDescent="0.15">
      <c r="B164" s="56" t="s">
        <v>862</v>
      </c>
      <c r="C164" s="56">
        <v>4762</v>
      </c>
    </row>
    <row r="165" spans="2:3" x14ac:dyDescent="0.15">
      <c r="B165" s="56" t="s">
        <v>863</v>
      </c>
      <c r="C165" s="56">
        <v>4872</v>
      </c>
    </row>
    <row r="166" spans="2:3" x14ac:dyDescent="0.15">
      <c r="B166" s="56" t="s">
        <v>864</v>
      </c>
      <c r="C166" s="56">
        <v>4859</v>
      </c>
    </row>
    <row r="167" spans="2:3" x14ac:dyDescent="0.15">
      <c r="B167" s="56" t="s">
        <v>865</v>
      </c>
      <c r="C167" s="56">
        <v>4734</v>
      </c>
    </row>
    <row r="168" spans="2:3" x14ac:dyDescent="0.15">
      <c r="B168" s="56" t="s">
        <v>866</v>
      </c>
      <c r="C168" s="56">
        <v>4173</v>
      </c>
    </row>
    <row r="169" spans="2:3" x14ac:dyDescent="0.15">
      <c r="B169" s="56" t="s">
        <v>867</v>
      </c>
      <c r="C169" s="56">
        <v>4676</v>
      </c>
    </row>
    <row r="170" spans="2:3" x14ac:dyDescent="0.15">
      <c r="B170" s="56" t="s">
        <v>868</v>
      </c>
      <c r="C170" s="56">
        <v>4410</v>
      </c>
    </row>
    <row r="171" spans="2:3" x14ac:dyDescent="0.15">
      <c r="B171" s="56" t="s">
        <v>869</v>
      </c>
      <c r="C171" s="56">
        <v>4044</v>
      </c>
    </row>
    <row r="172" spans="2:3" x14ac:dyDescent="0.15">
      <c r="B172" s="56" t="s">
        <v>870</v>
      </c>
      <c r="C172" s="56">
        <v>3436</v>
      </c>
    </row>
    <row r="173" spans="2:3" x14ac:dyDescent="0.15">
      <c r="B173" s="56" t="s">
        <v>871</v>
      </c>
      <c r="C173" s="56">
        <v>3085</v>
      </c>
    </row>
    <row r="174" spans="2:3" x14ac:dyDescent="0.15">
      <c r="B174" s="56" t="s">
        <v>872</v>
      </c>
      <c r="C174" s="56">
        <v>2638</v>
      </c>
    </row>
    <row r="175" spans="2:3" x14ac:dyDescent="0.15">
      <c r="B175" s="56" t="s">
        <v>873</v>
      </c>
      <c r="C175" s="56">
        <v>2586</v>
      </c>
    </row>
    <row r="176" spans="2:3" x14ac:dyDescent="0.15">
      <c r="B176" s="56" t="s">
        <v>874</v>
      </c>
      <c r="C176" s="56">
        <v>1836</v>
      </c>
    </row>
    <row r="177" spans="2:3" x14ac:dyDescent="0.15">
      <c r="B177" s="56" t="s">
        <v>875</v>
      </c>
      <c r="C177" s="56">
        <v>1451</v>
      </c>
    </row>
    <row r="178" spans="2:3" x14ac:dyDescent="0.15">
      <c r="B178" s="56" t="s">
        <v>876</v>
      </c>
      <c r="C178" s="56">
        <v>1144</v>
      </c>
    </row>
    <row r="179" spans="2:3" x14ac:dyDescent="0.15">
      <c r="B179" s="56" t="s">
        <v>877</v>
      </c>
      <c r="C179" s="56">
        <v>788</v>
      </c>
    </row>
    <row r="180" spans="2:3" x14ac:dyDescent="0.15">
      <c r="B180" s="56" t="s">
        <v>878</v>
      </c>
      <c r="C180" s="56">
        <v>483</v>
      </c>
    </row>
    <row r="181" spans="2:3" x14ac:dyDescent="0.15">
      <c r="B181" s="56" t="s">
        <v>879</v>
      </c>
      <c r="C181" s="56">
        <v>439</v>
      </c>
    </row>
    <row r="182" spans="2:3" x14ac:dyDescent="0.15">
      <c r="B182" s="56" t="s">
        <v>880</v>
      </c>
      <c r="C182" s="56">
        <v>203</v>
      </c>
    </row>
    <row r="183" spans="2:3" x14ac:dyDescent="0.15">
      <c r="B183" s="56" t="s">
        <v>881</v>
      </c>
      <c r="C183" s="56">
        <v>108</v>
      </c>
    </row>
    <row r="184" spans="2:3" x14ac:dyDescent="0.15">
      <c r="B184" s="56" t="s">
        <v>882</v>
      </c>
      <c r="C184" s="56">
        <v>72</v>
      </c>
    </row>
    <row r="185" spans="2:3" x14ac:dyDescent="0.15">
      <c r="B185" s="56" t="s">
        <v>883</v>
      </c>
      <c r="C185" s="56">
        <v>13</v>
      </c>
    </row>
  </sheetData>
  <mergeCells count="18">
    <mergeCell ref="V46:X46"/>
    <mergeCell ref="R3:R4"/>
    <mergeCell ref="S3:U3"/>
    <mergeCell ref="V3:X3"/>
    <mergeCell ref="R22:R23"/>
    <mergeCell ref="S22:U22"/>
    <mergeCell ref="V22:X22"/>
    <mergeCell ref="J3:J4"/>
    <mergeCell ref="K3:M3"/>
    <mergeCell ref="R46:R47"/>
    <mergeCell ref="N3:P3"/>
    <mergeCell ref="S46:U46"/>
    <mergeCell ref="A5:A6"/>
    <mergeCell ref="B5:D5"/>
    <mergeCell ref="E5:G5"/>
    <mergeCell ref="D1:E1"/>
    <mergeCell ref="B59:C59"/>
    <mergeCell ref="D59:E59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25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706</v>
      </c>
      <c r="R2" t="s">
        <v>707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260</v>
      </c>
      <c r="K5" s="20">
        <v>14699</v>
      </c>
      <c r="L5" s="21">
        <v>72.180000000000007</v>
      </c>
      <c r="M5" s="21">
        <v>26.63</v>
      </c>
      <c r="N5" s="20">
        <v>13954</v>
      </c>
      <c r="O5" s="21">
        <v>44.96</v>
      </c>
      <c r="P5" s="21">
        <v>19.62</v>
      </c>
      <c r="R5" s="12" t="s">
        <v>647</v>
      </c>
      <c r="S5" s="20">
        <v>9493</v>
      </c>
      <c r="T5" s="21">
        <v>73.63</v>
      </c>
      <c r="U5" s="21">
        <v>27.07</v>
      </c>
      <c r="V5" s="20">
        <v>8895</v>
      </c>
      <c r="W5" s="21">
        <v>46.94</v>
      </c>
      <c r="X5" s="21">
        <v>20.03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261</v>
      </c>
      <c r="K6" s="22">
        <v>3597</v>
      </c>
      <c r="L6" s="23">
        <v>77.3</v>
      </c>
      <c r="M6" s="23">
        <v>25.48</v>
      </c>
      <c r="N6" s="22">
        <v>3322</v>
      </c>
      <c r="O6" s="23">
        <v>50.66</v>
      </c>
      <c r="P6" s="23">
        <v>19.88</v>
      </c>
      <c r="R6" s="13" t="s">
        <v>648</v>
      </c>
      <c r="S6" s="22">
        <v>4254</v>
      </c>
      <c r="T6" s="23">
        <v>75.23</v>
      </c>
      <c r="U6" s="23">
        <v>25.4</v>
      </c>
      <c r="V6" s="22">
        <v>3984</v>
      </c>
      <c r="W6" s="23">
        <v>49.36</v>
      </c>
      <c r="X6" s="23">
        <v>18.98</v>
      </c>
    </row>
    <row r="7" spans="1:24" x14ac:dyDescent="0.15">
      <c r="A7" s="12" t="s">
        <v>66</v>
      </c>
      <c r="B7" s="20">
        <v>294417</v>
      </c>
      <c r="C7" s="21">
        <v>78.069999999999993</v>
      </c>
      <c r="D7" s="21">
        <v>25.79</v>
      </c>
      <c r="E7" s="20">
        <v>278028</v>
      </c>
      <c r="F7" s="21">
        <v>51.6</v>
      </c>
      <c r="G7" s="21">
        <v>19.64</v>
      </c>
      <c r="H7" s="5"/>
      <c r="J7" s="13" t="s">
        <v>262</v>
      </c>
      <c r="K7" s="22">
        <v>4279</v>
      </c>
      <c r="L7" s="23">
        <v>80.52</v>
      </c>
      <c r="M7" s="23">
        <v>25.9</v>
      </c>
      <c r="N7" s="22">
        <v>4021</v>
      </c>
      <c r="O7" s="23">
        <v>54.27</v>
      </c>
      <c r="P7" s="23">
        <v>19.14</v>
      </c>
      <c r="R7" s="13" t="s">
        <v>649</v>
      </c>
      <c r="S7" s="22">
        <v>3519</v>
      </c>
      <c r="T7" s="23">
        <v>81.540000000000006</v>
      </c>
      <c r="U7" s="23">
        <v>24.67</v>
      </c>
      <c r="V7" s="22">
        <v>3329</v>
      </c>
      <c r="W7" s="23">
        <v>56.71</v>
      </c>
      <c r="X7" s="23">
        <v>18.399999999999999</v>
      </c>
    </row>
    <row r="8" spans="1:24" x14ac:dyDescent="0.15">
      <c r="A8" s="13" t="s">
        <v>643</v>
      </c>
      <c r="B8" s="22">
        <v>3122</v>
      </c>
      <c r="C8" s="23">
        <v>77.3</v>
      </c>
      <c r="D8" s="23">
        <v>24.04</v>
      </c>
      <c r="E8" s="22">
        <v>3165</v>
      </c>
      <c r="F8" s="23">
        <v>50.81</v>
      </c>
      <c r="G8" s="23">
        <v>18.309999999999999</v>
      </c>
      <c r="H8" s="5"/>
      <c r="J8" s="13" t="s">
        <v>263</v>
      </c>
      <c r="K8" s="22">
        <v>7953</v>
      </c>
      <c r="L8" s="23">
        <v>75.62</v>
      </c>
      <c r="M8" s="23">
        <v>25.3</v>
      </c>
      <c r="N8" s="22">
        <v>7637</v>
      </c>
      <c r="O8" s="23">
        <v>49.19</v>
      </c>
      <c r="P8" s="23">
        <v>19.04</v>
      </c>
      <c r="R8" s="13" t="s">
        <v>650</v>
      </c>
      <c r="S8" s="22">
        <v>16310</v>
      </c>
      <c r="T8" s="23">
        <v>79.099999999999994</v>
      </c>
      <c r="U8" s="23">
        <v>25.56</v>
      </c>
      <c r="V8" s="22">
        <v>15630</v>
      </c>
      <c r="W8" s="23">
        <v>53.72</v>
      </c>
      <c r="X8" s="23">
        <v>19.25</v>
      </c>
    </row>
    <row r="9" spans="1:24" x14ac:dyDescent="0.15">
      <c r="A9" s="14" t="s">
        <v>259</v>
      </c>
      <c r="B9" s="24">
        <v>12883</v>
      </c>
      <c r="C9" s="25">
        <v>69.02</v>
      </c>
      <c r="D9" s="25">
        <v>24.85</v>
      </c>
      <c r="E9" s="24">
        <v>12270</v>
      </c>
      <c r="F9" s="25">
        <v>45.63</v>
      </c>
      <c r="G9" s="25">
        <v>18.68</v>
      </c>
      <c r="H9" s="5"/>
      <c r="J9" s="13" t="s">
        <v>264</v>
      </c>
      <c r="K9" s="22">
        <v>2882</v>
      </c>
      <c r="L9" s="23">
        <v>78.72</v>
      </c>
      <c r="M9" s="23">
        <v>26.51</v>
      </c>
      <c r="N9" s="22">
        <v>2756</v>
      </c>
      <c r="O9" s="23">
        <v>51.94</v>
      </c>
      <c r="P9" s="23">
        <v>20.69</v>
      </c>
      <c r="R9" s="13" t="s">
        <v>651</v>
      </c>
      <c r="S9" s="22">
        <v>8381</v>
      </c>
      <c r="T9" s="23">
        <v>78.53</v>
      </c>
      <c r="U9" s="23">
        <v>25.99</v>
      </c>
      <c r="V9" s="22">
        <v>7991</v>
      </c>
      <c r="W9" s="23">
        <v>49.39</v>
      </c>
      <c r="X9" s="23">
        <v>19.39</v>
      </c>
    </row>
    <row r="10" spans="1:24" x14ac:dyDescent="0.15">
      <c r="A10" s="15" t="s">
        <v>684</v>
      </c>
      <c r="B10" s="26">
        <v>310422</v>
      </c>
      <c r="C10" s="27">
        <v>77.69</v>
      </c>
      <c r="D10" s="27">
        <v>25.79</v>
      </c>
      <c r="E10" s="26">
        <v>293463</v>
      </c>
      <c r="F10" s="27">
        <v>51.34</v>
      </c>
      <c r="G10" s="27">
        <v>19.62</v>
      </c>
      <c r="H10" s="5"/>
      <c r="J10" s="16" t="s">
        <v>265</v>
      </c>
      <c r="K10" s="22">
        <v>3197</v>
      </c>
      <c r="L10" s="23">
        <v>78.09</v>
      </c>
      <c r="M10" s="23">
        <v>25.34</v>
      </c>
      <c r="N10" s="22">
        <v>3086</v>
      </c>
      <c r="O10" s="23">
        <v>52.81</v>
      </c>
      <c r="P10" s="23">
        <v>18.82</v>
      </c>
      <c r="R10" s="16" t="s">
        <v>652</v>
      </c>
      <c r="S10" s="22">
        <v>5163</v>
      </c>
      <c r="T10" s="23">
        <v>80.52</v>
      </c>
      <c r="U10" s="23">
        <v>24.71</v>
      </c>
      <c r="V10" s="22">
        <v>4786</v>
      </c>
      <c r="W10" s="23">
        <v>53.97</v>
      </c>
      <c r="X10" s="23">
        <v>19.309999999999999</v>
      </c>
    </row>
    <row r="11" spans="1:24" x14ac:dyDescent="0.15">
      <c r="B11"/>
      <c r="C11"/>
      <c r="D11"/>
      <c r="E11"/>
      <c r="J11" s="16" t="s">
        <v>266</v>
      </c>
      <c r="K11" s="22">
        <v>2641</v>
      </c>
      <c r="L11" s="23">
        <v>78.8</v>
      </c>
      <c r="M11" s="23">
        <v>28</v>
      </c>
      <c r="N11" s="22">
        <v>2391</v>
      </c>
      <c r="O11" s="23">
        <v>52.66</v>
      </c>
      <c r="P11" s="23">
        <v>19.55</v>
      </c>
      <c r="R11" s="16" t="s">
        <v>653</v>
      </c>
      <c r="S11" s="22">
        <v>2217</v>
      </c>
      <c r="T11" s="23">
        <v>78.41</v>
      </c>
      <c r="U11" s="23">
        <v>27.77</v>
      </c>
      <c r="V11" s="22">
        <v>2035</v>
      </c>
      <c r="W11" s="23">
        <v>53.15</v>
      </c>
      <c r="X11" s="23">
        <v>19.309999999999999</v>
      </c>
    </row>
    <row r="12" spans="1:24" x14ac:dyDescent="0.15">
      <c r="B12"/>
      <c r="C12"/>
      <c r="D12"/>
      <c r="E12"/>
      <c r="J12" s="16" t="s">
        <v>267</v>
      </c>
      <c r="K12" s="22">
        <v>10765</v>
      </c>
      <c r="L12" s="23">
        <v>79.83</v>
      </c>
      <c r="M12" s="23">
        <v>27.01</v>
      </c>
      <c r="N12" s="22">
        <v>9883</v>
      </c>
      <c r="O12" s="23">
        <v>54.64</v>
      </c>
      <c r="P12" s="23">
        <v>20.49</v>
      </c>
      <c r="R12" s="16" t="s">
        <v>654</v>
      </c>
      <c r="S12" s="22">
        <v>6210</v>
      </c>
      <c r="T12" s="23">
        <v>74.73</v>
      </c>
      <c r="U12" s="23">
        <v>25.34</v>
      </c>
      <c r="V12" s="22">
        <v>5803</v>
      </c>
      <c r="W12" s="23">
        <v>48.41</v>
      </c>
      <c r="X12" s="23">
        <v>18.91</v>
      </c>
    </row>
    <row r="13" spans="1:24" x14ac:dyDescent="0.15">
      <c r="B13"/>
      <c r="C13"/>
      <c r="D13"/>
      <c r="E13"/>
      <c r="J13" s="16" t="s">
        <v>268</v>
      </c>
      <c r="K13" s="22">
        <v>7104</v>
      </c>
      <c r="L13" s="23">
        <v>77.81</v>
      </c>
      <c r="M13" s="23">
        <v>26.06</v>
      </c>
      <c r="N13" s="22">
        <v>6513</v>
      </c>
      <c r="O13" s="23">
        <v>54.28</v>
      </c>
      <c r="P13" s="23">
        <v>19.53</v>
      </c>
      <c r="R13" s="16" t="s">
        <v>655</v>
      </c>
      <c r="S13" s="22">
        <v>3804</v>
      </c>
      <c r="T13" s="23">
        <v>80.58</v>
      </c>
      <c r="U13" s="23">
        <v>24.83</v>
      </c>
      <c r="V13" s="22">
        <v>3668</v>
      </c>
      <c r="W13" s="23">
        <v>54.11</v>
      </c>
      <c r="X13" s="23">
        <v>19.53</v>
      </c>
    </row>
    <row r="14" spans="1:24" x14ac:dyDescent="0.15">
      <c r="B14"/>
      <c r="C14"/>
      <c r="D14"/>
      <c r="E14"/>
      <c r="H14" s="4"/>
      <c r="J14" s="16" t="s">
        <v>269</v>
      </c>
      <c r="K14" s="22">
        <v>4012</v>
      </c>
      <c r="L14" s="23">
        <v>78.430000000000007</v>
      </c>
      <c r="M14" s="23">
        <v>25.14</v>
      </c>
      <c r="N14" s="22">
        <v>3799</v>
      </c>
      <c r="O14" s="23">
        <v>53.73</v>
      </c>
      <c r="P14" s="23">
        <v>18.48</v>
      </c>
      <c r="R14" s="16" t="s">
        <v>656</v>
      </c>
      <c r="S14" s="22">
        <v>15567</v>
      </c>
      <c r="T14" s="23">
        <v>77.5</v>
      </c>
      <c r="U14" s="23">
        <v>25.55</v>
      </c>
      <c r="V14" s="22">
        <v>14785</v>
      </c>
      <c r="W14" s="23">
        <v>50.81</v>
      </c>
      <c r="X14" s="23">
        <v>19.23</v>
      </c>
    </row>
    <row r="15" spans="1:24" x14ac:dyDescent="0.15">
      <c r="B15"/>
      <c r="C15"/>
      <c r="D15"/>
      <c r="E15"/>
      <c r="H15" s="4"/>
      <c r="J15" s="16" t="s">
        <v>270</v>
      </c>
      <c r="K15" s="22">
        <v>3912</v>
      </c>
      <c r="L15" s="23">
        <v>81.209999999999994</v>
      </c>
      <c r="M15" s="23">
        <v>24.5</v>
      </c>
      <c r="N15" s="22">
        <v>3711</v>
      </c>
      <c r="O15" s="23">
        <v>56.53</v>
      </c>
      <c r="P15" s="23">
        <v>18.309999999999999</v>
      </c>
      <c r="R15" s="16" t="s">
        <v>657</v>
      </c>
      <c r="S15" s="22">
        <v>5623</v>
      </c>
      <c r="T15" s="23">
        <v>79.5</v>
      </c>
      <c r="U15" s="23">
        <v>24.75</v>
      </c>
      <c r="V15" s="22">
        <v>5300</v>
      </c>
      <c r="W15" s="23">
        <v>52.55</v>
      </c>
      <c r="X15" s="23">
        <v>19.97</v>
      </c>
    </row>
    <row r="16" spans="1:24" x14ac:dyDescent="0.15">
      <c r="B16"/>
      <c r="C16"/>
      <c r="D16"/>
      <c r="E16"/>
      <c r="H16" s="5"/>
      <c r="J16" s="16" t="s">
        <v>271</v>
      </c>
      <c r="K16" s="22">
        <v>19152</v>
      </c>
      <c r="L16" s="23">
        <v>78.92</v>
      </c>
      <c r="M16" s="23">
        <v>25.37</v>
      </c>
      <c r="N16" s="22">
        <v>18339</v>
      </c>
      <c r="O16" s="23">
        <v>53.48</v>
      </c>
      <c r="P16" s="23">
        <v>19.22</v>
      </c>
      <c r="R16" s="16" t="s">
        <v>658</v>
      </c>
      <c r="S16" s="22">
        <v>4477</v>
      </c>
      <c r="T16" s="23">
        <v>76.83</v>
      </c>
      <c r="U16" s="23">
        <v>25.4</v>
      </c>
      <c r="V16" s="22">
        <v>4259</v>
      </c>
      <c r="W16" s="23">
        <v>50.41</v>
      </c>
      <c r="X16" s="23">
        <v>19.02</v>
      </c>
    </row>
    <row r="17" spans="2:24" x14ac:dyDescent="0.15">
      <c r="B17"/>
      <c r="C17"/>
      <c r="D17"/>
      <c r="E17"/>
      <c r="H17" s="5"/>
      <c r="J17" s="16" t="s">
        <v>272</v>
      </c>
      <c r="K17" s="22">
        <v>15645</v>
      </c>
      <c r="L17" s="23">
        <v>76.27</v>
      </c>
      <c r="M17" s="23">
        <v>25.51</v>
      </c>
      <c r="N17" s="22">
        <v>13778</v>
      </c>
      <c r="O17" s="23">
        <v>50.41</v>
      </c>
      <c r="P17" s="23">
        <v>18.579999999999998</v>
      </c>
      <c r="R17" s="16" t="s">
        <v>659</v>
      </c>
      <c r="S17" s="22">
        <v>4270</v>
      </c>
      <c r="T17" s="23">
        <v>77.52</v>
      </c>
      <c r="U17" s="23">
        <v>25.33</v>
      </c>
      <c r="V17" s="22">
        <v>4139</v>
      </c>
      <c r="W17" s="23">
        <v>50.54</v>
      </c>
      <c r="X17" s="23">
        <v>18.690000000000001</v>
      </c>
    </row>
    <row r="18" spans="2:24" x14ac:dyDescent="0.15">
      <c r="B18"/>
      <c r="C18"/>
      <c r="D18"/>
      <c r="E18"/>
      <c r="H18" s="5"/>
      <c r="J18" s="16" t="s">
        <v>273</v>
      </c>
      <c r="K18" s="22">
        <v>17147</v>
      </c>
      <c r="L18" s="23">
        <v>77.25</v>
      </c>
      <c r="M18" s="23">
        <v>25.74</v>
      </c>
      <c r="N18" s="22">
        <v>16130</v>
      </c>
      <c r="O18" s="23">
        <v>48.78</v>
      </c>
      <c r="P18" s="23">
        <v>19.420000000000002</v>
      </c>
      <c r="R18" s="16" t="s">
        <v>660</v>
      </c>
      <c r="S18" s="22">
        <v>9336</v>
      </c>
      <c r="T18" s="23">
        <v>81.64</v>
      </c>
      <c r="U18" s="23">
        <v>25.95</v>
      </c>
      <c r="V18" s="22">
        <v>8954</v>
      </c>
      <c r="W18" s="23">
        <v>53.69</v>
      </c>
      <c r="X18" s="23">
        <v>20.010000000000002</v>
      </c>
    </row>
    <row r="19" spans="2:24" x14ac:dyDescent="0.15">
      <c r="B19"/>
      <c r="C19"/>
      <c r="D19"/>
      <c r="E19"/>
      <c r="H19" s="5"/>
      <c r="J19" s="16" t="s">
        <v>274</v>
      </c>
      <c r="K19" s="22">
        <v>8065</v>
      </c>
      <c r="L19" s="23">
        <v>80.58</v>
      </c>
      <c r="M19" s="23">
        <v>24.65</v>
      </c>
      <c r="N19" s="22">
        <v>7463</v>
      </c>
      <c r="O19" s="23">
        <v>53.78</v>
      </c>
      <c r="P19" s="23">
        <v>19.13</v>
      </c>
      <c r="R19" s="17" t="s">
        <v>661</v>
      </c>
      <c r="S19" s="24">
        <v>331</v>
      </c>
      <c r="T19" s="25">
        <v>75.8</v>
      </c>
      <c r="U19" s="25">
        <v>32.85</v>
      </c>
      <c r="V19" s="24">
        <v>323</v>
      </c>
      <c r="W19" s="25">
        <v>53.83</v>
      </c>
      <c r="X19" s="25">
        <v>23.38</v>
      </c>
    </row>
    <row r="20" spans="2:24" x14ac:dyDescent="0.15">
      <c r="B20"/>
      <c r="C20"/>
      <c r="D20"/>
      <c r="E20"/>
      <c r="H20" s="5"/>
      <c r="J20" s="16" t="s">
        <v>275</v>
      </c>
      <c r="K20" s="22">
        <v>3250</v>
      </c>
      <c r="L20" s="23">
        <v>80.56</v>
      </c>
      <c r="M20" s="23">
        <v>25.21</v>
      </c>
      <c r="N20" s="22">
        <v>3106</v>
      </c>
      <c r="O20" s="23">
        <v>54.13</v>
      </c>
      <c r="P20" s="23">
        <v>18.989999999999998</v>
      </c>
    </row>
    <row r="21" spans="2:24" x14ac:dyDescent="0.15">
      <c r="B21"/>
      <c r="C21"/>
      <c r="D21"/>
      <c r="E21"/>
      <c r="J21" s="16" t="s">
        <v>276</v>
      </c>
      <c r="K21" s="22">
        <v>3778</v>
      </c>
      <c r="L21" s="23">
        <v>81.75</v>
      </c>
      <c r="M21" s="23">
        <v>25.53</v>
      </c>
      <c r="N21" s="22">
        <v>3736</v>
      </c>
      <c r="O21" s="23">
        <v>53.18</v>
      </c>
      <c r="P21" s="23">
        <v>20.03</v>
      </c>
      <c r="R21" t="s">
        <v>708</v>
      </c>
    </row>
    <row r="22" spans="2:24" x14ac:dyDescent="0.15">
      <c r="B22"/>
      <c r="C22"/>
      <c r="D22"/>
      <c r="E22"/>
      <c r="J22" s="16" t="s">
        <v>277</v>
      </c>
      <c r="K22" s="22">
        <v>702</v>
      </c>
      <c r="L22" s="23">
        <v>88.66</v>
      </c>
      <c r="M22" s="23">
        <v>24.58</v>
      </c>
      <c r="N22" s="22">
        <v>625</v>
      </c>
      <c r="O22" s="23">
        <v>62.39</v>
      </c>
      <c r="P22" s="23">
        <v>18.55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278</v>
      </c>
      <c r="K23" s="22">
        <v>2586</v>
      </c>
      <c r="L23" s="23">
        <v>79.62</v>
      </c>
      <c r="M23" s="23">
        <v>25.4</v>
      </c>
      <c r="N23" s="22">
        <v>2376</v>
      </c>
      <c r="O23" s="23">
        <v>52.59</v>
      </c>
      <c r="P23" s="23">
        <v>18.62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279</v>
      </c>
      <c r="K24" s="22">
        <v>6689</v>
      </c>
      <c r="L24" s="23">
        <v>75.95</v>
      </c>
      <c r="M24" s="23">
        <v>24.64</v>
      </c>
      <c r="N24" s="22">
        <v>6511</v>
      </c>
      <c r="O24" s="23">
        <v>49.77</v>
      </c>
      <c r="P24" s="23">
        <v>18.8</v>
      </c>
      <c r="R24" s="53" t="s">
        <v>664</v>
      </c>
      <c r="S24" s="20">
        <v>5206</v>
      </c>
      <c r="T24" s="21">
        <v>69.540000000000006</v>
      </c>
      <c r="U24" s="21">
        <v>25.59</v>
      </c>
      <c r="V24" s="20">
        <v>5059</v>
      </c>
      <c r="W24" s="21">
        <v>41.48</v>
      </c>
      <c r="X24" s="21">
        <v>18.37</v>
      </c>
    </row>
    <row r="25" spans="2:24" x14ac:dyDescent="0.15">
      <c r="B25"/>
      <c r="C25"/>
      <c r="D25"/>
      <c r="E25"/>
      <c r="J25" s="16" t="s">
        <v>280</v>
      </c>
      <c r="K25" s="22">
        <v>6003</v>
      </c>
      <c r="L25" s="23">
        <v>76.13</v>
      </c>
      <c r="M25" s="23">
        <v>24.95</v>
      </c>
      <c r="N25" s="22">
        <v>5815</v>
      </c>
      <c r="O25" s="23">
        <v>49.09</v>
      </c>
      <c r="P25" s="23">
        <v>18.25</v>
      </c>
      <c r="R25" s="52" t="s">
        <v>665</v>
      </c>
      <c r="S25" s="22">
        <v>3699</v>
      </c>
      <c r="T25" s="23">
        <v>76.06</v>
      </c>
      <c r="U25" s="23">
        <v>25.19</v>
      </c>
      <c r="V25" s="22">
        <v>3653</v>
      </c>
      <c r="W25" s="23">
        <v>49</v>
      </c>
      <c r="X25" s="23">
        <v>19.11</v>
      </c>
    </row>
    <row r="26" spans="2:24" x14ac:dyDescent="0.15">
      <c r="B26"/>
      <c r="C26"/>
      <c r="D26"/>
      <c r="E26"/>
      <c r="J26" s="16" t="s">
        <v>281</v>
      </c>
      <c r="K26" s="22">
        <v>3506</v>
      </c>
      <c r="L26" s="23">
        <v>79.489999999999995</v>
      </c>
      <c r="M26" s="23">
        <v>26.52</v>
      </c>
      <c r="N26" s="22">
        <v>3275</v>
      </c>
      <c r="O26" s="23">
        <v>53.93</v>
      </c>
      <c r="P26" s="23">
        <v>18.86</v>
      </c>
      <c r="R26" s="52" t="s">
        <v>666</v>
      </c>
      <c r="S26" s="22">
        <v>393</v>
      </c>
      <c r="T26" s="23">
        <v>78.260000000000005</v>
      </c>
      <c r="U26" s="23">
        <v>22.73</v>
      </c>
      <c r="V26" s="22">
        <v>382</v>
      </c>
      <c r="W26" s="23">
        <v>54.97</v>
      </c>
      <c r="X26" s="23">
        <v>17.47</v>
      </c>
    </row>
    <row r="27" spans="2:24" x14ac:dyDescent="0.15">
      <c r="B27"/>
      <c r="C27"/>
      <c r="D27"/>
      <c r="E27"/>
      <c r="J27" s="16" t="s">
        <v>282</v>
      </c>
      <c r="K27" s="22">
        <v>9497</v>
      </c>
      <c r="L27" s="23">
        <v>73.88</v>
      </c>
      <c r="M27" s="23">
        <v>25.54</v>
      </c>
      <c r="N27" s="22">
        <v>8932</v>
      </c>
      <c r="O27" s="23">
        <v>48.12</v>
      </c>
      <c r="P27" s="23">
        <v>18.82</v>
      </c>
      <c r="R27" s="52" t="s">
        <v>667</v>
      </c>
      <c r="S27" s="22">
        <v>2842</v>
      </c>
      <c r="T27" s="23">
        <v>77.89</v>
      </c>
      <c r="U27" s="23">
        <v>24.23</v>
      </c>
      <c r="V27" s="22">
        <v>2709</v>
      </c>
      <c r="W27" s="23">
        <v>52.13</v>
      </c>
      <c r="X27" s="23">
        <v>18.97</v>
      </c>
    </row>
    <row r="28" spans="2:24" x14ac:dyDescent="0.15">
      <c r="B28"/>
      <c r="C28"/>
      <c r="D28"/>
      <c r="E28"/>
      <c r="J28" s="16" t="s">
        <v>283</v>
      </c>
      <c r="K28" s="22">
        <v>5767</v>
      </c>
      <c r="L28" s="23">
        <v>79.42</v>
      </c>
      <c r="M28" s="23">
        <v>25.46</v>
      </c>
      <c r="N28" s="22">
        <v>5527</v>
      </c>
      <c r="O28" s="23">
        <v>52.33</v>
      </c>
      <c r="P28" s="23">
        <v>19.7</v>
      </c>
      <c r="R28" s="52" t="s">
        <v>668</v>
      </c>
      <c r="S28" s="22">
        <v>5772</v>
      </c>
      <c r="T28" s="23">
        <v>76.38</v>
      </c>
      <c r="U28" s="23">
        <v>25.52</v>
      </c>
      <c r="V28" s="22">
        <v>5437</v>
      </c>
      <c r="W28" s="23">
        <v>48.14</v>
      </c>
      <c r="X28" s="23">
        <v>19.72</v>
      </c>
    </row>
    <row r="29" spans="2:24" x14ac:dyDescent="0.15">
      <c r="B29"/>
      <c r="C29"/>
      <c r="D29"/>
      <c r="E29"/>
      <c r="J29" s="16" t="s">
        <v>284</v>
      </c>
      <c r="K29" s="22">
        <v>5332</v>
      </c>
      <c r="L29" s="23">
        <v>78.8</v>
      </c>
      <c r="M29" s="23">
        <v>24.71</v>
      </c>
      <c r="N29" s="22">
        <v>5068</v>
      </c>
      <c r="O29" s="23">
        <v>50.08</v>
      </c>
      <c r="P29" s="23">
        <v>18.850000000000001</v>
      </c>
      <c r="R29" s="54" t="s">
        <v>669</v>
      </c>
      <c r="S29" s="22">
        <v>1210</v>
      </c>
      <c r="T29" s="23">
        <v>77.37</v>
      </c>
      <c r="U29" s="23">
        <v>25.39</v>
      </c>
      <c r="V29" s="22">
        <v>1083</v>
      </c>
      <c r="W29" s="23">
        <v>50.66</v>
      </c>
      <c r="X29" s="23">
        <v>20</v>
      </c>
    </row>
    <row r="30" spans="2:24" x14ac:dyDescent="0.15">
      <c r="B30"/>
      <c r="C30"/>
      <c r="D30"/>
      <c r="E30"/>
      <c r="J30" s="16" t="s">
        <v>285</v>
      </c>
      <c r="K30" s="22">
        <v>7524</v>
      </c>
      <c r="L30" s="23">
        <v>78.489999999999995</v>
      </c>
      <c r="M30" s="23">
        <v>25.02</v>
      </c>
      <c r="N30" s="22">
        <v>7252</v>
      </c>
      <c r="O30" s="23">
        <v>52.85</v>
      </c>
      <c r="P30" s="23">
        <v>19.59</v>
      </c>
      <c r="R30" s="54" t="s">
        <v>670</v>
      </c>
      <c r="S30" s="22">
        <v>1784</v>
      </c>
      <c r="T30" s="23">
        <v>74.03</v>
      </c>
      <c r="U30" s="23">
        <v>25.08</v>
      </c>
      <c r="V30" s="22">
        <v>1619</v>
      </c>
      <c r="W30" s="23">
        <v>46.69</v>
      </c>
      <c r="X30" s="23">
        <v>17.77</v>
      </c>
    </row>
    <row r="31" spans="2:24" x14ac:dyDescent="0.15">
      <c r="B31"/>
      <c r="C31"/>
      <c r="D31"/>
      <c r="E31"/>
      <c r="J31" s="16" t="s">
        <v>286</v>
      </c>
      <c r="K31" s="22">
        <v>25378</v>
      </c>
      <c r="L31" s="23">
        <v>77.17</v>
      </c>
      <c r="M31" s="23">
        <v>25.4</v>
      </c>
      <c r="N31" s="22">
        <v>23684</v>
      </c>
      <c r="O31" s="23">
        <v>50.79</v>
      </c>
      <c r="P31" s="23">
        <v>19.3</v>
      </c>
      <c r="R31" s="54" t="s">
        <v>671</v>
      </c>
      <c r="S31" s="22">
        <v>2902</v>
      </c>
      <c r="T31" s="23">
        <v>80.69</v>
      </c>
      <c r="U31" s="23">
        <v>24.54</v>
      </c>
      <c r="V31" s="22">
        <v>2677</v>
      </c>
      <c r="W31" s="23">
        <v>53.44</v>
      </c>
      <c r="X31" s="23">
        <v>18.79</v>
      </c>
    </row>
    <row r="32" spans="2:24" x14ac:dyDescent="0.15">
      <c r="B32"/>
      <c r="C32"/>
      <c r="D32"/>
      <c r="E32"/>
      <c r="J32" s="16" t="s">
        <v>287</v>
      </c>
      <c r="K32" s="22">
        <v>9110</v>
      </c>
      <c r="L32" s="23">
        <v>78.92</v>
      </c>
      <c r="M32" s="23">
        <v>24.64</v>
      </c>
      <c r="N32" s="22">
        <v>8605</v>
      </c>
      <c r="O32" s="23">
        <v>51.79</v>
      </c>
      <c r="P32" s="23">
        <v>19.55</v>
      </c>
      <c r="R32" s="54" t="s">
        <v>672</v>
      </c>
      <c r="S32" s="22">
        <v>1078</v>
      </c>
      <c r="T32" s="23">
        <v>81.849999999999994</v>
      </c>
      <c r="U32" s="23">
        <v>23.77</v>
      </c>
      <c r="V32" s="22">
        <v>1011</v>
      </c>
      <c r="W32" s="23">
        <v>55.62</v>
      </c>
      <c r="X32" s="23">
        <v>17.78</v>
      </c>
    </row>
    <row r="33" spans="10:24" customFormat="1" x14ac:dyDescent="0.15">
      <c r="J33" s="16" t="s">
        <v>288</v>
      </c>
      <c r="K33" s="22">
        <v>3647</v>
      </c>
      <c r="L33" s="23">
        <v>78.540000000000006</v>
      </c>
      <c r="M33" s="23">
        <v>26.27</v>
      </c>
      <c r="N33" s="22">
        <v>3610</v>
      </c>
      <c r="O33" s="23">
        <v>52.09</v>
      </c>
      <c r="P33" s="23">
        <v>20.49</v>
      </c>
      <c r="R33" s="54" t="s">
        <v>673</v>
      </c>
      <c r="S33" s="22">
        <v>211</v>
      </c>
      <c r="T33" s="23">
        <v>78.8</v>
      </c>
      <c r="U33" s="23">
        <v>25.73</v>
      </c>
      <c r="V33" s="22">
        <v>229</v>
      </c>
      <c r="W33" s="23">
        <v>53.43</v>
      </c>
      <c r="X33" s="23">
        <v>19.04</v>
      </c>
    </row>
    <row r="34" spans="10:24" customFormat="1" x14ac:dyDescent="0.15">
      <c r="J34" s="16" t="s">
        <v>289</v>
      </c>
      <c r="K34" s="22">
        <v>2453</v>
      </c>
      <c r="L34" s="23">
        <v>77.3</v>
      </c>
      <c r="M34" s="23">
        <v>26.82</v>
      </c>
      <c r="N34" s="22">
        <v>2341</v>
      </c>
      <c r="O34" s="23">
        <v>50.81</v>
      </c>
      <c r="P34" s="23">
        <v>19.98</v>
      </c>
      <c r="R34" s="54" t="s">
        <v>674</v>
      </c>
      <c r="S34" s="22">
        <v>3287</v>
      </c>
      <c r="T34" s="23">
        <v>72.28</v>
      </c>
      <c r="U34" s="23">
        <v>25.86</v>
      </c>
      <c r="V34" s="22">
        <v>3129</v>
      </c>
      <c r="W34" s="23">
        <v>47.57</v>
      </c>
      <c r="X34" s="23">
        <v>18.670000000000002</v>
      </c>
    </row>
    <row r="35" spans="10:24" customFormat="1" x14ac:dyDescent="0.15">
      <c r="J35" s="16" t="s">
        <v>290</v>
      </c>
      <c r="K35" s="22">
        <v>1989</v>
      </c>
      <c r="L35" s="23">
        <v>83.1</v>
      </c>
      <c r="M35" s="23">
        <v>24.78</v>
      </c>
      <c r="N35" s="22">
        <v>1844</v>
      </c>
      <c r="O35" s="23">
        <v>55.87</v>
      </c>
      <c r="P35" s="23">
        <v>19.850000000000001</v>
      </c>
      <c r="R35" s="54" t="s">
        <v>675</v>
      </c>
      <c r="S35" s="22">
        <v>3720</v>
      </c>
      <c r="T35" s="23">
        <v>76.36</v>
      </c>
      <c r="U35" s="23">
        <v>25.03</v>
      </c>
      <c r="V35" s="22">
        <v>3584</v>
      </c>
      <c r="W35" s="23">
        <v>51.56</v>
      </c>
      <c r="X35" s="23">
        <v>19.559999999999999</v>
      </c>
    </row>
    <row r="36" spans="10:24" customFormat="1" x14ac:dyDescent="0.15">
      <c r="J36" s="16" t="s">
        <v>291</v>
      </c>
      <c r="K36" s="22">
        <v>1802</v>
      </c>
      <c r="L36" s="23">
        <v>81.36</v>
      </c>
      <c r="M36" s="23">
        <v>25.85</v>
      </c>
      <c r="N36" s="22">
        <v>1702</v>
      </c>
      <c r="O36" s="23">
        <v>54.23</v>
      </c>
      <c r="P36" s="23">
        <v>20.09</v>
      </c>
      <c r="R36" s="54" t="s">
        <v>676</v>
      </c>
      <c r="S36" s="22">
        <v>7318</v>
      </c>
      <c r="T36" s="23">
        <v>77.739999999999995</v>
      </c>
      <c r="U36" s="23">
        <v>25.08</v>
      </c>
      <c r="V36" s="22">
        <v>6701</v>
      </c>
      <c r="W36" s="23">
        <v>51.72</v>
      </c>
      <c r="X36" s="23">
        <v>19.239999999999998</v>
      </c>
    </row>
    <row r="37" spans="10:24" customFormat="1" x14ac:dyDescent="0.15">
      <c r="J37" s="16" t="s">
        <v>292</v>
      </c>
      <c r="K37" s="22">
        <v>7019</v>
      </c>
      <c r="L37" s="23">
        <v>76.73</v>
      </c>
      <c r="M37" s="23">
        <v>25.51</v>
      </c>
      <c r="N37" s="22">
        <v>6675</v>
      </c>
      <c r="O37" s="23">
        <v>49.76</v>
      </c>
      <c r="P37" s="23">
        <v>19.53</v>
      </c>
      <c r="R37" s="54" t="s">
        <v>677</v>
      </c>
      <c r="S37" s="22">
        <v>2493</v>
      </c>
      <c r="T37" s="23">
        <v>73.48</v>
      </c>
      <c r="U37" s="23">
        <v>25.09</v>
      </c>
      <c r="V37" s="22">
        <v>2198</v>
      </c>
      <c r="W37" s="23">
        <v>47.86</v>
      </c>
      <c r="X37" s="23">
        <v>19.72</v>
      </c>
    </row>
    <row r="38" spans="10:24" customFormat="1" x14ac:dyDescent="0.15">
      <c r="J38" s="16" t="s">
        <v>293</v>
      </c>
      <c r="K38" s="22">
        <v>6538</v>
      </c>
      <c r="L38" s="23">
        <v>76.930000000000007</v>
      </c>
      <c r="M38" s="23">
        <v>25.01</v>
      </c>
      <c r="N38" s="22">
        <v>6429</v>
      </c>
      <c r="O38" s="23">
        <v>49.95</v>
      </c>
      <c r="P38" s="23">
        <v>18.45</v>
      </c>
      <c r="R38" s="54" t="s">
        <v>678</v>
      </c>
      <c r="S38" s="22">
        <v>3487</v>
      </c>
      <c r="T38" s="23">
        <v>78</v>
      </c>
      <c r="U38" s="23">
        <v>24.44</v>
      </c>
      <c r="V38" s="22">
        <v>3305</v>
      </c>
      <c r="W38" s="23">
        <v>50.57</v>
      </c>
      <c r="X38" s="23">
        <v>18.79</v>
      </c>
    </row>
    <row r="39" spans="10:24" customFormat="1" x14ac:dyDescent="0.15">
      <c r="J39" s="16" t="s">
        <v>294</v>
      </c>
      <c r="K39" s="22">
        <v>4141</v>
      </c>
      <c r="L39" s="23">
        <v>80.73</v>
      </c>
      <c r="M39" s="23">
        <v>25.31</v>
      </c>
      <c r="N39" s="22">
        <v>3923</v>
      </c>
      <c r="O39" s="23">
        <v>55.17</v>
      </c>
      <c r="P39" s="23">
        <v>20.13</v>
      </c>
      <c r="R39" s="54" t="s">
        <v>679</v>
      </c>
      <c r="S39" s="22">
        <v>2542</v>
      </c>
      <c r="T39" s="23">
        <v>76.56</v>
      </c>
      <c r="U39" s="23">
        <v>25.7</v>
      </c>
      <c r="V39" s="22">
        <v>2416</v>
      </c>
      <c r="W39" s="23">
        <v>48.63</v>
      </c>
      <c r="X39" s="23">
        <v>20.36</v>
      </c>
    </row>
    <row r="40" spans="10:24" customFormat="1" x14ac:dyDescent="0.15">
      <c r="J40" s="16" t="s">
        <v>295</v>
      </c>
      <c r="K40" s="22">
        <v>2470</v>
      </c>
      <c r="L40" s="23">
        <v>76.52</v>
      </c>
      <c r="M40" s="23">
        <v>28.1</v>
      </c>
      <c r="N40" s="22">
        <v>2239</v>
      </c>
      <c r="O40" s="23">
        <v>50.05</v>
      </c>
      <c r="P40" s="23">
        <v>21.35</v>
      </c>
      <c r="R40" s="54" t="s">
        <v>680</v>
      </c>
      <c r="S40" s="22">
        <v>2268</v>
      </c>
      <c r="T40" s="23">
        <v>75.8</v>
      </c>
      <c r="U40" s="23">
        <v>24.37</v>
      </c>
      <c r="V40" s="22">
        <v>2290</v>
      </c>
      <c r="W40" s="23">
        <v>48.89</v>
      </c>
      <c r="X40" s="23">
        <v>17.98</v>
      </c>
    </row>
    <row r="41" spans="10:24" customFormat="1" x14ac:dyDescent="0.15">
      <c r="J41" s="16" t="s">
        <v>296</v>
      </c>
      <c r="K41" s="22">
        <v>3489</v>
      </c>
      <c r="L41" s="23">
        <v>77.08</v>
      </c>
      <c r="M41" s="23">
        <v>25.91</v>
      </c>
      <c r="N41" s="22">
        <v>3295</v>
      </c>
      <c r="O41" s="23">
        <v>51.27</v>
      </c>
      <c r="P41" s="23">
        <v>19.89</v>
      </c>
      <c r="R41" s="54" t="s">
        <v>681</v>
      </c>
      <c r="S41" s="22">
        <v>2744</v>
      </c>
      <c r="T41" s="23">
        <v>79.38</v>
      </c>
      <c r="U41" s="23">
        <v>25.96</v>
      </c>
      <c r="V41" s="22">
        <v>2523</v>
      </c>
      <c r="W41" s="23">
        <v>50.85</v>
      </c>
      <c r="X41" s="23">
        <v>20.65</v>
      </c>
    </row>
    <row r="42" spans="10:24" customFormat="1" x14ac:dyDescent="0.15">
      <c r="J42" s="16" t="s">
        <v>297</v>
      </c>
      <c r="K42" s="22">
        <v>3218</v>
      </c>
      <c r="L42" s="23">
        <v>81.84</v>
      </c>
      <c r="M42" s="23">
        <v>25.88</v>
      </c>
      <c r="N42" s="22">
        <v>3049</v>
      </c>
      <c r="O42" s="23">
        <v>55.76</v>
      </c>
      <c r="P42" s="23">
        <v>20.36</v>
      </c>
      <c r="R42" s="54" t="s">
        <v>682</v>
      </c>
      <c r="S42" s="22">
        <v>5116</v>
      </c>
      <c r="T42" s="23">
        <v>81.77</v>
      </c>
      <c r="U42" s="23">
        <v>24.7</v>
      </c>
      <c r="V42" s="22">
        <v>4923</v>
      </c>
      <c r="W42" s="23">
        <v>54.23</v>
      </c>
      <c r="X42" s="23">
        <v>19.57</v>
      </c>
    </row>
    <row r="43" spans="10:24" customFormat="1" x14ac:dyDescent="0.15">
      <c r="J43" s="16" t="s">
        <v>298</v>
      </c>
      <c r="K43" s="22">
        <v>1686</v>
      </c>
      <c r="L43" s="23">
        <v>76.64</v>
      </c>
      <c r="M43" s="23">
        <v>26.22</v>
      </c>
      <c r="N43" s="22">
        <v>1527</v>
      </c>
      <c r="O43" s="23">
        <v>52.58</v>
      </c>
      <c r="P43" s="23">
        <v>20.09</v>
      </c>
      <c r="R43" s="55" t="s">
        <v>683</v>
      </c>
      <c r="S43" s="24">
        <v>420</v>
      </c>
      <c r="T43" s="25">
        <v>84.31</v>
      </c>
      <c r="U43" s="25">
        <v>24.13</v>
      </c>
      <c r="V43" s="24">
        <v>425</v>
      </c>
      <c r="W43" s="25">
        <v>58.17</v>
      </c>
      <c r="X43" s="25">
        <v>19.649999999999999</v>
      </c>
    </row>
    <row r="44" spans="10:24" customFormat="1" x14ac:dyDescent="0.15">
      <c r="J44" s="16" t="s">
        <v>299</v>
      </c>
      <c r="K44" s="22">
        <v>17196</v>
      </c>
      <c r="L44" s="23">
        <v>81.319999999999993</v>
      </c>
      <c r="M44" s="23">
        <v>25.6</v>
      </c>
      <c r="N44" s="22">
        <v>16400</v>
      </c>
      <c r="O44" s="23">
        <v>53.41</v>
      </c>
      <c r="P44" s="23">
        <v>20.010000000000002</v>
      </c>
    </row>
    <row r="45" spans="10:24" customFormat="1" x14ac:dyDescent="0.15">
      <c r="J45" s="16" t="s">
        <v>300</v>
      </c>
      <c r="K45" s="22">
        <v>2773</v>
      </c>
      <c r="L45" s="23">
        <v>82.22</v>
      </c>
      <c r="M45" s="23">
        <v>26.76</v>
      </c>
      <c r="N45" s="22">
        <v>2791</v>
      </c>
      <c r="O45" s="23">
        <v>54.67</v>
      </c>
      <c r="P45" s="23">
        <v>20.59</v>
      </c>
      <c r="R45" s="1" t="s">
        <v>709</v>
      </c>
    </row>
    <row r="46" spans="10:24" customFormat="1" x14ac:dyDescent="0.15">
      <c r="J46" s="16" t="s">
        <v>301</v>
      </c>
      <c r="K46" s="22">
        <v>2906</v>
      </c>
      <c r="L46" s="23">
        <v>84.73</v>
      </c>
      <c r="M46" s="23">
        <v>25.49</v>
      </c>
      <c r="N46" s="22">
        <v>2657</v>
      </c>
      <c r="O46" s="23">
        <v>58.3</v>
      </c>
      <c r="P46" s="23">
        <v>20.010000000000002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302</v>
      </c>
      <c r="K47" s="22">
        <v>751</v>
      </c>
      <c r="L47" s="23">
        <v>80.56</v>
      </c>
      <c r="M47" s="23">
        <v>28.6</v>
      </c>
      <c r="N47" s="22">
        <v>748</v>
      </c>
      <c r="O47" s="23">
        <v>56.3</v>
      </c>
      <c r="P47" s="23">
        <v>21.43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303</v>
      </c>
      <c r="K48" s="22">
        <v>3931</v>
      </c>
      <c r="L48" s="23">
        <v>79.959999999999994</v>
      </c>
      <c r="M48" s="23">
        <v>26.41</v>
      </c>
      <c r="N48" s="22">
        <v>3838</v>
      </c>
      <c r="O48" s="23">
        <v>51.96</v>
      </c>
      <c r="P48" s="23">
        <v>19.809999999999999</v>
      </c>
      <c r="R48" s="12" t="s">
        <v>9</v>
      </c>
      <c r="S48" s="20">
        <v>78143</v>
      </c>
      <c r="T48" s="21">
        <v>75.73</v>
      </c>
      <c r="U48" s="21">
        <v>25.4</v>
      </c>
      <c r="V48" s="20">
        <v>72884</v>
      </c>
      <c r="W48" s="21">
        <v>49.48</v>
      </c>
      <c r="X48" s="21">
        <v>19.28</v>
      </c>
    </row>
    <row r="49" spans="2:24" x14ac:dyDescent="0.15">
      <c r="B49"/>
      <c r="C49"/>
      <c r="D49"/>
      <c r="E49"/>
      <c r="J49" s="16" t="s">
        <v>304</v>
      </c>
      <c r="K49" s="22">
        <v>3804</v>
      </c>
      <c r="L49" s="23">
        <v>81.02</v>
      </c>
      <c r="M49" s="23">
        <v>26.36</v>
      </c>
      <c r="N49" s="22">
        <v>3689</v>
      </c>
      <c r="O49" s="23">
        <v>54.14</v>
      </c>
      <c r="P49" s="23">
        <v>19.75</v>
      </c>
      <c r="R49" s="13" t="s">
        <v>10</v>
      </c>
      <c r="S49" s="22">
        <v>60097</v>
      </c>
      <c r="T49" s="23">
        <v>77.97</v>
      </c>
      <c r="U49" s="23">
        <v>25.76</v>
      </c>
      <c r="V49" s="22">
        <v>57378</v>
      </c>
      <c r="W49" s="23">
        <v>51.44</v>
      </c>
      <c r="X49" s="23">
        <v>19.41</v>
      </c>
    </row>
    <row r="50" spans="2:24" x14ac:dyDescent="0.15">
      <c r="B50"/>
      <c r="C50"/>
      <c r="D50"/>
      <c r="E50"/>
      <c r="J50" s="16" t="s">
        <v>305</v>
      </c>
      <c r="K50" s="22">
        <v>6270</v>
      </c>
      <c r="L50" s="23">
        <v>80.180000000000007</v>
      </c>
      <c r="M50" s="23">
        <v>25.55</v>
      </c>
      <c r="N50" s="22">
        <v>6024</v>
      </c>
      <c r="O50" s="23">
        <v>53.72</v>
      </c>
      <c r="P50" s="23">
        <v>19.829999999999998</v>
      </c>
      <c r="R50" s="52" t="s">
        <v>11</v>
      </c>
      <c r="S50" s="22">
        <v>141234</v>
      </c>
      <c r="T50" s="23">
        <v>78.48</v>
      </c>
      <c r="U50" s="23">
        <v>25.92</v>
      </c>
      <c r="V50" s="22">
        <v>134074</v>
      </c>
      <c r="W50" s="23">
        <v>52.1</v>
      </c>
      <c r="X50" s="23">
        <v>19.760000000000002</v>
      </c>
    </row>
    <row r="51" spans="2:24" x14ac:dyDescent="0.15">
      <c r="B51"/>
      <c r="C51"/>
      <c r="D51"/>
      <c r="E51"/>
      <c r="J51" s="17" t="s">
        <v>306</v>
      </c>
      <c r="K51" s="24">
        <v>4162</v>
      </c>
      <c r="L51" s="25">
        <v>69.349999999999994</v>
      </c>
      <c r="M51" s="25">
        <v>26.38</v>
      </c>
      <c r="N51" s="24">
        <v>3952</v>
      </c>
      <c r="O51" s="25">
        <v>45.48</v>
      </c>
      <c r="P51" s="25">
        <v>19.79</v>
      </c>
      <c r="R51" s="13" t="s">
        <v>12</v>
      </c>
      <c r="S51" s="22">
        <v>25849</v>
      </c>
      <c r="T51" s="23">
        <v>78.790000000000006</v>
      </c>
      <c r="U51" s="23">
        <v>26</v>
      </c>
      <c r="V51" s="22">
        <v>24407</v>
      </c>
      <c r="W51" s="23">
        <v>52.37</v>
      </c>
      <c r="X51" s="23">
        <v>19.940000000000001</v>
      </c>
    </row>
    <row r="52" spans="2:24" x14ac:dyDescent="0.15">
      <c r="B52"/>
      <c r="C52"/>
      <c r="D52"/>
      <c r="E52"/>
      <c r="R52" s="17" t="s">
        <v>13</v>
      </c>
      <c r="S52" s="24">
        <v>5099</v>
      </c>
      <c r="T52" s="25">
        <v>76.819999999999993</v>
      </c>
      <c r="U52" s="25">
        <v>26.11</v>
      </c>
      <c r="V52" s="24">
        <v>4720</v>
      </c>
      <c r="W52" s="25">
        <v>52.03</v>
      </c>
      <c r="X52" s="25">
        <v>19.829999999999998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55</v>
      </c>
      <c r="C60" s="38" t="s">
        <v>53</v>
      </c>
      <c r="D60" s="38" t="s">
        <v>55</v>
      </c>
      <c r="E60" s="38" t="s">
        <v>53</v>
      </c>
    </row>
    <row r="61" spans="2:24" x14ac:dyDescent="0.15">
      <c r="B61" s="56" t="s">
        <v>744</v>
      </c>
      <c r="C61" s="57">
        <v>1470</v>
      </c>
      <c r="D61" s="56" t="s">
        <v>744</v>
      </c>
      <c r="E61" s="56">
        <v>1113</v>
      </c>
    </row>
    <row r="62" spans="2:24" x14ac:dyDescent="0.15">
      <c r="B62" s="56" t="s">
        <v>746</v>
      </c>
      <c r="C62" s="57">
        <v>3377</v>
      </c>
      <c r="D62" s="56" t="s">
        <v>746</v>
      </c>
      <c r="E62" s="56">
        <v>8636</v>
      </c>
    </row>
    <row r="63" spans="2:24" x14ac:dyDescent="0.15">
      <c r="B63" s="56" t="s">
        <v>748</v>
      </c>
      <c r="C63" s="57">
        <v>7429</v>
      </c>
      <c r="D63" s="56" t="s">
        <v>748</v>
      </c>
      <c r="E63" s="56">
        <v>32131</v>
      </c>
    </row>
    <row r="64" spans="2:24" x14ac:dyDescent="0.15">
      <c r="B64" s="56" t="s">
        <v>750</v>
      </c>
      <c r="C64" s="57">
        <v>13517</v>
      </c>
      <c r="D64" s="56" t="s">
        <v>750</v>
      </c>
      <c r="E64" s="56">
        <v>51436</v>
      </c>
    </row>
    <row r="65" spans="2:5" x14ac:dyDescent="0.15">
      <c r="B65" s="56" t="s">
        <v>752</v>
      </c>
      <c r="C65" s="57">
        <v>20849</v>
      </c>
      <c r="D65" s="56" t="s">
        <v>752</v>
      </c>
      <c r="E65" s="56">
        <v>56977</v>
      </c>
    </row>
    <row r="66" spans="2:5" x14ac:dyDescent="0.15">
      <c r="B66" s="56" t="s">
        <v>754</v>
      </c>
      <c r="C66" s="57">
        <v>32863</v>
      </c>
      <c r="D66" s="56" t="s">
        <v>754</v>
      </c>
      <c r="E66" s="56">
        <v>52370</v>
      </c>
    </row>
    <row r="67" spans="2:5" x14ac:dyDescent="0.15">
      <c r="B67" s="56" t="s">
        <v>756</v>
      </c>
      <c r="C67" s="57">
        <v>40011</v>
      </c>
      <c r="D67" s="56" t="s">
        <v>756</v>
      </c>
      <c r="E67" s="56">
        <v>40589</v>
      </c>
    </row>
    <row r="68" spans="2:5" x14ac:dyDescent="0.15">
      <c r="B68" s="56" t="s">
        <v>758</v>
      </c>
      <c r="C68" s="57">
        <v>43949</v>
      </c>
      <c r="D68" s="56" t="s">
        <v>758</v>
      </c>
      <c r="E68" s="56">
        <v>25348</v>
      </c>
    </row>
    <row r="69" spans="2:5" x14ac:dyDescent="0.15">
      <c r="B69" s="56" t="s">
        <v>901</v>
      </c>
      <c r="C69" s="57">
        <v>43001</v>
      </c>
      <c r="D69" s="56" t="s">
        <v>901</v>
      </c>
      <c r="E69" s="56">
        <v>14811</v>
      </c>
    </row>
    <row r="70" spans="2:5" x14ac:dyDescent="0.15">
      <c r="B70" s="56" t="s">
        <v>902</v>
      </c>
      <c r="C70" s="57">
        <v>37607</v>
      </c>
      <c r="D70" s="56" t="s">
        <v>902</v>
      </c>
      <c r="E70" s="56">
        <v>6712</v>
      </c>
    </row>
    <row r="71" spans="2:5" x14ac:dyDescent="0.15">
      <c r="B71" s="56" t="s">
        <v>903</v>
      </c>
      <c r="C71" s="57">
        <v>36774</v>
      </c>
      <c r="D71" s="56" t="s">
        <v>903</v>
      </c>
      <c r="E71" s="56">
        <v>2727</v>
      </c>
    </row>
    <row r="72" spans="2:5" x14ac:dyDescent="0.15">
      <c r="B72" s="56" t="s">
        <v>904</v>
      </c>
      <c r="C72" s="57">
        <v>17694</v>
      </c>
      <c r="D72" s="56" t="s">
        <v>904</v>
      </c>
      <c r="E72" s="56">
        <v>613</v>
      </c>
    </row>
    <row r="73" spans="2:5" x14ac:dyDescent="0.15">
      <c r="B73" s="56" t="s">
        <v>905</v>
      </c>
      <c r="C73" s="56">
        <v>9119</v>
      </c>
      <c r="D73" s="39"/>
      <c r="E73" s="39"/>
    </row>
    <row r="74" spans="2:5" x14ac:dyDescent="0.15">
      <c r="B74" s="56" t="s">
        <v>906</v>
      </c>
      <c r="C74" s="56">
        <v>2344</v>
      </c>
      <c r="D74" s="39"/>
      <c r="E74" s="39"/>
    </row>
    <row r="75" spans="2:5" x14ac:dyDescent="0.15">
      <c r="B75" s="56" t="s">
        <v>907</v>
      </c>
      <c r="C75" s="56">
        <v>418</v>
      </c>
      <c r="D75" s="39"/>
      <c r="E75" s="39"/>
    </row>
    <row r="76" spans="2:5" x14ac:dyDescent="0.15">
      <c r="B76" s="39"/>
      <c r="C76" s="39"/>
      <c r="D76" s="39"/>
      <c r="E76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1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2" width="9.75" style="37" customWidth="1"/>
    <col min="3" max="3" width="9.75" style="10" customWidth="1"/>
    <col min="4" max="4" width="9.75" style="37" customWidth="1"/>
    <col min="5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26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710</v>
      </c>
      <c r="R2" t="s">
        <v>711</v>
      </c>
    </row>
    <row r="3" spans="1:24" x14ac:dyDescent="0.15">
      <c r="B3"/>
      <c r="C3"/>
      <c r="D3"/>
      <c r="E3"/>
      <c r="J3" s="62" t="s">
        <v>27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308</v>
      </c>
      <c r="K5" s="20">
        <v>16949</v>
      </c>
      <c r="L5" s="21">
        <v>8.25</v>
      </c>
      <c r="M5" s="21">
        <v>1.24</v>
      </c>
      <c r="N5" s="20">
        <v>16131</v>
      </c>
      <c r="O5" s="21">
        <v>9.2100000000000009</v>
      </c>
      <c r="P5" s="21">
        <v>1.1000000000000001</v>
      </c>
      <c r="R5" s="12" t="s">
        <v>647</v>
      </c>
      <c r="S5" s="20">
        <v>10916</v>
      </c>
      <c r="T5" s="21">
        <v>8.2799999999999994</v>
      </c>
      <c r="U5" s="21">
        <v>1.28</v>
      </c>
      <c r="V5" s="20">
        <v>10275</v>
      </c>
      <c r="W5" s="21">
        <v>9.19</v>
      </c>
      <c r="X5" s="21">
        <v>1.1399999999999999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309</v>
      </c>
      <c r="K6" s="22">
        <v>4353</v>
      </c>
      <c r="L6" s="23">
        <v>8.06</v>
      </c>
      <c r="M6" s="23">
        <v>1.1000000000000001</v>
      </c>
      <c r="N6" s="22">
        <v>4067</v>
      </c>
      <c r="O6" s="23">
        <v>9.0299999999999994</v>
      </c>
      <c r="P6" s="23">
        <v>1.01</v>
      </c>
      <c r="R6" s="13" t="s">
        <v>648</v>
      </c>
      <c r="S6" s="22">
        <v>4682</v>
      </c>
      <c r="T6" s="23">
        <v>8.06</v>
      </c>
      <c r="U6" s="23">
        <v>0.99</v>
      </c>
      <c r="V6" s="22">
        <v>4338</v>
      </c>
      <c r="W6" s="23">
        <v>9.02</v>
      </c>
      <c r="X6" s="23">
        <v>0.94</v>
      </c>
    </row>
    <row r="7" spans="1:24" x14ac:dyDescent="0.15">
      <c r="A7" s="12" t="s">
        <v>66</v>
      </c>
      <c r="B7" s="20">
        <v>420585</v>
      </c>
      <c r="C7" s="21">
        <v>8.06</v>
      </c>
      <c r="D7" s="21">
        <v>1.08</v>
      </c>
      <c r="E7" s="20">
        <v>398827</v>
      </c>
      <c r="F7" s="21">
        <v>8.9600000000000009</v>
      </c>
      <c r="G7" s="21">
        <v>0.95</v>
      </c>
      <c r="H7" s="5"/>
      <c r="J7" s="13" t="s">
        <v>310</v>
      </c>
      <c r="K7" s="22">
        <v>4487</v>
      </c>
      <c r="L7" s="23">
        <v>8.06</v>
      </c>
      <c r="M7" s="23">
        <v>1.1599999999999999</v>
      </c>
      <c r="N7" s="22">
        <v>4207</v>
      </c>
      <c r="O7" s="23">
        <v>8.94</v>
      </c>
      <c r="P7" s="23">
        <v>0.94</v>
      </c>
      <c r="R7" s="13" t="s">
        <v>649</v>
      </c>
      <c r="S7" s="22">
        <v>20787</v>
      </c>
      <c r="T7" s="23">
        <v>7.93</v>
      </c>
      <c r="U7" s="23">
        <v>1</v>
      </c>
      <c r="V7" s="22">
        <v>19885</v>
      </c>
      <c r="W7" s="23">
        <v>8.74</v>
      </c>
      <c r="X7" s="23">
        <v>0.84</v>
      </c>
    </row>
    <row r="8" spans="1:24" x14ac:dyDescent="0.15">
      <c r="A8" s="13" t="s">
        <v>643</v>
      </c>
      <c r="B8" s="22">
        <v>3971</v>
      </c>
      <c r="C8" s="23">
        <v>8.0299999999999994</v>
      </c>
      <c r="D8" s="23">
        <v>1.02</v>
      </c>
      <c r="E8" s="22">
        <v>4020</v>
      </c>
      <c r="F8" s="23">
        <v>9.01</v>
      </c>
      <c r="G8" s="23">
        <v>0.94</v>
      </c>
      <c r="H8" s="5"/>
      <c r="J8" s="13" t="s">
        <v>311</v>
      </c>
      <c r="K8" s="22">
        <v>8366</v>
      </c>
      <c r="L8" s="23">
        <v>8.07</v>
      </c>
      <c r="M8" s="23">
        <v>1</v>
      </c>
      <c r="N8" s="22">
        <v>7979</v>
      </c>
      <c r="O8" s="23">
        <v>9.0500000000000007</v>
      </c>
      <c r="P8" s="23">
        <v>0.92</v>
      </c>
      <c r="R8" s="13" t="s">
        <v>650</v>
      </c>
      <c r="S8" s="22">
        <v>16976</v>
      </c>
      <c r="T8" s="23">
        <v>7.97</v>
      </c>
      <c r="U8" s="23">
        <v>1.1100000000000001</v>
      </c>
      <c r="V8" s="22">
        <v>16193</v>
      </c>
      <c r="W8" s="23">
        <v>8.83</v>
      </c>
      <c r="X8" s="23">
        <v>0.92</v>
      </c>
    </row>
    <row r="9" spans="1:24" x14ac:dyDescent="0.15">
      <c r="A9" s="14" t="s">
        <v>307</v>
      </c>
      <c r="B9" s="24">
        <v>20723</v>
      </c>
      <c r="C9" s="25">
        <v>8.07</v>
      </c>
      <c r="D9" s="25">
        <v>0.96</v>
      </c>
      <c r="E9" s="24">
        <v>20853</v>
      </c>
      <c r="F9" s="25">
        <v>9.02</v>
      </c>
      <c r="G9" s="25">
        <v>0.91</v>
      </c>
      <c r="H9" s="5"/>
      <c r="J9" s="13" t="s">
        <v>312</v>
      </c>
      <c r="K9" s="22">
        <v>3160</v>
      </c>
      <c r="L9" s="23">
        <v>8</v>
      </c>
      <c r="M9" s="23">
        <v>1.1000000000000001</v>
      </c>
      <c r="N9" s="22">
        <v>3013</v>
      </c>
      <c r="O9" s="23">
        <v>8.99</v>
      </c>
      <c r="P9" s="23">
        <v>1.03</v>
      </c>
      <c r="R9" s="13" t="s">
        <v>651</v>
      </c>
      <c r="S9" s="22">
        <v>10565</v>
      </c>
      <c r="T9" s="23">
        <v>7.97</v>
      </c>
      <c r="U9" s="23">
        <v>1.04</v>
      </c>
      <c r="V9" s="22">
        <v>10176</v>
      </c>
      <c r="W9" s="23">
        <v>8.91</v>
      </c>
      <c r="X9" s="23">
        <v>0.93</v>
      </c>
    </row>
    <row r="10" spans="1:24" x14ac:dyDescent="0.15">
      <c r="A10" s="15" t="s">
        <v>684</v>
      </c>
      <c r="B10" s="26">
        <v>445279</v>
      </c>
      <c r="C10" s="27">
        <v>8.06</v>
      </c>
      <c r="D10" s="27">
        <v>1.07</v>
      </c>
      <c r="E10" s="26">
        <v>423700</v>
      </c>
      <c r="F10" s="27">
        <v>8.9700000000000006</v>
      </c>
      <c r="G10" s="27">
        <v>0.95</v>
      </c>
      <c r="H10" s="5"/>
      <c r="J10" s="16" t="s">
        <v>313</v>
      </c>
      <c r="K10" s="22">
        <v>3514</v>
      </c>
      <c r="L10" s="23">
        <v>8.06</v>
      </c>
      <c r="M10" s="23">
        <v>1.06</v>
      </c>
      <c r="N10" s="22">
        <v>3362</v>
      </c>
      <c r="O10" s="23">
        <v>8.9700000000000006</v>
      </c>
      <c r="P10" s="23">
        <v>0.93</v>
      </c>
      <c r="R10" s="16" t="s">
        <v>652</v>
      </c>
      <c r="S10" s="22">
        <v>5141</v>
      </c>
      <c r="T10" s="23">
        <v>8.01</v>
      </c>
      <c r="U10" s="23">
        <v>1.08</v>
      </c>
      <c r="V10" s="22">
        <v>4763</v>
      </c>
      <c r="W10" s="23">
        <v>8.9499999999999993</v>
      </c>
      <c r="X10" s="23">
        <v>0.91</v>
      </c>
    </row>
    <row r="11" spans="1:24" x14ac:dyDescent="0.15">
      <c r="B11"/>
      <c r="C11"/>
      <c r="D11"/>
      <c r="E11"/>
      <c r="J11" s="16" t="s">
        <v>314</v>
      </c>
      <c r="K11" s="22">
        <v>6783</v>
      </c>
      <c r="L11" s="23">
        <v>8.07</v>
      </c>
      <c r="M11" s="23">
        <v>1.1100000000000001</v>
      </c>
      <c r="N11" s="22">
        <v>6320</v>
      </c>
      <c r="O11" s="23">
        <v>8.9499999999999993</v>
      </c>
      <c r="P11" s="23">
        <v>0.93</v>
      </c>
      <c r="R11" s="16" t="s">
        <v>653</v>
      </c>
      <c r="S11" s="22">
        <v>8165</v>
      </c>
      <c r="T11" s="23">
        <v>8.02</v>
      </c>
      <c r="U11" s="23">
        <v>1.2</v>
      </c>
      <c r="V11" s="22">
        <v>7738</v>
      </c>
      <c r="W11" s="23">
        <v>8.8800000000000008</v>
      </c>
      <c r="X11" s="23">
        <v>0.98</v>
      </c>
    </row>
    <row r="12" spans="1:24" x14ac:dyDescent="0.15">
      <c r="B12"/>
      <c r="C12"/>
      <c r="D12"/>
      <c r="E12"/>
      <c r="J12" s="16" t="s">
        <v>315</v>
      </c>
      <c r="K12" s="22">
        <v>10758</v>
      </c>
      <c r="L12" s="23">
        <v>7.96</v>
      </c>
      <c r="M12" s="23">
        <v>1.31</v>
      </c>
      <c r="N12" s="22">
        <v>9869</v>
      </c>
      <c r="O12" s="23">
        <v>8.7799999999999994</v>
      </c>
      <c r="P12" s="23">
        <v>1.05</v>
      </c>
      <c r="R12" s="16" t="s">
        <v>654</v>
      </c>
      <c r="S12" s="22">
        <v>21455</v>
      </c>
      <c r="T12" s="23">
        <v>8.17</v>
      </c>
      <c r="U12" s="23">
        <v>1.0900000000000001</v>
      </c>
      <c r="V12" s="22">
        <v>20256</v>
      </c>
      <c r="W12" s="23">
        <v>9.07</v>
      </c>
      <c r="X12" s="23">
        <v>0.93</v>
      </c>
    </row>
    <row r="13" spans="1:24" x14ac:dyDescent="0.15">
      <c r="B13"/>
      <c r="C13"/>
      <c r="D13"/>
      <c r="E13"/>
      <c r="J13" s="16" t="s">
        <v>316</v>
      </c>
      <c r="K13" s="22">
        <v>7216</v>
      </c>
      <c r="L13" s="23">
        <v>8.11</v>
      </c>
      <c r="M13" s="23">
        <v>1.08</v>
      </c>
      <c r="N13" s="22">
        <v>6639</v>
      </c>
      <c r="O13" s="23">
        <v>8.98</v>
      </c>
      <c r="P13" s="23">
        <v>0.99</v>
      </c>
      <c r="R13" s="16" t="s">
        <v>655</v>
      </c>
      <c r="S13" s="22">
        <v>3969</v>
      </c>
      <c r="T13" s="23">
        <v>8</v>
      </c>
      <c r="U13" s="23">
        <v>0.96</v>
      </c>
      <c r="V13" s="22">
        <v>3844</v>
      </c>
      <c r="W13" s="23">
        <v>8.89</v>
      </c>
      <c r="X13" s="23">
        <v>0.92</v>
      </c>
    </row>
    <row r="14" spans="1:24" x14ac:dyDescent="0.15">
      <c r="B14"/>
      <c r="C14"/>
      <c r="D14"/>
      <c r="E14"/>
      <c r="H14" s="4"/>
      <c r="J14" s="16" t="s">
        <v>317</v>
      </c>
      <c r="K14" s="22">
        <v>7550</v>
      </c>
      <c r="L14" s="23">
        <v>8.06</v>
      </c>
      <c r="M14" s="23">
        <v>1.07</v>
      </c>
      <c r="N14" s="22">
        <v>7052</v>
      </c>
      <c r="O14" s="23">
        <v>8.9</v>
      </c>
      <c r="P14" s="23">
        <v>0.91</v>
      </c>
      <c r="R14" s="16" t="s">
        <v>656</v>
      </c>
      <c r="S14" s="22">
        <v>17620</v>
      </c>
      <c r="T14" s="23">
        <v>8.14</v>
      </c>
      <c r="U14" s="23">
        <v>1.17</v>
      </c>
      <c r="V14" s="22">
        <v>16887</v>
      </c>
      <c r="W14" s="23">
        <v>9.08</v>
      </c>
      <c r="X14" s="23">
        <v>0.99</v>
      </c>
    </row>
    <row r="15" spans="1:24" x14ac:dyDescent="0.15">
      <c r="B15"/>
      <c r="C15"/>
      <c r="D15"/>
      <c r="E15"/>
      <c r="H15" s="4"/>
      <c r="J15" s="16" t="s">
        <v>318</v>
      </c>
      <c r="K15" s="22">
        <v>25404</v>
      </c>
      <c r="L15" s="23">
        <v>7.94</v>
      </c>
      <c r="M15" s="23">
        <v>1</v>
      </c>
      <c r="N15" s="22">
        <v>24386</v>
      </c>
      <c r="O15" s="23">
        <v>8.76</v>
      </c>
      <c r="P15" s="23">
        <v>0.84</v>
      </c>
      <c r="R15" s="16" t="s">
        <v>657</v>
      </c>
      <c r="S15" s="22">
        <v>12612</v>
      </c>
      <c r="T15" s="23">
        <v>8.06</v>
      </c>
      <c r="U15" s="23">
        <v>0.99</v>
      </c>
      <c r="V15" s="22">
        <v>12123</v>
      </c>
      <c r="W15" s="23">
        <v>8.99</v>
      </c>
      <c r="X15" s="23">
        <v>0.93</v>
      </c>
    </row>
    <row r="16" spans="1:24" x14ac:dyDescent="0.15">
      <c r="B16"/>
      <c r="C16"/>
      <c r="D16"/>
      <c r="E16"/>
      <c r="H16" s="5"/>
      <c r="J16" s="16" t="s">
        <v>319</v>
      </c>
      <c r="K16" s="22">
        <v>19882</v>
      </c>
      <c r="L16" s="23">
        <v>7.96</v>
      </c>
      <c r="M16" s="23">
        <v>1.0900000000000001</v>
      </c>
      <c r="N16" s="22">
        <v>18942</v>
      </c>
      <c r="O16" s="23">
        <v>8.82</v>
      </c>
      <c r="P16" s="23">
        <v>0.91</v>
      </c>
      <c r="R16" s="16" t="s">
        <v>658</v>
      </c>
      <c r="S16" s="22">
        <v>4515</v>
      </c>
      <c r="T16" s="23">
        <v>7.97</v>
      </c>
      <c r="U16" s="23">
        <v>1.05</v>
      </c>
      <c r="V16" s="22">
        <v>4302</v>
      </c>
      <c r="W16" s="23">
        <v>8.86</v>
      </c>
      <c r="X16" s="23">
        <v>0.86</v>
      </c>
    </row>
    <row r="17" spans="2:24" x14ac:dyDescent="0.15">
      <c r="B17"/>
      <c r="C17"/>
      <c r="D17"/>
      <c r="E17"/>
      <c r="H17" s="5"/>
      <c r="J17" s="16" t="s">
        <v>320</v>
      </c>
      <c r="K17" s="22">
        <v>34094</v>
      </c>
      <c r="L17" s="23">
        <v>8.06</v>
      </c>
      <c r="M17" s="23">
        <v>1.02</v>
      </c>
      <c r="N17" s="22">
        <v>31352</v>
      </c>
      <c r="O17" s="23">
        <v>8.93</v>
      </c>
      <c r="P17" s="23">
        <v>0.9</v>
      </c>
      <c r="R17" s="16" t="s">
        <v>659</v>
      </c>
      <c r="S17" s="22">
        <v>5616</v>
      </c>
      <c r="T17" s="23">
        <v>8.01</v>
      </c>
      <c r="U17" s="23">
        <v>1.17</v>
      </c>
      <c r="V17" s="22">
        <v>5474</v>
      </c>
      <c r="W17" s="23">
        <v>8.93</v>
      </c>
      <c r="X17" s="23">
        <v>0.99</v>
      </c>
    </row>
    <row r="18" spans="2:24" x14ac:dyDescent="0.15">
      <c r="B18"/>
      <c r="C18"/>
      <c r="D18"/>
      <c r="E18"/>
      <c r="H18" s="5"/>
      <c r="J18" s="16" t="s">
        <v>321</v>
      </c>
      <c r="K18" s="22">
        <v>25780</v>
      </c>
      <c r="L18" s="23">
        <v>8.0399999999999991</v>
      </c>
      <c r="M18" s="23">
        <v>1.02</v>
      </c>
      <c r="N18" s="22">
        <v>24465</v>
      </c>
      <c r="O18" s="23">
        <v>8.9700000000000006</v>
      </c>
      <c r="P18" s="23">
        <v>0.93</v>
      </c>
      <c r="R18" s="16" t="s">
        <v>660</v>
      </c>
      <c r="S18" s="22">
        <v>9973</v>
      </c>
      <c r="T18" s="23">
        <v>8.06</v>
      </c>
      <c r="U18" s="23">
        <v>1.1599999999999999</v>
      </c>
      <c r="V18" s="22">
        <v>9454</v>
      </c>
      <c r="W18" s="23">
        <v>8.9700000000000006</v>
      </c>
      <c r="X18" s="23">
        <v>0.99</v>
      </c>
    </row>
    <row r="19" spans="2:24" x14ac:dyDescent="0.15">
      <c r="B19"/>
      <c r="C19"/>
      <c r="D19"/>
      <c r="E19"/>
      <c r="H19" s="5"/>
      <c r="J19" s="16" t="s">
        <v>322</v>
      </c>
      <c r="K19" s="22">
        <v>8057</v>
      </c>
      <c r="L19" s="23">
        <v>7.99</v>
      </c>
      <c r="M19" s="23">
        <v>1.08</v>
      </c>
      <c r="N19" s="22">
        <v>7485</v>
      </c>
      <c r="O19" s="23">
        <v>8.92</v>
      </c>
      <c r="P19" s="23">
        <v>0.87</v>
      </c>
      <c r="R19" s="17" t="s">
        <v>661</v>
      </c>
      <c r="S19" s="24">
        <v>3978</v>
      </c>
      <c r="T19" s="25">
        <v>8.06</v>
      </c>
      <c r="U19" s="25">
        <v>1.05</v>
      </c>
      <c r="V19" s="24">
        <v>3692</v>
      </c>
      <c r="W19" s="25">
        <v>8.92</v>
      </c>
      <c r="X19" s="25">
        <v>0.96</v>
      </c>
    </row>
    <row r="20" spans="2:24" x14ac:dyDescent="0.15">
      <c r="B20"/>
      <c r="C20"/>
      <c r="D20"/>
      <c r="E20"/>
      <c r="H20" s="5"/>
      <c r="J20" s="16" t="s">
        <v>323</v>
      </c>
      <c r="K20" s="22">
        <v>3790</v>
      </c>
      <c r="L20" s="23">
        <v>8.1</v>
      </c>
      <c r="M20" s="23">
        <v>0.92</v>
      </c>
      <c r="N20" s="22">
        <v>3561</v>
      </c>
      <c r="O20" s="23">
        <v>8.99</v>
      </c>
      <c r="P20" s="23">
        <v>0.89</v>
      </c>
    </row>
    <row r="21" spans="2:24" x14ac:dyDescent="0.15">
      <c r="B21"/>
      <c r="C21"/>
      <c r="D21"/>
      <c r="E21"/>
      <c r="J21" s="16" t="s">
        <v>324</v>
      </c>
      <c r="K21" s="22">
        <v>4154</v>
      </c>
      <c r="L21" s="23">
        <v>8.0299999999999994</v>
      </c>
      <c r="M21" s="23">
        <v>0.99</v>
      </c>
      <c r="N21" s="22">
        <v>4193</v>
      </c>
      <c r="O21" s="23">
        <v>8.9600000000000009</v>
      </c>
      <c r="P21" s="23">
        <v>0.94</v>
      </c>
      <c r="R21" t="s">
        <v>712</v>
      </c>
    </row>
    <row r="22" spans="2:24" x14ac:dyDescent="0.15">
      <c r="B22"/>
      <c r="C22"/>
      <c r="D22"/>
      <c r="E22"/>
      <c r="J22" s="16" t="s">
        <v>325</v>
      </c>
      <c r="K22" s="22">
        <v>3101</v>
      </c>
      <c r="L22" s="23">
        <v>7.93</v>
      </c>
      <c r="M22" s="23">
        <v>0.97</v>
      </c>
      <c r="N22" s="22">
        <v>2933</v>
      </c>
      <c r="O22" s="23">
        <v>8.81</v>
      </c>
      <c r="P22" s="23">
        <v>0.83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326</v>
      </c>
      <c r="K23" s="22">
        <v>2637</v>
      </c>
      <c r="L23" s="23">
        <v>8.01</v>
      </c>
      <c r="M23" s="23">
        <v>1.1000000000000001</v>
      </c>
      <c r="N23" s="22">
        <v>2495</v>
      </c>
      <c r="O23" s="23">
        <v>8.92</v>
      </c>
      <c r="P23" s="23">
        <v>0.95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327</v>
      </c>
      <c r="K24" s="22">
        <v>6890</v>
      </c>
      <c r="L24" s="23">
        <v>7.97</v>
      </c>
      <c r="M24" s="23">
        <v>1</v>
      </c>
      <c r="N24" s="22">
        <v>6755</v>
      </c>
      <c r="O24" s="23">
        <v>8.92</v>
      </c>
      <c r="P24" s="23">
        <v>0.89</v>
      </c>
      <c r="R24" s="53" t="s">
        <v>664</v>
      </c>
      <c r="S24" s="20">
        <v>6033</v>
      </c>
      <c r="T24" s="21">
        <v>8.19</v>
      </c>
      <c r="U24" s="21">
        <v>1.1399999999999999</v>
      </c>
      <c r="V24" s="20">
        <v>5856</v>
      </c>
      <c r="W24" s="21">
        <v>9.24</v>
      </c>
      <c r="X24" s="21">
        <v>1.03</v>
      </c>
    </row>
    <row r="25" spans="2:24" x14ac:dyDescent="0.15">
      <c r="B25"/>
      <c r="C25"/>
      <c r="D25"/>
      <c r="E25"/>
      <c r="J25" s="16" t="s">
        <v>328</v>
      </c>
      <c r="K25" s="22">
        <v>7597</v>
      </c>
      <c r="L25" s="23">
        <v>7.99</v>
      </c>
      <c r="M25" s="23">
        <v>1.05</v>
      </c>
      <c r="N25" s="22">
        <v>7289</v>
      </c>
      <c r="O25" s="23">
        <v>8.93</v>
      </c>
      <c r="P25" s="23">
        <v>0.9</v>
      </c>
      <c r="R25" s="52" t="s">
        <v>665</v>
      </c>
      <c r="S25" s="22">
        <v>3684</v>
      </c>
      <c r="T25" s="23">
        <v>8.1</v>
      </c>
      <c r="U25" s="23">
        <v>1.02</v>
      </c>
      <c r="V25" s="22">
        <v>3641</v>
      </c>
      <c r="W25" s="23">
        <v>9.08</v>
      </c>
      <c r="X25" s="23">
        <v>0.88</v>
      </c>
    </row>
    <row r="26" spans="2:24" x14ac:dyDescent="0.15">
      <c r="B26"/>
      <c r="C26"/>
      <c r="D26"/>
      <c r="E26"/>
      <c r="J26" s="16" t="s">
        <v>329</v>
      </c>
      <c r="K26" s="22">
        <v>12660</v>
      </c>
      <c r="L26" s="23">
        <v>8.01</v>
      </c>
      <c r="M26" s="23">
        <v>1.1299999999999999</v>
      </c>
      <c r="N26" s="22">
        <v>11983</v>
      </c>
      <c r="O26" s="23">
        <v>8.8699999999999992</v>
      </c>
      <c r="P26" s="23">
        <v>0.93</v>
      </c>
      <c r="R26" s="52" t="s">
        <v>666</v>
      </c>
      <c r="S26" s="22">
        <v>4617</v>
      </c>
      <c r="T26" s="23">
        <v>7.97</v>
      </c>
      <c r="U26" s="23">
        <v>1.02</v>
      </c>
      <c r="V26" s="22">
        <v>4501</v>
      </c>
      <c r="W26" s="23">
        <v>8.82</v>
      </c>
      <c r="X26" s="23">
        <v>0.83</v>
      </c>
    </row>
    <row r="27" spans="2:24" x14ac:dyDescent="0.15">
      <c r="B27"/>
      <c r="C27"/>
      <c r="D27"/>
      <c r="E27"/>
      <c r="J27" s="16" t="s">
        <v>330</v>
      </c>
      <c r="K27" s="22">
        <v>28671</v>
      </c>
      <c r="L27" s="23">
        <v>8.1999999999999993</v>
      </c>
      <c r="M27" s="23">
        <v>1.08</v>
      </c>
      <c r="N27" s="22">
        <v>27129</v>
      </c>
      <c r="O27" s="23">
        <v>9.1199999999999992</v>
      </c>
      <c r="P27" s="23">
        <v>0.94</v>
      </c>
      <c r="R27" s="52" t="s">
        <v>667</v>
      </c>
      <c r="S27" s="22">
        <v>2906</v>
      </c>
      <c r="T27" s="23">
        <v>7.91</v>
      </c>
      <c r="U27" s="23">
        <v>0.96</v>
      </c>
      <c r="V27" s="22">
        <v>2749</v>
      </c>
      <c r="W27" s="23">
        <v>8.77</v>
      </c>
      <c r="X27" s="23">
        <v>0.82</v>
      </c>
    </row>
    <row r="28" spans="2:24" x14ac:dyDescent="0.15">
      <c r="B28"/>
      <c r="C28"/>
      <c r="D28"/>
      <c r="E28"/>
      <c r="J28" s="16" t="s">
        <v>331</v>
      </c>
      <c r="K28" s="22">
        <v>6580</v>
      </c>
      <c r="L28" s="23">
        <v>8.0399999999999991</v>
      </c>
      <c r="M28" s="23">
        <v>1.07</v>
      </c>
      <c r="N28" s="22">
        <v>6268</v>
      </c>
      <c r="O28" s="23">
        <v>9</v>
      </c>
      <c r="P28" s="23">
        <v>0.98</v>
      </c>
      <c r="R28" s="52" t="s">
        <v>668</v>
      </c>
      <c r="S28" s="22">
        <v>9099</v>
      </c>
      <c r="T28" s="23">
        <v>8.06</v>
      </c>
      <c r="U28" s="23">
        <v>1.03</v>
      </c>
      <c r="V28" s="22">
        <v>8675</v>
      </c>
      <c r="W28" s="23">
        <v>8.98</v>
      </c>
      <c r="X28" s="23">
        <v>0.95</v>
      </c>
    </row>
    <row r="29" spans="2:24" x14ac:dyDescent="0.15">
      <c r="B29"/>
      <c r="C29"/>
      <c r="D29"/>
      <c r="E29"/>
      <c r="J29" s="16" t="s">
        <v>332</v>
      </c>
      <c r="K29" s="22">
        <v>5773</v>
      </c>
      <c r="L29" s="23">
        <v>8.07</v>
      </c>
      <c r="M29" s="23">
        <v>1.08</v>
      </c>
      <c r="N29" s="22">
        <v>5518</v>
      </c>
      <c r="O29" s="23">
        <v>9.0399999999999991</v>
      </c>
      <c r="P29" s="23">
        <v>0.98</v>
      </c>
      <c r="R29" s="54" t="s">
        <v>669</v>
      </c>
      <c r="S29" s="22">
        <v>4093</v>
      </c>
      <c r="T29" s="23">
        <v>8.17</v>
      </c>
      <c r="U29" s="23">
        <v>0.98</v>
      </c>
      <c r="V29" s="22">
        <v>3763</v>
      </c>
      <c r="W29" s="23">
        <v>9.07</v>
      </c>
      <c r="X29" s="23">
        <v>0.92</v>
      </c>
    </row>
    <row r="30" spans="2:24" x14ac:dyDescent="0.15">
      <c r="B30"/>
      <c r="C30"/>
      <c r="D30"/>
      <c r="E30"/>
      <c r="J30" s="16" t="s">
        <v>333</v>
      </c>
      <c r="K30" s="22">
        <v>7801</v>
      </c>
      <c r="L30" s="23">
        <v>8</v>
      </c>
      <c r="M30" s="23">
        <v>0.99</v>
      </c>
      <c r="N30" s="22">
        <v>7570</v>
      </c>
      <c r="O30" s="23">
        <v>8.8699999999999992</v>
      </c>
      <c r="P30" s="23">
        <v>0.9</v>
      </c>
      <c r="R30" s="54" t="s">
        <v>670</v>
      </c>
      <c r="S30" s="22">
        <v>2023</v>
      </c>
      <c r="T30" s="23">
        <v>8.08</v>
      </c>
      <c r="U30" s="23">
        <v>0.96</v>
      </c>
      <c r="V30" s="22">
        <v>1851</v>
      </c>
      <c r="W30" s="23">
        <v>8.99</v>
      </c>
      <c r="X30" s="23">
        <v>0.87</v>
      </c>
    </row>
    <row r="31" spans="2:24" x14ac:dyDescent="0.15">
      <c r="B31"/>
      <c r="C31"/>
      <c r="D31"/>
      <c r="E31"/>
      <c r="J31" s="16" t="s">
        <v>334</v>
      </c>
      <c r="K31" s="22">
        <v>27763</v>
      </c>
      <c r="L31" s="23">
        <v>8.1199999999999992</v>
      </c>
      <c r="M31" s="23">
        <v>1.1299999999999999</v>
      </c>
      <c r="N31" s="22">
        <v>26126</v>
      </c>
      <c r="O31" s="23">
        <v>9.09</v>
      </c>
      <c r="P31" s="23">
        <v>0.98</v>
      </c>
      <c r="R31" s="54" t="s">
        <v>671</v>
      </c>
      <c r="S31" s="22">
        <v>2916</v>
      </c>
      <c r="T31" s="23">
        <v>7.97</v>
      </c>
      <c r="U31" s="23">
        <v>1.07</v>
      </c>
      <c r="V31" s="22">
        <v>2722</v>
      </c>
      <c r="W31" s="23">
        <v>8.8699999999999992</v>
      </c>
      <c r="X31" s="23">
        <v>0.78</v>
      </c>
    </row>
    <row r="32" spans="2:24" x14ac:dyDescent="0.15">
      <c r="B32"/>
      <c r="C32"/>
      <c r="D32"/>
      <c r="E32"/>
      <c r="J32" s="16" t="s">
        <v>335</v>
      </c>
      <c r="K32" s="22">
        <v>17019</v>
      </c>
      <c r="L32" s="23">
        <v>8.06</v>
      </c>
      <c r="M32" s="23">
        <v>1.01</v>
      </c>
      <c r="N32" s="22">
        <v>16274</v>
      </c>
      <c r="O32" s="23">
        <v>9</v>
      </c>
      <c r="P32" s="23">
        <v>0.92</v>
      </c>
      <c r="R32" s="54" t="s">
        <v>672</v>
      </c>
      <c r="S32" s="22">
        <v>2063</v>
      </c>
      <c r="T32" s="23">
        <v>8</v>
      </c>
      <c r="U32" s="23">
        <v>0.98</v>
      </c>
      <c r="V32" s="22">
        <v>1969</v>
      </c>
      <c r="W32" s="23">
        <v>8.8699999999999992</v>
      </c>
      <c r="X32" s="23">
        <v>0.77</v>
      </c>
    </row>
    <row r="33" spans="10:24" customFormat="1" x14ac:dyDescent="0.15">
      <c r="J33" s="16" t="s">
        <v>336</v>
      </c>
      <c r="K33" s="22">
        <v>4460</v>
      </c>
      <c r="L33" s="23">
        <v>7.96</v>
      </c>
      <c r="M33" s="23">
        <v>1.02</v>
      </c>
      <c r="N33" s="22">
        <v>4451</v>
      </c>
      <c r="O33" s="23">
        <v>8.92</v>
      </c>
      <c r="P33" s="23">
        <v>0.98</v>
      </c>
      <c r="R33" s="54" t="s">
        <v>673</v>
      </c>
      <c r="S33" s="22">
        <v>2432</v>
      </c>
      <c r="T33" s="23">
        <v>7.96</v>
      </c>
      <c r="U33" s="23">
        <v>0.96</v>
      </c>
      <c r="V33" s="22">
        <v>2276</v>
      </c>
      <c r="W33" s="23">
        <v>8.81</v>
      </c>
      <c r="X33" s="23">
        <v>0.86</v>
      </c>
    </row>
    <row r="34" spans="10:24" customFormat="1" x14ac:dyDescent="0.15">
      <c r="J34" s="16" t="s">
        <v>337</v>
      </c>
      <c r="K34" s="22">
        <v>3163</v>
      </c>
      <c r="L34" s="23">
        <v>8.14</v>
      </c>
      <c r="M34" s="23">
        <v>1.19</v>
      </c>
      <c r="N34" s="22">
        <v>3005</v>
      </c>
      <c r="O34" s="23">
        <v>9.06</v>
      </c>
      <c r="P34" s="23">
        <v>1.07</v>
      </c>
      <c r="R34" s="54" t="s">
        <v>674</v>
      </c>
      <c r="S34" s="22">
        <v>7216</v>
      </c>
      <c r="T34" s="23">
        <v>8.2899999999999991</v>
      </c>
      <c r="U34" s="23">
        <v>1.03</v>
      </c>
      <c r="V34" s="22">
        <v>6873</v>
      </c>
      <c r="W34" s="23">
        <v>9.24</v>
      </c>
      <c r="X34" s="23">
        <v>0.94</v>
      </c>
    </row>
    <row r="35" spans="10:24" customFormat="1" x14ac:dyDescent="0.15">
      <c r="J35" s="16" t="s">
        <v>338</v>
      </c>
      <c r="K35" s="22">
        <v>2001</v>
      </c>
      <c r="L35" s="23">
        <v>7.95</v>
      </c>
      <c r="M35" s="23">
        <v>1.07</v>
      </c>
      <c r="N35" s="22">
        <v>1878</v>
      </c>
      <c r="O35" s="23">
        <v>8.89</v>
      </c>
      <c r="P35" s="23">
        <v>1.05</v>
      </c>
      <c r="R35" s="54" t="s">
        <v>675</v>
      </c>
      <c r="S35" s="22">
        <v>3832</v>
      </c>
      <c r="T35" s="23">
        <v>7.99</v>
      </c>
      <c r="U35" s="23">
        <v>1.01</v>
      </c>
      <c r="V35" s="22">
        <v>3726</v>
      </c>
      <c r="W35" s="23">
        <v>8.85</v>
      </c>
      <c r="X35" s="23">
        <v>0.88</v>
      </c>
    </row>
    <row r="36" spans="10:24" customFormat="1" x14ac:dyDescent="0.15">
      <c r="J36" s="16" t="s">
        <v>339</v>
      </c>
      <c r="K36" s="22">
        <v>2413</v>
      </c>
      <c r="L36" s="23">
        <v>7.95</v>
      </c>
      <c r="M36" s="23">
        <v>1</v>
      </c>
      <c r="N36" s="22">
        <v>2358</v>
      </c>
      <c r="O36" s="23">
        <v>8.8699999999999992</v>
      </c>
      <c r="P36" s="23">
        <v>0.81</v>
      </c>
      <c r="R36" s="54" t="s">
        <v>676</v>
      </c>
      <c r="S36" s="22">
        <v>7412</v>
      </c>
      <c r="T36" s="23">
        <v>8.08</v>
      </c>
      <c r="U36" s="23">
        <v>1.0900000000000001</v>
      </c>
      <c r="V36" s="22">
        <v>6861</v>
      </c>
      <c r="W36" s="23">
        <v>9.07</v>
      </c>
      <c r="X36" s="23">
        <v>0.95</v>
      </c>
    </row>
    <row r="37" spans="10:24" customFormat="1" x14ac:dyDescent="0.15">
      <c r="J37" s="16" t="s">
        <v>340</v>
      </c>
      <c r="K37" s="22">
        <v>7070</v>
      </c>
      <c r="L37" s="23">
        <v>7.95</v>
      </c>
      <c r="M37" s="23">
        <v>1.02</v>
      </c>
      <c r="N37" s="22">
        <v>6706</v>
      </c>
      <c r="O37" s="23">
        <v>8.8699999999999992</v>
      </c>
      <c r="P37" s="23">
        <v>0.89</v>
      </c>
      <c r="R37" s="54" t="s">
        <v>677</v>
      </c>
      <c r="S37" s="22">
        <v>2731</v>
      </c>
      <c r="T37" s="23">
        <v>8.07</v>
      </c>
      <c r="U37" s="23">
        <v>0.92</v>
      </c>
      <c r="V37" s="22">
        <v>2378</v>
      </c>
      <c r="W37" s="23">
        <v>9.16</v>
      </c>
      <c r="X37" s="23">
        <v>0.97</v>
      </c>
    </row>
    <row r="38" spans="10:24" customFormat="1" x14ac:dyDescent="0.15">
      <c r="J38" s="16" t="s">
        <v>341</v>
      </c>
      <c r="K38" s="22">
        <v>9442</v>
      </c>
      <c r="L38" s="23">
        <v>7.97</v>
      </c>
      <c r="M38" s="23">
        <v>1.1299999999999999</v>
      </c>
      <c r="N38" s="22">
        <v>9262</v>
      </c>
      <c r="O38" s="23">
        <v>8.89</v>
      </c>
      <c r="P38" s="23">
        <v>0.94</v>
      </c>
      <c r="R38" s="54" t="s">
        <v>678</v>
      </c>
      <c r="S38" s="22">
        <v>4407</v>
      </c>
      <c r="T38" s="23">
        <v>8.06</v>
      </c>
      <c r="U38" s="23">
        <v>1.05</v>
      </c>
      <c r="V38" s="22">
        <v>4151</v>
      </c>
      <c r="W38" s="23">
        <v>9.01</v>
      </c>
      <c r="X38" s="23">
        <v>0.91</v>
      </c>
    </row>
    <row r="39" spans="10:24" customFormat="1" x14ac:dyDescent="0.15">
      <c r="J39" s="16" t="s">
        <v>342</v>
      </c>
      <c r="K39" s="22">
        <v>4331</v>
      </c>
      <c r="L39" s="23">
        <v>8.1199999999999992</v>
      </c>
      <c r="M39" s="23">
        <v>1.0900000000000001</v>
      </c>
      <c r="N39" s="22">
        <v>4078</v>
      </c>
      <c r="O39" s="23">
        <v>8.98</v>
      </c>
      <c r="P39" s="23">
        <v>0.99</v>
      </c>
      <c r="R39" s="54" t="s">
        <v>679</v>
      </c>
      <c r="S39" s="22">
        <v>2555</v>
      </c>
      <c r="T39" s="23">
        <v>7.91</v>
      </c>
      <c r="U39" s="23">
        <v>0.96</v>
      </c>
      <c r="V39" s="22">
        <v>2404</v>
      </c>
      <c r="W39" s="23">
        <v>8.8699999999999992</v>
      </c>
      <c r="X39" s="23">
        <v>0.94</v>
      </c>
    </row>
    <row r="40" spans="10:24" customFormat="1" x14ac:dyDescent="0.15">
      <c r="J40" s="16" t="s">
        <v>343</v>
      </c>
      <c r="K40" s="22">
        <v>2528</v>
      </c>
      <c r="L40" s="23">
        <v>8.06</v>
      </c>
      <c r="M40" s="23">
        <v>1.1200000000000001</v>
      </c>
      <c r="N40" s="22">
        <v>2313</v>
      </c>
      <c r="O40" s="23">
        <v>8.93</v>
      </c>
      <c r="P40" s="23">
        <v>0.98</v>
      </c>
      <c r="R40" s="54" t="s">
        <v>680</v>
      </c>
      <c r="S40" s="22">
        <v>3826</v>
      </c>
      <c r="T40" s="23">
        <v>7.92</v>
      </c>
      <c r="U40" s="23">
        <v>1.06</v>
      </c>
      <c r="V40" s="22">
        <v>3788</v>
      </c>
      <c r="W40" s="23">
        <v>8.84</v>
      </c>
      <c r="X40" s="23">
        <v>0.86</v>
      </c>
    </row>
    <row r="41" spans="10:24" customFormat="1" x14ac:dyDescent="0.15">
      <c r="J41" s="16" t="s">
        <v>344</v>
      </c>
      <c r="K41" s="22">
        <v>3498</v>
      </c>
      <c r="L41" s="23">
        <v>8.08</v>
      </c>
      <c r="M41" s="23">
        <v>1.02</v>
      </c>
      <c r="N41" s="22">
        <v>3322</v>
      </c>
      <c r="O41" s="23">
        <v>8.9499999999999993</v>
      </c>
      <c r="P41" s="23">
        <v>0.89</v>
      </c>
      <c r="R41" s="54" t="s">
        <v>681</v>
      </c>
      <c r="S41" s="22">
        <v>3291</v>
      </c>
      <c r="T41" s="23">
        <v>7.98</v>
      </c>
      <c r="U41" s="23">
        <v>1.1499999999999999</v>
      </c>
      <c r="V41" s="22">
        <v>3024</v>
      </c>
      <c r="W41" s="23">
        <v>8.9499999999999993</v>
      </c>
      <c r="X41" s="23">
        <v>0.98</v>
      </c>
    </row>
    <row r="42" spans="10:24" customFormat="1" x14ac:dyDescent="0.15">
      <c r="J42" s="16" t="s">
        <v>345</v>
      </c>
      <c r="K42" s="22">
        <v>4823</v>
      </c>
      <c r="L42" s="23">
        <v>8.09</v>
      </c>
      <c r="M42" s="23">
        <v>1.0900000000000001</v>
      </c>
      <c r="N42" s="22">
        <v>4716</v>
      </c>
      <c r="O42" s="23">
        <v>8.9600000000000009</v>
      </c>
      <c r="P42" s="23">
        <v>0.89</v>
      </c>
      <c r="R42" s="54" t="s">
        <v>682</v>
      </c>
      <c r="S42" s="22">
        <v>5398</v>
      </c>
      <c r="T42" s="23">
        <v>8.08</v>
      </c>
      <c r="U42" s="23">
        <v>1.07</v>
      </c>
      <c r="V42" s="22">
        <v>5219</v>
      </c>
      <c r="W42" s="23">
        <v>9.02</v>
      </c>
      <c r="X42" s="23">
        <v>0.98</v>
      </c>
    </row>
    <row r="43" spans="10:24" customFormat="1" x14ac:dyDescent="0.15">
      <c r="J43" s="16" t="s">
        <v>346</v>
      </c>
      <c r="K43" s="22">
        <v>1995</v>
      </c>
      <c r="L43" s="23">
        <v>8.1</v>
      </c>
      <c r="M43" s="23">
        <v>1.1299999999999999</v>
      </c>
      <c r="N43" s="22">
        <v>1806</v>
      </c>
      <c r="O43" s="23">
        <v>9.01</v>
      </c>
      <c r="P43" s="23">
        <v>0.98</v>
      </c>
      <c r="R43" s="55" t="s">
        <v>683</v>
      </c>
      <c r="S43" s="24">
        <v>2589</v>
      </c>
      <c r="T43" s="25">
        <v>7.98</v>
      </c>
      <c r="U43" s="25">
        <v>0.9</v>
      </c>
      <c r="V43" s="24">
        <v>2586</v>
      </c>
      <c r="W43" s="25">
        <v>8.89</v>
      </c>
      <c r="X43" s="25">
        <v>0.79</v>
      </c>
    </row>
    <row r="44" spans="10:24" customFormat="1" x14ac:dyDescent="0.15">
      <c r="J44" s="16" t="s">
        <v>347</v>
      </c>
      <c r="K44" s="22">
        <v>18662</v>
      </c>
      <c r="L44" s="23">
        <v>8.06</v>
      </c>
      <c r="M44" s="23">
        <v>1.1299999999999999</v>
      </c>
      <c r="N44" s="22">
        <v>17697</v>
      </c>
      <c r="O44" s="23">
        <v>8.98</v>
      </c>
      <c r="P44" s="23">
        <v>0.99</v>
      </c>
    </row>
    <row r="45" spans="10:24" customFormat="1" x14ac:dyDescent="0.15">
      <c r="J45" s="16" t="s">
        <v>348</v>
      </c>
      <c r="K45" s="22">
        <v>3015</v>
      </c>
      <c r="L45" s="23">
        <v>8.09</v>
      </c>
      <c r="M45" s="23">
        <v>1.18</v>
      </c>
      <c r="N45" s="22">
        <v>2964</v>
      </c>
      <c r="O45" s="23">
        <v>8.98</v>
      </c>
      <c r="P45" s="23">
        <v>0.98</v>
      </c>
      <c r="R45" s="1" t="s">
        <v>713</v>
      </c>
    </row>
    <row r="46" spans="10:24" customFormat="1" x14ac:dyDescent="0.15">
      <c r="J46" s="16" t="s">
        <v>349</v>
      </c>
      <c r="K46" s="22">
        <v>5199</v>
      </c>
      <c r="L46" s="23">
        <v>8.1300000000000008</v>
      </c>
      <c r="M46" s="23">
        <v>1.02</v>
      </c>
      <c r="N46" s="22">
        <v>4744</v>
      </c>
      <c r="O46" s="23">
        <v>9.0399999999999991</v>
      </c>
      <c r="P46" s="23">
        <v>0.88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350</v>
      </c>
      <c r="K47" s="22">
        <v>6567</v>
      </c>
      <c r="L47" s="23">
        <v>8.0299999999999994</v>
      </c>
      <c r="M47" s="23">
        <v>1</v>
      </c>
      <c r="N47" s="22">
        <v>6278</v>
      </c>
      <c r="O47" s="23">
        <v>8.91</v>
      </c>
      <c r="P47" s="23">
        <v>0.89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351</v>
      </c>
      <c r="K48" s="22">
        <v>4039</v>
      </c>
      <c r="L48" s="23">
        <v>8.01</v>
      </c>
      <c r="M48" s="23">
        <v>1.1000000000000001</v>
      </c>
      <c r="N48" s="22">
        <v>3930</v>
      </c>
      <c r="O48" s="23">
        <v>8.94</v>
      </c>
      <c r="P48" s="23">
        <v>0.94</v>
      </c>
      <c r="R48" s="12" t="s">
        <v>9</v>
      </c>
      <c r="S48" s="20">
        <v>115650</v>
      </c>
      <c r="T48" s="21">
        <v>8.07</v>
      </c>
      <c r="U48" s="21">
        <v>1.05</v>
      </c>
      <c r="V48" s="20">
        <v>110026</v>
      </c>
      <c r="W48" s="21">
        <v>9</v>
      </c>
      <c r="X48" s="21">
        <v>0.93</v>
      </c>
    </row>
    <row r="49" spans="2:24" x14ac:dyDescent="0.15">
      <c r="B49"/>
      <c r="C49"/>
      <c r="D49"/>
      <c r="E49"/>
      <c r="J49" s="16" t="s">
        <v>352</v>
      </c>
      <c r="K49" s="22">
        <v>3988</v>
      </c>
      <c r="L49" s="23">
        <v>8.1</v>
      </c>
      <c r="M49" s="23">
        <v>1.1200000000000001</v>
      </c>
      <c r="N49" s="22">
        <v>3849</v>
      </c>
      <c r="O49" s="23">
        <v>8.99</v>
      </c>
      <c r="P49" s="23">
        <v>0.92</v>
      </c>
      <c r="R49" s="13" t="s">
        <v>10</v>
      </c>
      <c r="S49" s="22">
        <v>83948</v>
      </c>
      <c r="T49" s="23">
        <v>8.06</v>
      </c>
      <c r="U49" s="23">
        <v>1.06</v>
      </c>
      <c r="V49" s="22">
        <v>80407</v>
      </c>
      <c r="W49" s="23">
        <v>8.98</v>
      </c>
      <c r="X49" s="23">
        <v>0.94</v>
      </c>
    </row>
    <row r="50" spans="2:24" x14ac:dyDescent="0.15">
      <c r="B50"/>
      <c r="C50"/>
      <c r="D50"/>
      <c r="E50"/>
      <c r="J50" s="16" t="s">
        <v>353</v>
      </c>
      <c r="K50" s="22">
        <v>6551</v>
      </c>
      <c r="L50" s="23">
        <v>8.16</v>
      </c>
      <c r="M50" s="23">
        <v>1.04</v>
      </c>
      <c r="N50" s="22">
        <v>6236</v>
      </c>
      <c r="O50" s="23">
        <v>9.0500000000000007</v>
      </c>
      <c r="P50" s="23">
        <v>0.98</v>
      </c>
      <c r="R50" s="52" t="s">
        <v>11</v>
      </c>
      <c r="S50" s="22">
        <v>203505</v>
      </c>
      <c r="T50" s="23">
        <v>8.0500000000000007</v>
      </c>
      <c r="U50" s="23">
        <v>1.0900000000000001</v>
      </c>
      <c r="V50" s="22">
        <v>193533</v>
      </c>
      <c r="W50" s="23">
        <v>8.9499999999999993</v>
      </c>
      <c r="X50" s="23">
        <v>0.96</v>
      </c>
    </row>
    <row r="51" spans="2:24" x14ac:dyDescent="0.15">
      <c r="B51"/>
      <c r="C51"/>
      <c r="D51"/>
      <c r="E51"/>
      <c r="J51" s="17" t="s">
        <v>354</v>
      </c>
      <c r="K51" s="24">
        <v>6051</v>
      </c>
      <c r="L51" s="25">
        <v>8.18</v>
      </c>
      <c r="M51" s="25">
        <v>1.1200000000000001</v>
      </c>
      <c r="N51" s="24">
        <v>5871</v>
      </c>
      <c r="O51" s="25">
        <v>9.2200000000000006</v>
      </c>
      <c r="P51" s="25">
        <v>1.04</v>
      </c>
      <c r="R51" s="13" t="s">
        <v>12</v>
      </c>
      <c r="S51" s="22">
        <v>35430</v>
      </c>
      <c r="T51" s="23">
        <v>8.0500000000000007</v>
      </c>
      <c r="U51" s="23">
        <v>1.08</v>
      </c>
      <c r="V51" s="22">
        <v>33463</v>
      </c>
      <c r="W51" s="23">
        <v>8.9499999999999993</v>
      </c>
      <c r="X51" s="23">
        <v>0.97</v>
      </c>
    </row>
    <row r="52" spans="2:24" x14ac:dyDescent="0.15">
      <c r="B52"/>
      <c r="C52"/>
      <c r="D52"/>
      <c r="E52"/>
      <c r="R52" s="17" t="s">
        <v>13</v>
      </c>
      <c r="S52" s="24">
        <v>6746</v>
      </c>
      <c r="T52" s="25">
        <v>8.1199999999999992</v>
      </c>
      <c r="U52" s="25">
        <v>1.1200000000000001</v>
      </c>
      <c r="V52" s="24">
        <v>6271</v>
      </c>
      <c r="W52" s="25">
        <v>8.98</v>
      </c>
      <c r="X52" s="25">
        <v>0.95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58</v>
      </c>
      <c r="C60" s="38" t="s">
        <v>53</v>
      </c>
      <c r="D60" s="38" t="s">
        <v>58</v>
      </c>
      <c r="E60" s="38" t="s">
        <v>53</v>
      </c>
    </row>
    <row r="61" spans="2:24" x14ac:dyDescent="0.15">
      <c r="B61" s="59">
        <v>20.9</v>
      </c>
      <c r="C61" s="57">
        <v>10</v>
      </c>
      <c r="D61" s="59">
        <v>20</v>
      </c>
      <c r="E61" s="56">
        <v>14</v>
      </c>
      <c r="J61" s="2"/>
      <c r="M61" s="2"/>
    </row>
    <row r="62" spans="2:24" x14ac:dyDescent="0.15">
      <c r="B62" s="59">
        <v>20.8</v>
      </c>
      <c r="C62" s="57">
        <v>2</v>
      </c>
      <c r="D62" s="59">
        <v>19.899999999999999</v>
      </c>
      <c r="E62" s="56">
        <v>22</v>
      </c>
      <c r="J62" s="2"/>
      <c r="M62" s="2"/>
    </row>
    <row r="63" spans="2:24" x14ac:dyDescent="0.15">
      <c r="B63" s="59">
        <v>20.7</v>
      </c>
      <c r="C63" s="57">
        <v>1</v>
      </c>
      <c r="D63" s="59">
        <v>19.8</v>
      </c>
      <c r="E63" s="56">
        <v>27</v>
      </c>
      <c r="J63" s="2"/>
      <c r="M63" s="2"/>
    </row>
    <row r="64" spans="2:24" x14ac:dyDescent="0.15">
      <c r="B64" s="59">
        <v>20.6</v>
      </c>
      <c r="C64" s="57">
        <v>5</v>
      </c>
      <c r="D64" s="59">
        <v>19.7</v>
      </c>
      <c r="E64" s="56">
        <v>17</v>
      </c>
      <c r="J64" s="2"/>
      <c r="M64" s="2"/>
    </row>
    <row r="65" spans="2:13" x14ac:dyDescent="0.15">
      <c r="B65" s="59">
        <v>20.5</v>
      </c>
      <c r="C65" s="57">
        <v>6</v>
      </c>
      <c r="D65" s="59">
        <v>19.600000000000001</v>
      </c>
      <c r="E65" s="56">
        <v>22</v>
      </c>
      <c r="J65" s="2"/>
      <c r="M65" s="2"/>
    </row>
    <row r="66" spans="2:13" x14ac:dyDescent="0.15">
      <c r="B66" s="59">
        <v>20.399999999999999</v>
      </c>
      <c r="C66" s="57">
        <v>5</v>
      </c>
      <c r="D66" s="59">
        <v>19.5</v>
      </c>
      <c r="E66" s="56">
        <v>22</v>
      </c>
      <c r="J66" s="2"/>
      <c r="M66" s="2"/>
    </row>
    <row r="67" spans="2:13" x14ac:dyDescent="0.15">
      <c r="B67" s="59">
        <v>20.3</v>
      </c>
      <c r="C67" s="57">
        <v>11</v>
      </c>
      <c r="D67" s="59">
        <v>19.399999999999999</v>
      </c>
      <c r="E67" s="56">
        <v>29</v>
      </c>
      <c r="J67" s="2"/>
      <c r="M67" s="2"/>
    </row>
    <row r="68" spans="2:13" x14ac:dyDescent="0.15">
      <c r="B68" s="59">
        <v>20.2</v>
      </c>
      <c r="C68" s="57">
        <v>12</v>
      </c>
      <c r="D68" s="59">
        <v>19.3</v>
      </c>
      <c r="E68" s="56">
        <v>15</v>
      </c>
      <c r="J68" s="2"/>
      <c r="M68" s="2"/>
    </row>
    <row r="69" spans="2:13" x14ac:dyDescent="0.15">
      <c r="B69" s="59">
        <v>20.100000000000001</v>
      </c>
      <c r="C69" s="57">
        <v>8</v>
      </c>
      <c r="D69" s="59">
        <v>19.2</v>
      </c>
      <c r="E69" s="56">
        <v>28</v>
      </c>
      <c r="J69" s="2"/>
      <c r="M69" s="2"/>
    </row>
    <row r="70" spans="2:13" x14ac:dyDescent="0.15">
      <c r="B70" s="59">
        <v>20</v>
      </c>
      <c r="C70" s="57">
        <v>17</v>
      </c>
      <c r="D70" s="59">
        <v>19.100000000000001</v>
      </c>
      <c r="E70" s="56">
        <v>23</v>
      </c>
      <c r="J70" s="2"/>
      <c r="M70" s="2"/>
    </row>
    <row r="71" spans="2:13" x14ac:dyDescent="0.15">
      <c r="B71" s="59">
        <v>19.899999999999999</v>
      </c>
      <c r="C71" s="57">
        <v>16</v>
      </c>
      <c r="D71" s="59">
        <v>19</v>
      </c>
      <c r="E71" s="56">
        <v>43</v>
      </c>
      <c r="J71" s="2"/>
      <c r="M71" s="2"/>
    </row>
    <row r="72" spans="2:13" x14ac:dyDescent="0.15">
      <c r="B72" s="59">
        <v>19.8</v>
      </c>
      <c r="C72" s="57">
        <v>16</v>
      </c>
      <c r="D72" s="59">
        <v>18.899999999999999</v>
      </c>
      <c r="E72" s="56">
        <v>20</v>
      </c>
      <c r="J72" s="2"/>
      <c r="M72" s="2"/>
    </row>
    <row r="73" spans="2:13" x14ac:dyDescent="0.15">
      <c r="B73" s="59">
        <v>19.7</v>
      </c>
      <c r="C73" s="57">
        <v>16</v>
      </c>
      <c r="D73" s="59">
        <v>18.8</v>
      </c>
      <c r="E73" s="56">
        <v>18</v>
      </c>
      <c r="J73" s="2"/>
      <c r="M73" s="2"/>
    </row>
    <row r="74" spans="2:13" x14ac:dyDescent="0.15">
      <c r="B74" s="59">
        <v>19.600000000000001</v>
      </c>
      <c r="C74" s="57">
        <v>25</v>
      </c>
      <c r="D74" s="59">
        <v>18.7</v>
      </c>
      <c r="E74" s="56">
        <v>21</v>
      </c>
      <c r="J74" s="2"/>
      <c r="M74" s="2"/>
    </row>
    <row r="75" spans="2:13" x14ac:dyDescent="0.15">
      <c r="B75" s="59">
        <v>19.5</v>
      </c>
      <c r="C75" s="57">
        <v>17</v>
      </c>
      <c r="D75" s="59">
        <v>18.600000000000001</v>
      </c>
      <c r="E75" s="56">
        <v>35</v>
      </c>
      <c r="J75" s="2"/>
      <c r="M75" s="2"/>
    </row>
    <row r="76" spans="2:13" x14ac:dyDescent="0.15">
      <c r="B76" s="59">
        <v>19.399999999999999</v>
      </c>
      <c r="C76" s="57">
        <v>22</v>
      </c>
      <c r="D76" s="59">
        <v>18.5</v>
      </c>
      <c r="E76" s="56">
        <v>21</v>
      </c>
      <c r="J76" s="2"/>
      <c r="M76" s="2"/>
    </row>
    <row r="77" spans="2:13" x14ac:dyDescent="0.15">
      <c r="B77" s="59">
        <v>19.3</v>
      </c>
      <c r="C77" s="57">
        <v>21</v>
      </c>
      <c r="D77" s="59">
        <v>18.399999999999999</v>
      </c>
      <c r="E77" s="56">
        <v>21</v>
      </c>
      <c r="J77" s="2"/>
      <c r="M77" s="2"/>
    </row>
    <row r="78" spans="2:13" x14ac:dyDescent="0.15">
      <c r="B78" s="59">
        <v>19.2</v>
      </c>
      <c r="C78" s="57">
        <v>21</v>
      </c>
      <c r="D78" s="59">
        <v>18.3</v>
      </c>
      <c r="E78" s="56">
        <v>16</v>
      </c>
      <c r="J78" s="2"/>
      <c r="M78" s="2"/>
    </row>
    <row r="79" spans="2:13" x14ac:dyDescent="0.15">
      <c r="B79" s="59">
        <v>19.100000000000001</v>
      </c>
      <c r="C79" s="57">
        <v>22</v>
      </c>
      <c r="D79" s="59">
        <v>18.2</v>
      </c>
      <c r="E79" s="56">
        <v>21</v>
      </c>
      <c r="J79" s="2"/>
      <c r="M79" s="2"/>
    </row>
    <row r="80" spans="2:13" x14ac:dyDescent="0.15">
      <c r="B80" s="59">
        <v>19</v>
      </c>
      <c r="C80" s="57">
        <v>40</v>
      </c>
      <c r="D80" s="59">
        <v>18.100000000000001</v>
      </c>
      <c r="E80" s="56">
        <v>15</v>
      </c>
      <c r="J80" s="2"/>
      <c r="M80" s="2"/>
    </row>
    <row r="81" spans="2:13" x14ac:dyDescent="0.15">
      <c r="B81" s="59">
        <v>18.899999999999999</v>
      </c>
      <c r="C81" s="57">
        <v>30</v>
      </c>
      <c r="D81" s="59">
        <v>18</v>
      </c>
      <c r="E81" s="56">
        <v>25</v>
      </c>
      <c r="J81" s="2"/>
      <c r="M81" s="2"/>
    </row>
    <row r="82" spans="2:13" x14ac:dyDescent="0.15">
      <c r="B82" s="59">
        <v>18.8</v>
      </c>
      <c r="C82" s="57">
        <v>19</v>
      </c>
      <c r="D82" s="59">
        <v>17.899999999999999</v>
      </c>
      <c r="E82" s="56">
        <v>16</v>
      </c>
      <c r="J82" s="2"/>
      <c r="M82" s="2"/>
    </row>
    <row r="83" spans="2:13" x14ac:dyDescent="0.15">
      <c r="B83" s="59">
        <v>18.7</v>
      </c>
      <c r="C83" s="57">
        <v>23</v>
      </c>
      <c r="D83" s="59">
        <v>17.8</v>
      </c>
      <c r="E83" s="56">
        <v>18</v>
      </c>
      <c r="J83" s="2"/>
      <c r="M83" s="2"/>
    </row>
    <row r="84" spans="2:13" x14ac:dyDescent="0.15">
      <c r="B84" s="59">
        <v>18.600000000000001</v>
      </c>
      <c r="C84" s="57">
        <v>32</v>
      </c>
      <c r="D84" s="59">
        <v>17.7</v>
      </c>
      <c r="E84" s="56">
        <v>9</v>
      </c>
      <c r="J84" s="2"/>
      <c r="M84" s="2"/>
    </row>
    <row r="85" spans="2:13" x14ac:dyDescent="0.15">
      <c r="B85" s="59">
        <v>18.5</v>
      </c>
      <c r="C85" s="57">
        <v>40</v>
      </c>
      <c r="D85" s="59">
        <v>17.600000000000001</v>
      </c>
      <c r="E85" s="56">
        <v>11</v>
      </c>
    </row>
    <row r="86" spans="2:13" x14ac:dyDescent="0.15">
      <c r="B86" s="59">
        <v>18.399999999999999</v>
      </c>
      <c r="C86" s="57">
        <v>37</v>
      </c>
      <c r="D86" s="59">
        <v>17.5</v>
      </c>
      <c r="E86" s="56">
        <v>15</v>
      </c>
    </row>
    <row r="87" spans="2:13" x14ac:dyDescent="0.15">
      <c r="B87" s="59">
        <v>18.3</v>
      </c>
      <c r="C87" s="57">
        <v>36</v>
      </c>
      <c r="D87" s="59">
        <v>17.399999999999999</v>
      </c>
      <c r="E87" s="56">
        <v>14</v>
      </c>
    </row>
    <row r="88" spans="2:13" x14ac:dyDescent="0.15">
      <c r="B88" s="59">
        <v>18.2</v>
      </c>
      <c r="C88" s="57">
        <v>49</v>
      </c>
      <c r="D88" s="59">
        <v>17.3</v>
      </c>
      <c r="E88" s="56">
        <v>7</v>
      </c>
    </row>
    <row r="89" spans="2:13" x14ac:dyDescent="0.15">
      <c r="B89" s="59">
        <v>18.100000000000001</v>
      </c>
      <c r="C89" s="57">
        <v>44</v>
      </c>
      <c r="D89" s="59">
        <v>17.2</v>
      </c>
      <c r="E89" s="56">
        <v>16</v>
      </c>
    </row>
    <row r="90" spans="2:13" x14ac:dyDescent="0.15">
      <c r="B90" s="59">
        <v>18</v>
      </c>
      <c r="C90" s="57">
        <v>42</v>
      </c>
      <c r="D90" s="59">
        <v>17.100000000000001</v>
      </c>
      <c r="E90" s="56">
        <v>11</v>
      </c>
    </row>
    <row r="91" spans="2:13" x14ac:dyDescent="0.15">
      <c r="B91" s="59">
        <v>17.899999999999999</v>
      </c>
      <c r="C91" s="57">
        <v>73</v>
      </c>
      <c r="D91" s="59">
        <v>17</v>
      </c>
      <c r="E91" s="56">
        <v>27</v>
      </c>
    </row>
    <row r="92" spans="2:13" x14ac:dyDescent="0.15">
      <c r="B92" s="59">
        <v>17.8</v>
      </c>
      <c r="C92" s="57">
        <v>75</v>
      </c>
      <c r="D92" s="59">
        <v>16.899999999999999</v>
      </c>
      <c r="E92" s="56">
        <v>9</v>
      </c>
    </row>
    <row r="93" spans="2:13" x14ac:dyDescent="0.15">
      <c r="B93" s="59">
        <v>17.7</v>
      </c>
      <c r="C93" s="57">
        <v>85</v>
      </c>
      <c r="D93" s="59">
        <v>16.8</v>
      </c>
      <c r="E93" s="56">
        <v>10</v>
      </c>
    </row>
    <row r="94" spans="2:13" x14ac:dyDescent="0.15">
      <c r="B94" s="59">
        <v>17.600000000000001</v>
      </c>
      <c r="C94" s="57">
        <v>67</v>
      </c>
      <c r="D94" s="59">
        <v>16.7</v>
      </c>
      <c r="E94" s="56">
        <v>7</v>
      </c>
    </row>
    <row r="95" spans="2:13" x14ac:dyDescent="0.15">
      <c r="B95" s="59">
        <v>17.5</v>
      </c>
      <c r="C95" s="57">
        <v>85</v>
      </c>
      <c r="D95" s="59">
        <v>16.600000000000001</v>
      </c>
      <c r="E95" s="56">
        <v>14</v>
      </c>
    </row>
    <row r="96" spans="2:13" x14ac:dyDescent="0.15">
      <c r="B96" s="59">
        <v>17.399999999999999</v>
      </c>
      <c r="C96" s="57">
        <v>49</v>
      </c>
      <c r="D96" s="59">
        <v>16.5</v>
      </c>
      <c r="E96" s="56">
        <v>12</v>
      </c>
    </row>
    <row r="97" spans="2:5" x14ac:dyDescent="0.15">
      <c r="B97" s="59">
        <v>17.3</v>
      </c>
      <c r="C97" s="57">
        <v>52</v>
      </c>
      <c r="D97" s="59">
        <v>16.399999999999999</v>
      </c>
      <c r="E97" s="56">
        <v>11</v>
      </c>
    </row>
    <row r="98" spans="2:5" x14ac:dyDescent="0.15">
      <c r="B98" s="59">
        <v>17.2</v>
      </c>
      <c r="C98" s="57">
        <v>52</v>
      </c>
      <c r="D98" s="59">
        <v>16.3</v>
      </c>
      <c r="E98" s="56">
        <v>10</v>
      </c>
    </row>
    <row r="99" spans="2:5" x14ac:dyDescent="0.15">
      <c r="B99" s="59">
        <v>17.100000000000001</v>
      </c>
      <c r="C99" s="57">
        <v>46</v>
      </c>
      <c r="D99" s="59">
        <v>16.2</v>
      </c>
      <c r="E99" s="56">
        <v>19</v>
      </c>
    </row>
    <row r="100" spans="2:5" x14ac:dyDescent="0.15">
      <c r="B100" s="59">
        <v>17</v>
      </c>
      <c r="C100" s="57">
        <v>60</v>
      </c>
      <c r="D100" s="59">
        <v>16.100000000000001</v>
      </c>
      <c r="E100" s="56">
        <v>10</v>
      </c>
    </row>
    <row r="101" spans="2:5" x14ac:dyDescent="0.15">
      <c r="B101" s="59">
        <v>16.899999999999999</v>
      </c>
      <c r="C101" s="57">
        <v>38</v>
      </c>
      <c r="D101" s="59">
        <v>16</v>
      </c>
      <c r="E101" s="56">
        <v>25</v>
      </c>
    </row>
    <row r="102" spans="2:5" x14ac:dyDescent="0.15">
      <c r="B102" s="59">
        <v>16.8</v>
      </c>
      <c r="C102" s="57">
        <v>27</v>
      </c>
      <c r="D102" s="59">
        <v>15.9</v>
      </c>
      <c r="E102" s="56">
        <v>13</v>
      </c>
    </row>
    <row r="103" spans="2:5" x14ac:dyDescent="0.15">
      <c r="B103" s="59">
        <v>16.7</v>
      </c>
      <c r="C103" s="57">
        <v>31</v>
      </c>
      <c r="D103" s="59">
        <v>15.8</v>
      </c>
      <c r="E103" s="56">
        <v>14</v>
      </c>
    </row>
    <row r="104" spans="2:5" x14ac:dyDescent="0.15">
      <c r="B104" s="59">
        <v>16.600000000000001</v>
      </c>
      <c r="C104" s="57">
        <v>12</v>
      </c>
      <c r="D104" s="59">
        <v>15.7</v>
      </c>
      <c r="E104" s="56">
        <v>10</v>
      </c>
    </row>
    <row r="105" spans="2:5" x14ac:dyDescent="0.15">
      <c r="B105" s="59">
        <v>16.5</v>
      </c>
      <c r="C105" s="57">
        <v>20</v>
      </c>
      <c r="D105" s="59">
        <v>15.6</v>
      </c>
      <c r="E105" s="56">
        <v>15</v>
      </c>
    </row>
    <row r="106" spans="2:5" x14ac:dyDescent="0.15">
      <c r="B106" s="59">
        <v>16.399999999999999</v>
      </c>
      <c r="C106" s="57">
        <v>21</v>
      </c>
      <c r="D106" s="59">
        <v>15.5</v>
      </c>
      <c r="E106" s="56">
        <v>18</v>
      </c>
    </row>
    <row r="107" spans="2:5" x14ac:dyDescent="0.15">
      <c r="B107" s="59">
        <v>16.3</v>
      </c>
      <c r="C107" s="57">
        <v>22</v>
      </c>
      <c r="D107" s="59">
        <v>15.4</v>
      </c>
      <c r="E107" s="56">
        <v>15</v>
      </c>
    </row>
    <row r="108" spans="2:5" x14ac:dyDescent="0.15">
      <c r="B108" s="59">
        <v>16.2</v>
      </c>
      <c r="C108" s="57">
        <v>22</v>
      </c>
      <c r="D108" s="59">
        <v>15.3</v>
      </c>
      <c r="E108" s="56">
        <v>19</v>
      </c>
    </row>
    <row r="109" spans="2:5" x14ac:dyDescent="0.15">
      <c r="B109" s="59">
        <v>16.100000000000001</v>
      </c>
      <c r="C109" s="57">
        <v>17</v>
      </c>
      <c r="D109" s="59">
        <v>15.2</v>
      </c>
      <c r="E109" s="56">
        <v>19</v>
      </c>
    </row>
    <row r="110" spans="2:5" x14ac:dyDescent="0.15">
      <c r="B110" s="59">
        <v>16</v>
      </c>
      <c r="C110" s="57">
        <v>29</v>
      </c>
      <c r="D110" s="59">
        <v>15.1</v>
      </c>
      <c r="E110" s="56">
        <v>15</v>
      </c>
    </row>
    <row r="111" spans="2:5" x14ac:dyDescent="0.15">
      <c r="B111" s="59">
        <v>15.9</v>
      </c>
      <c r="C111" s="57">
        <v>11</v>
      </c>
      <c r="D111" s="59">
        <v>15</v>
      </c>
      <c r="E111" s="56">
        <v>43</v>
      </c>
    </row>
    <row r="112" spans="2:5" x14ac:dyDescent="0.15">
      <c r="B112" s="59">
        <v>15.8</v>
      </c>
      <c r="C112" s="57">
        <v>14</v>
      </c>
      <c r="D112" s="59">
        <v>14.9</v>
      </c>
      <c r="E112" s="56">
        <v>23</v>
      </c>
    </row>
    <row r="113" spans="2:5" x14ac:dyDescent="0.15">
      <c r="B113" s="59">
        <v>15.7</v>
      </c>
      <c r="C113" s="57">
        <v>22</v>
      </c>
      <c r="D113" s="59">
        <v>14.8</v>
      </c>
      <c r="E113" s="56">
        <v>22</v>
      </c>
    </row>
    <row r="114" spans="2:5" x14ac:dyDescent="0.15">
      <c r="B114" s="59">
        <v>15.6</v>
      </c>
      <c r="C114" s="57">
        <v>21</v>
      </c>
      <c r="D114" s="59">
        <v>14.7</v>
      </c>
      <c r="E114" s="56">
        <v>31</v>
      </c>
    </row>
    <row r="115" spans="2:5" x14ac:dyDescent="0.15">
      <c r="B115" s="59">
        <v>15.5</v>
      </c>
      <c r="C115" s="57">
        <v>17</v>
      </c>
      <c r="D115" s="59">
        <v>14.6</v>
      </c>
      <c r="E115" s="56">
        <v>12</v>
      </c>
    </row>
    <row r="116" spans="2:5" x14ac:dyDescent="0.15">
      <c r="B116" s="59">
        <v>15.4</v>
      </c>
      <c r="C116" s="57">
        <v>21</v>
      </c>
      <c r="D116" s="59">
        <v>14.5</v>
      </c>
      <c r="E116" s="56">
        <v>28</v>
      </c>
    </row>
    <row r="117" spans="2:5" x14ac:dyDescent="0.15">
      <c r="B117" s="59">
        <v>15.3</v>
      </c>
      <c r="C117" s="57">
        <v>25</v>
      </c>
      <c r="D117" s="59">
        <v>14.4</v>
      </c>
      <c r="E117" s="56">
        <v>20</v>
      </c>
    </row>
    <row r="118" spans="2:5" x14ac:dyDescent="0.15">
      <c r="B118" s="59">
        <v>15.2</v>
      </c>
      <c r="C118" s="57">
        <v>23</v>
      </c>
      <c r="D118" s="59">
        <v>14.3</v>
      </c>
      <c r="E118" s="56">
        <v>26</v>
      </c>
    </row>
    <row r="119" spans="2:5" x14ac:dyDescent="0.15">
      <c r="B119" s="59">
        <v>15.1</v>
      </c>
      <c r="C119" s="57">
        <v>30</v>
      </c>
      <c r="D119" s="59">
        <v>14.2</v>
      </c>
      <c r="E119" s="56">
        <v>30</v>
      </c>
    </row>
    <row r="120" spans="2:5" x14ac:dyDescent="0.15">
      <c r="B120" s="59">
        <v>15</v>
      </c>
      <c r="C120" s="57">
        <v>45</v>
      </c>
      <c r="D120" s="59">
        <v>14.1</v>
      </c>
      <c r="E120" s="56">
        <v>30</v>
      </c>
    </row>
    <row r="121" spans="2:5" x14ac:dyDescent="0.15">
      <c r="B121" s="59">
        <v>14.9</v>
      </c>
      <c r="C121" s="57">
        <v>25</v>
      </c>
      <c r="D121" s="59">
        <v>14</v>
      </c>
      <c r="E121" s="56">
        <v>66</v>
      </c>
    </row>
    <row r="122" spans="2:5" x14ac:dyDescent="0.15">
      <c r="B122" s="59">
        <v>14.8</v>
      </c>
      <c r="C122" s="57">
        <v>21</v>
      </c>
      <c r="D122" s="59">
        <v>13.9</v>
      </c>
      <c r="E122" s="56">
        <v>38</v>
      </c>
    </row>
    <row r="123" spans="2:5" x14ac:dyDescent="0.15">
      <c r="B123" s="59">
        <v>14.7</v>
      </c>
      <c r="C123" s="57">
        <v>15</v>
      </c>
      <c r="D123" s="59">
        <v>13.8</v>
      </c>
      <c r="E123" s="56">
        <v>49</v>
      </c>
    </row>
    <row r="124" spans="2:5" x14ac:dyDescent="0.15">
      <c r="B124" s="59">
        <v>14.6</v>
      </c>
      <c r="C124" s="57">
        <v>23</v>
      </c>
      <c r="D124" s="59">
        <v>13.7</v>
      </c>
      <c r="E124" s="56">
        <v>36</v>
      </c>
    </row>
    <row r="125" spans="2:5" x14ac:dyDescent="0.15">
      <c r="B125" s="59">
        <v>14.5</v>
      </c>
      <c r="C125" s="57">
        <v>40</v>
      </c>
      <c r="D125" s="59">
        <v>13.6</v>
      </c>
      <c r="E125" s="56">
        <v>52</v>
      </c>
    </row>
    <row r="126" spans="2:5" x14ac:dyDescent="0.15">
      <c r="B126" s="59">
        <v>14.4</v>
      </c>
      <c r="C126" s="57">
        <v>35</v>
      </c>
      <c r="D126" s="59">
        <v>13.5</v>
      </c>
      <c r="E126" s="56">
        <v>76</v>
      </c>
    </row>
    <row r="127" spans="2:5" x14ac:dyDescent="0.15">
      <c r="B127" s="59">
        <v>14.3</v>
      </c>
      <c r="C127" s="57">
        <v>27</v>
      </c>
      <c r="D127" s="59">
        <v>13.4</v>
      </c>
      <c r="E127" s="56">
        <v>59</v>
      </c>
    </row>
    <row r="128" spans="2:5" x14ac:dyDescent="0.15">
      <c r="B128" s="59">
        <v>14.2</v>
      </c>
      <c r="C128" s="57">
        <v>34</v>
      </c>
      <c r="D128" s="59">
        <v>13.3</v>
      </c>
      <c r="E128" s="56">
        <v>55</v>
      </c>
    </row>
    <row r="129" spans="2:5" x14ac:dyDescent="0.15">
      <c r="B129" s="59">
        <v>14.1</v>
      </c>
      <c r="C129" s="57">
        <v>23</v>
      </c>
      <c r="D129" s="59">
        <v>13.2</v>
      </c>
      <c r="E129" s="56">
        <v>75</v>
      </c>
    </row>
    <row r="130" spans="2:5" x14ac:dyDescent="0.15">
      <c r="B130" s="59">
        <v>14</v>
      </c>
      <c r="C130" s="57">
        <v>67</v>
      </c>
      <c r="D130" s="59">
        <v>13.1</v>
      </c>
      <c r="E130" s="56">
        <v>80</v>
      </c>
    </row>
    <row r="131" spans="2:5" x14ac:dyDescent="0.15">
      <c r="B131" s="59">
        <v>13.9</v>
      </c>
      <c r="C131" s="57">
        <v>40</v>
      </c>
      <c r="D131" s="59">
        <v>13</v>
      </c>
      <c r="E131" s="56">
        <v>177</v>
      </c>
    </row>
    <row r="132" spans="2:5" x14ac:dyDescent="0.15">
      <c r="B132" s="59">
        <v>13.8</v>
      </c>
      <c r="C132" s="57">
        <v>35</v>
      </c>
      <c r="D132" s="59">
        <v>12.9</v>
      </c>
      <c r="E132" s="56">
        <v>105</v>
      </c>
    </row>
    <row r="133" spans="2:5" x14ac:dyDescent="0.15">
      <c r="B133" s="59">
        <v>13.7</v>
      </c>
      <c r="C133" s="57">
        <v>24</v>
      </c>
      <c r="D133" s="59">
        <v>12.8</v>
      </c>
      <c r="E133" s="56">
        <v>103</v>
      </c>
    </row>
    <row r="134" spans="2:5" x14ac:dyDescent="0.15">
      <c r="B134" s="59">
        <v>13.6</v>
      </c>
      <c r="C134" s="57">
        <v>61</v>
      </c>
      <c r="D134" s="59">
        <v>12.7</v>
      </c>
      <c r="E134" s="56">
        <v>101</v>
      </c>
    </row>
    <row r="135" spans="2:5" x14ac:dyDescent="0.15">
      <c r="B135" s="59">
        <v>13.5</v>
      </c>
      <c r="C135" s="57">
        <v>67</v>
      </c>
      <c r="D135" s="59">
        <v>12.6</v>
      </c>
      <c r="E135" s="56">
        <v>126</v>
      </c>
    </row>
    <row r="136" spans="2:5" x14ac:dyDescent="0.15">
      <c r="B136" s="59">
        <v>13.4</v>
      </c>
      <c r="C136" s="57">
        <v>52</v>
      </c>
      <c r="D136" s="59">
        <v>12.5</v>
      </c>
      <c r="E136" s="56">
        <v>159</v>
      </c>
    </row>
    <row r="137" spans="2:5" x14ac:dyDescent="0.15">
      <c r="B137" s="59">
        <v>13.3</v>
      </c>
      <c r="C137" s="57">
        <v>40</v>
      </c>
      <c r="D137" s="59">
        <v>12.4</v>
      </c>
      <c r="E137" s="56">
        <v>140</v>
      </c>
    </row>
    <row r="138" spans="2:5" x14ac:dyDescent="0.15">
      <c r="B138" s="59">
        <v>13.2</v>
      </c>
      <c r="C138" s="57">
        <v>72</v>
      </c>
      <c r="D138" s="59">
        <v>12.3</v>
      </c>
      <c r="E138" s="56">
        <v>222</v>
      </c>
    </row>
    <row r="139" spans="2:5" x14ac:dyDescent="0.15">
      <c r="B139" s="59">
        <v>13.1</v>
      </c>
      <c r="C139" s="57">
        <v>54</v>
      </c>
      <c r="D139" s="59">
        <v>12.2</v>
      </c>
      <c r="E139" s="56">
        <v>159</v>
      </c>
    </row>
    <row r="140" spans="2:5" x14ac:dyDescent="0.15">
      <c r="B140" s="59">
        <v>13</v>
      </c>
      <c r="C140" s="57">
        <v>84</v>
      </c>
      <c r="D140" s="59">
        <v>12.1</v>
      </c>
      <c r="E140" s="56">
        <v>213</v>
      </c>
    </row>
    <row r="141" spans="2:5" x14ac:dyDescent="0.15">
      <c r="B141" s="59">
        <v>12.9</v>
      </c>
      <c r="C141" s="57">
        <v>79</v>
      </c>
      <c r="D141" s="59">
        <v>12</v>
      </c>
      <c r="E141" s="56">
        <v>385</v>
      </c>
    </row>
    <row r="142" spans="2:5" x14ac:dyDescent="0.15">
      <c r="B142" s="59">
        <v>12.8</v>
      </c>
      <c r="C142" s="57">
        <v>96</v>
      </c>
      <c r="D142" s="59">
        <v>11.9</v>
      </c>
      <c r="E142" s="56">
        <v>358</v>
      </c>
    </row>
    <row r="143" spans="2:5" x14ac:dyDescent="0.15">
      <c r="B143" s="59">
        <v>12.7</v>
      </c>
      <c r="C143" s="57">
        <v>83</v>
      </c>
      <c r="D143" s="59">
        <v>11.8</v>
      </c>
      <c r="E143" s="56">
        <v>391</v>
      </c>
    </row>
    <row r="144" spans="2:5" x14ac:dyDescent="0.15">
      <c r="B144" s="59">
        <v>12.6</v>
      </c>
      <c r="C144" s="57">
        <v>106</v>
      </c>
      <c r="D144" s="59">
        <v>11.7</v>
      </c>
      <c r="E144" s="56">
        <v>398</v>
      </c>
    </row>
    <row r="145" spans="2:5" x14ac:dyDescent="0.15">
      <c r="B145" s="59">
        <v>12.5</v>
      </c>
      <c r="C145" s="57">
        <v>116</v>
      </c>
      <c r="D145" s="59">
        <v>11.6</v>
      </c>
      <c r="E145" s="56">
        <v>453</v>
      </c>
    </row>
    <row r="146" spans="2:5" x14ac:dyDescent="0.15">
      <c r="B146" s="59">
        <v>12.4</v>
      </c>
      <c r="C146" s="57">
        <v>109</v>
      </c>
      <c r="D146" s="59">
        <v>11.5</v>
      </c>
      <c r="E146" s="56">
        <v>599</v>
      </c>
    </row>
    <row r="147" spans="2:5" x14ac:dyDescent="0.15">
      <c r="B147" s="59">
        <v>12.3</v>
      </c>
      <c r="C147" s="57">
        <v>116</v>
      </c>
      <c r="D147" s="59">
        <v>11.4</v>
      </c>
      <c r="E147" s="56">
        <v>679</v>
      </c>
    </row>
    <row r="148" spans="2:5" x14ac:dyDescent="0.15">
      <c r="B148" s="59">
        <v>12.2</v>
      </c>
      <c r="C148" s="57">
        <v>111</v>
      </c>
      <c r="D148" s="59">
        <v>11.3</v>
      </c>
      <c r="E148" s="56">
        <v>788</v>
      </c>
    </row>
    <row r="149" spans="2:5" x14ac:dyDescent="0.15">
      <c r="B149" s="59">
        <v>12.1</v>
      </c>
      <c r="C149" s="57">
        <v>97</v>
      </c>
      <c r="D149" s="59">
        <v>11.2</v>
      </c>
      <c r="E149" s="56">
        <v>901</v>
      </c>
    </row>
    <row r="150" spans="2:5" x14ac:dyDescent="0.15">
      <c r="B150" s="59">
        <v>12</v>
      </c>
      <c r="C150" s="57">
        <v>203</v>
      </c>
      <c r="D150" s="59">
        <v>11.1</v>
      </c>
      <c r="E150" s="56">
        <v>888</v>
      </c>
    </row>
    <row r="151" spans="2:5" x14ac:dyDescent="0.15">
      <c r="B151" s="59">
        <v>11.9</v>
      </c>
      <c r="C151" s="57">
        <v>183</v>
      </c>
      <c r="D151" s="59">
        <v>11</v>
      </c>
      <c r="E151" s="56">
        <v>1466</v>
      </c>
    </row>
    <row r="152" spans="2:5" x14ac:dyDescent="0.15">
      <c r="B152" s="59">
        <v>11.8</v>
      </c>
      <c r="C152" s="57">
        <v>183</v>
      </c>
      <c r="D152" s="59">
        <v>10.9</v>
      </c>
      <c r="E152" s="56">
        <v>1617</v>
      </c>
    </row>
    <row r="153" spans="2:5" x14ac:dyDescent="0.15">
      <c r="B153" s="59">
        <v>11.7</v>
      </c>
      <c r="C153" s="57">
        <v>211</v>
      </c>
      <c r="D153" s="59">
        <v>10.8</v>
      </c>
      <c r="E153" s="56">
        <v>2028</v>
      </c>
    </row>
    <row r="154" spans="2:5" x14ac:dyDescent="0.15">
      <c r="B154" s="59">
        <v>11.6</v>
      </c>
      <c r="C154" s="57">
        <v>205</v>
      </c>
      <c r="D154" s="59">
        <v>10.7</v>
      </c>
      <c r="E154" s="56">
        <v>1983</v>
      </c>
    </row>
    <row r="155" spans="2:5" x14ac:dyDescent="0.15">
      <c r="B155" s="59">
        <v>11.5</v>
      </c>
      <c r="C155" s="57">
        <v>248</v>
      </c>
      <c r="D155" s="59">
        <v>10.6</v>
      </c>
      <c r="E155" s="56">
        <v>2482</v>
      </c>
    </row>
    <row r="156" spans="2:5" x14ac:dyDescent="0.15">
      <c r="B156" s="59">
        <v>11.4</v>
      </c>
      <c r="C156" s="57">
        <v>261</v>
      </c>
      <c r="D156" s="59">
        <v>10.5</v>
      </c>
      <c r="E156" s="56">
        <v>3018</v>
      </c>
    </row>
    <row r="157" spans="2:5" x14ac:dyDescent="0.15">
      <c r="B157" s="59">
        <v>11.3</v>
      </c>
      <c r="C157" s="57">
        <v>347</v>
      </c>
      <c r="D157" s="59">
        <v>10.4</v>
      </c>
      <c r="E157" s="56">
        <v>3395</v>
      </c>
    </row>
    <row r="158" spans="2:5" x14ac:dyDescent="0.15">
      <c r="B158" s="59">
        <v>11.2</v>
      </c>
      <c r="C158" s="57">
        <v>332</v>
      </c>
      <c r="D158" s="59">
        <v>10.3</v>
      </c>
      <c r="E158" s="56">
        <v>4344</v>
      </c>
    </row>
    <row r="159" spans="2:5" x14ac:dyDescent="0.15">
      <c r="B159" s="59">
        <v>11.1</v>
      </c>
      <c r="C159" s="57">
        <v>337</v>
      </c>
      <c r="D159" s="59">
        <v>10.199999999999999</v>
      </c>
      <c r="E159" s="56">
        <v>4918</v>
      </c>
    </row>
    <row r="160" spans="2:5" x14ac:dyDescent="0.15">
      <c r="B160" s="59">
        <v>11</v>
      </c>
      <c r="C160" s="57">
        <v>581</v>
      </c>
      <c r="D160" s="59">
        <v>10.1</v>
      </c>
      <c r="E160" s="56">
        <v>5223</v>
      </c>
    </row>
    <row r="161" spans="2:5" x14ac:dyDescent="0.15">
      <c r="B161" s="59">
        <v>10.9</v>
      </c>
      <c r="C161" s="57">
        <v>559</v>
      </c>
      <c r="D161" s="59">
        <v>10</v>
      </c>
      <c r="E161" s="56">
        <v>7090</v>
      </c>
    </row>
    <row r="162" spans="2:5" x14ac:dyDescent="0.15">
      <c r="B162" s="59">
        <v>10.8</v>
      </c>
      <c r="C162" s="57">
        <v>580</v>
      </c>
      <c r="D162" s="59">
        <v>9.9</v>
      </c>
      <c r="E162" s="56">
        <v>7977</v>
      </c>
    </row>
    <row r="163" spans="2:5" x14ac:dyDescent="0.15">
      <c r="B163" s="59">
        <v>10.7</v>
      </c>
      <c r="C163" s="57">
        <v>603</v>
      </c>
      <c r="D163" s="59">
        <v>9.8000000000000007</v>
      </c>
      <c r="E163" s="56">
        <v>9938</v>
      </c>
    </row>
    <row r="164" spans="2:5" x14ac:dyDescent="0.15">
      <c r="B164" s="59">
        <v>10.6</v>
      </c>
      <c r="C164" s="57">
        <v>730</v>
      </c>
      <c r="D164" s="59">
        <v>9.6999999999999993</v>
      </c>
      <c r="E164" s="56">
        <v>10254</v>
      </c>
    </row>
    <row r="165" spans="2:5" x14ac:dyDescent="0.15">
      <c r="B165" s="59">
        <v>10.5</v>
      </c>
      <c r="C165" s="57">
        <v>829</v>
      </c>
      <c r="D165" s="59">
        <v>9.6</v>
      </c>
      <c r="E165" s="56">
        <v>12223</v>
      </c>
    </row>
    <row r="166" spans="2:5" x14ac:dyDescent="0.15">
      <c r="B166" s="59">
        <v>10.4</v>
      </c>
      <c r="C166" s="57">
        <v>808</v>
      </c>
      <c r="D166" s="59">
        <v>9.5</v>
      </c>
      <c r="E166" s="56">
        <v>13625</v>
      </c>
    </row>
    <row r="167" spans="2:5" x14ac:dyDescent="0.15">
      <c r="B167" s="59">
        <v>10.3</v>
      </c>
      <c r="C167" s="57">
        <v>1014</v>
      </c>
      <c r="D167" s="59">
        <v>9.4</v>
      </c>
      <c r="E167" s="56">
        <v>15143</v>
      </c>
    </row>
    <row r="168" spans="2:5" x14ac:dyDescent="0.15">
      <c r="B168" s="59">
        <v>10.199999999999999</v>
      </c>
      <c r="C168" s="57">
        <v>1202</v>
      </c>
      <c r="D168" s="59">
        <v>9.3000000000000007</v>
      </c>
      <c r="E168" s="56">
        <v>17170</v>
      </c>
    </row>
    <row r="169" spans="2:5" x14ac:dyDescent="0.15">
      <c r="B169" s="59">
        <v>10.1</v>
      </c>
      <c r="C169" s="57">
        <v>1275</v>
      </c>
      <c r="D169" s="59">
        <v>9.1999999999999993</v>
      </c>
      <c r="E169" s="56">
        <v>18099</v>
      </c>
    </row>
    <row r="170" spans="2:5" x14ac:dyDescent="0.15">
      <c r="B170" s="59">
        <v>10</v>
      </c>
      <c r="C170" s="57">
        <v>1749</v>
      </c>
      <c r="D170" s="59">
        <v>9.1</v>
      </c>
      <c r="E170" s="56">
        <v>19243</v>
      </c>
    </row>
    <row r="171" spans="2:5" x14ac:dyDescent="0.15">
      <c r="B171" s="59">
        <v>9.9</v>
      </c>
      <c r="C171" s="57">
        <v>2056</v>
      </c>
      <c r="D171" s="59">
        <v>9</v>
      </c>
      <c r="E171" s="56">
        <v>21036</v>
      </c>
    </row>
    <row r="172" spans="2:5" x14ac:dyDescent="0.15">
      <c r="B172" s="59">
        <v>9.8000000000000007</v>
      </c>
      <c r="C172" s="57">
        <v>2526</v>
      </c>
      <c r="D172" s="59">
        <v>8.9</v>
      </c>
      <c r="E172" s="56">
        <v>22157</v>
      </c>
    </row>
    <row r="173" spans="2:5" x14ac:dyDescent="0.15">
      <c r="B173" s="59">
        <v>9.6999999999999993</v>
      </c>
      <c r="C173" s="57">
        <v>2621</v>
      </c>
      <c r="D173" s="59">
        <v>8.8000000000000007</v>
      </c>
      <c r="E173" s="56">
        <v>20967</v>
      </c>
    </row>
    <row r="174" spans="2:5" x14ac:dyDescent="0.15">
      <c r="B174" s="59">
        <v>9.6</v>
      </c>
      <c r="C174" s="57">
        <v>3146</v>
      </c>
      <c r="D174" s="59">
        <v>8.6999999999999993</v>
      </c>
      <c r="E174" s="56">
        <v>20741</v>
      </c>
    </row>
    <row r="175" spans="2:5" x14ac:dyDescent="0.15">
      <c r="B175" s="59">
        <v>9.5</v>
      </c>
      <c r="C175" s="57">
        <v>3562</v>
      </c>
      <c r="D175" s="59">
        <v>8.6</v>
      </c>
      <c r="E175" s="56">
        <v>22994</v>
      </c>
    </row>
    <row r="176" spans="2:5" x14ac:dyDescent="0.15">
      <c r="B176" s="59">
        <v>9.4</v>
      </c>
      <c r="C176" s="57">
        <v>3938</v>
      </c>
      <c r="D176" s="59">
        <v>8.5</v>
      </c>
      <c r="E176" s="56">
        <v>21405</v>
      </c>
    </row>
    <row r="177" spans="2:5" x14ac:dyDescent="0.15">
      <c r="B177" s="59">
        <v>9.3000000000000007</v>
      </c>
      <c r="C177" s="57">
        <v>4259</v>
      </c>
      <c r="D177" s="59">
        <v>8.4</v>
      </c>
      <c r="E177" s="56">
        <v>19997</v>
      </c>
    </row>
    <row r="178" spans="2:5" x14ac:dyDescent="0.15">
      <c r="B178" s="59">
        <v>9.1999999999999993</v>
      </c>
      <c r="C178" s="57">
        <v>5236</v>
      </c>
      <c r="D178" s="59">
        <v>8.3000000000000007</v>
      </c>
      <c r="E178" s="56">
        <v>20052</v>
      </c>
    </row>
    <row r="179" spans="2:5" x14ac:dyDescent="0.15">
      <c r="B179" s="59">
        <v>9.1</v>
      </c>
      <c r="C179" s="57">
        <v>5605</v>
      </c>
      <c r="D179" s="59">
        <v>8.1999999999999993</v>
      </c>
      <c r="E179" s="56">
        <v>17344</v>
      </c>
    </row>
    <row r="180" spans="2:5" x14ac:dyDescent="0.15">
      <c r="B180" s="59">
        <v>9</v>
      </c>
      <c r="C180" s="57">
        <v>7253</v>
      </c>
      <c r="D180" s="59">
        <v>8.1</v>
      </c>
      <c r="E180" s="56">
        <v>14860</v>
      </c>
    </row>
    <row r="181" spans="2:5" x14ac:dyDescent="0.15">
      <c r="B181" s="59">
        <v>8.9</v>
      </c>
      <c r="C181" s="57">
        <v>8446</v>
      </c>
      <c r="D181" s="59">
        <v>8</v>
      </c>
      <c r="E181" s="56">
        <v>14223</v>
      </c>
    </row>
    <row r="182" spans="2:5" x14ac:dyDescent="0.15">
      <c r="B182" s="59">
        <v>8.8000000000000007</v>
      </c>
      <c r="C182" s="57">
        <v>8289</v>
      </c>
      <c r="D182" s="59">
        <v>7.9</v>
      </c>
      <c r="E182" s="56">
        <v>10513</v>
      </c>
    </row>
    <row r="183" spans="2:5" x14ac:dyDescent="0.15">
      <c r="B183" s="59">
        <v>8.6999999999999993</v>
      </c>
      <c r="C183" s="57">
        <v>9881</v>
      </c>
      <c r="D183" s="59">
        <v>7.8</v>
      </c>
      <c r="E183" s="56">
        <v>8157</v>
      </c>
    </row>
    <row r="184" spans="2:5" x14ac:dyDescent="0.15">
      <c r="B184" s="59">
        <v>8.6</v>
      </c>
      <c r="C184" s="57">
        <v>12327</v>
      </c>
      <c r="D184" s="59">
        <v>7.7</v>
      </c>
      <c r="E184" s="56">
        <v>6100</v>
      </c>
    </row>
    <row r="185" spans="2:5" x14ac:dyDescent="0.15">
      <c r="B185" s="59">
        <v>8.5</v>
      </c>
      <c r="C185" s="57">
        <v>13651</v>
      </c>
      <c r="D185" s="59">
        <v>7.6</v>
      </c>
      <c r="E185" s="56">
        <v>4496</v>
      </c>
    </row>
    <row r="186" spans="2:5" x14ac:dyDescent="0.15">
      <c r="B186" s="59">
        <v>8.4</v>
      </c>
      <c r="C186" s="57">
        <v>15798</v>
      </c>
      <c r="D186" s="59">
        <v>7.5</v>
      </c>
      <c r="E186" s="56">
        <v>3090</v>
      </c>
    </row>
    <row r="187" spans="2:5" x14ac:dyDescent="0.15">
      <c r="B187" s="59">
        <v>8.3000000000000007</v>
      </c>
      <c r="C187" s="57">
        <v>17324</v>
      </c>
      <c r="D187" s="59">
        <v>7.4</v>
      </c>
      <c r="E187" s="56">
        <v>2123</v>
      </c>
    </row>
    <row r="188" spans="2:5" x14ac:dyDescent="0.15">
      <c r="B188" s="59">
        <v>8.1999999999999993</v>
      </c>
      <c r="C188" s="57">
        <v>19389</v>
      </c>
      <c r="D188" s="59">
        <v>7.3</v>
      </c>
      <c r="E188" s="56">
        <v>1221</v>
      </c>
    </row>
    <row r="189" spans="2:5" x14ac:dyDescent="0.15">
      <c r="B189" s="59">
        <v>8.1</v>
      </c>
      <c r="C189" s="57">
        <v>20769</v>
      </c>
      <c r="D189" s="59">
        <v>7.2</v>
      </c>
      <c r="E189" s="56">
        <v>822</v>
      </c>
    </row>
    <row r="190" spans="2:5" x14ac:dyDescent="0.15">
      <c r="B190" s="59">
        <v>8</v>
      </c>
      <c r="C190" s="57">
        <v>23029</v>
      </c>
      <c r="D190" s="59">
        <v>7.1</v>
      </c>
      <c r="E190" s="56">
        <v>484</v>
      </c>
    </row>
    <row r="191" spans="2:5" x14ac:dyDescent="0.15">
      <c r="B191" s="59">
        <v>7.9</v>
      </c>
      <c r="C191" s="57">
        <v>25151</v>
      </c>
      <c r="D191" s="59">
        <v>7</v>
      </c>
      <c r="E191" s="56">
        <v>368</v>
      </c>
    </row>
    <row r="192" spans="2:5" x14ac:dyDescent="0.15">
      <c r="B192" s="59">
        <v>7.8</v>
      </c>
      <c r="C192" s="57">
        <v>25011</v>
      </c>
      <c r="D192" s="59">
        <v>6.9</v>
      </c>
      <c r="E192" s="56">
        <v>154</v>
      </c>
    </row>
    <row r="193" spans="2:5" x14ac:dyDescent="0.15">
      <c r="B193" s="59">
        <v>7.7</v>
      </c>
      <c r="C193" s="57">
        <v>23551</v>
      </c>
      <c r="D193" s="59">
        <v>6.8</v>
      </c>
      <c r="E193" s="56">
        <v>80</v>
      </c>
    </row>
    <row r="194" spans="2:5" x14ac:dyDescent="0.15">
      <c r="B194" s="59">
        <v>7.6</v>
      </c>
      <c r="C194" s="56">
        <v>24842</v>
      </c>
      <c r="D194" s="40"/>
      <c r="E194" s="39"/>
    </row>
    <row r="195" spans="2:5" x14ac:dyDescent="0.15">
      <c r="B195" s="59">
        <v>7.5</v>
      </c>
      <c r="C195" s="56">
        <v>25350</v>
      </c>
      <c r="D195" s="40"/>
      <c r="E195" s="39"/>
    </row>
    <row r="196" spans="2:5" x14ac:dyDescent="0.15">
      <c r="B196" s="59">
        <v>7.4</v>
      </c>
      <c r="C196" s="56">
        <v>23388</v>
      </c>
      <c r="D196" s="40"/>
      <c r="E196" s="39"/>
    </row>
    <row r="197" spans="2:5" x14ac:dyDescent="0.15">
      <c r="B197" s="59">
        <v>7.3</v>
      </c>
      <c r="C197" s="56">
        <v>20455</v>
      </c>
      <c r="D197" s="40"/>
      <c r="E197" s="39"/>
    </row>
    <row r="198" spans="2:5" x14ac:dyDescent="0.15">
      <c r="B198" s="59">
        <v>7.2</v>
      </c>
      <c r="C198" s="56">
        <v>19287</v>
      </c>
      <c r="D198" s="40"/>
      <c r="E198" s="39"/>
    </row>
    <row r="199" spans="2:5" x14ac:dyDescent="0.15">
      <c r="B199" s="59">
        <v>7.1</v>
      </c>
      <c r="C199" s="56">
        <v>15651</v>
      </c>
      <c r="D199" s="40"/>
      <c r="E199" s="39"/>
    </row>
    <row r="200" spans="2:5" x14ac:dyDescent="0.15">
      <c r="B200" s="59">
        <v>7</v>
      </c>
      <c r="C200" s="56">
        <v>12418</v>
      </c>
      <c r="D200" s="40"/>
      <c r="E200" s="39"/>
    </row>
    <row r="201" spans="2:5" x14ac:dyDescent="0.15">
      <c r="B201" s="59">
        <v>6.9</v>
      </c>
      <c r="C201" s="56">
        <v>9420</v>
      </c>
      <c r="D201" s="40"/>
      <c r="E201" s="39"/>
    </row>
    <row r="202" spans="2:5" x14ac:dyDescent="0.15">
      <c r="B202" s="59">
        <v>6.8</v>
      </c>
      <c r="C202" s="56">
        <v>6076</v>
      </c>
      <c r="D202" s="40"/>
      <c r="E202" s="39"/>
    </row>
    <row r="203" spans="2:5" x14ac:dyDescent="0.15">
      <c r="B203" s="59">
        <v>6.7</v>
      </c>
      <c r="C203" s="56">
        <v>3774</v>
      </c>
      <c r="D203" s="40"/>
      <c r="E203" s="39"/>
    </row>
    <row r="204" spans="2:5" x14ac:dyDescent="0.15">
      <c r="B204" s="59">
        <v>6.6</v>
      </c>
      <c r="C204" s="56">
        <v>2363</v>
      </c>
      <c r="D204" s="40"/>
      <c r="E204" s="39"/>
    </row>
    <row r="205" spans="2:5" x14ac:dyDescent="0.15">
      <c r="B205" s="59">
        <v>6.5</v>
      </c>
      <c r="C205" s="56">
        <v>1399</v>
      </c>
      <c r="D205" s="40"/>
      <c r="E205" s="39"/>
    </row>
    <row r="206" spans="2:5" x14ac:dyDescent="0.15">
      <c r="B206" s="59">
        <v>6.4</v>
      </c>
      <c r="C206" s="56">
        <v>784</v>
      </c>
      <c r="D206" s="40"/>
      <c r="E206" s="39"/>
    </row>
    <row r="207" spans="2:5" x14ac:dyDescent="0.15">
      <c r="B207" s="59">
        <v>6.3</v>
      </c>
      <c r="C207" s="56">
        <v>438</v>
      </c>
      <c r="D207" s="40"/>
      <c r="E207" s="39"/>
    </row>
    <row r="208" spans="2:5" x14ac:dyDescent="0.15">
      <c r="B208" s="59">
        <v>6.2</v>
      </c>
      <c r="C208" s="56">
        <v>328</v>
      </c>
      <c r="D208" s="40"/>
      <c r="E208" s="39"/>
    </row>
    <row r="209" spans="2:5" x14ac:dyDescent="0.15">
      <c r="B209" s="59">
        <v>6.1</v>
      </c>
      <c r="C209" s="56">
        <v>262</v>
      </c>
      <c r="D209" s="40"/>
      <c r="E209" s="39"/>
    </row>
    <row r="210" spans="2:5" x14ac:dyDescent="0.15">
      <c r="B210" s="59">
        <v>6</v>
      </c>
      <c r="C210" s="56">
        <v>277</v>
      </c>
      <c r="D210" s="40"/>
      <c r="E210" s="39"/>
    </row>
    <row r="211" spans="2:5" x14ac:dyDescent="0.15">
      <c r="B211" s="40"/>
      <c r="C211" s="39"/>
      <c r="D211" s="40"/>
      <c r="E211" s="39"/>
    </row>
    <row r="212" spans="2:5" x14ac:dyDescent="0.15">
      <c r="B212" s="40"/>
      <c r="C212" s="39"/>
      <c r="D212" s="40"/>
      <c r="E212" s="39"/>
    </row>
    <row r="213" spans="2:5" x14ac:dyDescent="0.15">
      <c r="B213" s="40"/>
      <c r="C213" s="39"/>
      <c r="D213" s="40"/>
      <c r="E213" s="39"/>
    </row>
    <row r="214" spans="2:5" x14ac:dyDescent="0.15">
      <c r="B214" s="40"/>
      <c r="C214" s="39"/>
      <c r="D214" s="40"/>
      <c r="E214" s="39"/>
    </row>
    <row r="215" spans="2:5" x14ac:dyDescent="0.15">
      <c r="B215" s="40"/>
      <c r="C215" s="39"/>
      <c r="D215" s="40"/>
      <c r="E215" s="39"/>
    </row>
    <row r="216" spans="2:5" x14ac:dyDescent="0.15">
      <c r="B216" s="40"/>
      <c r="C216" s="39"/>
      <c r="D216" s="40"/>
      <c r="E216" s="39"/>
    </row>
    <row r="217" spans="2:5" x14ac:dyDescent="0.15">
      <c r="B217" s="40"/>
      <c r="C217" s="39"/>
      <c r="D217" s="40"/>
      <c r="E217" s="39"/>
    </row>
    <row r="218" spans="2:5" x14ac:dyDescent="0.15">
      <c r="B218" s="40"/>
      <c r="C218" s="39"/>
      <c r="D218" s="40"/>
      <c r="E218" s="39"/>
    </row>
    <row r="219" spans="2:5" x14ac:dyDescent="0.15">
      <c r="B219" s="40"/>
      <c r="C219" s="39"/>
      <c r="D219" s="40"/>
      <c r="E219" s="39"/>
    </row>
    <row r="220" spans="2:5" x14ac:dyDescent="0.15">
      <c r="B220" s="40"/>
      <c r="C220" s="39"/>
      <c r="D220" s="40"/>
      <c r="E220" s="39"/>
    </row>
    <row r="221" spans="2:5" x14ac:dyDescent="0.15">
      <c r="B221" s="40"/>
      <c r="C221" s="39"/>
      <c r="D221" s="40"/>
      <c r="E221" s="39"/>
    </row>
    <row r="222" spans="2:5" x14ac:dyDescent="0.15">
      <c r="B222" s="40"/>
      <c r="C222" s="39"/>
      <c r="D222" s="40"/>
      <c r="E222" s="39"/>
    </row>
    <row r="223" spans="2:5" x14ac:dyDescent="0.15">
      <c r="B223" s="40"/>
      <c r="C223" s="39"/>
      <c r="D223" s="40"/>
      <c r="E223" s="39"/>
    </row>
    <row r="224" spans="2:5" x14ac:dyDescent="0.15">
      <c r="B224" s="40"/>
      <c r="C224" s="39"/>
      <c r="D224" s="40"/>
      <c r="E224" s="39"/>
    </row>
    <row r="225" spans="2:5" x14ac:dyDescent="0.15">
      <c r="B225" s="40"/>
      <c r="C225" s="39"/>
      <c r="D225" s="40"/>
      <c r="E225" s="39"/>
    </row>
    <row r="226" spans="2:5" x14ac:dyDescent="0.15">
      <c r="B226" s="40"/>
      <c r="C226" s="39"/>
      <c r="D226" s="40"/>
      <c r="E226" s="39"/>
    </row>
    <row r="227" spans="2:5" x14ac:dyDescent="0.15">
      <c r="B227" s="40"/>
      <c r="C227" s="39"/>
      <c r="D227" s="40"/>
      <c r="E227" s="39"/>
    </row>
    <row r="228" spans="2:5" x14ac:dyDescent="0.15">
      <c r="B228" s="40"/>
      <c r="C228" s="39"/>
      <c r="D228" s="40"/>
      <c r="E228" s="39"/>
    </row>
    <row r="229" spans="2:5" x14ac:dyDescent="0.15">
      <c r="B229" s="40"/>
      <c r="C229" s="39"/>
      <c r="D229" s="40"/>
      <c r="E229" s="39"/>
    </row>
    <row r="230" spans="2:5" x14ac:dyDescent="0.15">
      <c r="B230" s="40"/>
      <c r="C230" s="39"/>
      <c r="D230" s="40"/>
      <c r="E230" s="39"/>
    </row>
    <row r="231" spans="2:5" x14ac:dyDescent="0.15">
      <c r="B231" s="40"/>
      <c r="C231" s="39"/>
      <c r="D231" s="40"/>
      <c r="E231" s="39"/>
    </row>
    <row r="232" spans="2:5" x14ac:dyDescent="0.15">
      <c r="B232" s="40"/>
      <c r="C232" s="39"/>
      <c r="D232" s="40"/>
      <c r="E232" s="39"/>
    </row>
    <row r="233" spans="2:5" x14ac:dyDescent="0.15">
      <c r="B233" s="40"/>
      <c r="C233" s="39"/>
      <c r="D233" s="40"/>
      <c r="E233" s="39"/>
    </row>
    <row r="234" spans="2:5" x14ac:dyDescent="0.15">
      <c r="B234" s="40"/>
      <c r="C234" s="39"/>
      <c r="D234" s="40"/>
      <c r="E234" s="39"/>
    </row>
    <row r="235" spans="2:5" x14ac:dyDescent="0.15">
      <c r="B235" s="40"/>
      <c r="C235" s="39"/>
      <c r="D235" s="40"/>
      <c r="E235" s="39"/>
    </row>
    <row r="236" spans="2:5" x14ac:dyDescent="0.15">
      <c r="B236" s="40"/>
      <c r="C236" s="39"/>
      <c r="D236" s="40"/>
      <c r="E236" s="39"/>
    </row>
    <row r="237" spans="2:5" x14ac:dyDescent="0.15">
      <c r="B237" s="40"/>
      <c r="C237" s="39"/>
      <c r="D237" s="40"/>
      <c r="E237" s="39"/>
    </row>
    <row r="238" spans="2:5" x14ac:dyDescent="0.15">
      <c r="B238" s="40"/>
      <c r="C238" s="39"/>
      <c r="D238" s="40"/>
      <c r="E238" s="39"/>
    </row>
    <row r="239" spans="2:5" x14ac:dyDescent="0.15">
      <c r="B239" s="40"/>
      <c r="C239" s="39"/>
      <c r="D239" s="40"/>
      <c r="E239" s="39"/>
    </row>
    <row r="240" spans="2:5" x14ac:dyDescent="0.15">
      <c r="B240" s="40"/>
      <c r="C240" s="39"/>
      <c r="D240" s="40"/>
      <c r="E240" s="39"/>
    </row>
    <row r="241" spans="2:5" x14ac:dyDescent="0.15">
      <c r="B241" s="40"/>
      <c r="C241" s="39"/>
      <c r="D241" s="40"/>
      <c r="E241" s="39"/>
    </row>
    <row r="242" spans="2:5" x14ac:dyDescent="0.15">
      <c r="B242" s="40"/>
      <c r="C242" s="39"/>
      <c r="D242" s="40"/>
      <c r="E242" s="39"/>
    </row>
    <row r="243" spans="2:5" x14ac:dyDescent="0.15">
      <c r="B243" s="40"/>
      <c r="C243" s="39"/>
      <c r="D243" s="40"/>
      <c r="E243" s="39"/>
    </row>
    <row r="244" spans="2:5" x14ac:dyDescent="0.15">
      <c r="B244" s="40"/>
      <c r="C244" s="39"/>
      <c r="D244" s="40"/>
      <c r="E244" s="39"/>
    </row>
    <row r="245" spans="2:5" x14ac:dyDescent="0.15">
      <c r="B245" s="40"/>
      <c r="C245" s="39"/>
      <c r="D245" s="40"/>
      <c r="E245" s="39"/>
    </row>
    <row r="246" spans="2:5" x14ac:dyDescent="0.15">
      <c r="B246" s="40"/>
      <c r="C246" s="39"/>
      <c r="D246" s="40"/>
      <c r="E246" s="39"/>
    </row>
    <row r="247" spans="2:5" x14ac:dyDescent="0.15">
      <c r="B247" s="40"/>
      <c r="C247" s="39"/>
      <c r="D247" s="40"/>
      <c r="E247" s="39"/>
    </row>
    <row r="248" spans="2:5" x14ac:dyDescent="0.15">
      <c r="B248" s="40"/>
      <c r="C248" s="39"/>
      <c r="D248" s="40"/>
      <c r="E248" s="39"/>
    </row>
    <row r="249" spans="2:5" x14ac:dyDescent="0.15">
      <c r="B249" s="40"/>
      <c r="C249" s="39"/>
      <c r="D249" s="40"/>
      <c r="E249" s="39"/>
    </row>
    <row r="250" spans="2:5" x14ac:dyDescent="0.15">
      <c r="B250" s="40"/>
      <c r="C250" s="39"/>
      <c r="D250" s="40"/>
      <c r="E250" s="39"/>
    </row>
    <row r="251" spans="2:5" x14ac:dyDescent="0.15">
      <c r="B251" s="40"/>
      <c r="C251" s="39"/>
      <c r="D251" s="40"/>
      <c r="E251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0"/>
  <sheetViews>
    <sheetView showGridLines="0" zoomScaleNormal="100" zoomScaleSheetLayoutView="100" workbookViewId="0"/>
  </sheetViews>
  <sheetFormatPr defaultRowHeight="13.5" x14ac:dyDescent="0.15"/>
  <cols>
    <col min="1" max="1" width="12.625" customWidth="1"/>
    <col min="2" max="5" width="9.75" style="10" customWidth="1"/>
    <col min="6" max="8" width="9.75" customWidth="1"/>
    <col min="10" max="10" width="12.625" customWidth="1"/>
    <col min="11" max="16" width="9.125" bestFit="1" customWidth="1"/>
    <col min="18" max="18" width="12.625" customWidth="1"/>
    <col min="19" max="24" width="9.125" bestFit="1" customWidth="1"/>
  </cols>
  <sheetData>
    <row r="1" spans="1:24" ht="30" customHeight="1" x14ac:dyDescent="0.15">
      <c r="A1" s="6" t="s">
        <v>28</v>
      </c>
      <c r="B1" s="3"/>
      <c r="C1" s="3"/>
      <c r="D1" s="3"/>
      <c r="E1" s="3"/>
      <c r="F1" s="3"/>
      <c r="G1" s="3"/>
      <c r="H1" s="3"/>
    </row>
    <row r="2" spans="1:24" x14ac:dyDescent="0.15">
      <c r="B2"/>
      <c r="C2"/>
      <c r="D2"/>
      <c r="E2"/>
      <c r="J2" t="s">
        <v>714</v>
      </c>
      <c r="R2" t="s">
        <v>715</v>
      </c>
    </row>
    <row r="3" spans="1:24" x14ac:dyDescent="0.15">
      <c r="B3"/>
      <c r="C3"/>
      <c r="D3"/>
      <c r="E3"/>
      <c r="J3" s="62" t="s">
        <v>0</v>
      </c>
      <c r="K3" s="62" t="s">
        <v>15</v>
      </c>
      <c r="L3" s="62"/>
      <c r="M3" s="62"/>
      <c r="N3" s="62" t="s">
        <v>16</v>
      </c>
      <c r="O3" s="62"/>
      <c r="P3" s="62"/>
      <c r="R3" s="62" t="s">
        <v>646</v>
      </c>
      <c r="S3" s="62" t="s">
        <v>15</v>
      </c>
      <c r="T3" s="62"/>
      <c r="U3" s="62"/>
      <c r="V3" s="62" t="s">
        <v>16</v>
      </c>
      <c r="W3" s="62"/>
      <c r="X3" s="62"/>
    </row>
    <row r="4" spans="1:24" x14ac:dyDescent="0.15">
      <c r="A4" t="s">
        <v>2</v>
      </c>
      <c r="B4"/>
      <c r="C4"/>
      <c r="D4"/>
      <c r="E4"/>
      <c r="J4" s="62"/>
      <c r="K4" s="11" t="s">
        <v>17</v>
      </c>
      <c r="L4" s="11" t="s">
        <v>18</v>
      </c>
      <c r="M4" s="11" t="s">
        <v>19</v>
      </c>
      <c r="N4" s="11" t="s">
        <v>17</v>
      </c>
      <c r="O4" s="11" t="s">
        <v>18</v>
      </c>
      <c r="P4" s="11" t="s">
        <v>19</v>
      </c>
      <c r="R4" s="62"/>
      <c r="S4" s="50" t="s">
        <v>17</v>
      </c>
      <c r="T4" s="50" t="s">
        <v>18</v>
      </c>
      <c r="U4" s="50" t="s">
        <v>19</v>
      </c>
      <c r="V4" s="50" t="s">
        <v>17</v>
      </c>
      <c r="W4" s="50" t="s">
        <v>18</v>
      </c>
      <c r="X4" s="50" t="s">
        <v>19</v>
      </c>
    </row>
    <row r="5" spans="1:24" x14ac:dyDescent="0.15">
      <c r="A5" s="62" t="s">
        <v>7</v>
      </c>
      <c r="B5" s="62" t="s">
        <v>15</v>
      </c>
      <c r="C5" s="62"/>
      <c r="D5" s="62"/>
      <c r="E5" s="62" t="s">
        <v>16</v>
      </c>
      <c r="F5" s="62"/>
      <c r="G5" s="62"/>
      <c r="H5" s="4"/>
      <c r="J5" s="12" t="s">
        <v>356</v>
      </c>
      <c r="K5" s="20">
        <v>17177</v>
      </c>
      <c r="L5" s="21">
        <v>192.53</v>
      </c>
      <c r="M5" s="21">
        <v>32.619999999999997</v>
      </c>
      <c r="N5" s="20">
        <v>16449</v>
      </c>
      <c r="O5" s="21">
        <v>159.69</v>
      </c>
      <c r="P5" s="21">
        <v>27.52</v>
      </c>
      <c r="R5" s="12" t="s">
        <v>647</v>
      </c>
      <c r="S5" s="20">
        <v>11089</v>
      </c>
      <c r="T5" s="21">
        <v>193.37</v>
      </c>
      <c r="U5" s="21">
        <v>32.81</v>
      </c>
      <c r="V5" s="20">
        <v>10487</v>
      </c>
      <c r="W5" s="21">
        <v>162.1</v>
      </c>
      <c r="X5" s="21">
        <v>27.01</v>
      </c>
    </row>
    <row r="6" spans="1:24" x14ac:dyDescent="0.15">
      <c r="A6" s="62"/>
      <c r="B6" s="11" t="s">
        <v>17</v>
      </c>
      <c r="C6" s="11" t="s">
        <v>18</v>
      </c>
      <c r="D6" s="11" t="s">
        <v>19</v>
      </c>
      <c r="E6" s="11" t="s">
        <v>17</v>
      </c>
      <c r="F6" s="11" t="s">
        <v>18</v>
      </c>
      <c r="G6" s="11" t="s">
        <v>19</v>
      </c>
      <c r="H6" s="4"/>
      <c r="J6" s="13" t="s">
        <v>357</v>
      </c>
      <c r="K6" s="22">
        <v>4438</v>
      </c>
      <c r="L6" s="23">
        <v>197.1</v>
      </c>
      <c r="M6" s="23">
        <v>31.31</v>
      </c>
      <c r="N6" s="22">
        <v>4143</v>
      </c>
      <c r="O6" s="23">
        <v>163.80000000000001</v>
      </c>
      <c r="P6" s="23">
        <v>26.5</v>
      </c>
      <c r="R6" s="13" t="s">
        <v>648</v>
      </c>
      <c r="S6" s="22">
        <v>4763</v>
      </c>
      <c r="T6" s="23">
        <v>194.33</v>
      </c>
      <c r="U6" s="23">
        <v>30.96</v>
      </c>
      <c r="V6" s="22">
        <v>4476</v>
      </c>
      <c r="W6" s="23">
        <v>162.44</v>
      </c>
      <c r="X6" s="23">
        <v>25.84</v>
      </c>
    </row>
    <row r="7" spans="1:24" x14ac:dyDescent="0.15">
      <c r="A7" s="12" t="s">
        <v>66</v>
      </c>
      <c r="B7" s="20">
        <v>425379</v>
      </c>
      <c r="C7" s="21">
        <v>196.89</v>
      </c>
      <c r="D7" s="21">
        <v>30.47</v>
      </c>
      <c r="E7" s="20">
        <v>404231</v>
      </c>
      <c r="F7" s="21">
        <v>167.04</v>
      </c>
      <c r="G7" s="21">
        <v>25.97</v>
      </c>
      <c r="H7" s="5"/>
      <c r="J7" s="13" t="s">
        <v>358</v>
      </c>
      <c r="K7" s="22">
        <v>4523</v>
      </c>
      <c r="L7" s="23">
        <v>200.83</v>
      </c>
      <c r="M7" s="23">
        <v>31</v>
      </c>
      <c r="N7" s="22">
        <v>4305</v>
      </c>
      <c r="O7" s="23">
        <v>168.76</v>
      </c>
      <c r="P7" s="23">
        <v>26.27</v>
      </c>
      <c r="R7" s="13" t="s">
        <v>649</v>
      </c>
      <c r="S7" s="22">
        <v>20935</v>
      </c>
      <c r="T7" s="23">
        <v>200.64</v>
      </c>
      <c r="U7" s="23">
        <v>29.82</v>
      </c>
      <c r="V7" s="22">
        <v>20091</v>
      </c>
      <c r="W7" s="23">
        <v>172.62</v>
      </c>
      <c r="X7" s="23">
        <v>25.2</v>
      </c>
    </row>
    <row r="8" spans="1:24" x14ac:dyDescent="0.15">
      <c r="A8" s="13" t="s">
        <v>643</v>
      </c>
      <c r="B8" s="22">
        <v>4019</v>
      </c>
      <c r="C8" s="23">
        <v>200.73</v>
      </c>
      <c r="D8" s="23">
        <v>30.07</v>
      </c>
      <c r="E8" s="22">
        <v>4064</v>
      </c>
      <c r="F8" s="23">
        <v>169.74</v>
      </c>
      <c r="G8" s="23">
        <v>24.16</v>
      </c>
      <c r="H8" s="5"/>
      <c r="J8" s="13" t="s">
        <v>359</v>
      </c>
      <c r="K8" s="22">
        <v>8526</v>
      </c>
      <c r="L8" s="23">
        <v>195.26</v>
      </c>
      <c r="M8" s="23">
        <v>30.63</v>
      </c>
      <c r="N8" s="22">
        <v>8216</v>
      </c>
      <c r="O8" s="23">
        <v>163.74</v>
      </c>
      <c r="P8" s="23">
        <v>25.43</v>
      </c>
      <c r="R8" s="13" t="s">
        <v>650</v>
      </c>
      <c r="S8" s="22">
        <v>17129</v>
      </c>
      <c r="T8" s="23">
        <v>195.6</v>
      </c>
      <c r="U8" s="23">
        <v>31.89</v>
      </c>
      <c r="V8" s="22">
        <v>16313</v>
      </c>
      <c r="W8" s="23">
        <v>167.39</v>
      </c>
      <c r="X8" s="23">
        <v>26.92</v>
      </c>
    </row>
    <row r="9" spans="1:24" x14ac:dyDescent="0.15">
      <c r="A9" s="14" t="s">
        <v>355</v>
      </c>
      <c r="B9" s="24">
        <v>21090</v>
      </c>
      <c r="C9" s="25">
        <v>194.72</v>
      </c>
      <c r="D9" s="25">
        <v>28.06</v>
      </c>
      <c r="E9" s="24">
        <v>21428</v>
      </c>
      <c r="F9" s="25">
        <v>163.52000000000001</v>
      </c>
      <c r="G9" s="25">
        <v>23.95</v>
      </c>
      <c r="H9" s="5"/>
      <c r="J9" s="13" t="s">
        <v>360</v>
      </c>
      <c r="K9" s="22">
        <v>3197</v>
      </c>
      <c r="L9" s="23">
        <v>200.66</v>
      </c>
      <c r="M9" s="23">
        <v>31.72</v>
      </c>
      <c r="N9" s="22">
        <v>3051</v>
      </c>
      <c r="O9" s="23">
        <v>168.42</v>
      </c>
      <c r="P9" s="23">
        <v>26.48</v>
      </c>
      <c r="R9" s="13" t="s">
        <v>651</v>
      </c>
      <c r="S9" s="22">
        <v>10676</v>
      </c>
      <c r="T9" s="23">
        <v>196.43</v>
      </c>
      <c r="U9" s="23">
        <v>31.54</v>
      </c>
      <c r="V9" s="22">
        <v>10314</v>
      </c>
      <c r="W9" s="23">
        <v>165.21</v>
      </c>
      <c r="X9" s="23">
        <v>27.35</v>
      </c>
    </row>
    <row r="10" spans="1:24" x14ac:dyDescent="0.15">
      <c r="A10" s="15" t="s">
        <v>684</v>
      </c>
      <c r="B10" s="26">
        <v>450488</v>
      </c>
      <c r="C10" s="27">
        <v>196.82</v>
      </c>
      <c r="D10" s="27">
        <v>30.36</v>
      </c>
      <c r="E10" s="26">
        <v>429723</v>
      </c>
      <c r="F10" s="27">
        <v>166.89</v>
      </c>
      <c r="G10" s="27">
        <v>25.87</v>
      </c>
      <c r="H10" s="5"/>
      <c r="J10" s="16" t="s">
        <v>361</v>
      </c>
      <c r="K10" s="22">
        <v>3574</v>
      </c>
      <c r="L10" s="23">
        <v>196.27</v>
      </c>
      <c r="M10" s="23">
        <v>30.65</v>
      </c>
      <c r="N10" s="22">
        <v>3420</v>
      </c>
      <c r="O10" s="23">
        <v>164.4</v>
      </c>
      <c r="P10" s="23">
        <v>25.24</v>
      </c>
      <c r="R10" s="16" t="s">
        <v>652</v>
      </c>
      <c r="S10" s="22">
        <v>5226</v>
      </c>
      <c r="T10" s="23">
        <v>202.71</v>
      </c>
      <c r="U10" s="23">
        <v>30.09</v>
      </c>
      <c r="V10" s="22">
        <v>4843</v>
      </c>
      <c r="W10" s="23">
        <v>169.1</v>
      </c>
      <c r="X10" s="23">
        <v>25.58</v>
      </c>
    </row>
    <row r="11" spans="1:24" x14ac:dyDescent="0.15">
      <c r="B11"/>
      <c r="C11"/>
      <c r="D11"/>
      <c r="E11"/>
      <c r="J11" s="16" t="s">
        <v>362</v>
      </c>
      <c r="K11" s="22">
        <v>6821</v>
      </c>
      <c r="L11" s="23">
        <v>199.55</v>
      </c>
      <c r="M11" s="23">
        <v>28.77</v>
      </c>
      <c r="N11" s="22">
        <v>6389</v>
      </c>
      <c r="O11" s="23">
        <v>168.57</v>
      </c>
      <c r="P11" s="23">
        <v>24.97</v>
      </c>
      <c r="R11" s="16" t="s">
        <v>653</v>
      </c>
      <c r="S11" s="22">
        <v>8182</v>
      </c>
      <c r="T11" s="23">
        <v>199.06</v>
      </c>
      <c r="U11" s="23">
        <v>31.2</v>
      </c>
      <c r="V11" s="22">
        <v>7806</v>
      </c>
      <c r="W11" s="23">
        <v>171.5</v>
      </c>
      <c r="X11" s="23">
        <v>25.28</v>
      </c>
    </row>
    <row r="12" spans="1:24" x14ac:dyDescent="0.15">
      <c r="B12"/>
      <c r="C12"/>
      <c r="D12"/>
      <c r="E12"/>
      <c r="J12" s="16" t="s">
        <v>363</v>
      </c>
      <c r="K12" s="22">
        <v>10843</v>
      </c>
      <c r="L12" s="23">
        <v>198.66</v>
      </c>
      <c r="M12" s="23">
        <v>33.700000000000003</v>
      </c>
      <c r="N12" s="22">
        <v>9984</v>
      </c>
      <c r="O12" s="23">
        <v>168.83</v>
      </c>
      <c r="P12" s="23">
        <v>27.72</v>
      </c>
      <c r="R12" s="16" t="s">
        <v>654</v>
      </c>
      <c r="S12" s="22">
        <v>21568</v>
      </c>
      <c r="T12" s="23">
        <v>195.21</v>
      </c>
      <c r="U12" s="23">
        <v>29.63</v>
      </c>
      <c r="V12" s="22">
        <v>20398</v>
      </c>
      <c r="W12" s="23">
        <v>166.84</v>
      </c>
      <c r="X12" s="23">
        <v>24.88</v>
      </c>
    </row>
    <row r="13" spans="1:24" x14ac:dyDescent="0.15">
      <c r="B13"/>
      <c r="C13"/>
      <c r="D13"/>
      <c r="E13"/>
      <c r="J13" s="16" t="s">
        <v>364</v>
      </c>
      <c r="K13" s="22">
        <v>7280</v>
      </c>
      <c r="L13" s="23">
        <v>195.11</v>
      </c>
      <c r="M13" s="23">
        <v>31.39</v>
      </c>
      <c r="N13" s="22">
        <v>6691</v>
      </c>
      <c r="O13" s="23">
        <v>168.39</v>
      </c>
      <c r="P13" s="23">
        <v>25.55</v>
      </c>
      <c r="R13" s="16" t="s">
        <v>655</v>
      </c>
      <c r="S13" s="22">
        <v>4013</v>
      </c>
      <c r="T13" s="23">
        <v>195.82</v>
      </c>
      <c r="U13" s="23">
        <v>29.9</v>
      </c>
      <c r="V13" s="22">
        <v>3893</v>
      </c>
      <c r="W13" s="23">
        <v>165.71</v>
      </c>
      <c r="X13" s="23">
        <v>25.63</v>
      </c>
    </row>
    <row r="14" spans="1:24" x14ac:dyDescent="0.15">
      <c r="B14"/>
      <c r="C14"/>
      <c r="D14"/>
      <c r="E14"/>
      <c r="H14" s="4"/>
      <c r="J14" s="16" t="s">
        <v>365</v>
      </c>
      <c r="K14" s="22">
        <v>7623</v>
      </c>
      <c r="L14" s="23">
        <v>197.42</v>
      </c>
      <c r="M14" s="23">
        <v>30.18</v>
      </c>
      <c r="N14" s="22">
        <v>7115</v>
      </c>
      <c r="O14" s="23">
        <v>169.65</v>
      </c>
      <c r="P14" s="23">
        <v>25.53</v>
      </c>
      <c r="R14" s="16" t="s">
        <v>656</v>
      </c>
      <c r="S14" s="22">
        <v>17795</v>
      </c>
      <c r="T14" s="23">
        <v>192.36</v>
      </c>
      <c r="U14" s="23">
        <v>29.87</v>
      </c>
      <c r="V14" s="22">
        <v>17139</v>
      </c>
      <c r="W14" s="23">
        <v>163.1</v>
      </c>
      <c r="X14" s="23">
        <v>25.9</v>
      </c>
    </row>
    <row r="15" spans="1:24" x14ac:dyDescent="0.15">
      <c r="B15"/>
      <c r="C15"/>
      <c r="D15"/>
      <c r="E15"/>
      <c r="H15" s="4"/>
      <c r="J15" s="16" t="s">
        <v>366</v>
      </c>
      <c r="K15" s="22">
        <v>25591</v>
      </c>
      <c r="L15" s="23">
        <v>199.77</v>
      </c>
      <c r="M15" s="23">
        <v>29.56</v>
      </c>
      <c r="N15" s="22">
        <v>24626</v>
      </c>
      <c r="O15" s="23">
        <v>171.4</v>
      </c>
      <c r="P15" s="23">
        <v>25.31</v>
      </c>
      <c r="R15" s="16" t="s">
        <v>657</v>
      </c>
      <c r="S15" s="22">
        <v>12655</v>
      </c>
      <c r="T15" s="23">
        <v>195.01</v>
      </c>
      <c r="U15" s="23">
        <v>29.52</v>
      </c>
      <c r="V15" s="22">
        <v>12182</v>
      </c>
      <c r="W15" s="23">
        <v>165.6</v>
      </c>
      <c r="X15" s="23">
        <v>25.91</v>
      </c>
    </row>
    <row r="16" spans="1:24" x14ac:dyDescent="0.15">
      <c r="B16"/>
      <c r="C16"/>
      <c r="D16"/>
      <c r="E16"/>
      <c r="H16" s="5"/>
      <c r="J16" s="16" t="s">
        <v>367</v>
      </c>
      <c r="K16" s="22">
        <v>20016</v>
      </c>
      <c r="L16" s="23">
        <v>196.45</v>
      </c>
      <c r="M16" s="23">
        <v>31.76</v>
      </c>
      <c r="N16" s="22">
        <v>19062</v>
      </c>
      <c r="O16" s="23">
        <v>167.95</v>
      </c>
      <c r="P16" s="23">
        <v>27.05</v>
      </c>
      <c r="R16" s="16" t="s">
        <v>658</v>
      </c>
      <c r="S16" s="22">
        <v>4583</v>
      </c>
      <c r="T16" s="23">
        <v>198.13</v>
      </c>
      <c r="U16" s="23">
        <v>30.41</v>
      </c>
      <c r="V16" s="22">
        <v>4366</v>
      </c>
      <c r="W16" s="23">
        <v>169.28</v>
      </c>
      <c r="X16" s="23">
        <v>25.29</v>
      </c>
    </row>
    <row r="17" spans="2:24" x14ac:dyDescent="0.15">
      <c r="B17"/>
      <c r="C17"/>
      <c r="D17"/>
      <c r="E17"/>
      <c r="H17" s="5"/>
      <c r="J17" s="16" t="s">
        <v>368</v>
      </c>
      <c r="K17" s="22">
        <v>34535</v>
      </c>
      <c r="L17" s="23">
        <v>195.6</v>
      </c>
      <c r="M17" s="23">
        <v>29.48</v>
      </c>
      <c r="N17" s="22">
        <v>31843</v>
      </c>
      <c r="O17" s="23">
        <v>166.28</v>
      </c>
      <c r="P17" s="23">
        <v>25.19</v>
      </c>
      <c r="R17" s="16" t="s">
        <v>659</v>
      </c>
      <c r="S17" s="22">
        <v>5680</v>
      </c>
      <c r="T17" s="23">
        <v>198.64</v>
      </c>
      <c r="U17" s="23">
        <v>32.97</v>
      </c>
      <c r="V17" s="22">
        <v>5556</v>
      </c>
      <c r="W17" s="23">
        <v>169.01</v>
      </c>
      <c r="X17" s="23">
        <v>25.93</v>
      </c>
    </row>
    <row r="18" spans="2:24" x14ac:dyDescent="0.15">
      <c r="B18"/>
      <c r="C18"/>
      <c r="D18"/>
      <c r="E18"/>
      <c r="H18" s="5"/>
      <c r="J18" s="16" t="s">
        <v>369</v>
      </c>
      <c r="K18" s="22">
        <v>26147</v>
      </c>
      <c r="L18" s="23">
        <v>195.03</v>
      </c>
      <c r="M18" s="23">
        <v>30.49</v>
      </c>
      <c r="N18" s="22">
        <v>24779</v>
      </c>
      <c r="O18" s="23">
        <v>163.59</v>
      </c>
      <c r="P18" s="23">
        <v>27.01</v>
      </c>
      <c r="R18" s="16" t="s">
        <v>660</v>
      </c>
      <c r="S18" s="22">
        <v>10256</v>
      </c>
      <c r="T18" s="23">
        <v>200.87</v>
      </c>
      <c r="U18" s="23">
        <v>31.08</v>
      </c>
      <c r="V18" s="22">
        <v>9755</v>
      </c>
      <c r="W18" s="23">
        <v>170.71</v>
      </c>
      <c r="X18" s="23">
        <v>26.33</v>
      </c>
    </row>
    <row r="19" spans="2:24" x14ac:dyDescent="0.15">
      <c r="B19"/>
      <c r="C19"/>
      <c r="D19"/>
      <c r="E19"/>
      <c r="H19" s="5"/>
      <c r="J19" s="16" t="s">
        <v>370</v>
      </c>
      <c r="K19" s="22">
        <v>8168</v>
      </c>
      <c r="L19" s="23">
        <v>202.61</v>
      </c>
      <c r="M19" s="23">
        <v>30.2</v>
      </c>
      <c r="N19" s="22">
        <v>7572</v>
      </c>
      <c r="O19" s="23">
        <v>169.43</v>
      </c>
      <c r="P19" s="23">
        <v>25.76</v>
      </c>
      <c r="R19" s="17" t="s">
        <v>661</v>
      </c>
      <c r="S19" s="24">
        <v>4042</v>
      </c>
      <c r="T19" s="25">
        <v>199.17</v>
      </c>
      <c r="U19" s="25">
        <v>28.6</v>
      </c>
      <c r="V19" s="24">
        <v>3752</v>
      </c>
      <c r="W19" s="25">
        <v>170.44</v>
      </c>
      <c r="X19" s="25">
        <v>25.58</v>
      </c>
    </row>
    <row r="20" spans="2:24" x14ac:dyDescent="0.15">
      <c r="B20"/>
      <c r="C20"/>
      <c r="D20"/>
      <c r="E20"/>
      <c r="H20" s="5"/>
      <c r="J20" s="16" t="s">
        <v>371</v>
      </c>
      <c r="K20" s="22">
        <v>3812</v>
      </c>
      <c r="L20" s="23">
        <v>199.09</v>
      </c>
      <c r="M20" s="23">
        <v>30.07</v>
      </c>
      <c r="N20" s="22">
        <v>3601</v>
      </c>
      <c r="O20" s="23">
        <v>170.08</v>
      </c>
      <c r="P20" s="23">
        <v>25.41</v>
      </c>
    </row>
    <row r="21" spans="2:24" x14ac:dyDescent="0.15">
      <c r="B21"/>
      <c r="C21"/>
      <c r="D21"/>
      <c r="E21"/>
      <c r="J21" s="16" t="s">
        <v>372</v>
      </c>
      <c r="K21" s="22">
        <v>4225</v>
      </c>
      <c r="L21" s="23">
        <v>201.28</v>
      </c>
      <c r="M21" s="23">
        <v>29.65</v>
      </c>
      <c r="N21" s="22">
        <v>4237</v>
      </c>
      <c r="O21" s="23">
        <v>169.89</v>
      </c>
      <c r="P21" s="23">
        <v>25.67</v>
      </c>
      <c r="R21" t="s">
        <v>716</v>
      </c>
    </row>
    <row r="22" spans="2:24" x14ac:dyDescent="0.15">
      <c r="B22"/>
      <c r="C22"/>
      <c r="D22"/>
      <c r="E22"/>
      <c r="J22" s="16" t="s">
        <v>373</v>
      </c>
      <c r="K22" s="22">
        <v>3133</v>
      </c>
      <c r="L22" s="23">
        <v>202.81</v>
      </c>
      <c r="M22" s="23">
        <v>29.16</v>
      </c>
      <c r="N22" s="22">
        <v>2951</v>
      </c>
      <c r="O22" s="23">
        <v>171.55</v>
      </c>
      <c r="P22" s="23">
        <v>25.12</v>
      </c>
      <c r="R22" s="63" t="s">
        <v>663</v>
      </c>
      <c r="S22" s="62" t="s">
        <v>15</v>
      </c>
      <c r="T22" s="62"/>
      <c r="U22" s="62"/>
      <c r="V22" s="62" t="s">
        <v>16</v>
      </c>
      <c r="W22" s="62"/>
      <c r="X22" s="62"/>
    </row>
    <row r="23" spans="2:24" x14ac:dyDescent="0.15">
      <c r="B23"/>
      <c r="C23"/>
      <c r="D23"/>
      <c r="E23"/>
      <c r="J23" s="16" t="s">
        <v>374</v>
      </c>
      <c r="K23" s="22">
        <v>2708</v>
      </c>
      <c r="L23" s="23">
        <v>198.44</v>
      </c>
      <c r="M23" s="23">
        <v>32.6</v>
      </c>
      <c r="N23" s="22">
        <v>2553</v>
      </c>
      <c r="O23" s="23">
        <v>167.49</v>
      </c>
      <c r="P23" s="23">
        <v>26.6</v>
      </c>
      <c r="R23" s="63"/>
      <c r="S23" s="50" t="s">
        <v>17</v>
      </c>
      <c r="T23" s="50" t="s">
        <v>18</v>
      </c>
      <c r="U23" s="50" t="s">
        <v>19</v>
      </c>
      <c r="V23" s="50" t="s">
        <v>17</v>
      </c>
      <c r="W23" s="50" t="s">
        <v>18</v>
      </c>
      <c r="X23" s="50" t="s">
        <v>19</v>
      </c>
    </row>
    <row r="24" spans="2:24" x14ac:dyDescent="0.15">
      <c r="B24"/>
      <c r="C24"/>
      <c r="D24"/>
      <c r="E24"/>
      <c r="J24" s="16" t="s">
        <v>375</v>
      </c>
      <c r="K24" s="22">
        <v>7015</v>
      </c>
      <c r="L24" s="23">
        <v>200.44</v>
      </c>
      <c r="M24" s="23">
        <v>30.67</v>
      </c>
      <c r="N24" s="22">
        <v>6916</v>
      </c>
      <c r="O24" s="23">
        <v>167.92</v>
      </c>
      <c r="P24" s="23">
        <v>26.29</v>
      </c>
      <c r="R24" s="53" t="s">
        <v>664</v>
      </c>
      <c r="S24" s="20">
        <v>6088</v>
      </c>
      <c r="T24" s="21">
        <v>191</v>
      </c>
      <c r="U24" s="21">
        <v>32.200000000000003</v>
      </c>
      <c r="V24" s="20">
        <v>5962</v>
      </c>
      <c r="W24" s="21">
        <v>155.44</v>
      </c>
      <c r="X24" s="21">
        <v>27.89</v>
      </c>
    </row>
    <row r="25" spans="2:24" x14ac:dyDescent="0.15">
      <c r="B25"/>
      <c r="C25"/>
      <c r="D25"/>
      <c r="E25"/>
      <c r="J25" s="16" t="s">
        <v>376</v>
      </c>
      <c r="K25" s="22">
        <v>7654</v>
      </c>
      <c r="L25" s="23">
        <v>198.11</v>
      </c>
      <c r="M25" s="23">
        <v>30.5</v>
      </c>
      <c r="N25" s="22">
        <v>7367</v>
      </c>
      <c r="O25" s="23">
        <v>167.87</v>
      </c>
      <c r="P25" s="23">
        <v>25.1</v>
      </c>
      <c r="R25" s="52" t="s">
        <v>665</v>
      </c>
      <c r="S25" s="22">
        <v>3763</v>
      </c>
      <c r="T25" s="23">
        <v>196.44</v>
      </c>
      <c r="U25" s="23">
        <v>30.17</v>
      </c>
      <c r="V25" s="22">
        <v>3740</v>
      </c>
      <c r="W25" s="23">
        <v>165.29</v>
      </c>
      <c r="X25" s="23">
        <v>24.84</v>
      </c>
    </row>
    <row r="26" spans="2:24" x14ac:dyDescent="0.15">
      <c r="B26"/>
      <c r="C26"/>
      <c r="D26"/>
      <c r="E26"/>
      <c r="J26" s="16" t="s">
        <v>377</v>
      </c>
      <c r="K26" s="22">
        <v>12708</v>
      </c>
      <c r="L26" s="23">
        <v>199.23</v>
      </c>
      <c r="M26" s="23">
        <v>29.53</v>
      </c>
      <c r="N26" s="22">
        <v>12117</v>
      </c>
      <c r="O26" s="23">
        <v>171.55</v>
      </c>
      <c r="P26" s="23">
        <v>24.87</v>
      </c>
      <c r="R26" s="52" t="s">
        <v>666</v>
      </c>
      <c r="S26" s="22">
        <v>4656</v>
      </c>
      <c r="T26" s="23">
        <v>195.88</v>
      </c>
      <c r="U26" s="23">
        <v>28.04</v>
      </c>
      <c r="V26" s="22">
        <v>4535</v>
      </c>
      <c r="W26" s="23">
        <v>165.98</v>
      </c>
      <c r="X26" s="23">
        <v>25.1</v>
      </c>
    </row>
    <row r="27" spans="2:24" x14ac:dyDescent="0.15">
      <c r="B27"/>
      <c r="C27"/>
      <c r="D27"/>
      <c r="E27"/>
      <c r="J27" s="16" t="s">
        <v>378</v>
      </c>
      <c r="K27" s="22">
        <v>28834</v>
      </c>
      <c r="L27" s="23">
        <v>193.79</v>
      </c>
      <c r="M27" s="23">
        <v>29.49</v>
      </c>
      <c r="N27" s="22">
        <v>27315</v>
      </c>
      <c r="O27" s="23">
        <v>165.55</v>
      </c>
      <c r="P27" s="23">
        <v>24.75</v>
      </c>
      <c r="R27" s="52" t="s">
        <v>667</v>
      </c>
      <c r="S27" s="22">
        <v>2887</v>
      </c>
      <c r="T27" s="23">
        <v>201.5</v>
      </c>
      <c r="U27" s="23">
        <v>30.48</v>
      </c>
      <c r="V27" s="22">
        <v>2749</v>
      </c>
      <c r="W27" s="23">
        <v>171.29</v>
      </c>
      <c r="X27" s="23">
        <v>27.58</v>
      </c>
    </row>
    <row r="28" spans="2:24" x14ac:dyDescent="0.15">
      <c r="B28"/>
      <c r="C28"/>
      <c r="D28"/>
      <c r="E28"/>
      <c r="J28" s="16" t="s">
        <v>379</v>
      </c>
      <c r="K28" s="22">
        <v>6679</v>
      </c>
      <c r="L28" s="23">
        <v>198.33</v>
      </c>
      <c r="M28" s="23">
        <v>30.22</v>
      </c>
      <c r="N28" s="22">
        <v>6366</v>
      </c>
      <c r="O28" s="23">
        <v>169.1</v>
      </c>
      <c r="P28" s="23">
        <v>26.15</v>
      </c>
      <c r="R28" s="52" t="s">
        <v>668</v>
      </c>
      <c r="S28" s="22">
        <v>9244</v>
      </c>
      <c r="T28" s="23">
        <v>194.38</v>
      </c>
      <c r="U28" s="23">
        <v>30.18</v>
      </c>
      <c r="V28" s="22">
        <v>8760</v>
      </c>
      <c r="W28" s="23">
        <v>163.44</v>
      </c>
      <c r="X28" s="23">
        <v>26.96</v>
      </c>
    </row>
    <row r="29" spans="2:24" x14ac:dyDescent="0.15">
      <c r="B29"/>
      <c r="C29"/>
      <c r="D29"/>
      <c r="E29"/>
      <c r="J29" s="16" t="s">
        <v>380</v>
      </c>
      <c r="K29" s="22">
        <v>5825</v>
      </c>
      <c r="L29" s="23">
        <v>198.98</v>
      </c>
      <c r="M29" s="23">
        <v>29.74</v>
      </c>
      <c r="N29" s="22">
        <v>5554</v>
      </c>
      <c r="O29" s="23">
        <v>168.08</v>
      </c>
      <c r="P29" s="23">
        <v>25.85</v>
      </c>
      <c r="R29" s="54" t="s">
        <v>669</v>
      </c>
      <c r="S29" s="22">
        <v>4167</v>
      </c>
      <c r="T29" s="23">
        <v>192.19</v>
      </c>
      <c r="U29" s="23">
        <v>27.82</v>
      </c>
      <c r="V29" s="22">
        <v>3808</v>
      </c>
      <c r="W29" s="23">
        <v>159.84</v>
      </c>
      <c r="X29" s="23">
        <v>26</v>
      </c>
    </row>
    <row r="30" spans="2:24" x14ac:dyDescent="0.15">
      <c r="B30"/>
      <c r="C30"/>
      <c r="D30"/>
      <c r="E30"/>
      <c r="J30" s="16" t="s">
        <v>381</v>
      </c>
      <c r="K30" s="22">
        <v>7906</v>
      </c>
      <c r="L30" s="23">
        <v>194.8</v>
      </c>
      <c r="M30" s="23">
        <v>30.4</v>
      </c>
      <c r="N30" s="22">
        <v>7669</v>
      </c>
      <c r="O30" s="23">
        <v>165.01</v>
      </c>
      <c r="P30" s="23">
        <v>25.14</v>
      </c>
      <c r="R30" s="54" t="s">
        <v>670</v>
      </c>
      <c r="S30" s="22">
        <v>2060</v>
      </c>
      <c r="T30" s="23">
        <v>196.42</v>
      </c>
      <c r="U30" s="23">
        <v>31.05</v>
      </c>
      <c r="V30" s="22">
        <v>1897</v>
      </c>
      <c r="W30" s="23">
        <v>163.09</v>
      </c>
      <c r="X30" s="23">
        <v>26.62</v>
      </c>
    </row>
    <row r="31" spans="2:24" x14ac:dyDescent="0.15">
      <c r="B31"/>
      <c r="C31"/>
      <c r="D31"/>
      <c r="E31"/>
      <c r="J31" s="16" t="s">
        <v>382</v>
      </c>
      <c r="K31" s="22">
        <v>28030</v>
      </c>
      <c r="L31" s="23">
        <v>193.3</v>
      </c>
      <c r="M31" s="23">
        <v>29.59</v>
      </c>
      <c r="N31" s="22">
        <v>26455</v>
      </c>
      <c r="O31" s="23">
        <v>163.77000000000001</v>
      </c>
      <c r="P31" s="23">
        <v>25.52</v>
      </c>
      <c r="R31" s="54" t="s">
        <v>671</v>
      </c>
      <c r="S31" s="22">
        <v>2942</v>
      </c>
      <c r="T31" s="23">
        <v>202.42</v>
      </c>
      <c r="U31" s="23">
        <v>30.41</v>
      </c>
      <c r="V31" s="22">
        <v>2729</v>
      </c>
      <c r="W31" s="23">
        <v>170</v>
      </c>
      <c r="X31" s="23">
        <v>26.06</v>
      </c>
    </row>
    <row r="32" spans="2:24" x14ac:dyDescent="0.15">
      <c r="B32"/>
      <c r="C32"/>
      <c r="D32"/>
      <c r="E32"/>
      <c r="J32" s="16" t="s">
        <v>383</v>
      </c>
      <c r="K32" s="22">
        <v>17111</v>
      </c>
      <c r="L32" s="23">
        <v>194.56</v>
      </c>
      <c r="M32" s="23">
        <v>29.5</v>
      </c>
      <c r="N32" s="22">
        <v>16337</v>
      </c>
      <c r="O32" s="23">
        <v>164.82</v>
      </c>
      <c r="P32" s="23">
        <v>26.04</v>
      </c>
      <c r="R32" s="54" t="s">
        <v>672</v>
      </c>
      <c r="S32" s="22">
        <v>2075</v>
      </c>
      <c r="T32" s="23">
        <v>201.53</v>
      </c>
      <c r="U32" s="23">
        <v>25.89</v>
      </c>
      <c r="V32" s="22">
        <v>1988</v>
      </c>
      <c r="W32" s="23">
        <v>172.56</v>
      </c>
      <c r="X32" s="23">
        <v>24.05</v>
      </c>
    </row>
    <row r="33" spans="10:24" customFormat="1" x14ac:dyDescent="0.15">
      <c r="J33" s="16" t="s">
        <v>384</v>
      </c>
      <c r="K33" s="22">
        <v>4503</v>
      </c>
      <c r="L33" s="23">
        <v>197.61</v>
      </c>
      <c r="M33" s="23">
        <v>29.79</v>
      </c>
      <c r="N33" s="22">
        <v>4470</v>
      </c>
      <c r="O33" s="23">
        <v>167.81</v>
      </c>
      <c r="P33" s="23">
        <v>26.79</v>
      </c>
      <c r="R33" s="54" t="s">
        <v>673</v>
      </c>
      <c r="S33" s="22">
        <v>2451</v>
      </c>
      <c r="T33" s="23">
        <v>197.86</v>
      </c>
      <c r="U33" s="23">
        <v>26.41</v>
      </c>
      <c r="V33" s="22">
        <v>2323</v>
      </c>
      <c r="W33" s="23">
        <v>170.84</v>
      </c>
      <c r="X33" s="23">
        <v>24.14</v>
      </c>
    </row>
    <row r="34" spans="10:24" customFormat="1" x14ac:dyDescent="0.15">
      <c r="J34" s="16" t="s">
        <v>385</v>
      </c>
      <c r="K34" s="22">
        <v>3190</v>
      </c>
      <c r="L34" s="23">
        <v>193.09</v>
      </c>
      <c r="M34" s="23">
        <v>32.020000000000003</v>
      </c>
      <c r="N34" s="22">
        <v>3024</v>
      </c>
      <c r="O34" s="23">
        <v>164.44</v>
      </c>
      <c r="P34" s="23">
        <v>25.29</v>
      </c>
      <c r="R34" s="54" t="s">
        <v>674</v>
      </c>
      <c r="S34" s="22">
        <v>7266</v>
      </c>
      <c r="T34" s="23">
        <v>189.6</v>
      </c>
      <c r="U34" s="23">
        <v>28.68</v>
      </c>
      <c r="V34" s="22">
        <v>6917</v>
      </c>
      <c r="W34" s="23">
        <v>161.74</v>
      </c>
      <c r="X34" s="23">
        <v>23.94</v>
      </c>
    </row>
    <row r="35" spans="10:24" customFormat="1" x14ac:dyDescent="0.15">
      <c r="J35" s="16" t="s">
        <v>386</v>
      </c>
      <c r="K35" s="22">
        <v>2033</v>
      </c>
      <c r="L35" s="23">
        <v>201.61</v>
      </c>
      <c r="M35" s="23">
        <v>28.42</v>
      </c>
      <c r="N35" s="22">
        <v>1902</v>
      </c>
      <c r="O35" s="23">
        <v>169.58</v>
      </c>
      <c r="P35" s="23">
        <v>24.01</v>
      </c>
      <c r="R35" s="54" t="s">
        <v>675</v>
      </c>
      <c r="S35" s="22">
        <v>3893</v>
      </c>
      <c r="T35" s="23">
        <v>193.76</v>
      </c>
      <c r="U35" s="23">
        <v>30.88</v>
      </c>
      <c r="V35" s="22">
        <v>3776</v>
      </c>
      <c r="W35" s="23">
        <v>164.3</v>
      </c>
      <c r="X35" s="23">
        <v>24.6</v>
      </c>
    </row>
    <row r="36" spans="10:24" customFormat="1" x14ac:dyDescent="0.15">
      <c r="J36" s="16" t="s">
        <v>387</v>
      </c>
      <c r="K36" s="22">
        <v>2450</v>
      </c>
      <c r="L36" s="23">
        <v>199.85</v>
      </c>
      <c r="M36" s="23">
        <v>28.06</v>
      </c>
      <c r="N36" s="22">
        <v>2376</v>
      </c>
      <c r="O36" s="23">
        <v>169.27</v>
      </c>
      <c r="P36" s="23">
        <v>25.53</v>
      </c>
      <c r="R36" s="54" t="s">
        <v>676</v>
      </c>
      <c r="S36" s="22">
        <v>7484</v>
      </c>
      <c r="T36" s="23">
        <v>196.13</v>
      </c>
      <c r="U36" s="23">
        <v>28.88</v>
      </c>
      <c r="V36" s="22">
        <v>6899</v>
      </c>
      <c r="W36" s="23">
        <v>166.28</v>
      </c>
      <c r="X36" s="23">
        <v>24</v>
      </c>
    </row>
    <row r="37" spans="10:24" customFormat="1" x14ac:dyDescent="0.15">
      <c r="J37" s="16" t="s">
        <v>388</v>
      </c>
      <c r="K37" s="22">
        <v>7169</v>
      </c>
      <c r="L37" s="23">
        <v>198.35</v>
      </c>
      <c r="M37" s="23">
        <v>30.36</v>
      </c>
      <c r="N37" s="22">
        <v>6843</v>
      </c>
      <c r="O37" s="23">
        <v>167.79</v>
      </c>
      <c r="P37" s="23">
        <v>25.67</v>
      </c>
      <c r="R37" s="54" t="s">
        <v>677</v>
      </c>
      <c r="S37" s="22">
        <v>2751</v>
      </c>
      <c r="T37" s="23">
        <v>191.68</v>
      </c>
      <c r="U37" s="23">
        <v>29.23</v>
      </c>
      <c r="V37" s="22">
        <v>2417</v>
      </c>
      <c r="W37" s="23">
        <v>161.38999999999999</v>
      </c>
      <c r="X37" s="23">
        <v>26.5</v>
      </c>
    </row>
    <row r="38" spans="10:24" customFormat="1" x14ac:dyDescent="0.15">
      <c r="J38" s="16" t="s">
        <v>389</v>
      </c>
      <c r="K38" s="22">
        <v>9523</v>
      </c>
      <c r="L38" s="23">
        <v>197.1</v>
      </c>
      <c r="M38" s="23">
        <v>32.04</v>
      </c>
      <c r="N38" s="22">
        <v>9335</v>
      </c>
      <c r="O38" s="23">
        <v>167.43</v>
      </c>
      <c r="P38" s="23">
        <v>25.68</v>
      </c>
      <c r="R38" s="54" t="s">
        <v>678</v>
      </c>
      <c r="S38" s="22">
        <v>4456</v>
      </c>
      <c r="T38" s="23">
        <v>193.3</v>
      </c>
      <c r="U38" s="23">
        <v>29.44</v>
      </c>
      <c r="V38" s="22">
        <v>4155</v>
      </c>
      <c r="W38" s="23">
        <v>162.53</v>
      </c>
      <c r="X38" s="23">
        <v>26.27</v>
      </c>
    </row>
    <row r="39" spans="10:24" customFormat="1" x14ac:dyDescent="0.15">
      <c r="J39" s="16" t="s">
        <v>390</v>
      </c>
      <c r="K39" s="22">
        <v>4408</v>
      </c>
      <c r="L39" s="23">
        <v>193.13</v>
      </c>
      <c r="M39" s="23">
        <v>29.15</v>
      </c>
      <c r="N39" s="22">
        <v>4163</v>
      </c>
      <c r="O39" s="23">
        <v>166.06</v>
      </c>
      <c r="P39" s="23">
        <v>25.59</v>
      </c>
      <c r="R39" s="54" t="s">
        <v>679</v>
      </c>
      <c r="S39" s="22">
        <v>2586</v>
      </c>
      <c r="T39" s="23">
        <v>198.75</v>
      </c>
      <c r="U39" s="23">
        <v>30.28</v>
      </c>
      <c r="V39" s="22">
        <v>2477</v>
      </c>
      <c r="W39" s="23">
        <v>165.17</v>
      </c>
      <c r="X39" s="23">
        <v>26.12</v>
      </c>
    </row>
    <row r="40" spans="10:24" customFormat="1" x14ac:dyDescent="0.15">
      <c r="J40" s="16" t="s">
        <v>391</v>
      </c>
      <c r="K40" s="22">
        <v>2575</v>
      </c>
      <c r="L40" s="23">
        <v>196.51</v>
      </c>
      <c r="M40" s="23">
        <v>30.57</v>
      </c>
      <c r="N40" s="22">
        <v>2359</v>
      </c>
      <c r="O40" s="23">
        <v>167.8</v>
      </c>
      <c r="P40" s="23">
        <v>26.72</v>
      </c>
      <c r="R40" s="54" t="s">
        <v>680</v>
      </c>
      <c r="S40" s="22">
        <v>3843</v>
      </c>
      <c r="T40" s="23">
        <v>194.81</v>
      </c>
      <c r="U40" s="23">
        <v>30.46</v>
      </c>
      <c r="V40" s="22">
        <v>3779</v>
      </c>
      <c r="W40" s="23">
        <v>165.11</v>
      </c>
      <c r="X40" s="23">
        <v>25.12</v>
      </c>
    </row>
    <row r="41" spans="10:24" customFormat="1" x14ac:dyDescent="0.15">
      <c r="J41" s="16" t="s">
        <v>392</v>
      </c>
      <c r="K41" s="22">
        <v>3514</v>
      </c>
      <c r="L41" s="23">
        <v>197.49</v>
      </c>
      <c r="M41" s="23">
        <v>30.74</v>
      </c>
      <c r="N41" s="22">
        <v>3337</v>
      </c>
      <c r="O41" s="23">
        <v>168.08</v>
      </c>
      <c r="P41" s="23">
        <v>25.72</v>
      </c>
      <c r="R41" s="54" t="s">
        <v>681</v>
      </c>
      <c r="S41" s="22">
        <v>3357</v>
      </c>
      <c r="T41" s="23">
        <v>200.49</v>
      </c>
      <c r="U41" s="23">
        <v>30.98</v>
      </c>
      <c r="V41" s="22">
        <v>3115</v>
      </c>
      <c r="W41" s="23">
        <v>169.09</v>
      </c>
      <c r="X41" s="23">
        <v>26.88</v>
      </c>
    </row>
    <row r="42" spans="10:24" customFormat="1" x14ac:dyDescent="0.15">
      <c r="J42" s="16" t="s">
        <v>393</v>
      </c>
      <c r="K42" s="22">
        <v>4874</v>
      </c>
      <c r="L42" s="23">
        <v>196.86</v>
      </c>
      <c r="M42" s="23">
        <v>29.7</v>
      </c>
      <c r="N42" s="22">
        <v>4755</v>
      </c>
      <c r="O42" s="23">
        <v>168.52</v>
      </c>
      <c r="P42" s="23">
        <v>25.59</v>
      </c>
      <c r="R42" s="54" t="s">
        <v>682</v>
      </c>
      <c r="S42" s="22">
        <v>5432</v>
      </c>
      <c r="T42" s="23">
        <v>198.14</v>
      </c>
      <c r="U42" s="23">
        <v>28.07</v>
      </c>
      <c r="V42" s="22">
        <v>5250</v>
      </c>
      <c r="W42" s="23">
        <v>166.79</v>
      </c>
      <c r="X42" s="23">
        <v>24.32</v>
      </c>
    </row>
    <row r="43" spans="10:24" customFormat="1" x14ac:dyDescent="0.15">
      <c r="J43" s="16" t="s">
        <v>394</v>
      </c>
      <c r="K43" s="22">
        <v>2038</v>
      </c>
      <c r="L43" s="23">
        <v>197.43</v>
      </c>
      <c r="M43" s="23">
        <v>31</v>
      </c>
      <c r="N43" s="22">
        <v>1859</v>
      </c>
      <c r="O43" s="23">
        <v>168.64</v>
      </c>
      <c r="P43" s="23">
        <v>25.43</v>
      </c>
      <c r="R43" s="55" t="s">
        <v>683</v>
      </c>
      <c r="S43" s="24">
        <v>2622</v>
      </c>
      <c r="T43" s="25">
        <v>198.1</v>
      </c>
      <c r="U43" s="25">
        <v>27.36</v>
      </c>
      <c r="V43" s="24">
        <v>2609</v>
      </c>
      <c r="W43" s="25">
        <v>169.43</v>
      </c>
      <c r="X43" s="25">
        <v>23.43</v>
      </c>
    </row>
    <row r="44" spans="10:24" customFormat="1" x14ac:dyDescent="0.15">
      <c r="J44" s="16" t="s">
        <v>395</v>
      </c>
      <c r="K44" s="22">
        <v>19045</v>
      </c>
      <c r="L44" s="23">
        <v>200.02</v>
      </c>
      <c r="M44" s="23">
        <v>30.25</v>
      </c>
      <c r="N44" s="22">
        <v>18120</v>
      </c>
      <c r="O44" s="23">
        <v>169.29</v>
      </c>
      <c r="P44" s="23">
        <v>25.91</v>
      </c>
    </row>
    <row r="45" spans="10:24" customFormat="1" x14ac:dyDescent="0.15">
      <c r="J45" s="16" t="s">
        <v>396</v>
      </c>
      <c r="K45" s="22">
        <v>3054</v>
      </c>
      <c r="L45" s="23">
        <v>198.37</v>
      </c>
      <c r="M45" s="23">
        <v>33.4</v>
      </c>
      <c r="N45" s="22">
        <v>3048</v>
      </c>
      <c r="O45" s="23">
        <v>169.49</v>
      </c>
      <c r="P45" s="23">
        <v>27.68</v>
      </c>
      <c r="R45" s="1" t="s">
        <v>717</v>
      </c>
    </row>
    <row r="46" spans="10:24" customFormat="1" x14ac:dyDescent="0.15">
      <c r="J46" s="16" t="s">
        <v>397</v>
      </c>
      <c r="K46" s="22">
        <v>5235</v>
      </c>
      <c r="L46" s="23">
        <v>198.08</v>
      </c>
      <c r="M46" s="23">
        <v>29.69</v>
      </c>
      <c r="N46" s="22">
        <v>4806</v>
      </c>
      <c r="O46" s="23">
        <v>169.09</v>
      </c>
      <c r="P46" s="23">
        <v>24.71</v>
      </c>
      <c r="R46" s="62" t="s">
        <v>7</v>
      </c>
      <c r="S46" s="62" t="s">
        <v>15</v>
      </c>
      <c r="T46" s="62"/>
      <c r="U46" s="62"/>
      <c r="V46" s="62" t="s">
        <v>16</v>
      </c>
      <c r="W46" s="62"/>
      <c r="X46" s="62"/>
    </row>
    <row r="47" spans="10:24" customFormat="1" x14ac:dyDescent="0.15">
      <c r="J47" s="16" t="s">
        <v>398</v>
      </c>
      <c r="K47" s="22">
        <v>6664</v>
      </c>
      <c r="L47" s="23">
        <v>198.75</v>
      </c>
      <c r="M47" s="23">
        <v>28.12</v>
      </c>
      <c r="N47" s="22">
        <v>6361</v>
      </c>
      <c r="O47" s="23">
        <v>170.02</v>
      </c>
      <c r="P47" s="23">
        <v>24.72</v>
      </c>
      <c r="R47" s="62"/>
      <c r="S47" s="50" t="s">
        <v>17</v>
      </c>
      <c r="T47" s="50" t="s">
        <v>18</v>
      </c>
      <c r="U47" s="50" t="s">
        <v>19</v>
      </c>
      <c r="V47" s="50" t="s">
        <v>17</v>
      </c>
      <c r="W47" s="50" t="s">
        <v>18</v>
      </c>
      <c r="X47" s="50" t="s">
        <v>19</v>
      </c>
    </row>
    <row r="48" spans="10:24" customFormat="1" x14ac:dyDescent="0.15">
      <c r="J48" s="16" t="s">
        <v>399</v>
      </c>
      <c r="K48" s="22">
        <v>4079</v>
      </c>
      <c r="L48" s="23">
        <v>199.8</v>
      </c>
      <c r="M48" s="23">
        <v>30.44</v>
      </c>
      <c r="N48" s="22">
        <v>4012</v>
      </c>
      <c r="O48" s="23">
        <v>169.21</v>
      </c>
      <c r="P48" s="23">
        <v>24.87</v>
      </c>
      <c r="R48" s="12" t="s">
        <v>9</v>
      </c>
      <c r="S48" s="20">
        <v>117116</v>
      </c>
      <c r="T48" s="21">
        <v>195.2</v>
      </c>
      <c r="U48" s="21">
        <v>29.87</v>
      </c>
      <c r="V48" s="20">
        <v>111622</v>
      </c>
      <c r="W48" s="21">
        <v>164.66</v>
      </c>
      <c r="X48" s="21">
        <v>25.66</v>
      </c>
    </row>
    <row r="49" spans="2:24" x14ac:dyDescent="0.15">
      <c r="B49"/>
      <c r="C49"/>
      <c r="D49"/>
      <c r="E49"/>
      <c r="J49" s="16" t="s">
        <v>400</v>
      </c>
      <c r="K49" s="22">
        <v>4063</v>
      </c>
      <c r="L49" s="23">
        <v>200.27</v>
      </c>
      <c r="M49" s="23">
        <v>31.51</v>
      </c>
      <c r="N49" s="22">
        <v>3967</v>
      </c>
      <c r="O49" s="23">
        <v>168.14</v>
      </c>
      <c r="P49" s="23">
        <v>27</v>
      </c>
      <c r="R49" s="13" t="s">
        <v>10</v>
      </c>
      <c r="S49" s="22">
        <v>84926</v>
      </c>
      <c r="T49" s="23">
        <v>197.35</v>
      </c>
      <c r="U49" s="23">
        <v>30.45</v>
      </c>
      <c r="V49" s="22">
        <v>81510</v>
      </c>
      <c r="W49" s="23">
        <v>167.18</v>
      </c>
      <c r="X49" s="23">
        <v>25.92</v>
      </c>
    </row>
    <row r="50" spans="2:24" x14ac:dyDescent="0.15">
      <c r="B50"/>
      <c r="C50"/>
      <c r="D50"/>
      <c r="E50"/>
      <c r="J50" s="16" t="s">
        <v>401</v>
      </c>
      <c r="K50" s="22">
        <v>6671</v>
      </c>
      <c r="L50" s="23">
        <v>196.72</v>
      </c>
      <c r="M50" s="23">
        <v>30.36</v>
      </c>
      <c r="N50" s="22">
        <v>6356</v>
      </c>
      <c r="O50" s="23">
        <v>168.16</v>
      </c>
      <c r="P50" s="23">
        <v>25.5</v>
      </c>
      <c r="R50" s="52" t="s">
        <v>11</v>
      </c>
      <c r="S50" s="22">
        <v>205770</v>
      </c>
      <c r="T50" s="23">
        <v>197.3</v>
      </c>
      <c r="U50" s="23">
        <v>30.61</v>
      </c>
      <c r="V50" s="22">
        <v>196226</v>
      </c>
      <c r="W50" s="23">
        <v>167.73</v>
      </c>
      <c r="X50" s="23">
        <v>25.96</v>
      </c>
    </row>
    <row r="51" spans="2:24" x14ac:dyDescent="0.15">
      <c r="B51"/>
      <c r="C51"/>
      <c r="D51"/>
      <c r="E51"/>
      <c r="J51" s="17" t="s">
        <v>402</v>
      </c>
      <c r="K51" s="24">
        <v>6192</v>
      </c>
      <c r="L51" s="25">
        <v>198.76</v>
      </c>
      <c r="M51" s="25">
        <v>30.9</v>
      </c>
      <c r="N51" s="24">
        <v>6055</v>
      </c>
      <c r="O51" s="25">
        <v>167.36</v>
      </c>
      <c r="P51" s="25">
        <v>25.66</v>
      </c>
      <c r="R51" s="13" t="s">
        <v>12</v>
      </c>
      <c r="S51" s="22">
        <v>35841</v>
      </c>
      <c r="T51" s="23">
        <v>198</v>
      </c>
      <c r="U51" s="23">
        <v>30.19</v>
      </c>
      <c r="V51" s="22">
        <v>33995</v>
      </c>
      <c r="W51" s="23">
        <v>168.3</v>
      </c>
      <c r="X51" s="23">
        <v>25.72</v>
      </c>
    </row>
    <row r="52" spans="2:24" x14ac:dyDescent="0.15">
      <c r="B52"/>
      <c r="C52"/>
      <c r="D52"/>
      <c r="E52"/>
      <c r="R52" s="17" t="s">
        <v>13</v>
      </c>
      <c r="S52" s="24">
        <v>6835</v>
      </c>
      <c r="T52" s="25">
        <v>197.55</v>
      </c>
      <c r="U52" s="25">
        <v>30.13</v>
      </c>
      <c r="V52" s="24">
        <v>6370</v>
      </c>
      <c r="W52" s="25">
        <v>168.73</v>
      </c>
      <c r="X52" s="25">
        <v>24.65</v>
      </c>
    </row>
    <row r="53" spans="2:24" x14ac:dyDescent="0.15">
      <c r="B53"/>
      <c r="C53"/>
      <c r="D53"/>
      <c r="E53"/>
    </row>
    <row r="54" spans="2:24" x14ac:dyDescent="0.15">
      <c r="B54"/>
      <c r="C54"/>
      <c r="D54"/>
      <c r="E54"/>
    </row>
    <row r="55" spans="2:24" x14ac:dyDescent="0.15">
      <c r="B55"/>
      <c r="C55"/>
      <c r="D55"/>
      <c r="E55"/>
    </row>
    <row r="56" spans="2:24" x14ac:dyDescent="0.15">
      <c r="B56"/>
      <c r="C56"/>
      <c r="D56"/>
      <c r="E56"/>
    </row>
    <row r="57" spans="2:24" x14ac:dyDescent="0.15">
      <c r="B57"/>
      <c r="C57"/>
      <c r="D57"/>
      <c r="E57"/>
    </row>
    <row r="58" spans="2:24" x14ac:dyDescent="0.15">
      <c r="B58"/>
      <c r="C58"/>
      <c r="D58"/>
      <c r="E58"/>
    </row>
    <row r="59" spans="2:24" x14ac:dyDescent="0.15">
      <c r="B59" s="62" t="s">
        <v>52</v>
      </c>
      <c r="C59" s="62"/>
      <c r="D59" s="62" t="s">
        <v>54</v>
      </c>
      <c r="E59" s="62"/>
    </row>
    <row r="60" spans="2:24" x14ac:dyDescent="0.15">
      <c r="B60" s="38" t="s">
        <v>56</v>
      </c>
      <c r="C60" s="38" t="s">
        <v>53</v>
      </c>
      <c r="D60" s="38" t="s">
        <v>56</v>
      </c>
      <c r="E60" s="38" t="s">
        <v>53</v>
      </c>
    </row>
    <row r="61" spans="2:24" x14ac:dyDescent="0.15">
      <c r="B61" s="56" t="s">
        <v>746</v>
      </c>
      <c r="C61" s="61">
        <v>404</v>
      </c>
      <c r="D61" s="56" t="s">
        <v>746</v>
      </c>
      <c r="E61" s="60">
        <v>269</v>
      </c>
    </row>
    <row r="62" spans="2:24" x14ac:dyDescent="0.15">
      <c r="B62" s="56" t="s">
        <v>748</v>
      </c>
      <c r="C62" s="57">
        <v>392</v>
      </c>
      <c r="D62" s="56" t="s">
        <v>748</v>
      </c>
      <c r="E62" s="56">
        <v>288</v>
      </c>
    </row>
    <row r="63" spans="2:24" x14ac:dyDescent="0.15">
      <c r="B63" s="56" t="s">
        <v>750</v>
      </c>
      <c r="C63" s="57">
        <v>286</v>
      </c>
      <c r="D63" s="56" t="s">
        <v>750</v>
      </c>
      <c r="E63" s="56">
        <v>364</v>
      </c>
    </row>
    <row r="64" spans="2:24" x14ac:dyDescent="0.15">
      <c r="B64" s="56" t="s">
        <v>752</v>
      </c>
      <c r="C64" s="57">
        <v>353</v>
      </c>
      <c r="D64" s="56" t="s">
        <v>752</v>
      </c>
      <c r="E64" s="56">
        <v>523</v>
      </c>
    </row>
    <row r="65" spans="2:5" x14ac:dyDescent="0.15">
      <c r="B65" s="56" t="s">
        <v>754</v>
      </c>
      <c r="C65" s="57">
        <v>364</v>
      </c>
      <c r="D65" s="56" t="s">
        <v>754</v>
      </c>
      <c r="E65" s="56">
        <v>545</v>
      </c>
    </row>
    <row r="66" spans="2:5" x14ac:dyDescent="0.15">
      <c r="B66" s="56" t="s">
        <v>756</v>
      </c>
      <c r="C66" s="57">
        <v>415</v>
      </c>
      <c r="D66" s="56" t="s">
        <v>756</v>
      </c>
      <c r="E66" s="56">
        <v>536</v>
      </c>
    </row>
    <row r="67" spans="2:5" x14ac:dyDescent="0.15">
      <c r="B67" s="56" t="s">
        <v>758</v>
      </c>
      <c r="C67" s="57">
        <v>443</v>
      </c>
      <c r="D67" s="56" t="s">
        <v>758</v>
      </c>
      <c r="E67" s="56">
        <v>662</v>
      </c>
    </row>
    <row r="68" spans="2:5" x14ac:dyDescent="0.15">
      <c r="B68" s="56" t="s">
        <v>901</v>
      </c>
      <c r="C68" s="57">
        <v>591</v>
      </c>
      <c r="D68" s="56" t="s">
        <v>901</v>
      </c>
      <c r="E68" s="56">
        <v>895</v>
      </c>
    </row>
    <row r="69" spans="2:5" x14ac:dyDescent="0.15">
      <c r="B69" s="56" t="s">
        <v>902</v>
      </c>
      <c r="C69" s="57">
        <v>1102</v>
      </c>
      <c r="D69" s="56" t="s">
        <v>902</v>
      </c>
      <c r="E69" s="56">
        <v>2038</v>
      </c>
    </row>
    <row r="70" spans="2:5" x14ac:dyDescent="0.15">
      <c r="B70" s="56" t="s">
        <v>903</v>
      </c>
      <c r="C70" s="57">
        <v>1983</v>
      </c>
      <c r="D70" s="56" t="s">
        <v>903</v>
      </c>
      <c r="E70" s="56">
        <v>4528</v>
      </c>
    </row>
    <row r="71" spans="2:5" x14ac:dyDescent="0.15">
      <c r="B71" s="56" t="s">
        <v>904</v>
      </c>
      <c r="C71" s="57">
        <v>2950</v>
      </c>
      <c r="D71" s="56" t="s">
        <v>904</v>
      </c>
      <c r="E71" s="56">
        <v>8393</v>
      </c>
    </row>
    <row r="72" spans="2:5" x14ac:dyDescent="0.15">
      <c r="B72" s="56" t="s">
        <v>905</v>
      </c>
      <c r="C72" s="57">
        <v>3949</v>
      </c>
      <c r="D72" s="56" t="s">
        <v>905</v>
      </c>
      <c r="E72" s="56">
        <v>14798</v>
      </c>
    </row>
    <row r="73" spans="2:5" x14ac:dyDescent="0.15">
      <c r="B73" s="56" t="s">
        <v>906</v>
      </c>
      <c r="C73" s="57">
        <v>6395</v>
      </c>
      <c r="D73" s="56" t="s">
        <v>906</v>
      </c>
      <c r="E73" s="56">
        <v>26810</v>
      </c>
    </row>
    <row r="74" spans="2:5" x14ac:dyDescent="0.15">
      <c r="B74" s="56" t="s">
        <v>907</v>
      </c>
      <c r="C74" s="57">
        <v>11206</v>
      </c>
      <c r="D74" s="56" t="s">
        <v>907</v>
      </c>
      <c r="E74" s="56">
        <v>44512</v>
      </c>
    </row>
    <row r="75" spans="2:5" x14ac:dyDescent="0.15">
      <c r="B75" s="56" t="s">
        <v>908</v>
      </c>
      <c r="C75" s="57">
        <v>17258</v>
      </c>
      <c r="D75" s="56" t="s">
        <v>908</v>
      </c>
      <c r="E75" s="56">
        <v>59475</v>
      </c>
    </row>
    <row r="76" spans="2:5" x14ac:dyDescent="0.15">
      <c r="B76" s="56" t="s">
        <v>909</v>
      </c>
      <c r="C76" s="57">
        <v>27117</v>
      </c>
      <c r="D76" s="56" t="s">
        <v>909</v>
      </c>
      <c r="E76" s="56">
        <v>69452</v>
      </c>
    </row>
    <row r="77" spans="2:5" x14ac:dyDescent="0.15">
      <c r="B77" s="56" t="s">
        <v>910</v>
      </c>
      <c r="C77" s="57">
        <v>40523</v>
      </c>
      <c r="D77" s="56" t="s">
        <v>910</v>
      </c>
      <c r="E77" s="56">
        <v>70882</v>
      </c>
    </row>
    <row r="78" spans="2:5" x14ac:dyDescent="0.15">
      <c r="B78" s="56" t="s">
        <v>911</v>
      </c>
      <c r="C78" s="57">
        <v>53230</v>
      </c>
      <c r="D78" s="56" t="s">
        <v>911</v>
      </c>
      <c r="E78" s="56">
        <v>56537</v>
      </c>
    </row>
    <row r="79" spans="2:5" x14ac:dyDescent="0.15">
      <c r="B79" s="56" t="s">
        <v>899</v>
      </c>
      <c r="C79" s="57">
        <v>66052</v>
      </c>
      <c r="D79" s="56" t="s">
        <v>899</v>
      </c>
      <c r="E79" s="56">
        <v>38726</v>
      </c>
    </row>
    <row r="80" spans="2:5" x14ac:dyDescent="0.15">
      <c r="B80" s="56" t="s">
        <v>897</v>
      </c>
      <c r="C80" s="57">
        <v>76513</v>
      </c>
      <c r="D80" s="56" t="s">
        <v>897</v>
      </c>
      <c r="E80" s="56">
        <v>20204</v>
      </c>
    </row>
    <row r="81" spans="2:5" x14ac:dyDescent="0.15">
      <c r="B81" s="56" t="s">
        <v>895</v>
      </c>
      <c r="C81" s="57">
        <v>58687</v>
      </c>
      <c r="D81" s="56" t="s">
        <v>895</v>
      </c>
      <c r="E81" s="56">
        <v>7171</v>
      </c>
    </row>
    <row r="82" spans="2:5" x14ac:dyDescent="0.15">
      <c r="B82" s="56" t="s">
        <v>893</v>
      </c>
      <c r="C82" s="57">
        <v>38855</v>
      </c>
      <c r="D82" s="56" t="s">
        <v>893</v>
      </c>
      <c r="E82" s="56">
        <v>1696</v>
      </c>
    </row>
    <row r="83" spans="2:5" x14ac:dyDescent="0.15">
      <c r="B83" s="56" t="s">
        <v>891</v>
      </c>
      <c r="C83" s="57">
        <v>22006</v>
      </c>
      <c r="D83" s="56" t="s">
        <v>891</v>
      </c>
      <c r="E83" s="56">
        <v>419</v>
      </c>
    </row>
    <row r="84" spans="2:5" x14ac:dyDescent="0.15">
      <c r="B84" s="56" t="s">
        <v>889</v>
      </c>
      <c r="C84" s="56">
        <v>12374</v>
      </c>
      <c r="D84" s="39"/>
      <c r="E84" s="39"/>
    </row>
    <row r="85" spans="2:5" x14ac:dyDescent="0.15">
      <c r="B85" s="56" t="s">
        <v>887</v>
      </c>
      <c r="C85" s="56">
        <v>4662</v>
      </c>
      <c r="D85" s="39"/>
      <c r="E85" s="39"/>
    </row>
    <row r="86" spans="2:5" x14ac:dyDescent="0.15">
      <c r="B86" s="56" t="s">
        <v>885</v>
      </c>
      <c r="C86" s="56">
        <v>1854</v>
      </c>
      <c r="D86" s="39"/>
      <c r="E86" s="39"/>
    </row>
    <row r="87" spans="2:5" x14ac:dyDescent="0.15">
      <c r="B87" s="56" t="s">
        <v>883</v>
      </c>
      <c r="C87" s="56">
        <v>524</v>
      </c>
      <c r="D87" s="39"/>
      <c r="E87" s="39"/>
    </row>
    <row r="88" spans="2:5" x14ac:dyDescent="0.15">
      <c r="B88" s="39"/>
      <c r="C88" s="39"/>
      <c r="D88" s="39"/>
      <c r="E88" s="39"/>
    </row>
    <row r="89" spans="2:5" x14ac:dyDescent="0.15">
      <c r="B89" s="39"/>
      <c r="C89" s="39"/>
      <c r="D89" s="39"/>
      <c r="E89" s="39"/>
    </row>
    <row r="90" spans="2:5" x14ac:dyDescent="0.15">
      <c r="B90" s="39"/>
      <c r="C90" s="39"/>
      <c r="D90" s="39"/>
      <c r="E90" s="39"/>
    </row>
  </sheetData>
  <mergeCells count="17">
    <mergeCell ref="R46:R47"/>
    <mergeCell ref="S46:U46"/>
    <mergeCell ref="V46:X46"/>
    <mergeCell ref="R3:R4"/>
    <mergeCell ref="S3:U3"/>
    <mergeCell ref="V3:X3"/>
    <mergeCell ref="R22:R23"/>
    <mergeCell ref="S22:U22"/>
    <mergeCell ref="V22:X22"/>
    <mergeCell ref="B59:C59"/>
    <mergeCell ref="D59:E59"/>
    <mergeCell ref="N3:P3"/>
    <mergeCell ref="A5:A6"/>
    <mergeCell ref="B5:D5"/>
    <mergeCell ref="E5:G5"/>
    <mergeCell ref="J3:J4"/>
    <mergeCell ref="K3:M3"/>
  </mergeCells>
  <phoneticPr fontId="2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/>
  <colBreaks count="2" manualBreakCount="2">
    <brk id="9" max="1048575" man="1"/>
    <brk id="1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14</vt:i4>
      </vt:variant>
    </vt:vector>
  </HeadingPairs>
  <TitlesOfParts>
    <vt:vector size="29" baseType="lpstr">
      <vt:lpstr>調査校数と生徒数</vt:lpstr>
      <vt:lpstr>握力</vt:lpstr>
      <vt:lpstr>上体起こし</vt:lpstr>
      <vt:lpstr>長座体前屈</vt:lpstr>
      <vt:lpstr>反復横とび</vt:lpstr>
      <vt:lpstr>持久走</vt:lpstr>
      <vt:lpstr>20mシャトルラン</vt:lpstr>
      <vt:lpstr>50m走</vt:lpstr>
      <vt:lpstr>立ち幅とび</vt:lpstr>
      <vt:lpstr>ハンドボール投げ</vt:lpstr>
      <vt:lpstr>体力合計点</vt:lpstr>
      <vt:lpstr>体力総合評価</vt:lpstr>
      <vt:lpstr>身長</vt:lpstr>
      <vt:lpstr>体重</vt:lpstr>
      <vt:lpstr>肥満度</vt:lpstr>
      <vt:lpstr>'20mシャトルラン'!Print_Area</vt:lpstr>
      <vt:lpstr>'50m走'!Print_Area</vt:lpstr>
      <vt:lpstr>ハンドボール投げ!Print_Area</vt:lpstr>
      <vt:lpstr>握力!Print_Area</vt:lpstr>
      <vt:lpstr>持久走!Print_Area</vt:lpstr>
      <vt:lpstr>上体起こし!Print_Area</vt:lpstr>
      <vt:lpstr>身長!Print_Area</vt:lpstr>
      <vt:lpstr>体重!Print_Area</vt:lpstr>
      <vt:lpstr>体力合計点!Print_Area</vt:lpstr>
      <vt:lpstr>体力総合評価!Print_Area</vt:lpstr>
      <vt:lpstr>長座体前屈!Print_Area</vt:lpstr>
      <vt:lpstr>反復横とび!Print_Area</vt:lpstr>
      <vt:lpstr>肥満度!Print_Area</vt:lpstr>
      <vt:lpstr>立ち幅とび!Print_Area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2022-11-30T04:44:11Z</cp:lastPrinted>
  <dcterms:created xsi:type="dcterms:W3CDTF">2022-11-30T04:44:11Z</dcterms:created>
  <dcterms:modified xsi:type="dcterms:W3CDTF">2022-11-30T04:47:06Z</dcterms:modified>
</cp:coreProperties>
</file>