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ohkawano/Library/CloudStorage/GoogleDrive-ykawano@reitaku-u.ac.jp/My Drive/Classroom/2023 1st Semester/23-1-Reitaku-Stats/Week02/"/>
    </mc:Choice>
  </mc:AlternateContent>
  <xr:revisionPtr revIDLastSave="0" documentId="13_ncr:1_{318AF6D0-E17D-2742-AB4A-70DFEFEB13DE}" xr6:coauthVersionLast="47" xr6:coauthVersionMax="47" xr10:uidLastSave="{00000000-0000-0000-0000-000000000000}"/>
  <bookViews>
    <workbookView xWindow="16640" yWindow="500" windowWidth="19200" windowHeight="21000" xr2:uid="{00000000-000D-0000-FFFF-FFFF00000000}"/>
  </bookViews>
  <sheets>
    <sheet name="統計学基礎 #02_回答" sheetId="5" r:id="rId1"/>
    <sheet name="統計学基礎 #02" sheetId="2" r:id="rId2"/>
    <sheet name="HW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O22" i="5" l="1"/>
  <c r="BO21" i="5"/>
  <c r="BO20" i="5"/>
  <c r="BI22" i="5"/>
  <c r="BI21" i="5"/>
  <c r="BI20" i="5"/>
  <c r="BF6" i="5"/>
  <c r="BF7" i="5" s="1"/>
  <c r="BF8" i="5" s="1"/>
  <c r="BF9" i="5" s="1"/>
  <c r="BF10" i="5" s="1"/>
  <c r="BF11" i="5" s="1"/>
  <c r="BF12" i="5" s="1"/>
  <c r="BF13" i="5" s="1"/>
  <c r="BF14" i="5" s="1"/>
  <c r="BF15" i="5" s="1"/>
  <c r="BF16" i="5" s="1"/>
  <c r="BF17" i="5" s="1"/>
  <c r="BF18" i="5" s="1"/>
  <c r="BF19" i="5" s="1"/>
  <c r="BF20" i="5" s="1"/>
  <c r="BF21" i="5" s="1"/>
  <c r="BF22" i="5" s="1"/>
  <c r="BF6" i="2" l="1"/>
  <c r="BF7" i="2" s="1"/>
  <c r="BF8" i="2" s="1"/>
  <c r="BF9" i="2" s="1"/>
  <c r="BF10" i="2" s="1"/>
  <c r="BF11" i="2" s="1"/>
  <c r="BF12" i="2" s="1"/>
  <c r="BF13" i="2" s="1"/>
  <c r="BF14" i="2" s="1"/>
  <c r="BF15" i="2" s="1"/>
  <c r="BF16" i="2" s="1"/>
  <c r="BF17" i="2" s="1"/>
  <c r="BF18" i="2" s="1"/>
  <c r="BF19" i="2" s="1"/>
  <c r="BF20" i="2" s="1"/>
  <c r="BF21" i="2" s="1"/>
  <c r="BF22" i="2" s="1"/>
</calcChain>
</file>

<file path=xl/sharedStrings.xml><?xml version="1.0" encoding="utf-8"?>
<sst xmlns="http://schemas.openxmlformats.org/spreadsheetml/2006/main" count="469" uniqueCount="202">
  <si>
    <t>今日やること</t>
    <rPh sb="0" eb="2">
      <t>キョウ</t>
    </rPh>
    <phoneticPr fontId="3"/>
  </si>
  <si>
    <t>統計データは質的データと量的データの2種類に分類することができます。</t>
    <rPh sb="0" eb="2">
      <t>トウケイ</t>
    </rPh>
    <rPh sb="6" eb="8">
      <t>シツテキ</t>
    </rPh>
    <rPh sb="12" eb="14">
      <t>リョウテキ</t>
    </rPh>
    <rPh sb="19" eb="21">
      <t>シュルイ</t>
    </rPh>
    <rPh sb="22" eb="24">
      <t>ブンルイ</t>
    </rPh>
    <phoneticPr fontId="3"/>
  </si>
  <si>
    <t>統計データは4つの尺度に分類することができます。</t>
    <rPh sb="0" eb="2">
      <t>トウケイ</t>
    </rPh>
    <rPh sb="9" eb="11">
      <t>シャクド</t>
    </rPh>
    <rPh sb="12" eb="14">
      <t>ブンルイ</t>
    </rPh>
    <phoneticPr fontId="3"/>
  </si>
  <si>
    <t>「統計データ」「変数」「観測値」という用語の定義と表記法を学びます。</t>
    <rPh sb="1" eb="3">
      <t>トウケイ</t>
    </rPh>
    <rPh sb="8" eb="10">
      <t>ヘンスウ</t>
    </rPh>
    <rPh sb="12" eb="15">
      <t>カンソクチ</t>
    </rPh>
    <rPh sb="19" eb="21">
      <t>ヨウゴ</t>
    </rPh>
    <rPh sb="22" eb="24">
      <t>テイギ</t>
    </rPh>
    <rPh sb="25" eb="27">
      <t>ヒョウキ</t>
    </rPh>
    <rPh sb="27" eb="28">
      <t>ホウ</t>
    </rPh>
    <rPh sb="29" eb="30">
      <t>マナ</t>
    </rPh>
    <phoneticPr fontId="3"/>
  </si>
  <si>
    <t>pp.18</t>
    <phoneticPr fontId="3"/>
  </si>
  <si>
    <t>グループB</t>
    <phoneticPr fontId="3"/>
  </si>
  <si>
    <t>グループA</t>
    <phoneticPr fontId="3"/>
  </si>
  <si>
    <t>①</t>
    <phoneticPr fontId="3"/>
  </si>
  <si>
    <t>性別</t>
    <rPh sb="0" eb="2">
      <t>セイベツ</t>
    </rPh>
    <phoneticPr fontId="3"/>
  </si>
  <si>
    <t>③</t>
    <phoneticPr fontId="3"/>
  </si>
  <si>
    <t>レストランでの満足度</t>
    <rPh sb="7" eb="10">
      <t>マンゾクド</t>
    </rPh>
    <phoneticPr fontId="3"/>
  </si>
  <si>
    <t>④</t>
    <phoneticPr fontId="3"/>
  </si>
  <si>
    <t>J1リーグの順位</t>
    <rPh sb="6" eb="8">
      <t>ジュンイ</t>
    </rPh>
    <phoneticPr fontId="3"/>
  </si>
  <si>
    <t>②</t>
    <phoneticPr fontId="3"/>
  </si>
  <si>
    <t>年齢</t>
    <rPh sb="0" eb="2">
      <t>ネンレイ</t>
    </rPh>
    <phoneticPr fontId="3"/>
  </si>
  <si>
    <t>⑤</t>
    <phoneticPr fontId="3"/>
  </si>
  <si>
    <t>個人年間収入</t>
    <rPh sb="0" eb="2">
      <t>コジン</t>
    </rPh>
    <rPh sb="2" eb="4">
      <t>ネンカン</t>
    </rPh>
    <rPh sb="4" eb="6">
      <t>シュウニュウ</t>
    </rPh>
    <phoneticPr fontId="3"/>
  </si>
  <si>
    <t>⑥</t>
    <phoneticPr fontId="3"/>
  </si>
  <si>
    <t>脈拍数</t>
    <rPh sb="0" eb="3">
      <t>ミャクハクスウ</t>
    </rPh>
    <phoneticPr fontId="3"/>
  </si>
  <si>
    <t>↓</t>
    <phoneticPr fontId="3"/>
  </si>
  <si>
    <t>統計データ</t>
    <rPh sb="0" eb="2">
      <t>トウケイ</t>
    </rPh>
    <phoneticPr fontId="3"/>
  </si>
  <si>
    <t>　　　　データ</t>
    <phoneticPr fontId="3"/>
  </si>
  <si>
    <t>　　　　尺度</t>
    <rPh sb="4" eb="6">
      <t>シャクド</t>
    </rPh>
    <phoneticPr fontId="3"/>
  </si>
  <si>
    <t>数値としての意味を
もたないデータ</t>
    <rPh sb="0" eb="2">
      <t>スウチ</t>
    </rPh>
    <rPh sb="6" eb="8">
      <t>イミ</t>
    </rPh>
    <phoneticPr fontId="3"/>
  </si>
  <si>
    <t>数値として
意味をもつデータ</t>
    <rPh sb="0" eb="2">
      <t>スウチ</t>
    </rPh>
    <rPh sb="6" eb="8">
      <t>イミ</t>
    </rPh>
    <phoneticPr fontId="3"/>
  </si>
  <si>
    <t>区別するために
数字をつけただけで
大小に意味はない</t>
    <rPh sb="0" eb="2">
      <t>クベツ</t>
    </rPh>
    <rPh sb="8" eb="10">
      <t>スウジ</t>
    </rPh>
    <rPh sb="18" eb="20">
      <t>ダイショウ</t>
    </rPh>
    <rPh sb="21" eb="23">
      <t>イミ</t>
    </rPh>
    <phoneticPr fontId="3"/>
  </si>
  <si>
    <t>数字は順序を示し
大小に意味はあるが
演算はできない</t>
    <rPh sb="0" eb="2">
      <t>スウジ</t>
    </rPh>
    <rPh sb="3" eb="5">
      <t>ジュンジョ</t>
    </rPh>
    <rPh sb="6" eb="7">
      <t>シメ</t>
    </rPh>
    <rPh sb="9" eb="11">
      <t>ダイショウ</t>
    </rPh>
    <rPh sb="12" eb="14">
      <t>イミ</t>
    </rPh>
    <rPh sb="19" eb="21">
      <t>エンザン</t>
    </rPh>
    <phoneticPr fontId="3"/>
  </si>
  <si>
    <t>数値の差には意味があり
加減の演算ができる</t>
    <rPh sb="0" eb="2">
      <t>スウチ</t>
    </rPh>
    <rPh sb="3" eb="4">
      <t>サ</t>
    </rPh>
    <rPh sb="6" eb="8">
      <t>イミ</t>
    </rPh>
    <rPh sb="12" eb="14">
      <t>カゲン</t>
    </rPh>
    <rPh sb="15" eb="17">
      <t>エンザン</t>
    </rPh>
    <phoneticPr fontId="3"/>
  </si>
  <si>
    <t>数値の差と比の
両方に意味があり
加減乗除の演算ができる</t>
    <rPh sb="0" eb="2">
      <t>スウチ</t>
    </rPh>
    <rPh sb="3" eb="4">
      <t>サ</t>
    </rPh>
    <rPh sb="5" eb="6">
      <t>ヒ</t>
    </rPh>
    <rPh sb="8" eb="10">
      <t>リョウホウ</t>
    </rPh>
    <rPh sb="11" eb="13">
      <t>イミ</t>
    </rPh>
    <rPh sb="17" eb="19">
      <t>カゲン</t>
    </rPh>
    <rPh sb="19" eb="21">
      <t>ジョウジョ</t>
    </rPh>
    <rPh sb="22" eb="24">
      <t>エンザン</t>
    </rPh>
    <phoneticPr fontId="3"/>
  </si>
  <si>
    <t>pp.21</t>
    <phoneticPr fontId="3"/>
  </si>
  <si>
    <t>　　　　　　データ</t>
    <phoneticPr fontId="3"/>
  </si>
  <si>
    <t>pp.24</t>
    <phoneticPr fontId="3"/>
  </si>
  <si>
    <t>⑦</t>
    <phoneticPr fontId="3"/>
  </si>
  <si>
    <t>今後の生活見通し</t>
    <rPh sb="0" eb="2">
      <t>コンゴ</t>
    </rPh>
    <rPh sb="3" eb="5">
      <t>セイカツ</t>
    </rPh>
    <rPh sb="5" eb="7">
      <t>ミトオ</t>
    </rPh>
    <phoneticPr fontId="3"/>
  </si>
  <si>
    <t>⑧</t>
    <phoneticPr fontId="3"/>
  </si>
  <si>
    <t>気温</t>
    <rPh sb="0" eb="2">
      <t>キオン</t>
    </rPh>
    <phoneticPr fontId="3"/>
  </si>
  <si>
    <t>⑨</t>
    <phoneticPr fontId="3"/>
  </si>
  <si>
    <t>J1リーグの得点合計</t>
    <rPh sb="6" eb="8">
      <t>トクテン</t>
    </rPh>
    <rPh sb="8" eb="10">
      <t>ゴウケイ</t>
    </rPh>
    <phoneticPr fontId="3"/>
  </si>
  <si>
    <t>⑩</t>
    <phoneticPr fontId="3"/>
  </si>
  <si>
    <t>世帯年間収入</t>
    <rPh sb="0" eb="2">
      <t>セタイ</t>
    </rPh>
    <rPh sb="2" eb="4">
      <t>ネンカン</t>
    </rPh>
    <rPh sb="4" eb="6">
      <t>シュウニュウ</t>
    </rPh>
    <phoneticPr fontId="3"/>
  </si>
  <si>
    <t>尺度の判断</t>
    <rPh sb="0" eb="2">
      <t>シャクド</t>
    </rPh>
    <rPh sb="3" eb="5">
      <t>ハンダン</t>
    </rPh>
    <phoneticPr fontId="3"/>
  </si>
  <si>
    <t>区別</t>
    <rPh sb="0" eb="2">
      <t>クベツ</t>
    </rPh>
    <phoneticPr fontId="3"/>
  </si>
  <si>
    <t>順序</t>
    <rPh sb="0" eb="2">
      <t>ジュンジョ</t>
    </rPh>
    <phoneticPr fontId="3"/>
  </si>
  <si>
    <t>加減</t>
    <rPh sb="0" eb="2">
      <t>カゲン</t>
    </rPh>
    <phoneticPr fontId="3"/>
  </si>
  <si>
    <t>乗除</t>
    <rPh sb="0" eb="2">
      <t>ジョウジョ</t>
    </rPh>
    <phoneticPr fontId="3"/>
  </si>
  <si>
    <t>○</t>
    <phoneticPr fontId="3"/>
  </si>
  <si>
    <t>×</t>
    <phoneticPr fontId="3"/>
  </si>
  <si>
    <t>×</t>
    <phoneticPr fontId="3"/>
  </si>
  <si>
    <t>名義尺度</t>
    <rPh sb="0" eb="2">
      <t>メイギ</t>
    </rPh>
    <rPh sb="2" eb="4">
      <t>シャクド</t>
    </rPh>
    <phoneticPr fontId="3"/>
  </si>
  <si>
    <t>比率尺度</t>
    <rPh sb="0" eb="2">
      <t>ヒリツ</t>
    </rPh>
    <rPh sb="2" eb="4">
      <t>シャクド</t>
    </rPh>
    <phoneticPr fontId="3"/>
  </si>
  <si>
    <t>順序尺度</t>
    <rPh sb="0" eb="2">
      <t>ジュンジョ</t>
    </rPh>
    <rPh sb="2" eb="4">
      <t>シャクド</t>
    </rPh>
    <phoneticPr fontId="3"/>
  </si>
  <si>
    <t>pp.25</t>
    <phoneticPr fontId="3"/>
  </si>
  <si>
    <t>…</t>
    <phoneticPr fontId="3"/>
  </si>
  <si>
    <t>i</t>
    <phoneticPr fontId="3"/>
  </si>
  <si>
    <t>個人番号</t>
    <rPh sb="0" eb="2">
      <t>コジン</t>
    </rPh>
    <rPh sb="2" eb="4">
      <t>バンゴウ</t>
    </rPh>
    <phoneticPr fontId="3"/>
  </si>
  <si>
    <t>n</t>
    <phoneticPr fontId="3"/>
  </si>
  <si>
    <t>表記</t>
    <rPh sb="0" eb="2">
      <t>ヒョウキ</t>
    </rPh>
    <phoneticPr fontId="3"/>
  </si>
  <si>
    <t>i</t>
    <phoneticPr fontId="3"/>
  </si>
  <si>
    <t>x</t>
    <phoneticPr fontId="3"/>
  </si>
  <si>
    <t>=</t>
    <phoneticPr fontId="3"/>
  </si>
  <si>
    <t>練習</t>
    <rPh sb="0" eb="2">
      <t>レンシュウ</t>
    </rPh>
    <phoneticPr fontId="3"/>
  </si>
  <si>
    <t>memo</t>
  </si>
  <si>
    <t>@</t>
    <phoneticPr fontId="3"/>
  </si>
  <si>
    <t>pp.29</t>
    <phoneticPr fontId="3"/>
  </si>
  <si>
    <t>2008年</t>
    <rPh sb="4" eb="5">
      <t>ネン</t>
    </rPh>
    <phoneticPr fontId="3"/>
  </si>
  <si>
    <t>2007年</t>
    <rPh sb="4" eb="5">
      <t>ネン</t>
    </rPh>
    <phoneticPr fontId="3"/>
  </si>
  <si>
    <t>順位 (x)</t>
    <rPh sb="0" eb="2">
      <t>ジュンイ</t>
    </rPh>
    <phoneticPr fontId="3"/>
  </si>
  <si>
    <t>得点 (y)</t>
    <rPh sb="0" eb="2">
      <t>トクテン</t>
    </rPh>
    <phoneticPr fontId="3"/>
  </si>
  <si>
    <t>クラブ (i)</t>
    <phoneticPr fontId="3"/>
  </si>
  <si>
    <r>
      <t>(x</t>
    </r>
    <r>
      <rPr>
        <vertAlign val="subscript"/>
        <sz val="12"/>
        <color theme="1"/>
        <rFont val="メイリオ"/>
        <family val="3"/>
        <charset val="128"/>
      </rPr>
      <t>1</t>
    </r>
    <r>
      <rPr>
        <sz val="12"/>
        <color theme="1"/>
        <rFont val="メイリオ"/>
        <family val="3"/>
        <charset val="128"/>
      </rPr>
      <t>)</t>
    </r>
    <phoneticPr fontId="3"/>
  </si>
  <si>
    <r>
      <t>(y</t>
    </r>
    <r>
      <rPr>
        <vertAlign val="subscript"/>
        <sz val="12"/>
        <color theme="1"/>
        <rFont val="メイリオ"/>
        <family val="3"/>
        <charset val="128"/>
      </rPr>
      <t>2</t>
    </r>
    <r>
      <rPr>
        <sz val="12"/>
        <color theme="1"/>
        <rFont val="メイリオ"/>
        <family val="3"/>
        <charset val="128"/>
      </rPr>
      <t>)</t>
    </r>
    <phoneticPr fontId="3"/>
  </si>
  <si>
    <r>
      <t>(y</t>
    </r>
    <r>
      <rPr>
        <vertAlign val="subscript"/>
        <sz val="12"/>
        <color theme="1"/>
        <rFont val="メイリオ"/>
        <family val="3"/>
        <charset val="128"/>
      </rPr>
      <t>1</t>
    </r>
    <r>
      <rPr>
        <sz val="12"/>
        <color theme="1"/>
        <rFont val="メイリオ"/>
        <family val="3"/>
        <charset val="128"/>
      </rPr>
      <t>)</t>
    </r>
    <phoneticPr fontId="3"/>
  </si>
  <si>
    <r>
      <t>(x</t>
    </r>
    <r>
      <rPr>
        <vertAlign val="subscript"/>
        <sz val="12"/>
        <color theme="1"/>
        <rFont val="メイリオ"/>
        <family val="3"/>
        <charset val="128"/>
      </rPr>
      <t>2</t>
    </r>
    <r>
      <rPr>
        <sz val="12"/>
        <color theme="1"/>
        <rFont val="メイリオ"/>
        <family val="3"/>
        <charset val="128"/>
      </rPr>
      <t>)</t>
    </r>
    <phoneticPr fontId="3"/>
  </si>
  <si>
    <t>　鹿島アントラーズ</t>
    <rPh sb="1" eb="3">
      <t>カシマ</t>
    </rPh>
    <phoneticPr fontId="3"/>
  </si>
  <si>
    <t>　浦和レッズ</t>
    <rPh sb="1" eb="3">
      <t>ウラワ</t>
    </rPh>
    <phoneticPr fontId="3"/>
  </si>
  <si>
    <t>　ガンバ大阪</t>
    <rPh sb="4" eb="6">
      <t>オオサカ</t>
    </rPh>
    <phoneticPr fontId="3"/>
  </si>
  <si>
    <t>　清水エスパルス</t>
    <rPh sb="1" eb="3">
      <t>シミズ</t>
    </rPh>
    <phoneticPr fontId="3"/>
  </si>
  <si>
    <t>　川崎フロンターレ</t>
    <rPh sb="1" eb="3">
      <t>カワサキ</t>
    </rPh>
    <phoneticPr fontId="3"/>
  </si>
  <si>
    <t>　アルビレックス新潟</t>
    <rPh sb="8" eb="10">
      <t>ニイガタ</t>
    </rPh>
    <phoneticPr fontId="3"/>
  </si>
  <si>
    <t>　横浜Ｆ・マリノス</t>
    <rPh sb="1" eb="3">
      <t>ヨコハマ</t>
    </rPh>
    <phoneticPr fontId="3"/>
  </si>
  <si>
    <t>　柏レイソル</t>
    <rPh sb="1" eb="2">
      <t>カシワ</t>
    </rPh>
    <phoneticPr fontId="3"/>
  </si>
  <si>
    <t>　ジュビロ磐田</t>
    <rPh sb="5" eb="7">
      <t>イワタ</t>
    </rPh>
    <phoneticPr fontId="3"/>
  </si>
  <si>
    <t>　ヴィッセル神戸</t>
    <rPh sb="6" eb="8">
      <t>コウベ</t>
    </rPh>
    <phoneticPr fontId="3"/>
  </si>
  <si>
    <t>　名古屋グランパスエイト</t>
    <rPh sb="1" eb="4">
      <t>ナゴヤ</t>
    </rPh>
    <phoneticPr fontId="3"/>
  </si>
  <si>
    <t>　ＦＣ東京</t>
    <rPh sb="3" eb="5">
      <t>トウキョウ</t>
    </rPh>
    <phoneticPr fontId="3"/>
  </si>
  <si>
    <t>　ジェフユナイテッド千葉</t>
    <rPh sb="10" eb="12">
      <t>チバ</t>
    </rPh>
    <phoneticPr fontId="3"/>
  </si>
  <si>
    <t>　大分トリニータ</t>
    <rPh sb="1" eb="3">
      <t>オオイタ</t>
    </rPh>
    <phoneticPr fontId="3"/>
  </si>
  <si>
    <t>　大宮アルディージャ</t>
    <rPh sb="1" eb="3">
      <t>オオミヤ</t>
    </rPh>
    <phoneticPr fontId="3"/>
  </si>
  <si>
    <t>　サンフレッチェ広島</t>
    <rPh sb="8" eb="10">
      <t>ヒロシマ</t>
    </rPh>
    <phoneticPr fontId="3"/>
  </si>
  <si>
    <t>　ヴァンフォーレ甲府</t>
    <rPh sb="8" eb="10">
      <t>コウフ</t>
    </rPh>
    <phoneticPr fontId="3"/>
  </si>
  <si>
    <t>　横浜ＦＣ</t>
    <rPh sb="1" eb="3">
      <t>ヨコハマ</t>
    </rPh>
    <phoneticPr fontId="3"/>
  </si>
  <si>
    <t>　京都サンガＦ．Ｃ．</t>
    <rPh sb="1" eb="3">
      <t>キョウト</t>
    </rPh>
    <phoneticPr fontId="3"/>
  </si>
  <si>
    <t>　東京ヴェルディ</t>
    <rPh sb="1" eb="3">
      <t>トウキョウ</t>
    </rPh>
    <phoneticPr fontId="3"/>
  </si>
  <si>
    <t>　コンサドーレ札幌</t>
    <rPh sb="7" eb="9">
      <t>サッポロ</t>
    </rPh>
    <phoneticPr fontId="3"/>
  </si>
  <si>
    <t>統計データは情報を符号化したデータであり、</t>
  </si>
  <si>
    <t>質的データ（名義尺度、順序尺度）と</t>
  </si>
  <si>
    <t>量的データ（間隔尺度、比率尺度）に分けることができる。</t>
  </si>
  <si>
    <t>質的データとして言葉で表現されるデータもある。</t>
  </si>
  <si>
    <t>統計データは数値だけとは限らない。</t>
  </si>
  <si>
    <t>質的データと量的データの違いを明確に理解しておくことが重要。</t>
  </si>
  <si>
    <t>質的データと量的データでは取り扱いが大きく異なるため。</t>
  </si>
  <si>
    <t>記号の表記に慣れることが必要。</t>
  </si>
  <si>
    <t>記号が何を表しているのか記述しておいた方が良い。</t>
  </si>
  <si>
    <t>今日の講義のまとめ</t>
    <rPh sb="0" eb="2">
      <t>キョウ</t>
    </rPh>
    <rPh sb="3" eb="5">
      <t>コウギ</t>
    </rPh>
    <phoneticPr fontId="3"/>
  </si>
  <si>
    <t>pp.30</t>
    <phoneticPr fontId="3"/>
  </si>
  <si>
    <t>用語</t>
    <rPh sb="0" eb="2">
      <t>ヨウゴ</t>
    </rPh>
    <phoneticPr fontId="3"/>
  </si>
  <si>
    <t>データ</t>
    <phoneticPr fontId="3"/>
  </si>
  <si>
    <t>尺度</t>
    <rPh sb="0" eb="2">
      <t>シャクド</t>
    </rPh>
    <phoneticPr fontId="3"/>
  </si>
  <si>
    <t>分類のみできる</t>
    <rPh sb="0" eb="2">
      <t>ブンルイ</t>
    </rPh>
    <phoneticPr fontId="3"/>
  </si>
  <si>
    <t>順序が意味をもつ</t>
    <rPh sb="0" eb="2">
      <t>ジュンジョ</t>
    </rPh>
    <rPh sb="3" eb="5">
      <t>イミ</t>
    </rPh>
    <phoneticPr fontId="3"/>
  </si>
  <si>
    <t>値の間隔が意味をもつ</t>
    <rPh sb="0" eb="1">
      <t>アタイ</t>
    </rPh>
    <rPh sb="2" eb="4">
      <t>カンカク</t>
    </rPh>
    <rPh sb="5" eb="7">
      <t>イミ</t>
    </rPh>
    <phoneticPr fontId="3"/>
  </si>
  <si>
    <t>確認テスト</t>
    <rPh sb="0" eb="2">
      <t>カクニン</t>
    </rPh>
    <phoneticPr fontId="3"/>
  </si>
  <si>
    <t>情報を符号化したデータ</t>
    <rPh sb="0" eb="2">
      <t>ジョウホウ</t>
    </rPh>
    <rPh sb="3" eb="6">
      <t>フゴウカ</t>
    </rPh>
    <phoneticPr fontId="3"/>
  </si>
  <si>
    <t>値の比率が意味をもつ</t>
    <rPh sb="0" eb="1">
      <t>アタイ</t>
    </rPh>
    <rPh sb="2" eb="4">
      <t>ヒリツ</t>
    </rPh>
    <rPh sb="5" eb="7">
      <t>イミ</t>
    </rPh>
    <phoneticPr fontId="3"/>
  </si>
  <si>
    <t>実験や社会調査などにより</t>
    <rPh sb="0" eb="2">
      <t>ジッケン</t>
    </rPh>
    <rPh sb="3" eb="5">
      <t>シャカイ</t>
    </rPh>
    <rPh sb="5" eb="7">
      <t>チョウサ</t>
    </rPh>
    <phoneticPr fontId="3"/>
  </si>
  <si>
    <t>得られた1つの値</t>
    <rPh sb="0" eb="1">
      <t>エ</t>
    </rPh>
    <rPh sb="7" eb="8">
      <t>アタイ</t>
    </rPh>
    <phoneticPr fontId="3"/>
  </si>
  <si>
    <t>同じ性質をもつ観測値の集合</t>
    <rPh sb="0" eb="1">
      <t>オナ</t>
    </rPh>
    <rPh sb="2" eb="4">
      <t>セイシツ</t>
    </rPh>
    <rPh sb="7" eb="10">
      <t>カンソクチ</t>
    </rPh>
    <rPh sb="11" eb="13">
      <t>シュウゴウ</t>
    </rPh>
    <phoneticPr fontId="3"/>
  </si>
  <si>
    <t>1時点のデータ</t>
    <rPh sb="1" eb="3">
      <t>ジテン</t>
    </rPh>
    <phoneticPr fontId="3"/>
  </si>
  <si>
    <t>時間を固定した</t>
    <rPh sb="0" eb="2">
      <t>ジカン</t>
    </rPh>
    <rPh sb="3" eb="5">
      <t>コテイ</t>
    </rPh>
    <phoneticPr fontId="3"/>
  </si>
  <si>
    <t>対象を固定した</t>
    <rPh sb="0" eb="2">
      <t>タイショウ</t>
    </rPh>
    <rPh sb="3" eb="5">
      <t>コテイ</t>
    </rPh>
    <phoneticPr fontId="3"/>
  </si>
  <si>
    <t>時間経過ごとのデータ</t>
    <rPh sb="0" eb="2">
      <t>ジカン</t>
    </rPh>
    <rPh sb="2" eb="4">
      <t>ケイカ</t>
    </rPh>
    <phoneticPr fontId="3"/>
  </si>
  <si>
    <t>1つの変数によるデータ</t>
    <rPh sb="3" eb="5">
      <t>ヘンスウ</t>
    </rPh>
    <phoneticPr fontId="3"/>
  </si>
  <si>
    <t>2つ以上の変数によるデータ</t>
    <rPh sb="2" eb="4">
      <t>イジョウ</t>
    </rPh>
    <rPh sb="5" eb="7">
      <t>ヘンスウ</t>
    </rPh>
    <phoneticPr fontId="3"/>
  </si>
  <si>
    <t>説明</t>
    <rPh sb="0" eb="2">
      <t>セツメイ</t>
    </rPh>
    <phoneticPr fontId="3"/>
  </si>
  <si>
    <t>変数</t>
    <rPh sb="0" eb="2">
      <t>ヘンスウ</t>
    </rPh>
    <phoneticPr fontId="3"/>
  </si>
  <si>
    <t>オーストラリア</t>
  </si>
  <si>
    <t>イギリス</t>
  </si>
  <si>
    <t>カナダ</t>
  </si>
  <si>
    <t>中国</t>
  </si>
  <si>
    <t>ユーロ圏</t>
  </si>
  <si>
    <t>日本</t>
  </si>
  <si>
    <t>マレーシア</t>
  </si>
  <si>
    <t>メキシコ</t>
  </si>
  <si>
    <t>ニュージーランド</t>
  </si>
  <si>
    <t>シンガポール</t>
  </si>
  <si>
    <t>スイス</t>
  </si>
  <si>
    <t>タイ</t>
  </si>
  <si>
    <t>実質民間最終消費支出</t>
    <rPh sb="0" eb="2">
      <t>ジッシツ</t>
    </rPh>
    <phoneticPr fontId="10"/>
  </si>
  <si>
    <t>実質金融資産残高</t>
    <rPh sb="0" eb="2">
      <t>ジッシツ</t>
    </rPh>
    <rPh sb="2" eb="4">
      <t>キンユウ</t>
    </rPh>
    <rPh sb="4" eb="6">
      <t>シサン</t>
    </rPh>
    <rPh sb="6" eb="8">
      <t>ザンダカ</t>
    </rPh>
    <phoneticPr fontId="10"/>
  </si>
  <si>
    <t>日経225</t>
  </si>
  <si>
    <t>アサヒビール</t>
  </si>
  <si>
    <t>年</t>
    <rPh sb="0" eb="1">
      <t>ネン</t>
    </rPh>
    <phoneticPr fontId="11"/>
  </si>
  <si>
    <t>月</t>
    <rPh sb="0" eb="1">
      <t>ツキ</t>
    </rPh>
    <phoneticPr fontId="11"/>
  </si>
  <si>
    <t>日</t>
    <rPh sb="0" eb="1">
      <t>ニチ</t>
    </rPh>
    <phoneticPr fontId="11"/>
  </si>
  <si>
    <t>自動車</t>
    <rPh sb="0" eb="3">
      <t>ジドウシャ</t>
    </rPh>
    <phoneticPr fontId="13"/>
  </si>
  <si>
    <t>年</t>
    <rPh sb="0" eb="1">
      <t>ネン</t>
    </rPh>
    <phoneticPr fontId="13"/>
  </si>
  <si>
    <t>月</t>
    <rPh sb="0" eb="1">
      <t>ツキ</t>
    </rPh>
    <phoneticPr fontId="13"/>
  </si>
  <si>
    <t>中央線高円寺駅近くの中古マンションの販売実績（2012年下半期）</t>
    <rPh sb="0" eb="3">
      <t>チュウオウセン</t>
    </rPh>
    <rPh sb="3" eb="6">
      <t>コウエンジ</t>
    </rPh>
    <rPh sb="6" eb="7">
      <t>エキ</t>
    </rPh>
    <rPh sb="7" eb="8">
      <t>チカ</t>
    </rPh>
    <rPh sb="10" eb="12">
      <t>チュウコ</t>
    </rPh>
    <rPh sb="18" eb="20">
      <t>ハンバイ</t>
    </rPh>
    <rPh sb="20" eb="22">
      <t>ジッセキ</t>
    </rPh>
    <rPh sb="27" eb="28">
      <t>ネン</t>
    </rPh>
    <rPh sb="28" eb="31">
      <t>シモハンキ</t>
    </rPh>
    <phoneticPr fontId="13"/>
  </si>
  <si>
    <t>価格</t>
    <rPh sb="0" eb="2">
      <t>カカク</t>
    </rPh>
    <phoneticPr fontId="13"/>
  </si>
  <si>
    <t>駅からの徒歩時間</t>
    <rPh sb="0" eb="1">
      <t>エキ</t>
    </rPh>
    <rPh sb="4" eb="6">
      <t>トホ</t>
    </rPh>
    <rPh sb="6" eb="8">
      <t>ジカン</t>
    </rPh>
    <phoneticPr fontId="13"/>
  </si>
  <si>
    <t>床面積</t>
    <rPh sb="0" eb="1">
      <t>ユカ</t>
    </rPh>
    <rPh sb="1" eb="3">
      <t>メンセキ</t>
    </rPh>
    <phoneticPr fontId="13"/>
  </si>
  <si>
    <t>築後年数</t>
    <rPh sb="0" eb="2">
      <t>チクゴ</t>
    </rPh>
    <rPh sb="2" eb="4">
      <t>ネンスウ</t>
    </rPh>
    <phoneticPr fontId="13"/>
  </si>
  <si>
    <t>為替レート（対米ドル）</t>
    <rPh sb="0" eb="2">
      <t>カワセ</t>
    </rPh>
    <rPh sb="6" eb="7">
      <t>タイ</t>
    </rPh>
    <rPh sb="7" eb="8">
      <t>ベイ</t>
    </rPh>
    <phoneticPr fontId="8"/>
  </si>
  <si>
    <t>実質国民総可処分所得</t>
    <phoneticPr fontId="3"/>
  </si>
  <si>
    <t>国民経済計算</t>
    <rPh sb="0" eb="2">
      <t>コクミン</t>
    </rPh>
    <rPh sb="2" eb="4">
      <t>ケイザイ</t>
    </rPh>
    <rPh sb="4" eb="6">
      <t>ケイサン</t>
    </rPh>
    <phoneticPr fontId="3"/>
  </si>
  <si>
    <t>為替レート</t>
    <rPh sb="0" eb="2">
      <t>カワセ</t>
    </rPh>
    <phoneticPr fontId="3"/>
  </si>
  <si>
    <t>業種別日経平均</t>
    <rPh sb="0" eb="2">
      <t>ギョウシュ</t>
    </rPh>
    <rPh sb="2" eb="3">
      <t>ベツ</t>
    </rPh>
    <rPh sb="3" eb="5">
      <t>ニッケイ</t>
    </rPh>
    <rPh sb="5" eb="7">
      <t>ヘイキン</t>
    </rPh>
    <phoneticPr fontId="13"/>
  </si>
  <si>
    <t>超過収益率(=株価収益率-安全利子率）</t>
    <rPh sb="0" eb="1">
      <t>チョウ</t>
    </rPh>
    <rPh sb="1" eb="2">
      <t>ス</t>
    </rPh>
    <rPh sb="2" eb="4">
      <t>シュウエキ</t>
    </rPh>
    <rPh sb="4" eb="5">
      <t>リツ</t>
    </rPh>
    <rPh sb="7" eb="9">
      <t>カブカ</t>
    </rPh>
    <rPh sb="9" eb="11">
      <t>シュウエキ</t>
    </rPh>
    <rPh sb="11" eb="12">
      <t>リツ</t>
    </rPh>
    <rPh sb="13" eb="15">
      <t>アンゼン</t>
    </rPh>
    <rPh sb="15" eb="17">
      <t>リシ</t>
    </rPh>
    <rPh sb="17" eb="18">
      <t>リツ</t>
    </rPh>
    <phoneticPr fontId="11"/>
  </si>
  <si>
    <t>サッポロHD</t>
    <phoneticPr fontId="3"/>
  </si>
  <si>
    <t>キリンHD</t>
    <phoneticPr fontId="3"/>
  </si>
  <si>
    <t>年</t>
    <rPh sb="0" eb="1">
      <t>ネン</t>
    </rPh>
    <phoneticPr fontId="3"/>
  </si>
  <si>
    <t>物件</t>
    <rPh sb="0" eb="2">
      <t>ブッケン</t>
    </rPh>
    <phoneticPr fontId="3"/>
  </si>
  <si>
    <t>茨城県</t>
  </si>
  <si>
    <t>栃木県</t>
  </si>
  <si>
    <t>群馬県</t>
  </si>
  <si>
    <t>埼玉県</t>
  </si>
  <si>
    <t>千葉県</t>
  </si>
  <si>
    <t>東京都</t>
  </si>
  <si>
    <t>神奈川県</t>
  </si>
  <si>
    <t>世帯数</t>
  </si>
  <si>
    <t>人口</t>
    <rPh sb="0" eb="2">
      <t>ジンコウ</t>
    </rPh>
    <phoneticPr fontId="3"/>
  </si>
  <si>
    <t>都道府県名</t>
    <rPh sb="0" eb="4">
      <t>トドウフケン</t>
    </rPh>
    <rPh sb="4" eb="5">
      <t>メイ</t>
    </rPh>
    <phoneticPr fontId="3"/>
  </si>
  <si>
    <t>年次</t>
    <rPh sb="0" eb="2">
      <t>ネンジ</t>
    </rPh>
    <phoneticPr fontId="3"/>
  </si>
  <si>
    <t>都道府県コード</t>
    <rPh sb="0" eb="4">
      <t>トドウフケン</t>
    </rPh>
    <phoneticPr fontId="3"/>
  </si>
  <si>
    <t>人口密度（1km2当たり）</t>
    <phoneticPr fontId="3"/>
  </si>
  <si>
    <t>国勢調査（2015年）</t>
    <rPh sb="0" eb="2">
      <t>コクセイ</t>
    </rPh>
    <rPh sb="2" eb="4">
      <t>チョウサ</t>
    </rPh>
    <rPh sb="9" eb="10">
      <t>ネン</t>
    </rPh>
    <phoneticPr fontId="3"/>
  </si>
  <si>
    <t>本日の講義資料</t>
    <rPh sb="0" eb="2">
      <t>ホンジツ</t>
    </rPh>
    <rPh sb="3" eb="5">
      <t>コウギ</t>
    </rPh>
    <rPh sb="5" eb="7">
      <t>シリョウ</t>
    </rPh>
    <phoneticPr fontId="3"/>
  </si>
  <si>
    <t>Google classroom: y3m47u</t>
    <phoneticPr fontId="3"/>
  </si>
  <si>
    <t>本日の課題</t>
    <rPh sb="0" eb="2">
      <t>ホンジツ</t>
    </rPh>
    <rPh sb="3" eb="5">
      <t>カダイ</t>
    </rPh>
    <phoneticPr fontId="3"/>
  </si>
  <si>
    <t>→ＱＲコードから回答</t>
    <rPh sb="8" eb="10">
      <t>カイトウ</t>
    </rPh>
    <phoneticPr fontId="3"/>
  </si>
  <si>
    <t>2019/04/30(水)17:00まで</t>
    <rPh sb="11" eb="12">
      <t>スイ</t>
    </rPh>
    <phoneticPr fontId="3"/>
  </si>
  <si>
    <r>
      <rPr>
        <sz val="12"/>
        <color rgb="FFFF0000"/>
        <rFont val="メイリオ"/>
        <family val="3"/>
        <charset val="128"/>
      </rPr>
      <t>　質　的　　</t>
    </r>
    <r>
      <rPr>
        <sz val="12"/>
        <color theme="1"/>
        <rFont val="メイリオ"/>
        <family val="3"/>
        <charset val="128"/>
      </rPr>
      <t>データ</t>
    </r>
    <rPh sb="1" eb="2">
      <t>シツ</t>
    </rPh>
    <rPh sb="3" eb="4">
      <t>テキ</t>
    </rPh>
    <phoneticPr fontId="3"/>
  </si>
  <si>
    <r>
      <rPr>
        <sz val="12"/>
        <color rgb="FFFF0000"/>
        <rFont val="メイリオ"/>
        <family val="3"/>
        <charset val="128"/>
      </rPr>
      <t>　量　的　　</t>
    </r>
    <r>
      <rPr>
        <sz val="12"/>
        <color theme="1"/>
        <rFont val="メイリオ"/>
        <family val="3"/>
        <charset val="128"/>
      </rPr>
      <t>データ</t>
    </r>
    <rPh sb="1" eb="2">
      <t>リョウ</t>
    </rPh>
    <rPh sb="3" eb="4">
      <t>テキ</t>
    </rPh>
    <phoneticPr fontId="3"/>
  </si>
  <si>
    <r>
      <t>　</t>
    </r>
    <r>
      <rPr>
        <sz val="12"/>
        <color rgb="FFFF0000"/>
        <rFont val="メイリオ"/>
        <family val="3"/>
        <charset val="128"/>
      </rPr>
      <t>質的</t>
    </r>
    <r>
      <rPr>
        <sz val="12"/>
        <color theme="1"/>
        <rFont val="メイリオ"/>
        <family val="3"/>
        <charset val="128"/>
      </rPr>
      <t>　データ</t>
    </r>
    <rPh sb="1" eb="3">
      <t>シツテキ</t>
    </rPh>
    <phoneticPr fontId="3"/>
  </si>
  <si>
    <r>
      <t>　</t>
    </r>
    <r>
      <rPr>
        <sz val="12"/>
        <color rgb="FFFF0000"/>
        <rFont val="メイリオ"/>
        <family val="3"/>
        <charset val="128"/>
      </rPr>
      <t>量的</t>
    </r>
    <r>
      <rPr>
        <sz val="12"/>
        <color theme="1"/>
        <rFont val="メイリオ"/>
        <family val="3"/>
        <charset val="128"/>
      </rPr>
      <t>　データ</t>
    </r>
    <rPh sb="1" eb="3">
      <t>リョウテキ</t>
    </rPh>
    <phoneticPr fontId="3"/>
  </si>
  <si>
    <r>
      <t>　</t>
    </r>
    <r>
      <rPr>
        <sz val="12"/>
        <color rgb="FFFF0000"/>
        <rFont val="メイリオ"/>
        <family val="3"/>
        <charset val="128"/>
      </rPr>
      <t>名義</t>
    </r>
    <r>
      <rPr>
        <sz val="12"/>
        <color theme="1"/>
        <rFont val="メイリオ"/>
        <family val="3"/>
        <charset val="128"/>
      </rPr>
      <t>　尺度</t>
    </r>
    <rPh sb="1" eb="3">
      <t>メイギ</t>
    </rPh>
    <rPh sb="4" eb="6">
      <t>シャクド</t>
    </rPh>
    <phoneticPr fontId="3"/>
  </si>
  <si>
    <r>
      <t>　</t>
    </r>
    <r>
      <rPr>
        <sz val="12"/>
        <color rgb="FFFF0000"/>
        <rFont val="メイリオ"/>
        <family val="3"/>
        <charset val="128"/>
      </rPr>
      <t>順序</t>
    </r>
    <r>
      <rPr>
        <sz val="12"/>
        <color theme="1"/>
        <rFont val="メイリオ"/>
        <family val="3"/>
        <charset val="128"/>
      </rPr>
      <t>　尺度</t>
    </r>
    <rPh sb="1" eb="3">
      <t>ジュンジョ</t>
    </rPh>
    <rPh sb="4" eb="6">
      <t>シャクド</t>
    </rPh>
    <phoneticPr fontId="3"/>
  </si>
  <si>
    <r>
      <t>　</t>
    </r>
    <r>
      <rPr>
        <sz val="12"/>
        <color rgb="FFFF0000"/>
        <rFont val="メイリオ"/>
        <family val="3"/>
        <charset val="128"/>
      </rPr>
      <t>間隔</t>
    </r>
    <r>
      <rPr>
        <sz val="12"/>
        <color theme="1"/>
        <rFont val="メイリオ"/>
        <family val="3"/>
        <charset val="128"/>
      </rPr>
      <t>　尺度</t>
    </r>
    <rPh sb="1" eb="3">
      <t>カンカク</t>
    </rPh>
    <rPh sb="4" eb="6">
      <t>シャクド</t>
    </rPh>
    <phoneticPr fontId="3"/>
  </si>
  <si>
    <r>
      <t>　</t>
    </r>
    <r>
      <rPr>
        <sz val="12"/>
        <color rgb="FFFF0000"/>
        <rFont val="メイリオ"/>
        <family val="3"/>
        <charset val="128"/>
      </rPr>
      <t>比率</t>
    </r>
    <r>
      <rPr>
        <sz val="12"/>
        <color theme="1"/>
        <rFont val="メイリオ"/>
        <family val="3"/>
        <charset val="128"/>
      </rPr>
      <t>　尺度</t>
    </r>
    <rPh sb="1" eb="3">
      <t>ヒリツ</t>
    </rPh>
    <rPh sb="4" eb="6">
      <t>シャクド</t>
    </rPh>
    <phoneticPr fontId="3"/>
  </si>
  <si>
    <t>間隔尺度</t>
    <rPh sb="0" eb="2">
      <t>カンカク</t>
    </rPh>
    <rPh sb="2" eb="4">
      <t>シャクド</t>
    </rPh>
    <phoneticPr fontId="3"/>
  </si>
  <si>
    <t>質的</t>
    <rPh sb="0" eb="2">
      <t>シツテキ</t>
    </rPh>
    <phoneticPr fontId="3"/>
  </si>
  <si>
    <t>量的</t>
    <phoneticPr fontId="3"/>
  </si>
  <si>
    <t>名義</t>
    <rPh sb="0" eb="2">
      <t>メイギ</t>
    </rPh>
    <phoneticPr fontId="3"/>
  </si>
  <si>
    <t>間隔</t>
    <rPh sb="0" eb="2">
      <t>カンカク</t>
    </rPh>
    <phoneticPr fontId="3"/>
  </si>
  <si>
    <t>比率</t>
    <rPh sb="0" eb="2">
      <t>ヒリツ</t>
    </rPh>
    <phoneticPr fontId="3"/>
  </si>
  <si>
    <t>観測値</t>
    <rPh sb="0" eb="3">
      <t>カンソクチ</t>
    </rPh>
    <phoneticPr fontId="3"/>
  </si>
  <si>
    <t>横断面</t>
    <rPh sb="0" eb="2">
      <t>オウダン</t>
    </rPh>
    <rPh sb="2" eb="3">
      <t>メン</t>
    </rPh>
    <phoneticPr fontId="3"/>
  </si>
  <si>
    <t>時系列</t>
    <rPh sb="0" eb="3">
      <t>ジケイレツ</t>
    </rPh>
    <phoneticPr fontId="3"/>
  </si>
  <si>
    <t>1変数</t>
    <rPh sb="1" eb="3">
      <t>ヘンスウ</t>
    </rPh>
    <phoneticPr fontId="3"/>
  </si>
  <si>
    <t>多変数</t>
    <rPh sb="0" eb="1">
      <t>タ</t>
    </rPh>
    <rPh sb="1" eb="3">
      <t>ヘンスウ</t>
    </rPh>
    <phoneticPr fontId="3"/>
  </si>
  <si>
    <t>Google classroom: zavklc4</t>
    <phoneticPr fontId="3"/>
  </si>
  <si>
    <t>2023/04/28(金)17:00まで</t>
    <rPh sb="11" eb="12">
      <t>キン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</si>
</sst>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"/>
    <numFmt numFmtId="177" formatCode="0_ "/>
  </numFmts>
  <fonts count="17">
    <font>
      <sz val="11"/>
      <color theme="1"/>
      <name val="Trebuchet MS"/>
      <family val="2"/>
      <charset val="128"/>
    </font>
    <font>
      <sz val="11"/>
      <color theme="1"/>
      <name val="メイリオ"/>
      <family val="3"/>
      <charset val="128"/>
    </font>
    <font>
      <sz val="12"/>
      <color theme="1"/>
      <name val="メイリオ"/>
      <family val="3"/>
      <charset val="128"/>
    </font>
    <font>
      <sz val="6"/>
      <name val="Trebuchet MS"/>
      <family val="2"/>
      <charset val="128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6"/>
      <color theme="1"/>
      <name val="Wingdings"/>
      <charset val="2"/>
    </font>
    <font>
      <vertAlign val="subscript"/>
      <sz val="12"/>
      <color theme="1"/>
      <name val="メイリオ"/>
      <family val="3"/>
      <charset val="128"/>
    </font>
    <font>
      <sz val="6"/>
      <name val="ＭＳ Ｐゴシック"/>
      <family val="3"/>
      <charset val="128"/>
      <scheme val="minor"/>
    </font>
    <font>
      <sz val="14"/>
      <name val="ＭＳ 明朝"/>
      <family val="1"/>
      <charset val="128"/>
    </font>
    <font>
      <sz val="6"/>
      <name val="明朝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2"/>
      <name val="メイリオ"/>
      <family val="3"/>
      <charset val="128"/>
    </font>
    <font>
      <sz val="12"/>
      <color rgb="FFFF0000"/>
      <name val="メイリオ"/>
      <family val="3"/>
      <charset val="128"/>
    </font>
  </fonts>
  <fills count="2">
    <fill>
      <patternFill patternType="none"/>
    </fill>
    <fill>
      <patternFill patternType="gray125"/>
    </fill>
  </fills>
  <borders count="9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dashed">
        <color auto="1"/>
      </bottom>
      <diagonal/>
    </border>
    <border>
      <left/>
      <right/>
      <top style="medium">
        <color auto="1"/>
      </top>
      <bottom style="dashed">
        <color auto="1"/>
      </bottom>
      <diagonal/>
    </border>
    <border>
      <left/>
      <right style="medium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medium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 style="medium">
        <color auto="1"/>
      </bottom>
      <diagonal/>
    </border>
    <border>
      <left/>
      <right/>
      <top style="dashed">
        <color auto="1"/>
      </top>
      <bottom style="medium">
        <color auto="1"/>
      </bottom>
      <diagonal/>
    </border>
    <border>
      <left/>
      <right style="medium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medium">
        <color auto="1"/>
      </bottom>
      <diagonal/>
    </border>
    <border>
      <left/>
      <right style="dashed">
        <color auto="1"/>
      </right>
      <top/>
      <bottom/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/>
      <top/>
      <bottom style="dashed">
        <color auto="1"/>
      </bottom>
      <diagonal/>
    </border>
    <border>
      <left/>
      <right style="medium">
        <color auto="1"/>
      </right>
      <top/>
      <bottom style="dashed">
        <color auto="1"/>
      </bottom>
      <diagonal/>
    </border>
    <border>
      <left/>
      <right style="dashed">
        <color auto="1"/>
      </right>
      <top style="medium">
        <color auto="1"/>
      </top>
      <bottom style="double">
        <color auto="1"/>
      </bottom>
      <diagonal/>
    </border>
    <border>
      <left style="dashed">
        <color auto="1"/>
      </left>
      <right/>
      <top style="medium">
        <color auto="1"/>
      </top>
      <bottom style="double">
        <color auto="1"/>
      </bottom>
      <diagonal/>
    </border>
    <border>
      <left style="dashed">
        <color auto="1"/>
      </left>
      <right/>
      <top style="double">
        <color auto="1"/>
      </top>
      <bottom style="dashed">
        <color auto="1"/>
      </bottom>
      <diagonal/>
    </border>
    <border>
      <left/>
      <right style="dashed">
        <color auto="1"/>
      </right>
      <top style="double">
        <color auto="1"/>
      </top>
      <bottom style="dashed">
        <color auto="1"/>
      </bottom>
      <diagonal/>
    </border>
    <border>
      <left/>
      <right/>
      <top style="double">
        <color auto="1"/>
      </top>
      <bottom style="dashed">
        <color auto="1"/>
      </bottom>
      <diagonal/>
    </border>
    <border>
      <left/>
      <right style="medium">
        <color auto="1"/>
      </right>
      <top style="double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/>
      <right style="dashed">
        <color auto="1"/>
      </right>
      <top style="dashed">
        <color auto="1"/>
      </top>
      <bottom/>
      <diagonal/>
    </border>
    <border>
      <left style="dashed">
        <color auto="1"/>
      </left>
      <right/>
      <top/>
      <bottom/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dashed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/>
      <top style="dashed">
        <color auto="1"/>
      </top>
      <bottom style="medium">
        <color auto="1"/>
      </bottom>
      <diagonal/>
    </border>
    <border>
      <left style="medium">
        <color auto="1"/>
      </left>
      <right/>
      <top style="dashed">
        <color auto="1"/>
      </top>
      <bottom/>
      <diagonal/>
    </border>
    <border>
      <left/>
      <right style="medium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/>
      <top/>
      <bottom style="medium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medium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/>
      <bottom style="dashed">
        <color auto="1"/>
      </bottom>
      <diagonal/>
    </border>
    <border>
      <left style="dashed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dashed">
        <color auto="1"/>
      </left>
      <right style="dashed">
        <color auto="1"/>
      </right>
      <top style="double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ouble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 style="double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dashed">
        <color auto="1"/>
      </right>
      <top style="double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0" fontId="9" fillId="0" borderId="0"/>
    <xf numFmtId="0" fontId="9" fillId="0" borderId="0"/>
    <xf numFmtId="0" fontId="12" fillId="0" borderId="0">
      <alignment vertical="center"/>
    </xf>
    <xf numFmtId="0" fontId="14" fillId="0" borderId="0">
      <alignment vertical="center"/>
    </xf>
  </cellStyleXfs>
  <cellXfs count="24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15" xfId="0" applyFont="1" applyBorder="1">
      <alignment vertical="center"/>
    </xf>
    <xf numFmtId="0" fontId="2" fillId="0" borderId="16" xfId="0" applyFont="1" applyBorder="1">
      <alignment vertical="center"/>
    </xf>
    <xf numFmtId="0" fontId="2" fillId="0" borderId="17" xfId="0" applyFont="1" applyBorder="1">
      <alignment vertical="center"/>
    </xf>
    <xf numFmtId="0" fontId="2" fillId="0" borderId="18" xfId="0" applyFont="1" applyBorder="1">
      <alignment vertical="center"/>
    </xf>
    <xf numFmtId="0" fontId="2" fillId="0" borderId="19" xfId="0" applyFont="1" applyBorder="1">
      <alignment vertical="center"/>
    </xf>
    <xf numFmtId="0" fontId="2" fillId="0" borderId="20" xfId="0" applyFont="1" applyBorder="1">
      <alignment vertical="center"/>
    </xf>
    <xf numFmtId="0" fontId="2" fillId="0" borderId="27" xfId="0" applyFont="1" applyBorder="1">
      <alignment vertical="center"/>
    </xf>
    <xf numFmtId="0" fontId="2" fillId="0" borderId="28" xfId="0" applyFont="1" applyBorder="1">
      <alignment vertical="center"/>
    </xf>
    <xf numFmtId="0" fontId="2" fillId="0" borderId="30" xfId="0" applyFont="1" applyBorder="1">
      <alignment vertical="center"/>
    </xf>
    <xf numFmtId="0" fontId="2" fillId="0" borderId="31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16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33" xfId="0" applyFont="1" applyBorder="1">
      <alignment vertical="center"/>
    </xf>
    <xf numFmtId="0" fontId="2" fillId="0" borderId="33" xfId="0" applyFont="1" applyBorder="1">
      <alignment vertical="center"/>
    </xf>
    <xf numFmtId="0" fontId="2" fillId="0" borderId="34" xfId="0" applyFont="1" applyBorder="1">
      <alignment vertical="center"/>
    </xf>
    <xf numFmtId="0" fontId="2" fillId="0" borderId="35" xfId="0" applyFont="1" applyBorder="1">
      <alignment vertical="center"/>
    </xf>
    <xf numFmtId="0" fontId="2" fillId="0" borderId="36" xfId="0" applyFont="1" applyBorder="1">
      <alignment vertical="center"/>
    </xf>
    <xf numFmtId="0" fontId="2" fillId="0" borderId="21" xfId="0" applyFont="1" applyBorder="1">
      <alignment vertical="center"/>
    </xf>
    <xf numFmtId="0" fontId="2" fillId="0" borderId="22" xfId="0" applyFont="1" applyBorder="1">
      <alignment vertical="center"/>
    </xf>
    <xf numFmtId="0" fontId="2" fillId="0" borderId="37" xfId="0" applyFont="1" applyBorder="1">
      <alignment vertical="center"/>
    </xf>
    <xf numFmtId="0" fontId="2" fillId="0" borderId="44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51" xfId="0" applyFont="1" applyBorder="1">
      <alignment vertical="center"/>
    </xf>
    <xf numFmtId="0" fontId="2" fillId="0" borderId="52" xfId="0" applyFont="1" applyBorder="1">
      <alignment vertical="center"/>
    </xf>
    <xf numFmtId="0" fontId="2" fillId="0" borderId="53" xfId="0" applyFont="1" applyBorder="1">
      <alignment vertical="center"/>
    </xf>
    <xf numFmtId="0" fontId="2" fillId="0" borderId="29" xfId="0" applyFont="1" applyBorder="1">
      <alignment vertical="center"/>
    </xf>
    <xf numFmtId="0" fontId="6" fillId="0" borderId="50" xfId="0" applyFont="1" applyBorder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72" xfId="0" applyFont="1" applyBorder="1">
      <alignment vertical="center"/>
    </xf>
    <xf numFmtId="0" fontId="2" fillId="0" borderId="73" xfId="0" applyFont="1" applyBorder="1">
      <alignment vertical="center"/>
    </xf>
    <xf numFmtId="0" fontId="2" fillId="0" borderId="32" xfId="0" applyFont="1" applyBorder="1">
      <alignment vertical="center"/>
    </xf>
    <xf numFmtId="0" fontId="2" fillId="0" borderId="23" xfId="0" applyFont="1" applyBorder="1">
      <alignment vertical="center"/>
    </xf>
    <xf numFmtId="0" fontId="2" fillId="0" borderId="60" xfId="0" applyFont="1" applyBorder="1">
      <alignment vertical="center"/>
    </xf>
    <xf numFmtId="0" fontId="2" fillId="0" borderId="41" xfId="0" applyFont="1" applyBorder="1">
      <alignment vertical="center"/>
    </xf>
    <xf numFmtId="0" fontId="2" fillId="0" borderId="42" xfId="0" applyFont="1" applyBorder="1">
      <alignment vertical="center"/>
    </xf>
    <xf numFmtId="0" fontId="2" fillId="0" borderId="77" xfId="0" applyFont="1" applyBorder="1">
      <alignment vertical="center"/>
    </xf>
    <xf numFmtId="0" fontId="2" fillId="0" borderId="78" xfId="0" applyFont="1" applyBorder="1">
      <alignment vertical="center"/>
    </xf>
    <xf numFmtId="0" fontId="1" fillId="0" borderId="0" xfId="0" applyFont="1" applyAlignment="1">
      <alignment vertical="center" shrinkToFit="1"/>
    </xf>
    <xf numFmtId="0" fontId="15" fillId="0" borderId="0" xfId="1" applyFont="1" applyAlignment="1">
      <alignment shrinkToFit="1"/>
    </xf>
    <xf numFmtId="0" fontId="15" fillId="0" borderId="0" xfId="2" applyFont="1" applyAlignment="1">
      <alignment shrinkToFit="1"/>
    </xf>
    <xf numFmtId="0" fontId="15" fillId="0" borderId="0" xfId="0" applyFont="1" applyAlignment="1">
      <alignment shrinkToFit="1"/>
    </xf>
    <xf numFmtId="0" fontId="1" fillId="0" borderId="0" xfId="3" applyFont="1" applyAlignment="1">
      <alignment vertical="center" shrinkToFit="1"/>
    </xf>
    <xf numFmtId="0" fontId="15" fillId="0" borderId="0" xfId="1" applyFont="1" applyAlignment="1">
      <alignment horizontal="center" shrinkToFit="1"/>
    </xf>
    <xf numFmtId="176" fontId="15" fillId="0" borderId="0" xfId="1" applyNumberFormat="1" applyFont="1" applyAlignment="1">
      <alignment horizontal="right" vertical="center" shrinkToFit="1"/>
    </xf>
    <xf numFmtId="176" fontId="15" fillId="0" borderId="0" xfId="2" applyNumberFormat="1" applyFont="1" applyAlignment="1">
      <alignment horizontal="right" vertical="center" shrinkToFit="1"/>
    </xf>
    <xf numFmtId="177" fontId="1" fillId="0" borderId="0" xfId="3" applyNumberFormat="1" applyFont="1" applyAlignment="1">
      <alignment vertical="center" shrinkToFit="1"/>
    </xf>
    <xf numFmtId="3" fontId="1" fillId="0" borderId="0" xfId="3" applyNumberFormat="1" applyFont="1" applyAlignment="1">
      <alignment vertical="center" shrinkToFit="1"/>
    </xf>
    <xf numFmtId="0" fontId="1" fillId="0" borderId="15" xfId="0" applyFont="1" applyBorder="1" applyAlignment="1">
      <alignment vertical="center" shrinkToFit="1"/>
    </xf>
    <xf numFmtId="0" fontId="1" fillId="0" borderId="18" xfId="0" applyFont="1" applyBorder="1" applyAlignment="1">
      <alignment vertical="center" shrinkToFit="1"/>
    </xf>
    <xf numFmtId="0" fontId="1" fillId="0" borderId="32" xfId="0" applyFont="1" applyBorder="1" applyAlignment="1">
      <alignment vertical="center" shrinkToFit="1"/>
    </xf>
    <xf numFmtId="0" fontId="1" fillId="0" borderId="76" xfId="0" applyFont="1" applyBorder="1" applyAlignment="1">
      <alignment vertical="center" shrinkToFit="1"/>
    </xf>
    <xf numFmtId="0" fontId="1" fillId="0" borderId="79" xfId="0" applyFont="1" applyBorder="1" applyAlignment="1">
      <alignment vertical="center" shrinkToFit="1"/>
    </xf>
    <xf numFmtId="0" fontId="1" fillId="0" borderId="10" xfId="0" applyFont="1" applyBorder="1" applyAlignment="1">
      <alignment vertical="center" shrinkToFit="1"/>
    </xf>
    <xf numFmtId="0" fontId="1" fillId="0" borderId="80" xfId="0" applyFont="1" applyBorder="1" applyAlignment="1">
      <alignment vertical="center" shrinkToFit="1"/>
    </xf>
    <xf numFmtId="0" fontId="1" fillId="0" borderId="21" xfId="0" applyFont="1" applyBorder="1" applyAlignment="1">
      <alignment horizontal="center" vertical="center" shrinkToFit="1"/>
    </xf>
    <xf numFmtId="0" fontId="1" fillId="0" borderId="81" xfId="0" applyFont="1" applyBorder="1" applyAlignment="1">
      <alignment horizontal="center" vertical="center" shrinkToFit="1"/>
    </xf>
    <xf numFmtId="0" fontId="1" fillId="0" borderId="22" xfId="0" applyFont="1" applyBorder="1" applyAlignment="1">
      <alignment horizontal="center" vertical="center" shrinkToFit="1"/>
    </xf>
    <xf numFmtId="0" fontId="15" fillId="0" borderId="84" xfId="1" applyFont="1" applyBorder="1" applyAlignment="1">
      <alignment horizontal="center" shrinkToFit="1"/>
    </xf>
    <xf numFmtId="176" fontId="15" fillId="0" borderId="49" xfId="1" applyNumberFormat="1" applyFont="1" applyBorder="1" applyAlignment="1">
      <alignment horizontal="right" vertical="center" shrinkToFit="1"/>
    </xf>
    <xf numFmtId="176" fontId="15" fillId="0" borderId="49" xfId="2" applyNumberFormat="1" applyFont="1" applyBorder="1" applyAlignment="1">
      <alignment horizontal="right" vertical="center" shrinkToFit="1"/>
    </xf>
    <xf numFmtId="0" fontId="15" fillId="0" borderId="76" xfId="0" applyFont="1" applyBorder="1" applyAlignment="1">
      <alignment shrinkToFit="1"/>
    </xf>
    <xf numFmtId="0" fontId="15" fillId="0" borderId="74" xfId="1" applyFont="1" applyBorder="1" applyAlignment="1">
      <alignment horizontal="center" shrinkToFit="1"/>
    </xf>
    <xf numFmtId="176" fontId="15" fillId="0" borderId="85" xfId="1" applyNumberFormat="1" applyFont="1" applyBorder="1" applyAlignment="1">
      <alignment horizontal="right" vertical="center" shrinkToFit="1"/>
    </xf>
    <xf numFmtId="176" fontId="15" fillId="0" borderId="85" xfId="2" applyNumberFormat="1" applyFont="1" applyBorder="1" applyAlignment="1">
      <alignment horizontal="right" vertical="center" shrinkToFit="1"/>
    </xf>
    <xf numFmtId="0" fontId="15" fillId="0" borderId="79" xfId="0" applyFont="1" applyBorder="1" applyAlignment="1">
      <alignment shrinkToFit="1"/>
    </xf>
    <xf numFmtId="0" fontId="15" fillId="0" borderId="86" xfId="1" applyFont="1" applyBorder="1" applyAlignment="1">
      <alignment horizontal="center" shrinkToFit="1"/>
    </xf>
    <xf numFmtId="0" fontId="15" fillId="0" borderId="87" xfId="1" applyFont="1" applyBorder="1" applyAlignment="1">
      <alignment horizontal="center" shrinkToFit="1"/>
    </xf>
    <xf numFmtId="0" fontId="15" fillId="0" borderId="87" xfId="2" applyFont="1" applyBorder="1" applyAlignment="1">
      <alignment horizontal="center" shrinkToFit="1"/>
    </xf>
    <xf numFmtId="0" fontId="15" fillId="0" borderId="81" xfId="0" applyFont="1" applyBorder="1" applyAlignment="1">
      <alignment horizontal="center" shrinkToFit="1"/>
    </xf>
    <xf numFmtId="0" fontId="1" fillId="0" borderId="84" xfId="3" applyFont="1" applyBorder="1" applyAlignment="1">
      <alignment vertical="center" shrinkToFit="1"/>
    </xf>
    <xf numFmtId="0" fontId="1" fillId="0" borderId="49" xfId="3" applyFont="1" applyBorder="1" applyAlignment="1">
      <alignment vertical="center" shrinkToFit="1"/>
    </xf>
    <xf numFmtId="177" fontId="1" fillId="0" borderId="49" xfId="3" applyNumberFormat="1" applyFont="1" applyBorder="1" applyAlignment="1">
      <alignment vertical="center" shrinkToFit="1"/>
    </xf>
    <xf numFmtId="0" fontId="1" fillId="0" borderId="76" xfId="3" applyFont="1" applyBorder="1" applyAlignment="1">
      <alignment vertical="center" shrinkToFit="1"/>
    </xf>
    <xf numFmtId="3" fontId="1" fillId="0" borderId="49" xfId="3" applyNumberFormat="1" applyFont="1" applyBorder="1" applyAlignment="1">
      <alignment vertical="center" shrinkToFit="1"/>
    </xf>
    <xf numFmtId="0" fontId="1" fillId="0" borderId="74" xfId="3" applyFont="1" applyBorder="1" applyAlignment="1">
      <alignment vertical="center" shrinkToFit="1"/>
    </xf>
    <xf numFmtId="3" fontId="1" fillId="0" borderId="85" xfId="3" applyNumberFormat="1" applyFont="1" applyBorder="1" applyAlignment="1">
      <alignment vertical="center" shrinkToFit="1"/>
    </xf>
    <xf numFmtId="177" fontId="1" fillId="0" borderId="85" xfId="3" applyNumberFormat="1" applyFont="1" applyBorder="1" applyAlignment="1">
      <alignment vertical="center" shrinkToFit="1"/>
    </xf>
    <xf numFmtId="0" fontId="1" fillId="0" borderId="85" xfId="3" applyFont="1" applyBorder="1" applyAlignment="1">
      <alignment vertical="center" shrinkToFit="1"/>
    </xf>
    <xf numFmtId="0" fontId="1" fillId="0" borderId="79" xfId="3" applyFont="1" applyBorder="1" applyAlignment="1">
      <alignment vertical="center" shrinkToFit="1"/>
    </xf>
    <xf numFmtId="0" fontId="1" fillId="0" borderId="84" xfId="0" applyFont="1" applyBorder="1" applyAlignment="1">
      <alignment vertical="center" shrinkToFit="1"/>
    </xf>
    <xf numFmtId="0" fontId="1" fillId="0" borderId="49" xfId="0" applyFont="1" applyBorder="1" applyAlignment="1">
      <alignment vertical="center" shrinkToFit="1"/>
    </xf>
    <xf numFmtId="0" fontId="1" fillId="0" borderId="74" xfId="0" applyFont="1" applyBorder="1" applyAlignment="1">
      <alignment vertical="center" shrinkToFit="1"/>
    </xf>
    <xf numFmtId="0" fontId="1" fillId="0" borderId="85" xfId="0" applyFont="1" applyBorder="1" applyAlignment="1">
      <alignment vertical="center" shrinkToFit="1"/>
    </xf>
    <xf numFmtId="0" fontId="15" fillId="0" borderId="88" xfId="1" applyFont="1" applyBorder="1" applyAlignment="1">
      <alignment horizontal="center" shrinkToFit="1"/>
    </xf>
    <xf numFmtId="176" fontId="15" fillId="0" borderId="89" xfId="1" applyNumberFormat="1" applyFont="1" applyBorder="1" applyAlignment="1">
      <alignment horizontal="right" vertical="center" shrinkToFit="1"/>
    </xf>
    <xf numFmtId="176" fontId="15" fillId="0" borderId="89" xfId="2" applyNumberFormat="1" applyFont="1" applyBorder="1" applyAlignment="1">
      <alignment horizontal="right" vertical="center" shrinkToFit="1"/>
    </xf>
    <xf numFmtId="0" fontId="15" fillId="0" borderId="80" xfId="0" applyFont="1" applyBorder="1" applyAlignment="1">
      <alignment shrinkToFit="1"/>
    </xf>
    <xf numFmtId="0" fontId="1" fillId="0" borderId="88" xfId="0" applyFont="1" applyBorder="1" applyAlignment="1">
      <alignment vertical="center" shrinkToFit="1"/>
    </xf>
    <xf numFmtId="0" fontId="1" fillId="0" borderId="89" xfId="0" applyFont="1" applyBorder="1" applyAlignment="1">
      <alignment vertical="center" shrinkToFit="1"/>
    </xf>
    <xf numFmtId="0" fontId="1" fillId="0" borderId="88" xfId="3" applyFont="1" applyBorder="1" applyAlignment="1">
      <alignment vertical="center" shrinkToFit="1"/>
    </xf>
    <xf numFmtId="0" fontId="1" fillId="0" borderId="89" xfId="3" applyFont="1" applyBorder="1" applyAlignment="1">
      <alignment vertical="center" shrinkToFit="1"/>
    </xf>
    <xf numFmtId="0" fontId="1" fillId="0" borderId="80" xfId="3" applyFont="1" applyBorder="1" applyAlignment="1">
      <alignment vertical="center" shrinkToFit="1"/>
    </xf>
    <xf numFmtId="177" fontId="1" fillId="0" borderId="89" xfId="3" applyNumberFormat="1" applyFont="1" applyBorder="1" applyAlignment="1">
      <alignment vertical="center" shrinkToFit="1"/>
    </xf>
    <xf numFmtId="0" fontId="1" fillId="0" borderId="86" xfId="0" applyFont="1" applyBorder="1" applyAlignment="1">
      <alignment horizontal="center" vertical="center" shrinkToFit="1"/>
    </xf>
    <xf numFmtId="0" fontId="1" fillId="0" borderId="87" xfId="0" applyFont="1" applyBorder="1" applyAlignment="1">
      <alignment horizontal="center" vertical="center" shrinkToFit="1"/>
    </xf>
    <xf numFmtId="0" fontId="1" fillId="0" borderId="86" xfId="3" applyFont="1" applyBorder="1" applyAlignment="1">
      <alignment horizontal="center" vertical="center" shrinkToFit="1"/>
    </xf>
    <xf numFmtId="0" fontId="1" fillId="0" borderId="87" xfId="3" applyFont="1" applyBorder="1" applyAlignment="1">
      <alignment horizontal="center" vertical="center" shrinkToFit="1"/>
    </xf>
    <xf numFmtId="0" fontId="1" fillId="0" borderId="81" xfId="3" applyFont="1" applyBorder="1" applyAlignment="1">
      <alignment horizontal="center" vertical="center" shrinkToFit="1"/>
    </xf>
    <xf numFmtId="0" fontId="1" fillId="0" borderId="37" xfId="0" applyFont="1" applyBorder="1" applyAlignment="1">
      <alignment horizontal="center" vertical="center" shrinkToFit="1"/>
    </xf>
    <xf numFmtId="0" fontId="1" fillId="0" borderId="90" xfId="0" applyFont="1" applyBorder="1" applyAlignment="1">
      <alignment horizontal="center" vertical="center" shrinkToFit="1"/>
    </xf>
    <xf numFmtId="0" fontId="1" fillId="0" borderId="82" xfId="0" applyFont="1" applyBorder="1" applyAlignment="1">
      <alignment vertical="center" shrinkToFit="1"/>
    </xf>
    <xf numFmtId="0" fontId="1" fillId="0" borderId="83" xfId="0" applyFont="1" applyBorder="1" applyAlignment="1">
      <alignment vertical="center" shrinkToFit="1"/>
    </xf>
    <xf numFmtId="0" fontId="1" fillId="0" borderId="60" xfId="0" applyFont="1" applyBorder="1" applyAlignment="1">
      <alignment vertical="center" shrinkToFit="1"/>
    </xf>
    <xf numFmtId="0" fontId="1" fillId="0" borderId="91" xfId="0" applyFont="1" applyBorder="1" applyAlignment="1">
      <alignment vertical="center" shrinkToFit="1"/>
    </xf>
    <xf numFmtId="0" fontId="1" fillId="0" borderId="92" xfId="0" applyFont="1" applyBorder="1" applyAlignment="1">
      <alignment vertical="center" shrinkToFit="1"/>
    </xf>
    <xf numFmtId="0" fontId="1" fillId="0" borderId="93" xfId="0" applyFont="1" applyBorder="1" applyAlignment="1">
      <alignment vertical="center" shrinkToFit="1"/>
    </xf>
    <xf numFmtId="0" fontId="16" fillId="0" borderId="15" xfId="0" applyFont="1" applyBorder="1">
      <alignment vertical="center"/>
    </xf>
    <xf numFmtId="0" fontId="16" fillId="0" borderId="18" xfId="0" applyFont="1" applyBorder="1">
      <alignment vertical="center"/>
    </xf>
    <xf numFmtId="0" fontId="16" fillId="0" borderId="16" xfId="0" applyFont="1" applyBorder="1">
      <alignment vertical="center"/>
    </xf>
    <xf numFmtId="0" fontId="16" fillId="0" borderId="19" xfId="0" applyFont="1" applyBorder="1">
      <alignment vertical="center"/>
    </xf>
    <xf numFmtId="0" fontId="5" fillId="0" borderId="24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6" fillId="0" borderId="50" xfId="0" applyFont="1" applyBorder="1" applyAlignment="1">
      <alignment horizontal="center" vertical="center"/>
    </xf>
    <xf numFmtId="0" fontId="16" fillId="0" borderId="51" xfId="0" applyFont="1" applyBorder="1" applyAlignment="1">
      <alignment horizontal="center" vertical="center"/>
    </xf>
    <xf numFmtId="0" fontId="16" fillId="0" borderId="35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1" fillId="0" borderId="18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70" xfId="0" applyFont="1" applyBorder="1" applyAlignment="1">
      <alignment horizontal="left" vertical="center"/>
    </xf>
    <xf numFmtId="0" fontId="2" fillId="0" borderId="71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70" xfId="0" applyFont="1" applyBorder="1" applyAlignment="1">
      <alignment horizontal="center" vertical="center"/>
    </xf>
    <xf numFmtId="0" fontId="16" fillId="0" borderId="71" xfId="0" applyFont="1" applyBorder="1" applyAlignment="1">
      <alignment horizontal="center" vertical="center"/>
    </xf>
    <xf numFmtId="0" fontId="16" fillId="0" borderId="7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68" xfId="0" applyFont="1" applyBorder="1" applyAlignment="1">
      <alignment horizontal="left" vertical="center"/>
    </xf>
    <xf numFmtId="0" fontId="2" fillId="0" borderId="69" xfId="0" applyFont="1" applyBorder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0" fontId="16" fillId="0" borderId="69" xfId="0" applyFont="1" applyBorder="1" applyAlignment="1">
      <alignment horizontal="center" vertical="center"/>
    </xf>
    <xf numFmtId="0" fontId="16" fillId="0" borderId="6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53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75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16" fillId="0" borderId="61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16" fillId="0" borderId="6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1" fillId="0" borderId="60" xfId="0" applyFont="1" applyBorder="1" applyAlignment="1">
      <alignment horizontal="left" vertical="center"/>
    </xf>
    <xf numFmtId="0" fontId="1" fillId="0" borderId="41" xfId="0" applyFont="1" applyBorder="1" applyAlignment="1">
      <alignment horizontal="left" vertical="center"/>
    </xf>
    <xf numFmtId="0" fontId="2" fillId="0" borderId="38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2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65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2" fillId="0" borderId="64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75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shrinkToFit="1"/>
    </xf>
    <xf numFmtId="0" fontId="1" fillId="0" borderId="10" xfId="0" applyFont="1" applyBorder="1" applyAlignment="1">
      <alignment horizontal="center" vertical="center" shrinkToFit="1"/>
    </xf>
    <xf numFmtId="0" fontId="1" fillId="0" borderId="11" xfId="0" applyFont="1" applyBorder="1" applyAlignment="1">
      <alignment horizontal="center" vertical="center" shrinkToFit="1"/>
    </xf>
    <xf numFmtId="0" fontId="15" fillId="0" borderId="9" xfId="1" applyFont="1" applyBorder="1" applyAlignment="1">
      <alignment horizontal="center" shrinkToFit="1"/>
    </xf>
    <xf numFmtId="0" fontId="15" fillId="0" borderId="10" xfId="1" applyFont="1" applyBorder="1" applyAlignment="1">
      <alignment horizontal="center" shrinkToFit="1"/>
    </xf>
    <xf numFmtId="0" fontId="15" fillId="0" borderId="11" xfId="1" applyFont="1" applyBorder="1" applyAlignment="1">
      <alignment horizontal="center" shrinkToFit="1"/>
    </xf>
    <xf numFmtId="0" fontId="1" fillId="0" borderId="9" xfId="3" applyFont="1" applyBorder="1" applyAlignment="1">
      <alignment horizontal="center" vertical="center" shrinkToFit="1"/>
    </xf>
    <xf numFmtId="0" fontId="1" fillId="0" borderId="10" xfId="3" applyFont="1" applyBorder="1" applyAlignment="1">
      <alignment horizontal="center" vertical="center" shrinkToFit="1"/>
    </xf>
    <xf numFmtId="0" fontId="1" fillId="0" borderId="11" xfId="3" applyFont="1" applyBorder="1" applyAlignment="1">
      <alignment horizontal="center" vertical="center" shrinkToFit="1"/>
    </xf>
  </cellXfs>
  <cellStyles count="5">
    <cellStyle name="常规 2" xfId="4" xr:uid="{00000000-0005-0000-0000-000000000000}"/>
    <cellStyle name="標準" xfId="0" builtinId="0"/>
    <cellStyle name="標準 2" xfId="3" xr:uid="{00000000-0005-0000-0000-000002000000}"/>
    <cellStyle name="標準_201109国民経済計算データ" xfId="1" xr:uid="{00000000-0005-0000-0000-000003000000}"/>
    <cellStyle name="標準_201109国民経済計算データ_可処分所得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258536</xdr:colOff>
      <xdr:row>19</xdr:row>
      <xdr:rowOff>149679</xdr:rowOff>
    </xdr:from>
    <xdr:to>
      <xdr:col>8</xdr:col>
      <xdr:colOff>244928</xdr:colOff>
      <xdr:row>23</xdr:row>
      <xdr:rowOff>149678</xdr:rowOff>
    </xdr:to>
    <xdr:cxnSp macro="">
      <xdr:nvCxnSpPr>
        <xdr:cNvPr id="2" name="直線矢印コネクタ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flipV="1">
          <a:off x="1858736" y="6121854"/>
          <a:ext cx="519792" cy="1257299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12247</xdr:colOff>
      <xdr:row>23</xdr:row>
      <xdr:rowOff>157843</xdr:rowOff>
    </xdr:from>
    <xdr:to>
      <xdr:col>9</xdr:col>
      <xdr:colOff>4082</xdr:colOff>
      <xdr:row>27</xdr:row>
      <xdr:rowOff>157843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1879147" y="7387318"/>
          <a:ext cx="525235" cy="1257300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262618</xdr:colOff>
      <xdr:row>17</xdr:row>
      <xdr:rowOff>123825</xdr:rowOff>
    </xdr:from>
    <xdr:to>
      <xdr:col>17</xdr:col>
      <xdr:colOff>0</xdr:colOff>
      <xdr:row>19</xdr:row>
      <xdr:rowOff>200025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flipV="1">
          <a:off x="3996418" y="5467350"/>
          <a:ext cx="537482" cy="704850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253093</xdr:colOff>
      <xdr:row>25</xdr:row>
      <xdr:rowOff>123825</xdr:rowOff>
    </xdr:from>
    <xdr:to>
      <xdr:col>16</xdr:col>
      <xdr:colOff>257175</xdr:colOff>
      <xdr:row>27</xdr:row>
      <xdr:rowOff>200025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V="1">
          <a:off x="3986893" y="7981950"/>
          <a:ext cx="537482" cy="704850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262618</xdr:colOff>
      <xdr:row>27</xdr:row>
      <xdr:rowOff>171450</xdr:rowOff>
    </xdr:from>
    <xdr:to>
      <xdr:col>17</xdr:col>
      <xdr:colOff>0</xdr:colOff>
      <xdr:row>29</xdr:row>
      <xdr:rowOff>247650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3996418" y="8658225"/>
          <a:ext cx="537482" cy="704850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5443</xdr:colOff>
      <xdr:row>19</xdr:row>
      <xdr:rowOff>180975</xdr:rowOff>
    </xdr:from>
    <xdr:to>
      <xdr:col>17</xdr:col>
      <xdr:colOff>9525</xdr:colOff>
      <xdr:row>21</xdr:row>
      <xdr:rowOff>257175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4005943" y="6153150"/>
          <a:ext cx="537482" cy="704850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17</xdr:row>
      <xdr:rowOff>7813</xdr:rowOff>
    </xdr:from>
    <xdr:to>
      <xdr:col>35</xdr:col>
      <xdr:colOff>235778</xdr:colOff>
      <xdr:row>17</xdr:row>
      <xdr:rowOff>313208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テキスト ボックス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9067800" y="5351338"/>
              <a:ext cx="502478" cy="305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kumimoji="1" lang="en-US" altLang="ja-JP" sz="1400" b="0"/>
            </a:p>
          </xdr:txBody>
        </xdr:sp>
      </mc:Choice>
      <mc:Fallback xmlns="">
        <xdr:sp macro="" textlink="">
          <xdr:nvSpPr>
            <xdr:cNvPr id="8" name="テキスト ボックス 7"/>
            <xdr:cNvSpPr txBox="1"/>
          </xdr:nvSpPr>
          <xdr:spPr>
            <a:xfrm>
              <a:off x="9067800" y="5351338"/>
              <a:ext cx="502478" cy="305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𝑥_1</a:t>
              </a:r>
              <a:endParaRPr kumimoji="1" lang="en-US" altLang="ja-JP" sz="1400" b="0"/>
            </a:p>
          </xdr:txBody>
        </xdr:sp>
      </mc:Fallback>
    </mc:AlternateContent>
    <xdr:clientData/>
  </xdr:twoCellAnchor>
  <xdr:twoCellAnchor>
    <xdr:from>
      <xdr:col>36</xdr:col>
      <xdr:colOff>9905</xdr:colOff>
      <xdr:row>17</xdr:row>
      <xdr:rowOff>1587</xdr:rowOff>
    </xdr:from>
    <xdr:to>
      <xdr:col>37</xdr:col>
      <xdr:colOff>245683</xdr:colOff>
      <xdr:row>17</xdr:row>
      <xdr:rowOff>306982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テキスト ボックス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9611105" y="5345112"/>
              <a:ext cx="502478" cy="305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kumimoji="1" lang="en-US" altLang="ja-JP" sz="1400" b="0"/>
            </a:p>
          </xdr:txBody>
        </xdr:sp>
      </mc:Choice>
      <mc:Fallback xmlns="">
        <xdr:sp macro="" textlink="">
          <xdr:nvSpPr>
            <xdr:cNvPr id="9" name="テキスト ボックス 8"/>
            <xdr:cNvSpPr txBox="1"/>
          </xdr:nvSpPr>
          <xdr:spPr>
            <a:xfrm>
              <a:off x="9611105" y="5345112"/>
              <a:ext cx="502478" cy="305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𝑥_2</a:t>
              </a:r>
              <a:endParaRPr kumimoji="1" lang="en-US" altLang="ja-JP" sz="1400" b="0"/>
            </a:p>
          </xdr:txBody>
        </xdr:sp>
      </mc:Fallback>
    </mc:AlternateContent>
    <xdr:clientData/>
  </xdr:twoCellAnchor>
  <xdr:twoCellAnchor>
    <xdr:from>
      <xdr:col>38</xdr:col>
      <xdr:colOff>11959</xdr:colOff>
      <xdr:row>17</xdr:row>
      <xdr:rowOff>10925</xdr:rowOff>
    </xdr:from>
    <xdr:to>
      <xdr:col>39</xdr:col>
      <xdr:colOff>247737</xdr:colOff>
      <xdr:row>18</xdr:row>
      <xdr:rowOff>1995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テキスト ボックス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 txBox="1"/>
          </xdr:nvSpPr>
          <xdr:spPr>
            <a:xfrm>
              <a:off x="10146559" y="5354450"/>
              <a:ext cx="502478" cy="305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kumimoji="1" lang="en-US" altLang="ja-JP" sz="1400" b="0"/>
            </a:p>
          </xdr:txBody>
        </xdr:sp>
      </mc:Choice>
      <mc:Fallback xmlns="">
        <xdr:sp macro="" textlink="">
          <xdr:nvSpPr>
            <xdr:cNvPr id="10" name="テキスト ボックス 9"/>
            <xdr:cNvSpPr txBox="1"/>
          </xdr:nvSpPr>
          <xdr:spPr>
            <a:xfrm>
              <a:off x="10146559" y="5354450"/>
              <a:ext cx="502478" cy="305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𝑥_3</a:t>
              </a:r>
              <a:endParaRPr kumimoji="1" lang="en-US" altLang="ja-JP" sz="1400" b="0"/>
            </a:p>
          </xdr:txBody>
        </xdr:sp>
      </mc:Fallback>
    </mc:AlternateContent>
    <xdr:clientData/>
  </xdr:twoCellAnchor>
  <xdr:twoCellAnchor>
    <xdr:from>
      <xdr:col>41</xdr:col>
      <xdr:colOff>6402</xdr:colOff>
      <xdr:row>17</xdr:row>
      <xdr:rowOff>12482</xdr:rowOff>
    </xdr:from>
    <xdr:to>
      <xdr:col>42</xdr:col>
      <xdr:colOff>242180</xdr:colOff>
      <xdr:row>18</xdr:row>
      <xdr:rowOff>3552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テキスト ボックス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10941102" y="5356007"/>
              <a:ext cx="502478" cy="305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kumimoji="1" lang="en-US" altLang="ja-JP" sz="1400" b="0"/>
            </a:p>
          </xdr:txBody>
        </xdr:sp>
      </mc:Choice>
      <mc:Fallback xmlns="">
        <xdr:sp macro="" textlink="">
          <xdr:nvSpPr>
            <xdr:cNvPr id="11" name="テキスト ボックス 10"/>
            <xdr:cNvSpPr txBox="1"/>
          </xdr:nvSpPr>
          <xdr:spPr>
            <a:xfrm>
              <a:off x="10941102" y="5356007"/>
              <a:ext cx="502478" cy="305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𝑥_𝑖</a:t>
              </a:r>
              <a:endParaRPr kumimoji="1" lang="en-US" altLang="ja-JP" sz="1400" b="0"/>
            </a:p>
          </xdr:txBody>
        </xdr:sp>
      </mc:Fallback>
    </mc:AlternateContent>
    <xdr:clientData/>
  </xdr:twoCellAnchor>
  <xdr:twoCellAnchor>
    <xdr:from>
      <xdr:col>44</xdr:col>
      <xdr:colOff>8698</xdr:colOff>
      <xdr:row>17</xdr:row>
      <xdr:rowOff>14038</xdr:rowOff>
    </xdr:from>
    <xdr:to>
      <xdr:col>45</xdr:col>
      <xdr:colOff>219075</xdr:colOff>
      <xdr:row>18</xdr:row>
      <xdr:rowOff>5108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テキスト ボックス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11743498" y="5357563"/>
              <a:ext cx="477077" cy="305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𝑛</m:t>
                        </m:r>
                      </m:sub>
                    </m:sSub>
                  </m:oMath>
                </m:oMathPara>
              </a14:m>
              <a:endParaRPr kumimoji="1" lang="en-US" altLang="ja-JP" sz="1400" b="0"/>
            </a:p>
          </xdr:txBody>
        </xdr:sp>
      </mc:Choice>
      <mc:Fallback xmlns="">
        <xdr:sp macro="" textlink="">
          <xdr:nvSpPr>
            <xdr:cNvPr id="12" name="テキスト ボックス 11"/>
            <xdr:cNvSpPr txBox="1"/>
          </xdr:nvSpPr>
          <xdr:spPr>
            <a:xfrm>
              <a:off x="11743498" y="5357563"/>
              <a:ext cx="477077" cy="305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𝑥_𝑛</a:t>
              </a:r>
              <a:endParaRPr kumimoji="1" lang="en-US" altLang="ja-JP" sz="1400" b="0"/>
            </a:p>
          </xdr:txBody>
        </xdr:sp>
      </mc:Fallback>
    </mc:AlternateContent>
    <xdr:clientData/>
  </xdr:twoCellAnchor>
  <xdr:twoCellAnchor>
    <xdr:from>
      <xdr:col>40</xdr:col>
      <xdr:colOff>28575</xdr:colOff>
      <xdr:row>18</xdr:row>
      <xdr:rowOff>276225</xdr:rowOff>
    </xdr:from>
    <xdr:to>
      <xdr:col>41</xdr:col>
      <xdr:colOff>264353</xdr:colOff>
      <xdr:row>19</xdr:row>
      <xdr:rowOff>267295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テキスト ボックス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 txBox="1"/>
          </xdr:nvSpPr>
          <xdr:spPr>
            <a:xfrm>
              <a:off x="10696575" y="5934075"/>
              <a:ext cx="502478" cy="305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kumimoji="1" lang="en-US" altLang="ja-JP" sz="1400" b="0"/>
            </a:p>
          </xdr:txBody>
        </xdr:sp>
      </mc:Choice>
      <mc:Fallback xmlns="">
        <xdr:sp macro="" textlink="">
          <xdr:nvSpPr>
            <xdr:cNvPr id="13" name="テキスト ボックス 12"/>
            <xdr:cNvSpPr txBox="1"/>
          </xdr:nvSpPr>
          <xdr:spPr>
            <a:xfrm>
              <a:off x="10696575" y="5934075"/>
              <a:ext cx="502478" cy="305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𝑥_3</a:t>
              </a:r>
              <a:endParaRPr kumimoji="1" lang="en-US" altLang="ja-JP" sz="1400" b="0"/>
            </a:p>
          </xdr:txBody>
        </xdr:sp>
      </mc:Fallback>
    </mc:AlternateContent>
    <xdr:clientData/>
  </xdr:twoCellAnchor>
  <xdr:twoCellAnchor>
    <xdr:from>
      <xdr:col>40</xdr:col>
      <xdr:colOff>38100</xdr:colOff>
      <xdr:row>19</xdr:row>
      <xdr:rowOff>285750</xdr:rowOff>
    </xdr:from>
    <xdr:to>
      <xdr:col>42</xdr:col>
      <xdr:colOff>7178</xdr:colOff>
      <xdr:row>20</xdr:row>
      <xdr:rowOff>276820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テキスト ボックス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 txBox="1"/>
          </xdr:nvSpPr>
          <xdr:spPr>
            <a:xfrm>
              <a:off x="10706100" y="6257925"/>
              <a:ext cx="502478" cy="305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𝑛</m:t>
                        </m:r>
                      </m:sub>
                    </m:sSub>
                  </m:oMath>
                </m:oMathPara>
              </a14:m>
              <a:endParaRPr kumimoji="1" lang="en-US" altLang="ja-JP" sz="1400" b="0"/>
            </a:p>
          </xdr:txBody>
        </xdr:sp>
      </mc:Choice>
      <mc:Fallback xmlns="">
        <xdr:sp macro="" textlink="">
          <xdr:nvSpPr>
            <xdr:cNvPr id="14" name="テキスト ボックス 13"/>
            <xdr:cNvSpPr txBox="1"/>
          </xdr:nvSpPr>
          <xdr:spPr>
            <a:xfrm>
              <a:off x="10706100" y="6257925"/>
              <a:ext cx="502478" cy="305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𝑥_𝑛</a:t>
              </a:r>
              <a:endParaRPr kumimoji="1" lang="en-US" altLang="ja-JP" sz="1400" b="0"/>
            </a:p>
          </xdr:txBody>
        </xdr:sp>
      </mc:Fallback>
    </mc:AlternateContent>
    <xdr:clientData/>
  </xdr:twoCellAnchor>
  <xdr:twoCellAnchor editAs="oneCell">
    <xdr:from>
      <xdr:col>88</xdr:col>
      <xdr:colOff>180975</xdr:colOff>
      <xdr:row>29</xdr:row>
      <xdr:rowOff>47625</xdr:rowOff>
    </xdr:from>
    <xdr:to>
      <xdr:col>91</xdr:col>
      <xdr:colOff>208875</xdr:colOff>
      <xdr:row>31</xdr:row>
      <xdr:rowOff>246975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50575" y="9163050"/>
          <a:ext cx="828000" cy="82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258536</xdr:colOff>
      <xdr:row>19</xdr:row>
      <xdr:rowOff>149679</xdr:rowOff>
    </xdr:from>
    <xdr:to>
      <xdr:col>8</xdr:col>
      <xdr:colOff>244928</xdr:colOff>
      <xdr:row>23</xdr:row>
      <xdr:rowOff>149678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flipV="1">
          <a:off x="1891393" y="6096000"/>
          <a:ext cx="530678" cy="1251857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12247</xdr:colOff>
      <xdr:row>23</xdr:row>
      <xdr:rowOff>157843</xdr:rowOff>
    </xdr:from>
    <xdr:to>
      <xdr:col>9</xdr:col>
      <xdr:colOff>4082</xdr:colOff>
      <xdr:row>27</xdr:row>
      <xdr:rowOff>157843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1879147" y="7387318"/>
          <a:ext cx="525235" cy="1257300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262618</xdr:colOff>
      <xdr:row>17</xdr:row>
      <xdr:rowOff>123825</xdr:rowOff>
    </xdr:from>
    <xdr:to>
      <xdr:col>17</xdr:col>
      <xdr:colOff>0</xdr:colOff>
      <xdr:row>19</xdr:row>
      <xdr:rowOff>200025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 flipV="1">
          <a:off x="3996418" y="5467350"/>
          <a:ext cx="537482" cy="704850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253093</xdr:colOff>
      <xdr:row>25</xdr:row>
      <xdr:rowOff>123825</xdr:rowOff>
    </xdr:from>
    <xdr:to>
      <xdr:col>16</xdr:col>
      <xdr:colOff>257175</xdr:colOff>
      <xdr:row>27</xdr:row>
      <xdr:rowOff>200025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 flipV="1">
          <a:off x="3986893" y="7981950"/>
          <a:ext cx="537482" cy="704850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262618</xdr:colOff>
      <xdr:row>27</xdr:row>
      <xdr:rowOff>171450</xdr:rowOff>
    </xdr:from>
    <xdr:to>
      <xdr:col>17</xdr:col>
      <xdr:colOff>0</xdr:colOff>
      <xdr:row>29</xdr:row>
      <xdr:rowOff>247650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>
          <a:off x="3996418" y="8658225"/>
          <a:ext cx="537482" cy="704850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5443</xdr:colOff>
      <xdr:row>19</xdr:row>
      <xdr:rowOff>180975</xdr:rowOff>
    </xdr:from>
    <xdr:to>
      <xdr:col>17</xdr:col>
      <xdr:colOff>9525</xdr:colOff>
      <xdr:row>21</xdr:row>
      <xdr:rowOff>257175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4005943" y="6153150"/>
          <a:ext cx="537482" cy="704850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17</xdr:row>
      <xdr:rowOff>7813</xdr:rowOff>
    </xdr:from>
    <xdr:to>
      <xdr:col>35</xdr:col>
      <xdr:colOff>235778</xdr:colOff>
      <xdr:row>17</xdr:row>
      <xdr:rowOff>313208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テキスト ボックス 9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SpPr txBox="1"/>
          </xdr:nvSpPr>
          <xdr:spPr>
            <a:xfrm>
              <a:off x="9067800" y="5351338"/>
              <a:ext cx="502478" cy="305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kumimoji="1" lang="en-US" altLang="ja-JP" sz="1400" b="0"/>
            </a:p>
          </xdr:txBody>
        </xdr:sp>
      </mc:Choice>
      <mc:Fallback xmlns="">
        <xdr:sp macro="" textlink="">
          <xdr:nvSpPr>
            <xdr:cNvPr id="10" name="テキスト ボックス 9"/>
            <xdr:cNvSpPr txBox="1"/>
          </xdr:nvSpPr>
          <xdr:spPr>
            <a:xfrm>
              <a:off x="9067800" y="5351338"/>
              <a:ext cx="502478" cy="305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𝑥_1</a:t>
              </a:r>
              <a:endParaRPr kumimoji="1" lang="en-US" altLang="ja-JP" sz="1400" b="0"/>
            </a:p>
          </xdr:txBody>
        </xdr:sp>
      </mc:Fallback>
    </mc:AlternateContent>
    <xdr:clientData/>
  </xdr:twoCellAnchor>
  <xdr:twoCellAnchor>
    <xdr:from>
      <xdr:col>36</xdr:col>
      <xdr:colOff>9905</xdr:colOff>
      <xdr:row>17</xdr:row>
      <xdr:rowOff>1587</xdr:rowOff>
    </xdr:from>
    <xdr:to>
      <xdr:col>37</xdr:col>
      <xdr:colOff>245683</xdr:colOff>
      <xdr:row>17</xdr:row>
      <xdr:rowOff>306982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テキスト ボックス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SpPr txBox="1"/>
          </xdr:nvSpPr>
          <xdr:spPr>
            <a:xfrm>
              <a:off x="9611105" y="5345112"/>
              <a:ext cx="502478" cy="305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kumimoji="1" lang="en-US" altLang="ja-JP" sz="1400" b="0"/>
            </a:p>
          </xdr:txBody>
        </xdr:sp>
      </mc:Choice>
      <mc:Fallback xmlns="">
        <xdr:sp macro="" textlink="">
          <xdr:nvSpPr>
            <xdr:cNvPr id="11" name="テキスト ボックス 10"/>
            <xdr:cNvSpPr txBox="1"/>
          </xdr:nvSpPr>
          <xdr:spPr>
            <a:xfrm>
              <a:off x="9611105" y="5345112"/>
              <a:ext cx="502478" cy="305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𝑥_2</a:t>
              </a:r>
              <a:endParaRPr kumimoji="1" lang="en-US" altLang="ja-JP" sz="1400" b="0"/>
            </a:p>
          </xdr:txBody>
        </xdr:sp>
      </mc:Fallback>
    </mc:AlternateContent>
    <xdr:clientData/>
  </xdr:twoCellAnchor>
  <xdr:twoCellAnchor>
    <xdr:from>
      <xdr:col>38</xdr:col>
      <xdr:colOff>11959</xdr:colOff>
      <xdr:row>17</xdr:row>
      <xdr:rowOff>10925</xdr:rowOff>
    </xdr:from>
    <xdr:to>
      <xdr:col>39</xdr:col>
      <xdr:colOff>247737</xdr:colOff>
      <xdr:row>18</xdr:row>
      <xdr:rowOff>1995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テキスト ボックス 11">
              <a:extLst>
                <a:ext uri="{FF2B5EF4-FFF2-40B4-BE49-F238E27FC236}">
                  <a16:creationId xmlns:a16="http://schemas.microsoft.com/office/drawing/2014/main" id="{00000000-0008-0000-0100-00000C000000}"/>
                </a:ext>
              </a:extLst>
            </xdr:cNvPr>
            <xdr:cNvSpPr txBox="1"/>
          </xdr:nvSpPr>
          <xdr:spPr>
            <a:xfrm>
              <a:off x="10146559" y="5354450"/>
              <a:ext cx="502478" cy="305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kumimoji="1" lang="en-US" altLang="ja-JP" sz="1400" b="0"/>
            </a:p>
          </xdr:txBody>
        </xdr:sp>
      </mc:Choice>
      <mc:Fallback xmlns="">
        <xdr:sp macro="" textlink="">
          <xdr:nvSpPr>
            <xdr:cNvPr id="12" name="テキスト ボックス 11"/>
            <xdr:cNvSpPr txBox="1"/>
          </xdr:nvSpPr>
          <xdr:spPr>
            <a:xfrm>
              <a:off x="10146559" y="5354450"/>
              <a:ext cx="502478" cy="305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𝑥_3</a:t>
              </a:r>
              <a:endParaRPr kumimoji="1" lang="en-US" altLang="ja-JP" sz="1400" b="0"/>
            </a:p>
          </xdr:txBody>
        </xdr:sp>
      </mc:Fallback>
    </mc:AlternateContent>
    <xdr:clientData/>
  </xdr:twoCellAnchor>
  <xdr:twoCellAnchor>
    <xdr:from>
      <xdr:col>41</xdr:col>
      <xdr:colOff>6402</xdr:colOff>
      <xdr:row>17</xdr:row>
      <xdr:rowOff>12482</xdr:rowOff>
    </xdr:from>
    <xdr:to>
      <xdr:col>42</xdr:col>
      <xdr:colOff>242180</xdr:colOff>
      <xdr:row>18</xdr:row>
      <xdr:rowOff>3552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テキスト ボックス 12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SpPr txBox="1"/>
          </xdr:nvSpPr>
          <xdr:spPr>
            <a:xfrm>
              <a:off x="10941102" y="5356007"/>
              <a:ext cx="502478" cy="305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kumimoji="1" lang="en-US" altLang="ja-JP" sz="1400" b="0"/>
            </a:p>
          </xdr:txBody>
        </xdr:sp>
      </mc:Choice>
      <mc:Fallback xmlns="">
        <xdr:sp macro="" textlink="">
          <xdr:nvSpPr>
            <xdr:cNvPr id="13" name="テキスト ボックス 12"/>
            <xdr:cNvSpPr txBox="1"/>
          </xdr:nvSpPr>
          <xdr:spPr>
            <a:xfrm>
              <a:off x="10941102" y="5356007"/>
              <a:ext cx="502478" cy="305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𝑥_𝑖</a:t>
              </a:r>
              <a:endParaRPr kumimoji="1" lang="en-US" altLang="ja-JP" sz="1400" b="0"/>
            </a:p>
          </xdr:txBody>
        </xdr:sp>
      </mc:Fallback>
    </mc:AlternateContent>
    <xdr:clientData/>
  </xdr:twoCellAnchor>
  <xdr:twoCellAnchor>
    <xdr:from>
      <xdr:col>44</xdr:col>
      <xdr:colOff>8698</xdr:colOff>
      <xdr:row>17</xdr:row>
      <xdr:rowOff>14038</xdr:rowOff>
    </xdr:from>
    <xdr:to>
      <xdr:col>45</xdr:col>
      <xdr:colOff>219075</xdr:colOff>
      <xdr:row>18</xdr:row>
      <xdr:rowOff>5108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テキスト ボックス 13">
              <a:extLst>
                <a:ext uri="{FF2B5EF4-FFF2-40B4-BE49-F238E27FC236}">
                  <a16:creationId xmlns:a16="http://schemas.microsoft.com/office/drawing/2014/main" id="{00000000-0008-0000-0100-00000E000000}"/>
                </a:ext>
              </a:extLst>
            </xdr:cNvPr>
            <xdr:cNvSpPr txBox="1"/>
          </xdr:nvSpPr>
          <xdr:spPr>
            <a:xfrm>
              <a:off x="11743498" y="5357563"/>
              <a:ext cx="477077" cy="305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𝑛</m:t>
                        </m:r>
                      </m:sub>
                    </m:sSub>
                  </m:oMath>
                </m:oMathPara>
              </a14:m>
              <a:endParaRPr kumimoji="1" lang="en-US" altLang="ja-JP" sz="1400" b="0"/>
            </a:p>
          </xdr:txBody>
        </xdr:sp>
      </mc:Choice>
      <mc:Fallback xmlns="">
        <xdr:sp macro="" textlink="">
          <xdr:nvSpPr>
            <xdr:cNvPr id="14" name="テキスト ボックス 13"/>
            <xdr:cNvSpPr txBox="1"/>
          </xdr:nvSpPr>
          <xdr:spPr>
            <a:xfrm>
              <a:off x="11743498" y="5357563"/>
              <a:ext cx="477077" cy="305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𝑥_𝑛</a:t>
              </a:r>
              <a:endParaRPr kumimoji="1" lang="en-US" altLang="ja-JP" sz="1400" b="0"/>
            </a:p>
          </xdr:txBody>
        </xdr:sp>
      </mc:Fallback>
    </mc:AlternateContent>
    <xdr:clientData/>
  </xdr:twoCellAnchor>
  <xdr:twoCellAnchor>
    <xdr:from>
      <xdr:col>40</xdr:col>
      <xdr:colOff>28575</xdr:colOff>
      <xdr:row>18</xdr:row>
      <xdr:rowOff>276225</xdr:rowOff>
    </xdr:from>
    <xdr:to>
      <xdr:col>41</xdr:col>
      <xdr:colOff>264353</xdr:colOff>
      <xdr:row>19</xdr:row>
      <xdr:rowOff>267295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テキスト ボックス 16">
              <a:extLst>
                <a:ext uri="{FF2B5EF4-FFF2-40B4-BE49-F238E27FC236}">
                  <a16:creationId xmlns:a16="http://schemas.microsoft.com/office/drawing/2014/main" id="{00000000-0008-0000-0100-000011000000}"/>
                </a:ext>
              </a:extLst>
            </xdr:cNvPr>
            <xdr:cNvSpPr txBox="1"/>
          </xdr:nvSpPr>
          <xdr:spPr>
            <a:xfrm>
              <a:off x="10696575" y="5934075"/>
              <a:ext cx="502478" cy="305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kumimoji="1" lang="en-US" altLang="ja-JP" sz="1400" b="0"/>
            </a:p>
          </xdr:txBody>
        </xdr:sp>
      </mc:Choice>
      <mc:Fallback xmlns="">
        <xdr:sp macro="" textlink="">
          <xdr:nvSpPr>
            <xdr:cNvPr id="17" name="テキスト ボックス 16"/>
            <xdr:cNvSpPr txBox="1"/>
          </xdr:nvSpPr>
          <xdr:spPr>
            <a:xfrm>
              <a:off x="10696575" y="5934075"/>
              <a:ext cx="502478" cy="305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𝑥_3</a:t>
              </a:r>
              <a:endParaRPr kumimoji="1" lang="en-US" altLang="ja-JP" sz="1400" b="0"/>
            </a:p>
          </xdr:txBody>
        </xdr:sp>
      </mc:Fallback>
    </mc:AlternateContent>
    <xdr:clientData/>
  </xdr:twoCellAnchor>
  <xdr:twoCellAnchor>
    <xdr:from>
      <xdr:col>40</xdr:col>
      <xdr:colOff>38100</xdr:colOff>
      <xdr:row>19</xdr:row>
      <xdr:rowOff>285750</xdr:rowOff>
    </xdr:from>
    <xdr:to>
      <xdr:col>42</xdr:col>
      <xdr:colOff>7178</xdr:colOff>
      <xdr:row>20</xdr:row>
      <xdr:rowOff>276820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テキスト ボックス 17">
              <a:extLst>
                <a:ext uri="{FF2B5EF4-FFF2-40B4-BE49-F238E27FC236}">
                  <a16:creationId xmlns:a16="http://schemas.microsoft.com/office/drawing/2014/main" id="{00000000-0008-0000-0100-000012000000}"/>
                </a:ext>
              </a:extLst>
            </xdr:cNvPr>
            <xdr:cNvSpPr txBox="1"/>
          </xdr:nvSpPr>
          <xdr:spPr>
            <a:xfrm>
              <a:off x="10706100" y="6257925"/>
              <a:ext cx="502478" cy="305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𝑛</m:t>
                        </m:r>
                      </m:sub>
                    </m:sSub>
                  </m:oMath>
                </m:oMathPara>
              </a14:m>
              <a:endParaRPr kumimoji="1" lang="en-US" altLang="ja-JP" sz="1400" b="0"/>
            </a:p>
          </xdr:txBody>
        </xdr:sp>
      </mc:Choice>
      <mc:Fallback xmlns="">
        <xdr:sp macro="" textlink="">
          <xdr:nvSpPr>
            <xdr:cNvPr id="18" name="テキスト ボックス 17"/>
            <xdr:cNvSpPr txBox="1"/>
          </xdr:nvSpPr>
          <xdr:spPr>
            <a:xfrm>
              <a:off x="10706100" y="6257925"/>
              <a:ext cx="502478" cy="305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𝑥_𝑛</a:t>
              </a:r>
              <a:endParaRPr kumimoji="1" lang="en-US" altLang="ja-JP" sz="1400" b="0"/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N32"/>
  <sheetViews>
    <sheetView showGridLines="0" tabSelected="1" view="pageLayout" topLeftCell="BJ11" zoomScale="120" zoomScaleNormal="90" zoomScalePageLayoutView="120" workbookViewId="0">
      <selection activeCell="N32" sqref="N32"/>
    </sheetView>
  </sheetViews>
  <sheetFormatPr baseColWidth="10" defaultColWidth="3.5" defaultRowHeight="25" customHeight="1"/>
  <cols>
    <col min="1" max="16384" width="3.5" style="2"/>
  </cols>
  <sheetData>
    <row r="1" spans="1:92" ht="25" customHeight="1" thickBot="1"/>
    <row r="2" spans="1:92" ht="25" customHeight="1" thickBot="1">
      <c r="A2" s="172" t="s">
        <v>0</v>
      </c>
      <c r="B2" s="173"/>
      <c r="C2" s="173"/>
      <c r="D2" s="174"/>
      <c r="E2" s="229" t="s">
        <v>1</v>
      </c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30"/>
      <c r="X2" s="171" t="s">
        <v>31</v>
      </c>
      <c r="Y2" s="171"/>
      <c r="Z2" s="171"/>
      <c r="AB2" s="34"/>
      <c r="AC2" s="35"/>
      <c r="AD2" s="35"/>
      <c r="AE2" s="35"/>
      <c r="AF2" s="35"/>
      <c r="AG2" s="36"/>
      <c r="AH2" s="212" t="s">
        <v>41</v>
      </c>
      <c r="AI2" s="148"/>
      <c r="AJ2" s="212" t="s">
        <v>42</v>
      </c>
      <c r="AK2" s="213"/>
      <c r="AL2" s="148" t="s">
        <v>43</v>
      </c>
      <c r="AM2" s="148"/>
      <c r="AN2" s="212" t="s">
        <v>44</v>
      </c>
      <c r="AO2" s="213"/>
      <c r="AP2" s="212" t="s">
        <v>40</v>
      </c>
      <c r="AQ2" s="148"/>
      <c r="AR2" s="148"/>
      <c r="AS2" s="148"/>
      <c r="AT2" s="149"/>
      <c r="AU2" s="171" t="s">
        <v>63</v>
      </c>
      <c r="AV2" s="171"/>
      <c r="AW2" s="171"/>
      <c r="AY2" s="172" t="s">
        <v>68</v>
      </c>
      <c r="AZ2" s="173"/>
      <c r="BA2" s="173"/>
      <c r="BB2" s="173"/>
      <c r="BC2" s="173"/>
      <c r="BD2" s="173"/>
      <c r="BE2" s="221"/>
      <c r="BF2" s="226" t="s">
        <v>66</v>
      </c>
      <c r="BG2" s="226"/>
      <c r="BH2" s="226"/>
      <c r="BI2" s="226"/>
      <c r="BJ2" s="226"/>
      <c r="BK2" s="226"/>
      <c r="BL2" s="226" t="s">
        <v>67</v>
      </c>
      <c r="BM2" s="226"/>
      <c r="BN2" s="226"/>
      <c r="BO2" s="226"/>
      <c r="BP2" s="226"/>
      <c r="BQ2" s="227"/>
      <c r="BT2" s="172" t="s">
        <v>103</v>
      </c>
      <c r="BU2" s="173"/>
      <c r="BV2" s="173"/>
      <c r="BW2" s="173"/>
      <c r="BX2" s="173"/>
      <c r="BY2" s="173"/>
      <c r="BZ2" s="173"/>
      <c r="CA2" s="173"/>
      <c r="CB2" s="173"/>
      <c r="CC2" s="173"/>
      <c r="CD2" s="173"/>
      <c r="CE2" s="173"/>
      <c r="CF2" s="173"/>
      <c r="CG2" s="173"/>
      <c r="CH2" s="173"/>
      <c r="CI2" s="173"/>
      <c r="CJ2" s="173"/>
      <c r="CK2" s="173"/>
      <c r="CL2" s="174"/>
    </row>
    <row r="3" spans="1:92" ht="25" customHeight="1" thickTop="1" thickBot="1">
      <c r="A3" s="175"/>
      <c r="B3" s="171"/>
      <c r="C3" s="171"/>
      <c r="D3" s="176"/>
      <c r="E3" s="214" t="s">
        <v>2</v>
      </c>
      <c r="F3" s="214"/>
      <c r="G3" s="214"/>
      <c r="H3" s="214"/>
      <c r="I3" s="214"/>
      <c r="J3" s="214"/>
      <c r="K3" s="214"/>
      <c r="L3" s="214"/>
      <c r="M3" s="214"/>
      <c r="N3" s="214"/>
      <c r="O3" s="214"/>
      <c r="P3" s="214"/>
      <c r="Q3" s="214"/>
      <c r="R3" s="214"/>
      <c r="S3" s="214"/>
      <c r="T3" s="214"/>
      <c r="U3" s="214"/>
      <c r="V3" s="214"/>
      <c r="W3" s="215"/>
      <c r="AB3" s="28" t="s">
        <v>7</v>
      </c>
      <c r="AC3" s="29" t="s">
        <v>8</v>
      </c>
      <c r="AD3" s="30"/>
      <c r="AE3" s="30"/>
      <c r="AF3" s="30"/>
      <c r="AG3" s="31"/>
      <c r="AH3" s="216" t="s">
        <v>45</v>
      </c>
      <c r="AI3" s="217"/>
      <c r="AJ3" s="216" t="s">
        <v>46</v>
      </c>
      <c r="AK3" s="217"/>
      <c r="AL3" s="216" t="s">
        <v>46</v>
      </c>
      <c r="AM3" s="217"/>
      <c r="AN3" s="216" t="s">
        <v>46</v>
      </c>
      <c r="AO3" s="217"/>
      <c r="AP3" s="216" t="s">
        <v>48</v>
      </c>
      <c r="AQ3" s="218"/>
      <c r="AR3" s="218"/>
      <c r="AS3" s="218"/>
      <c r="AT3" s="219"/>
      <c r="AY3" s="175"/>
      <c r="AZ3" s="171"/>
      <c r="BA3" s="171"/>
      <c r="BB3" s="171"/>
      <c r="BC3" s="171"/>
      <c r="BD3" s="171"/>
      <c r="BE3" s="222"/>
      <c r="BF3" s="220" t="s">
        <v>65</v>
      </c>
      <c r="BG3" s="220"/>
      <c r="BH3" s="220"/>
      <c r="BI3" s="220" t="s">
        <v>64</v>
      </c>
      <c r="BJ3" s="220"/>
      <c r="BK3" s="220"/>
      <c r="BL3" s="220" t="s">
        <v>65</v>
      </c>
      <c r="BM3" s="220"/>
      <c r="BN3" s="220"/>
      <c r="BO3" s="220" t="s">
        <v>64</v>
      </c>
      <c r="BP3" s="220"/>
      <c r="BQ3" s="228"/>
      <c r="BT3" s="153"/>
      <c r="BU3" s="154"/>
      <c r="BV3" s="154"/>
      <c r="BW3" s="154"/>
      <c r="BX3" s="154"/>
      <c r="BY3" s="154"/>
      <c r="BZ3" s="154"/>
      <c r="CA3" s="154"/>
      <c r="CB3" s="154"/>
      <c r="CC3" s="154"/>
      <c r="CD3" s="154"/>
      <c r="CE3" s="154"/>
      <c r="CF3" s="154"/>
      <c r="CG3" s="154"/>
      <c r="CH3" s="154"/>
      <c r="CI3" s="154"/>
      <c r="CJ3" s="154"/>
      <c r="CK3" s="154"/>
      <c r="CL3" s="155"/>
    </row>
    <row r="4" spans="1:92" ht="25" customHeight="1" thickBot="1">
      <c r="A4" s="153"/>
      <c r="B4" s="154"/>
      <c r="C4" s="154"/>
      <c r="D4" s="155"/>
      <c r="E4" s="231" t="s">
        <v>3</v>
      </c>
      <c r="F4" s="231"/>
      <c r="G4" s="231"/>
      <c r="H4" s="231"/>
      <c r="I4" s="231"/>
      <c r="J4" s="231"/>
      <c r="K4" s="231"/>
      <c r="L4" s="231"/>
      <c r="M4" s="231"/>
      <c r="N4" s="231"/>
      <c r="O4" s="231"/>
      <c r="P4" s="231"/>
      <c r="Q4" s="231"/>
      <c r="R4" s="231"/>
      <c r="S4" s="231"/>
      <c r="T4" s="231"/>
      <c r="U4" s="231"/>
      <c r="V4" s="231"/>
      <c r="W4" s="232"/>
      <c r="AB4" s="24" t="s">
        <v>13</v>
      </c>
      <c r="AC4" s="25" t="s">
        <v>14</v>
      </c>
      <c r="AD4" s="15"/>
      <c r="AE4" s="15"/>
      <c r="AF4" s="15"/>
      <c r="AG4" s="22"/>
      <c r="AH4" s="205" t="s">
        <v>45</v>
      </c>
      <c r="AI4" s="206"/>
      <c r="AJ4" s="205" t="s">
        <v>45</v>
      </c>
      <c r="AK4" s="206"/>
      <c r="AL4" s="205" t="s">
        <v>45</v>
      </c>
      <c r="AM4" s="206"/>
      <c r="AN4" s="205" t="s">
        <v>45</v>
      </c>
      <c r="AO4" s="206"/>
      <c r="AP4" s="205" t="s">
        <v>49</v>
      </c>
      <c r="AQ4" s="156"/>
      <c r="AR4" s="156"/>
      <c r="AS4" s="156"/>
      <c r="AT4" s="208"/>
      <c r="AY4" s="223"/>
      <c r="AZ4" s="224"/>
      <c r="BA4" s="224"/>
      <c r="BB4" s="224"/>
      <c r="BC4" s="224"/>
      <c r="BD4" s="224"/>
      <c r="BE4" s="225"/>
      <c r="BF4" s="207" t="s">
        <v>69</v>
      </c>
      <c r="BG4" s="207"/>
      <c r="BH4" s="207"/>
      <c r="BI4" s="207" t="s">
        <v>72</v>
      </c>
      <c r="BJ4" s="207"/>
      <c r="BK4" s="207"/>
      <c r="BL4" s="207" t="s">
        <v>71</v>
      </c>
      <c r="BM4" s="207"/>
      <c r="BN4" s="207"/>
      <c r="BO4" s="207" t="s">
        <v>70</v>
      </c>
      <c r="BP4" s="207"/>
      <c r="BQ4" s="209"/>
      <c r="BT4" s="47"/>
      <c r="BU4" s="4" t="s">
        <v>94</v>
      </c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5"/>
    </row>
    <row r="5" spans="1:92" ht="25" customHeight="1" thickTop="1" thickBot="1">
      <c r="AB5" s="24" t="s">
        <v>9</v>
      </c>
      <c r="AC5" s="25" t="s">
        <v>10</v>
      </c>
      <c r="AD5" s="15"/>
      <c r="AE5" s="15"/>
      <c r="AF5" s="15"/>
      <c r="AG5" s="22"/>
      <c r="AH5" s="205" t="s">
        <v>45</v>
      </c>
      <c r="AI5" s="206"/>
      <c r="AJ5" s="205" t="s">
        <v>45</v>
      </c>
      <c r="AK5" s="206"/>
      <c r="AL5" s="205" t="s">
        <v>47</v>
      </c>
      <c r="AM5" s="206"/>
      <c r="AN5" s="205" t="s">
        <v>47</v>
      </c>
      <c r="AO5" s="206"/>
      <c r="AP5" s="205" t="s">
        <v>50</v>
      </c>
      <c r="AQ5" s="156"/>
      <c r="AR5" s="156"/>
      <c r="AS5" s="156"/>
      <c r="AT5" s="208"/>
      <c r="AY5" s="210" t="s">
        <v>73</v>
      </c>
      <c r="AZ5" s="211"/>
      <c r="BA5" s="211"/>
      <c r="BB5" s="211"/>
      <c r="BC5" s="211"/>
      <c r="BD5" s="211"/>
      <c r="BE5" s="211"/>
      <c r="BF5" s="200">
        <v>1</v>
      </c>
      <c r="BG5" s="200"/>
      <c r="BH5" s="200"/>
      <c r="BI5" s="199">
        <v>1</v>
      </c>
      <c r="BJ5" s="199"/>
      <c r="BK5" s="199"/>
      <c r="BL5" s="200">
        <v>60</v>
      </c>
      <c r="BM5" s="200"/>
      <c r="BN5" s="200"/>
      <c r="BO5" s="199">
        <v>56</v>
      </c>
      <c r="BP5" s="199"/>
      <c r="BQ5" s="201"/>
      <c r="BT5" s="48"/>
      <c r="BU5" s="2" t="s">
        <v>95</v>
      </c>
      <c r="CL5" s="7"/>
    </row>
    <row r="6" spans="1:92" ht="25" customHeight="1" thickBot="1">
      <c r="A6" s="171" t="s">
        <v>4</v>
      </c>
      <c r="B6" s="171"/>
      <c r="C6" s="171"/>
      <c r="E6" s="202" t="s">
        <v>6</v>
      </c>
      <c r="F6" s="203"/>
      <c r="G6" s="203"/>
      <c r="H6" s="203"/>
      <c r="I6" s="203"/>
      <c r="J6" s="203"/>
      <c r="K6" s="203"/>
      <c r="L6" s="203"/>
      <c r="M6" s="204"/>
      <c r="O6" s="202" t="s">
        <v>5</v>
      </c>
      <c r="P6" s="203"/>
      <c r="Q6" s="203"/>
      <c r="R6" s="203"/>
      <c r="S6" s="203"/>
      <c r="T6" s="203"/>
      <c r="U6" s="203"/>
      <c r="V6" s="203"/>
      <c r="W6" s="204"/>
      <c r="AB6" s="24" t="s">
        <v>11</v>
      </c>
      <c r="AC6" s="25" t="s">
        <v>12</v>
      </c>
      <c r="AD6" s="15"/>
      <c r="AE6" s="15"/>
      <c r="AF6" s="15"/>
      <c r="AG6" s="22"/>
      <c r="AH6" s="205" t="s">
        <v>45</v>
      </c>
      <c r="AI6" s="206"/>
      <c r="AJ6" s="205" t="s">
        <v>45</v>
      </c>
      <c r="AK6" s="206"/>
      <c r="AL6" s="205" t="s">
        <v>47</v>
      </c>
      <c r="AM6" s="206"/>
      <c r="AN6" s="205" t="s">
        <v>47</v>
      </c>
      <c r="AO6" s="206"/>
      <c r="AP6" s="205" t="s">
        <v>50</v>
      </c>
      <c r="AQ6" s="156"/>
      <c r="AR6" s="156"/>
      <c r="AS6" s="156"/>
      <c r="AT6" s="208"/>
      <c r="AY6" s="177" t="s">
        <v>74</v>
      </c>
      <c r="AZ6" s="178"/>
      <c r="BA6" s="178"/>
      <c r="BB6" s="178"/>
      <c r="BC6" s="178"/>
      <c r="BD6" s="178"/>
      <c r="BE6" s="179"/>
      <c r="BF6" s="180">
        <f>BF5+1</f>
        <v>2</v>
      </c>
      <c r="BG6" s="156"/>
      <c r="BH6" s="181"/>
      <c r="BI6" s="182">
        <v>7</v>
      </c>
      <c r="BJ6" s="139"/>
      <c r="BK6" s="183"/>
      <c r="BL6" s="180">
        <v>55</v>
      </c>
      <c r="BM6" s="156"/>
      <c r="BN6" s="181"/>
      <c r="BO6" s="182">
        <v>50</v>
      </c>
      <c r="BP6" s="139"/>
      <c r="BQ6" s="140"/>
      <c r="BT6" s="48"/>
      <c r="BU6" s="2" t="s">
        <v>96</v>
      </c>
      <c r="CL6" s="7"/>
    </row>
    <row r="7" spans="1:92" ht="25" customHeight="1">
      <c r="E7" s="11" t="s">
        <v>7</v>
      </c>
      <c r="F7" s="12"/>
      <c r="G7" s="12" t="s">
        <v>8</v>
      </c>
      <c r="H7" s="12"/>
      <c r="I7" s="12"/>
      <c r="J7" s="12"/>
      <c r="K7" s="12"/>
      <c r="L7" s="12"/>
      <c r="M7" s="13"/>
      <c r="O7" s="11" t="s">
        <v>13</v>
      </c>
      <c r="P7" s="12"/>
      <c r="Q7" s="12" t="s">
        <v>14</v>
      </c>
      <c r="R7" s="12"/>
      <c r="S7" s="12"/>
      <c r="T7" s="12"/>
      <c r="U7" s="12"/>
      <c r="V7" s="12"/>
      <c r="W7" s="13"/>
      <c r="AB7" s="24" t="s">
        <v>15</v>
      </c>
      <c r="AC7" s="25" t="s">
        <v>16</v>
      </c>
      <c r="AD7" s="15"/>
      <c r="AE7" s="15"/>
      <c r="AF7" s="15"/>
      <c r="AG7" s="22"/>
      <c r="AH7" s="137" t="s">
        <v>45</v>
      </c>
      <c r="AI7" s="138"/>
      <c r="AJ7" s="137" t="s">
        <v>45</v>
      </c>
      <c r="AK7" s="138"/>
      <c r="AL7" s="137" t="s">
        <v>45</v>
      </c>
      <c r="AM7" s="138"/>
      <c r="AN7" s="137" t="s">
        <v>45</v>
      </c>
      <c r="AO7" s="138"/>
      <c r="AP7" s="137" t="s">
        <v>49</v>
      </c>
      <c r="AQ7" s="139"/>
      <c r="AR7" s="139"/>
      <c r="AS7" s="139"/>
      <c r="AT7" s="140"/>
      <c r="AY7" s="177" t="s">
        <v>75</v>
      </c>
      <c r="AZ7" s="178"/>
      <c r="BA7" s="178"/>
      <c r="BB7" s="178"/>
      <c r="BC7" s="178"/>
      <c r="BD7" s="178"/>
      <c r="BE7" s="179"/>
      <c r="BF7" s="180">
        <f t="shared" ref="BF7:BF22" si="0">BF6+1</f>
        <v>3</v>
      </c>
      <c r="BG7" s="156"/>
      <c r="BH7" s="181"/>
      <c r="BI7" s="182">
        <v>8</v>
      </c>
      <c r="BJ7" s="139"/>
      <c r="BK7" s="183"/>
      <c r="BL7" s="180">
        <v>71</v>
      </c>
      <c r="BM7" s="156"/>
      <c r="BN7" s="181"/>
      <c r="BO7" s="182">
        <v>46</v>
      </c>
      <c r="BP7" s="139"/>
      <c r="BQ7" s="140"/>
      <c r="BT7" s="49"/>
      <c r="BU7" s="42" t="s">
        <v>97</v>
      </c>
      <c r="BV7" s="42"/>
      <c r="BW7" s="42"/>
      <c r="BX7" s="42"/>
      <c r="BY7" s="42"/>
      <c r="BZ7" s="42"/>
      <c r="CA7" s="42"/>
      <c r="CB7" s="42"/>
      <c r="CC7" s="42"/>
      <c r="CD7" s="42"/>
      <c r="CE7" s="42"/>
      <c r="CF7" s="42"/>
      <c r="CG7" s="42"/>
      <c r="CH7" s="42"/>
      <c r="CI7" s="42"/>
      <c r="CJ7" s="42"/>
      <c r="CK7" s="42"/>
      <c r="CL7" s="50"/>
    </row>
    <row r="8" spans="1:92" ht="25" customHeight="1">
      <c r="E8" s="14" t="s">
        <v>9</v>
      </c>
      <c r="F8" s="15"/>
      <c r="G8" s="15" t="s">
        <v>10</v>
      </c>
      <c r="H8" s="15"/>
      <c r="I8" s="15"/>
      <c r="J8" s="15"/>
      <c r="K8" s="15"/>
      <c r="L8" s="15"/>
      <c r="M8" s="16"/>
      <c r="O8" s="14" t="s">
        <v>15</v>
      </c>
      <c r="P8" s="15"/>
      <c r="Q8" s="15" t="s">
        <v>16</v>
      </c>
      <c r="R8" s="15"/>
      <c r="S8" s="15"/>
      <c r="T8" s="15"/>
      <c r="U8" s="15"/>
      <c r="V8" s="15"/>
      <c r="W8" s="16"/>
      <c r="AB8" s="24" t="s">
        <v>17</v>
      </c>
      <c r="AC8" s="25" t="s">
        <v>18</v>
      </c>
      <c r="AD8" s="15"/>
      <c r="AE8" s="15"/>
      <c r="AF8" s="15"/>
      <c r="AG8" s="22"/>
      <c r="AH8" s="137" t="s">
        <v>45</v>
      </c>
      <c r="AI8" s="138"/>
      <c r="AJ8" s="137" t="s">
        <v>45</v>
      </c>
      <c r="AK8" s="138"/>
      <c r="AL8" s="137" t="s">
        <v>45</v>
      </c>
      <c r="AM8" s="138"/>
      <c r="AN8" s="137" t="s">
        <v>45</v>
      </c>
      <c r="AO8" s="138"/>
      <c r="AP8" s="137" t="s">
        <v>49</v>
      </c>
      <c r="AQ8" s="139"/>
      <c r="AR8" s="139"/>
      <c r="AS8" s="139"/>
      <c r="AT8" s="140"/>
      <c r="AY8" s="177" t="s">
        <v>76</v>
      </c>
      <c r="AZ8" s="178"/>
      <c r="BA8" s="178"/>
      <c r="BB8" s="178"/>
      <c r="BC8" s="178"/>
      <c r="BD8" s="178"/>
      <c r="BE8" s="179"/>
      <c r="BF8" s="180">
        <f t="shared" si="0"/>
        <v>4</v>
      </c>
      <c r="BG8" s="156"/>
      <c r="BH8" s="181"/>
      <c r="BI8" s="182">
        <v>5</v>
      </c>
      <c r="BJ8" s="139"/>
      <c r="BK8" s="183"/>
      <c r="BL8" s="180">
        <v>53</v>
      </c>
      <c r="BM8" s="156"/>
      <c r="BN8" s="181"/>
      <c r="BO8" s="182">
        <v>50</v>
      </c>
      <c r="BP8" s="139"/>
      <c r="BQ8" s="140"/>
      <c r="BT8" s="51"/>
      <c r="BU8" s="30" t="s">
        <v>98</v>
      </c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3"/>
    </row>
    <row r="9" spans="1:92" ht="25" customHeight="1">
      <c r="E9" s="14" t="s">
        <v>11</v>
      </c>
      <c r="F9" s="15"/>
      <c r="G9" s="15" t="s">
        <v>12</v>
      </c>
      <c r="H9" s="15"/>
      <c r="I9" s="15"/>
      <c r="J9" s="15"/>
      <c r="K9" s="15"/>
      <c r="L9" s="15"/>
      <c r="M9" s="16"/>
      <c r="O9" s="14" t="s">
        <v>17</v>
      </c>
      <c r="P9" s="15"/>
      <c r="Q9" s="15" t="s">
        <v>18</v>
      </c>
      <c r="R9" s="15"/>
      <c r="S9" s="15"/>
      <c r="T9" s="15"/>
      <c r="U9" s="15"/>
      <c r="V9" s="15"/>
      <c r="W9" s="16"/>
      <c r="AB9" s="24" t="s">
        <v>32</v>
      </c>
      <c r="AC9" s="25" t="s">
        <v>33</v>
      </c>
      <c r="AD9" s="15"/>
      <c r="AE9" s="15"/>
      <c r="AF9" s="15"/>
      <c r="AG9" s="22"/>
      <c r="AH9" s="137" t="s">
        <v>45</v>
      </c>
      <c r="AI9" s="138"/>
      <c r="AJ9" s="137" t="s">
        <v>47</v>
      </c>
      <c r="AK9" s="138"/>
      <c r="AL9" s="137" t="s">
        <v>47</v>
      </c>
      <c r="AM9" s="138"/>
      <c r="AN9" s="137" t="s">
        <v>47</v>
      </c>
      <c r="AO9" s="138"/>
      <c r="AP9" s="137" t="s">
        <v>48</v>
      </c>
      <c r="AQ9" s="139"/>
      <c r="AR9" s="139"/>
      <c r="AS9" s="139"/>
      <c r="AT9" s="140"/>
      <c r="AY9" s="177" t="s">
        <v>77</v>
      </c>
      <c r="AZ9" s="178"/>
      <c r="BA9" s="178"/>
      <c r="BB9" s="178"/>
      <c r="BC9" s="178"/>
      <c r="BD9" s="178"/>
      <c r="BE9" s="179"/>
      <c r="BF9" s="180">
        <f t="shared" si="0"/>
        <v>5</v>
      </c>
      <c r="BG9" s="156"/>
      <c r="BH9" s="181"/>
      <c r="BI9" s="182">
        <v>2</v>
      </c>
      <c r="BJ9" s="139"/>
      <c r="BK9" s="183"/>
      <c r="BL9" s="180">
        <v>66</v>
      </c>
      <c r="BM9" s="156"/>
      <c r="BN9" s="181"/>
      <c r="BO9" s="182">
        <v>65</v>
      </c>
      <c r="BP9" s="139"/>
      <c r="BQ9" s="140"/>
      <c r="BT9" s="49"/>
      <c r="BU9" s="42" t="s">
        <v>99</v>
      </c>
      <c r="BV9" s="42"/>
      <c r="BW9" s="42"/>
      <c r="BX9" s="42"/>
      <c r="BY9" s="42"/>
      <c r="BZ9" s="42"/>
      <c r="CA9" s="42"/>
      <c r="CB9" s="42"/>
      <c r="CC9" s="42"/>
      <c r="CD9" s="42"/>
      <c r="CE9" s="42"/>
      <c r="CF9" s="42"/>
      <c r="CG9" s="42"/>
      <c r="CH9" s="42"/>
      <c r="CI9" s="42"/>
      <c r="CJ9" s="42"/>
      <c r="CK9" s="42"/>
      <c r="CL9" s="50"/>
    </row>
    <row r="10" spans="1:92" ht="25" customHeight="1">
      <c r="E10" s="127" t="s">
        <v>32</v>
      </c>
      <c r="F10" s="15"/>
      <c r="G10" s="129" t="s">
        <v>33</v>
      </c>
      <c r="H10" s="15"/>
      <c r="I10" s="15"/>
      <c r="J10" s="15"/>
      <c r="K10" s="15"/>
      <c r="L10" s="15"/>
      <c r="M10" s="16"/>
      <c r="O10" s="127" t="s">
        <v>34</v>
      </c>
      <c r="P10" s="15"/>
      <c r="Q10" s="129" t="s">
        <v>35</v>
      </c>
      <c r="R10" s="15"/>
      <c r="S10" s="15"/>
      <c r="T10" s="15"/>
      <c r="U10" s="15"/>
      <c r="V10" s="15"/>
      <c r="W10" s="16"/>
      <c r="AB10" s="24" t="s">
        <v>34</v>
      </c>
      <c r="AC10" s="25" t="s">
        <v>35</v>
      </c>
      <c r="AD10" s="15"/>
      <c r="AE10" s="15"/>
      <c r="AF10" s="15"/>
      <c r="AG10" s="22"/>
      <c r="AH10" s="137" t="s">
        <v>45</v>
      </c>
      <c r="AI10" s="138"/>
      <c r="AJ10" s="137" t="s">
        <v>45</v>
      </c>
      <c r="AK10" s="138"/>
      <c r="AL10" s="137" t="s">
        <v>45</v>
      </c>
      <c r="AM10" s="138"/>
      <c r="AN10" s="137" t="s">
        <v>47</v>
      </c>
      <c r="AO10" s="138"/>
      <c r="AP10" s="137" t="s">
        <v>189</v>
      </c>
      <c r="AQ10" s="139"/>
      <c r="AR10" s="139"/>
      <c r="AS10" s="139"/>
      <c r="AT10" s="140"/>
      <c r="AY10" s="177" t="s">
        <v>78</v>
      </c>
      <c r="AZ10" s="178"/>
      <c r="BA10" s="178"/>
      <c r="BB10" s="178"/>
      <c r="BC10" s="178"/>
      <c r="BD10" s="178"/>
      <c r="BE10" s="179"/>
      <c r="BF10" s="180">
        <f t="shared" si="0"/>
        <v>6</v>
      </c>
      <c r="BG10" s="156"/>
      <c r="BH10" s="181"/>
      <c r="BI10" s="182">
        <v>13</v>
      </c>
      <c r="BJ10" s="139"/>
      <c r="BK10" s="183"/>
      <c r="BL10" s="180">
        <v>48</v>
      </c>
      <c r="BM10" s="156"/>
      <c r="BN10" s="181"/>
      <c r="BO10" s="182">
        <v>32</v>
      </c>
      <c r="BP10" s="139"/>
      <c r="BQ10" s="140"/>
      <c r="BT10" s="51"/>
      <c r="BU10" s="30" t="s">
        <v>100</v>
      </c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3"/>
    </row>
    <row r="11" spans="1:92" ht="25" customHeight="1" thickBot="1">
      <c r="E11" s="128" t="s">
        <v>38</v>
      </c>
      <c r="F11" s="18"/>
      <c r="G11" s="130" t="s">
        <v>39</v>
      </c>
      <c r="H11" s="18"/>
      <c r="I11" s="18"/>
      <c r="J11" s="18"/>
      <c r="K11" s="18"/>
      <c r="L11" s="18"/>
      <c r="M11" s="19"/>
      <c r="O11" s="128" t="s">
        <v>36</v>
      </c>
      <c r="P11" s="18"/>
      <c r="Q11" s="130" t="s">
        <v>37</v>
      </c>
      <c r="R11" s="18"/>
      <c r="S11" s="18"/>
      <c r="T11" s="18"/>
      <c r="U11" s="18"/>
      <c r="V11" s="18"/>
      <c r="W11" s="19"/>
      <c r="AB11" s="24" t="s">
        <v>36</v>
      </c>
      <c r="AC11" s="25" t="s">
        <v>37</v>
      </c>
      <c r="AD11" s="15"/>
      <c r="AE11" s="15"/>
      <c r="AF11" s="15"/>
      <c r="AG11" s="22"/>
      <c r="AH11" s="137" t="s">
        <v>45</v>
      </c>
      <c r="AI11" s="138"/>
      <c r="AJ11" s="137" t="s">
        <v>45</v>
      </c>
      <c r="AK11" s="138"/>
      <c r="AL11" s="137" t="s">
        <v>45</v>
      </c>
      <c r="AM11" s="138"/>
      <c r="AN11" s="137" t="s">
        <v>45</v>
      </c>
      <c r="AO11" s="138"/>
      <c r="AP11" s="137" t="s">
        <v>49</v>
      </c>
      <c r="AQ11" s="139"/>
      <c r="AR11" s="139"/>
      <c r="AS11" s="139"/>
      <c r="AT11" s="140"/>
      <c r="AY11" s="177" t="s">
        <v>79</v>
      </c>
      <c r="AZ11" s="178"/>
      <c r="BA11" s="178"/>
      <c r="BB11" s="178"/>
      <c r="BC11" s="178"/>
      <c r="BD11" s="178"/>
      <c r="BE11" s="179"/>
      <c r="BF11" s="180">
        <f t="shared" si="0"/>
        <v>7</v>
      </c>
      <c r="BG11" s="156"/>
      <c r="BH11" s="181"/>
      <c r="BI11" s="182">
        <v>9</v>
      </c>
      <c r="BJ11" s="139"/>
      <c r="BK11" s="183"/>
      <c r="BL11" s="180">
        <v>54</v>
      </c>
      <c r="BM11" s="156"/>
      <c r="BN11" s="181"/>
      <c r="BO11" s="182">
        <v>43</v>
      </c>
      <c r="BP11" s="139"/>
      <c r="BQ11" s="140"/>
      <c r="BT11" s="6"/>
      <c r="BU11" s="2" t="s">
        <v>101</v>
      </c>
      <c r="CL11" s="7"/>
    </row>
    <row r="12" spans="1:92" ht="25" customHeight="1" thickBot="1">
      <c r="I12" s="1" t="s">
        <v>19</v>
      </c>
      <c r="S12" s="1" t="s">
        <v>19</v>
      </c>
      <c r="AB12" s="26" t="s">
        <v>38</v>
      </c>
      <c r="AC12" s="27" t="s">
        <v>39</v>
      </c>
      <c r="AD12" s="18"/>
      <c r="AE12" s="18"/>
      <c r="AF12" s="18"/>
      <c r="AG12" s="23"/>
      <c r="AH12" s="143" t="s">
        <v>45</v>
      </c>
      <c r="AI12" s="144"/>
      <c r="AJ12" s="143" t="s">
        <v>45</v>
      </c>
      <c r="AK12" s="144"/>
      <c r="AL12" s="143" t="s">
        <v>47</v>
      </c>
      <c r="AM12" s="144"/>
      <c r="AN12" s="143" t="s">
        <v>47</v>
      </c>
      <c r="AO12" s="144"/>
      <c r="AP12" s="143" t="s">
        <v>50</v>
      </c>
      <c r="AQ12" s="145"/>
      <c r="AR12" s="145"/>
      <c r="AS12" s="145"/>
      <c r="AT12" s="146"/>
      <c r="AY12" s="177" t="s">
        <v>80</v>
      </c>
      <c r="AZ12" s="178"/>
      <c r="BA12" s="178"/>
      <c r="BB12" s="178"/>
      <c r="BC12" s="178"/>
      <c r="BD12" s="178"/>
      <c r="BE12" s="179"/>
      <c r="BF12" s="180">
        <f t="shared" si="0"/>
        <v>8</v>
      </c>
      <c r="BG12" s="156"/>
      <c r="BH12" s="181"/>
      <c r="BI12" s="182">
        <v>11</v>
      </c>
      <c r="BJ12" s="139"/>
      <c r="BK12" s="183"/>
      <c r="BL12" s="180">
        <v>43</v>
      </c>
      <c r="BM12" s="156"/>
      <c r="BN12" s="181"/>
      <c r="BO12" s="182">
        <v>48</v>
      </c>
      <c r="BP12" s="139"/>
      <c r="BQ12" s="140"/>
      <c r="BT12" s="8"/>
      <c r="BU12" s="9" t="s">
        <v>102</v>
      </c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10"/>
    </row>
    <row r="13" spans="1:92" ht="25" customHeight="1" thickBot="1">
      <c r="E13" s="172" t="s">
        <v>181</v>
      </c>
      <c r="F13" s="173"/>
      <c r="G13" s="173"/>
      <c r="H13" s="173"/>
      <c r="I13" s="173"/>
      <c r="J13" s="173"/>
      <c r="K13" s="173"/>
      <c r="L13" s="173"/>
      <c r="M13" s="174"/>
      <c r="O13" s="172" t="s">
        <v>182</v>
      </c>
      <c r="P13" s="173"/>
      <c r="Q13" s="173"/>
      <c r="R13" s="173"/>
      <c r="S13" s="173"/>
      <c r="T13" s="173"/>
      <c r="U13" s="173"/>
      <c r="V13" s="173"/>
      <c r="W13" s="174"/>
      <c r="AY13" s="177" t="s">
        <v>81</v>
      </c>
      <c r="AZ13" s="178"/>
      <c r="BA13" s="178"/>
      <c r="BB13" s="178"/>
      <c r="BC13" s="178"/>
      <c r="BD13" s="178"/>
      <c r="BE13" s="179"/>
      <c r="BF13" s="180">
        <f t="shared" si="0"/>
        <v>9</v>
      </c>
      <c r="BG13" s="156"/>
      <c r="BH13" s="181"/>
      <c r="BI13" s="182">
        <v>16</v>
      </c>
      <c r="BJ13" s="139"/>
      <c r="BK13" s="183"/>
      <c r="BL13" s="180">
        <v>54</v>
      </c>
      <c r="BM13" s="156"/>
      <c r="BN13" s="181"/>
      <c r="BO13" s="182">
        <v>40</v>
      </c>
      <c r="BP13" s="139"/>
      <c r="BQ13" s="140"/>
    </row>
    <row r="14" spans="1:92" ht="25" customHeight="1" thickBot="1">
      <c r="E14" s="153"/>
      <c r="F14" s="154"/>
      <c r="G14" s="154"/>
      <c r="H14" s="154"/>
      <c r="I14" s="154"/>
      <c r="J14" s="154"/>
      <c r="K14" s="154"/>
      <c r="L14" s="154"/>
      <c r="M14" s="155"/>
      <c r="O14" s="153"/>
      <c r="P14" s="154"/>
      <c r="Q14" s="154"/>
      <c r="R14" s="154"/>
      <c r="S14" s="154"/>
      <c r="T14" s="154"/>
      <c r="U14" s="154"/>
      <c r="V14" s="154"/>
      <c r="W14" s="155"/>
      <c r="X14" s="171" t="s">
        <v>51</v>
      </c>
      <c r="Y14" s="171"/>
      <c r="Z14" s="171"/>
      <c r="AB14" s="197" t="s">
        <v>20</v>
      </c>
      <c r="AC14" s="195"/>
      <c r="AD14" s="195"/>
      <c r="AE14" s="195"/>
      <c r="AF14" s="195" t="s">
        <v>54</v>
      </c>
      <c r="AG14" s="195"/>
      <c r="AH14" s="195"/>
      <c r="AI14" s="195">
        <v>1</v>
      </c>
      <c r="AJ14" s="195"/>
      <c r="AK14" s="195">
        <v>2</v>
      </c>
      <c r="AL14" s="195"/>
      <c r="AM14" s="195">
        <v>3</v>
      </c>
      <c r="AN14" s="195"/>
      <c r="AO14" s="37" t="s">
        <v>52</v>
      </c>
      <c r="AP14" s="195" t="s">
        <v>53</v>
      </c>
      <c r="AQ14" s="195"/>
      <c r="AR14" s="37" t="s">
        <v>52</v>
      </c>
      <c r="AS14" s="195" t="s">
        <v>55</v>
      </c>
      <c r="AT14" s="196"/>
      <c r="AY14" s="177" t="s">
        <v>82</v>
      </c>
      <c r="AZ14" s="178"/>
      <c r="BA14" s="178"/>
      <c r="BB14" s="178"/>
      <c r="BC14" s="178"/>
      <c r="BD14" s="178"/>
      <c r="BE14" s="179"/>
      <c r="BF14" s="180">
        <f t="shared" si="0"/>
        <v>10</v>
      </c>
      <c r="BG14" s="156"/>
      <c r="BH14" s="181"/>
      <c r="BI14" s="182">
        <v>10</v>
      </c>
      <c r="BJ14" s="139"/>
      <c r="BK14" s="183"/>
      <c r="BL14" s="180">
        <v>58</v>
      </c>
      <c r="BM14" s="156"/>
      <c r="BN14" s="181"/>
      <c r="BO14" s="182">
        <v>39</v>
      </c>
      <c r="BP14" s="139"/>
      <c r="BQ14" s="140"/>
      <c r="BR14" s="171" t="s">
        <v>104</v>
      </c>
      <c r="BS14" s="171"/>
      <c r="BT14" s="171"/>
      <c r="BV14" s="2" t="s">
        <v>111</v>
      </c>
    </row>
    <row r="15" spans="1:92" ht="25" customHeight="1" thickBot="1">
      <c r="AB15" s="198"/>
      <c r="AC15" s="193"/>
      <c r="AD15" s="193"/>
      <c r="AE15" s="193"/>
      <c r="AF15" s="193" t="s">
        <v>14</v>
      </c>
      <c r="AG15" s="193"/>
      <c r="AH15" s="193"/>
      <c r="AI15" s="193">
        <v>24</v>
      </c>
      <c r="AJ15" s="193"/>
      <c r="AK15" s="193">
        <v>37</v>
      </c>
      <c r="AL15" s="193"/>
      <c r="AM15" s="193">
        <v>19</v>
      </c>
      <c r="AN15" s="193"/>
      <c r="AO15" s="38" t="s">
        <v>52</v>
      </c>
      <c r="AP15" s="193">
        <v>45</v>
      </c>
      <c r="AQ15" s="193"/>
      <c r="AR15" s="38" t="s">
        <v>52</v>
      </c>
      <c r="AS15" s="193">
        <v>57</v>
      </c>
      <c r="AT15" s="194"/>
      <c r="AY15" s="177" t="s">
        <v>83</v>
      </c>
      <c r="AZ15" s="178"/>
      <c r="BA15" s="178"/>
      <c r="BB15" s="178"/>
      <c r="BC15" s="178"/>
      <c r="BD15" s="178"/>
      <c r="BE15" s="179"/>
      <c r="BF15" s="180">
        <f t="shared" si="0"/>
        <v>11</v>
      </c>
      <c r="BG15" s="156"/>
      <c r="BH15" s="181"/>
      <c r="BI15" s="182">
        <v>3</v>
      </c>
      <c r="BJ15" s="139"/>
      <c r="BK15" s="183"/>
      <c r="BL15" s="180">
        <v>43</v>
      </c>
      <c r="BM15" s="156"/>
      <c r="BN15" s="181"/>
      <c r="BO15" s="182">
        <v>48</v>
      </c>
      <c r="BP15" s="139"/>
      <c r="BQ15" s="140"/>
      <c r="BT15" s="34" t="s">
        <v>105</v>
      </c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52"/>
      <c r="CF15" s="34" t="s">
        <v>123</v>
      </c>
      <c r="CG15" s="35"/>
      <c r="CH15" s="35"/>
      <c r="CI15" s="35"/>
      <c r="CJ15" s="35"/>
      <c r="CK15" s="35"/>
      <c r="CL15" s="35"/>
      <c r="CM15" s="35"/>
      <c r="CN15" s="52"/>
    </row>
    <row r="16" spans="1:92" ht="25" customHeight="1" thickTop="1" thickBot="1">
      <c r="AY16" s="177" t="s">
        <v>84</v>
      </c>
      <c r="AZ16" s="178"/>
      <c r="BA16" s="178"/>
      <c r="BB16" s="178"/>
      <c r="BC16" s="178"/>
      <c r="BD16" s="178"/>
      <c r="BE16" s="179"/>
      <c r="BF16" s="180">
        <f t="shared" si="0"/>
        <v>12</v>
      </c>
      <c r="BG16" s="156"/>
      <c r="BH16" s="181"/>
      <c r="BI16" s="182">
        <v>6</v>
      </c>
      <c r="BJ16" s="139"/>
      <c r="BK16" s="183"/>
      <c r="BL16" s="180">
        <v>49</v>
      </c>
      <c r="BM16" s="156"/>
      <c r="BN16" s="181"/>
      <c r="BO16" s="182">
        <v>50</v>
      </c>
      <c r="BP16" s="139"/>
      <c r="BQ16" s="140"/>
      <c r="BT16" s="53" t="s">
        <v>20</v>
      </c>
      <c r="BU16" s="54"/>
      <c r="BV16" s="54"/>
      <c r="BW16" s="54"/>
      <c r="BX16" s="54"/>
      <c r="BY16" s="54"/>
      <c r="BZ16" s="54"/>
      <c r="CA16" s="54"/>
      <c r="CB16" s="54"/>
      <c r="CC16" s="54"/>
      <c r="CD16" s="54"/>
      <c r="CE16" s="55"/>
      <c r="CF16" s="53" t="s">
        <v>112</v>
      </c>
      <c r="CG16" s="54"/>
      <c r="CH16" s="54"/>
      <c r="CI16" s="54"/>
      <c r="CJ16" s="54"/>
      <c r="CK16" s="54"/>
      <c r="CL16" s="54"/>
      <c r="CM16" s="54"/>
      <c r="CN16" s="55"/>
    </row>
    <row r="17" spans="1:92" ht="25" customHeight="1" thickBot="1">
      <c r="A17" s="171" t="s">
        <v>29</v>
      </c>
      <c r="B17" s="171"/>
      <c r="C17" s="171"/>
      <c r="R17" s="147" t="s">
        <v>185</v>
      </c>
      <c r="S17" s="148"/>
      <c r="T17" s="148"/>
      <c r="U17" s="148"/>
      <c r="V17" s="148"/>
      <c r="W17" s="149"/>
      <c r="AB17" s="197" t="s">
        <v>56</v>
      </c>
      <c r="AC17" s="195"/>
      <c r="AD17" s="195"/>
      <c r="AE17" s="195"/>
      <c r="AF17" s="195" t="s">
        <v>57</v>
      </c>
      <c r="AG17" s="195"/>
      <c r="AH17" s="195"/>
      <c r="AI17" s="195">
        <v>1</v>
      </c>
      <c r="AJ17" s="195"/>
      <c r="AK17" s="195">
        <v>2</v>
      </c>
      <c r="AL17" s="195"/>
      <c r="AM17" s="195">
        <v>3</v>
      </c>
      <c r="AN17" s="195"/>
      <c r="AO17" s="37" t="s">
        <v>52</v>
      </c>
      <c r="AP17" s="195" t="s">
        <v>53</v>
      </c>
      <c r="AQ17" s="195"/>
      <c r="AR17" s="37" t="s">
        <v>52</v>
      </c>
      <c r="AS17" s="195" t="s">
        <v>55</v>
      </c>
      <c r="AT17" s="196"/>
      <c r="AY17" s="177" t="s">
        <v>85</v>
      </c>
      <c r="AZ17" s="178"/>
      <c r="BA17" s="178"/>
      <c r="BB17" s="178"/>
      <c r="BC17" s="178"/>
      <c r="BD17" s="178"/>
      <c r="BE17" s="179"/>
      <c r="BF17" s="180">
        <f t="shared" si="0"/>
        <v>13</v>
      </c>
      <c r="BG17" s="156"/>
      <c r="BH17" s="181"/>
      <c r="BI17" s="182">
        <v>14</v>
      </c>
      <c r="BJ17" s="139"/>
      <c r="BK17" s="183"/>
      <c r="BL17" s="180">
        <v>51</v>
      </c>
      <c r="BM17" s="156"/>
      <c r="BN17" s="181"/>
      <c r="BO17" s="182">
        <v>36</v>
      </c>
      <c r="BP17" s="139"/>
      <c r="BQ17" s="140"/>
      <c r="BT17" s="49"/>
      <c r="BU17" s="157" t="s">
        <v>190</v>
      </c>
      <c r="BV17" s="158"/>
      <c r="BW17" s="158"/>
      <c r="BX17" s="161" t="s">
        <v>106</v>
      </c>
      <c r="BY17" s="161"/>
      <c r="BZ17" s="161"/>
      <c r="CA17" s="137" t="s">
        <v>192</v>
      </c>
      <c r="CB17" s="139"/>
      <c r="CC17" s="139"/>
      <c r="CD17" s="15" t="s">
        <v>107</v>
      </c>
      <c r="CE17" s="16"/>
      <c r="CF17" s="14" t="s">
        <v>108</v>
      </c>
      <c r="CG17" s="15"/>
      <c r="CH17" s="15"/>
      <c r="CI17" s="15"/>
      <c r="CJ17" s="15"/>
      <c r="CK17" s="15"/>
      <c r="CL17" s="15"/>
      <c r="CM17" s="15"/>
      <c r="CN17" s="16"/>
    </row>
    <row r="18" spans="1:92" ht="25" customHeight="1" thickTop="1" thickBot="1">
      <c r="R18" s="131" t="s">
        <v>25</v>
      </c>
      <c r="S18" s="132"/>
      <c r="T18" s="132"/>
      <c r="U18" s="132"/>
      <c r="V18" s="132"/>
      <c r="W18" s="133"/>
      <c r="AB18" s="198"/>
      <c r="AC18" s="193"/>
      <c r="AD18" s="193"/>
      <c r="AE18" s="193"/>
      <c r="AF18" s="193" t="s">
        <v>58</v>
      </c>
      <c r="AG18" s="193"/>
      <c r="AH18" s="193"/>
      <c r="AI18" s="193"/>
      <c r="AJ18" s="193"/>
      <c r="AK18" s="193"/>
      <c r="AL18" s="193"/>
      <c r="AM18" s="193"/>
      <c r="AN18" s="193"/>
      <c r="AO18" s="38"/>
      <c r="AP18" s="193"/>
      <c r="AQ18" s="193"/>
      <c r="AR18" s="38"/>
      <c r="AS18" s="193"/>
      <c r="AT18" s="194"/>
      <c r="AY18" s="177" t="s">
        <v>86</v>
      </c>
      <c r="AZ18" s="178"/>
      <c r="BA18" s="178"/>
      <c r="BB18" s="178"/>
      <c r="BC18" s="178"/>
      <c r="BD18" s="178"/>
      <c r="BE18" s="179"/>
      <c r="BF18" s="180">
        <f t="shared" si="0"/>
        <v>14</v>
      </c>
      <c r="BG18" s="156"/>
      <c r="BH18" s="181"/>
      <c r="BI18" s="182">
        <v>4</v>
      </c>
      <c r="BJ18" s="139"/>
      <c r="BK18" s="183"/>
      <c r="BL18" s="180">
        <v>42</v>
      </c>
      <c r="BM18" s="156"/>
      <c r="BN18" s="181"/>
      <c r="BO18" s="182">
        <v>33</v>
      </c>
      <c r="BP18" s="139"/>
      <c r="BQ18" s="140"/>
      <c r="BT18" s="6"/>
      <c r="BU18" s="159"/>
      <c r="BV18" s="160"/>
      <c r="BW18" s="160"/>
      <c r="BX18" s="162"/>
      <c r="BY18" s="162"/>
      <c r="BZ18" s="162"/>
      <c r="CA18" s="137" t="s">
        <v>42</v>
      </c>
      <c r="CB18" s="139"/>
      <c r="CC18" s="139"/>
      <c r="CD18" s="15" t="s">
        <v>107</v>
      </c>
      <c r="CE18" s="16"/>
      <c r="CF18" s="14" t="s">
        <v>109</v>
      </c>
      <c r="CG18" s="15"/>
      <c r="CH18" s="15"/>
      <c r="CI18" s="15"/>
      <c r="CJ18" s="15"/>
      <c r="CK18" s="15"/>
      <c r="CL18" s="15"/>
      <c r="CM18" s="15"/>
      <c r="CN18" s="16"/>
    </row>
    <row r="19" spans="1:92" ht="25" customHeight="1" thickBot="1">
      <c r="J19" s="147" t="s">
        <v>183</v>
      </c>
      <c r="K19" s="148"/>
      <c r="L19" s="148"/>
      <c r="M19" s="148"/>
      <c r="N19" s="148"/>
      <c r="O19" s="149"/>
      <c r="R19" s="134"/>
      <c r="S19" s="135"/>
      <c r="T19" s="135"/>
      <c r="U19" s="135"/>
      <c r="V19" s="135"/>
      <c r="W19" s="136"/>
      <c r="AY19" s="177" t="s">
        <v>87</v>
      </c>
      <c r="AZ19" s="178"/>
      <c r="BA19" s="178"/>
      <c r="BB19" s="178"/>
      <c r="BC19" s="178"/>
      <c r="BD19" s="178"/>
      <c r="BE19" s="179"/>
      <c r="BF19" s="180">
        <f t="shared" si="0"/>
        <v>15</v>
      </c>
      <c r="BG19" s="156"/>
      <c r="BH19" s="181"/>
      <c r="BI19" s="182">
        <v>12</v>
      </c>
      <c r="BJ19" s="139"/>
      <c r="BK19" s="183"/>
      <c r="BL19" s="180">
        <v>24</v>
      </c>
      <c r="BM19" s="156"/>
      <c r="BN19" s="181"/>
      <c r="BO19" s="182">
        <v>36</v>
      </c>
      <c r="BP19" s="139"/>
      <c r="BQ19" s="140"/>
      <c r="BT19" s="6"/>
      <c r="BU19" s="190" t="s">
        <v>191</v>
      </c>
      <c r="BV19" s="191"/>
      <c r="BW19" s="191"/>
      <c r="BX19" s="161" t="s">
        <v>106</v>
      </c>
      <c r="BY19" s="161"/>
      <c r="BZ19" s="161"/>
      <c r="CA19" s="137" t="s">
        <v>193</v>
      </c>
      <c r="CB19" s="139"/>
      <c r="CC19" s="139"/>
      <c r="CD19" s="15" t="s">
        <v>107</v>
      </c>
      <c r="CE19" s="16"/>
      <c r="CF19" s="14" t="s">
        <v>110</v>
      </c>
      <c r="CG19" s="15"/>
      <c r="CH19" s="15"/>
      <c r="CI19" s="15"/>
      <c r="CJ19" s="15"/>
      <c r="CK19" s="15"/>
      <c r="CL19" s="15"/>
      <c r="CM19" s="15"/>
      <c r="CN19" s="16"/>
    </row>
    <row r="20" spans="1:92" ht="25" customHeight="1" thickTop="1" thickBot="1">
      <c r="J20" s="150" t="s">
        <v>23</v>
      </c>
      <c r="K20" s="151"/>
      <c r="L20" s="151"/>
      <c r="M20" s="151"/>
      <c r="N20" s="151"/>
      <c r="O20" s="152"/>
      <c r="X20" s="171" t="s">
        <v>60</v>
      </c>
      <c r="Y20" s="171"/>
      <c r="Z20" s="171"/>
      <c r="AO20" s="39"/>
      <c r="AP20" s="40"/>
      <c r="AQ20" s="40" t="s">
        <v>59</v>
      </c>
      <c r="AR20" s="141">
        <v>19</v>
      </c>
      <c r="AS20" s="141"/>
      <c r="AT20" s="142"/>
      <c r="AY20" s="177" t="s">
        <v>88</v>
      </c>
      <c r="AZ20" s="178"/>
      <c r="BA20" s="178"/>
      <c r="BB20" s="178"/>
      <c r="BC20" s="178"/>
      <c r="BD20" s="178"/>
      <c r="BE20" s="179"/>
      <c r="BF20" s="180">
        <f t="shared" si="0"/>
        <v>16</v>
      </c>
      <c r="BG20" s="156"/>
      <c r="BH20" s="181"/>
      <c r="BI20" s="182" t="str">
        <f>"-"</f>
        <v>-</v>
      </c>
      <c r="BJ20" s="139"/>
      <c r="BK20" s="183"/>
      <c r="BL20" s="180">
        <v>44</v>
      </c>
      <c r="BM20" s="156"/>
      <c r="BN20" s="181"/>
      <c r="BO20" s="182" t="str">
        <f>"-"</f>
        <v>-</v>
      </c>
      <c r="BP20" s="139"/>
      <c r="BQ20" s="140"/>
      <c r="BT20" s="8"/>
      <c r="BU20" s="192"/>
      <c r="BV20" s="188"/>
      <c r="BW20" s="188"/>
      <c r="BX20" s="154"/>
      <c r="BY20" s="154"/>
      <c r="BZ20" s="154"/>
      <c r="CA20" s="143" t="s">
        <v>194</v>
      </c>
      <c r="CB20" s="145"/>
      <c r="CC20" s="145"/>
      <c r="CD20" s="18" t="s">
        <v>107</v>
      </c>
      <c r="CE20" s="19"/>
      <c r="CF20" s="17" t="s">
        <v>113</v>
      </c>
      <c r="CG20" s="18"/>
      <c r="CH20" s="18"/>
      <c r="CI20" s="18"/>
      <c r="CJ20" s="18"/>
      <c r="CK20" s="18"/>
      <c r="CL20" s="18"/>
      <c r="CM20" s="18"/>
      <c r="CN20" s="19"/>
    </row>
    <row r="21" spans="1:92" ht="25" customHeight="1" thickBot="1">
      <c r="J21" s="153"/>
      <c r="K21" s="154"/>
      <c r="L21" s="154"/>
      <c r="M21" s="154"/>
      <c r="N21" s="154"/>
      <c r="O21" s="155"/>
      <c r="R21" s="147" t="s">
        <v>186</v>
      </c>
      <c r="S21" s="148"/>
      <c r="T21" s="148"/>
      <c r="U21" s="148"/>
      <c r="V21" s="148"/>
      <c r="W21" s="149"/>
      <c r="AO21" s="39"/>
      <c r="AP21" s="40"/>
      <c r="AQ21" s="40" t="s">
        <v>59</v>
      </c>
      <c r="AR21" s="141">
        <v>57</v>
      </c>
      <c r="AS21" s="141"/>
      <c r="AT21" s="142"/>
      <c r="AY21" s="177" t="s">
        <v>89</v>
      </c>
      <c r="AZ21" s="178"/>
      <c r="BA21" s="178"/>
      <c r="BB21" s="178"/>
      <c r="BC21" s="178"/>
      <c r="BD21" s="178"/>
      <c r="BE21" s="179"/>
      <c r="BF21" s="180">
        <f t="shared" si="0"/>
        <v>17</v>
      </c>
      <c r="BG21" s="156"/>
      <c r="BH21" s="181"/>
      <c r="BI21" s="182" t="str">
        <f>"-"</f>
        <v>-</v>
      </c>
      <c r="BJ21" s="139"/>
      <c r="BK21" s="183"/>
      <c r="BL21" s="180">
        <v>33</v>
      </c>
      <c r="BM21" s="156"/>
      <c r="BN21" s="181"/>
      <c r="BO21" s="182" t="str">
        <f>"-"</f>
        <v>-</v>
      </c>
      <c r="BP21" s="139"/>
      <c r="BQ21" s="140"/>
      <c r="BT21" s="184" t="s">
        <v>195</v>
      </c>
      <c r="BU21" s="185"/>
      <c r="BV21" s="185"/>
      <c r="BW21" s="185"/>
      <c r="BX21" s="185"/>
      <c r="BY21" s="185"/>
      <c r="BZ21" s="185"/>
      <c r="CA21" s="185"/>
      <c r="CB21" s="185"/>
      <c r="CC21" s="185"/>
      <c r="CD21" s="185"/>
      <c r="CE21" s="186"/>
      <c r="CF21" s="3" t="s">
        <v>114</v>
      </c>
      <c r="CG21" s="4"/>
      <c r="CH21" s="4"/>
      <c r="CI21" s="4"/>
      <c r="CJ21" s="4"/>
      <c r="CK21" s="4"/>
      <c r="CL21" s="4"/>
      <c r="CM21" s="4"/>
      <c r="CN21" s="5"/>
    </row>
    <row r="22" spans="1:92" ht="25" customHeight="1" thickTop="1" thickBot="1">
      <c r="R22" s="131" t="s">
        <v>26</v>
      </c>
      <c r="S22" s="132"/>
      <c r="T22" s="132"/>
      <c r="U22" s="132"/>
      <c r="V22" s="132"/>
      <c r="W22" s="133"/>
      <c r="AY22" s="177" t="s">
        <v>90</v>
      </c>
      <c r="AZ22" s="178"/>
      <c r="BA22" s="178"/>
      <c r="BB22" s="178"/>
      <c r="BC22" s="178"/>
      <c r="BD22" s="178"/>
      <c r="BE22" s="179"/>
      <c r="BF22" s="180">
        <f t="shared" si="0"/>
        <v>18</v>
      </c>
      <c r="BG22" s="156"/>
      <c r="BH22" s="181"/>
      <c r="BI22" s="182" t="str">
        <f>"-"</f>
        <v>-</v>
      </c>
      <c r="BJ22" s="139"/>
      <c r="BK22" s="183"/>
      <c r="BL22" s="180">
        <v>19</v>
      </c>
      <c r="BM22" s="156"/>
      <c r="BN22" s="181"/>
      <c r="BO22" s="182" t="str">
        <f>"-"</f>
        <v>-</v>
      </c>
      <c r="BP22" s="139"/>
      <c r="BQ22" s="140"/>
      <c r="BT22" s="187"/>
      <c r="BU22" s="188"/>
      <c r="BV22" s="188"/>
      <c r="BW22" s="188"/>
      <c r="BX22" s="188"/>
      <c r="BY22" s="188"/>
      <c r="BZ22" s="188"/>
      <c r="CA22" s="188"/>
      <c r="CB22" s="188"/>
      <c r="CC22" s="188"/>
      <c r="CD22" s="188"/>
      <c r="CE22" s="189"/>
      <c r="CF22" s="8" t="s">
        <v>115</v>
      </c>
      <c r="CG22" s="9"/>
      <c r="CH22" s="9"/>
      <c r="CI22" s="9"/>
      <c r="CJ22" s="9"/>
      <c r="CK22" s="9"/>
      <c r="CL22" s="9"/>
      <c r="CM22" s="9"/>
      <c r="CN22" s="10"/>
    </row>
    <row r="23" spans="1:92" ht="25" customHeight="1" thickBot="1">
      <c r="B23" s="172" t="s">
        <v>20</v>
      </c>
      <c r="C23" s="173"/>
      <c r="D23" s="173"/>
      <c r="E23" s="173"/>
      <c r="F23" s="173"/>
      <c r="G23" s="174"/>
      <c r="R23" s="134"/>
      <c r="S23" s="135"/>
      <c r="T23" s="135"/>
      <c r="U23" s="135"/>
      <c r="V23" s="135"/>
      <c r="W23" s="136"/>
      <c r="Y23" s="46" t="s">
        <v>62</v>
      </c>
      <c r="Z23" s="42" t="s">
        <v>61</v>
      </c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3"/>
      <c r="AY23" s="177" t="s">
        <v>91</v>
      </c>
      <c r="AZ23" s="178"/>
      <c r="BA23" s="178"/>
      <c r="BB23" s="178"/>
      <c r="BC23" s="178"/>
      <c r="BD23" s="178"/>
      <c r="BE23" s="179"/>
      <c r="BF23" s="180"/>
      <c r="BG23" s="156"/>
      <c r="BH23" s="181"/>
      <c r="BI23" s="182">
        <v>14</v>
      </c>
      <c r="BJ23" s="139"/>
      <c r="BK23" s="183"/>
      <c r="BL23" s="180"/>
      <c r="BM23" s="156"/>
      <c r="BN23" s="181"/>
      <c r="BO23" s="182">
        <v>37</v>
      </c>
      <c r="BP23" s="139"/>
      <c r="BQ23" s="140"/>
      <c r="BT23" s="11" t="s">
        <v>124</v>
      </c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3"/>
      <c r="CF23" s="11" t="s">
        <v>116</v>
      </c>
      <c r="CG23" s="12"/>
      <c r="CH23" s="12"/>
      <c r="CI23" s="12"/>
      <c r="CJ23" s="12"/>
      <c r="CK23" s="12"/>
      <c r="CL23" s="12"/>
      <c r="CM23" s="12"/>
      <c r="CN23" s="13"/>
    </row>
    <row r="24" spans="1:92" ht="25" customHeight="1" thickBot="1">
      <c r="B24" s="175"/>
      <c r="C24" s="171"/>
      <c r="D24" s="171"/>
      <c r="E24" s="171"/>
      <c r="F24" s="171"/>
      <c r="G24" s="176"/>
      <c r="Y24" s="44"/>
      <c r="AT24" s="45"/>
      <c r="AY24" s="177" t="s">
        <v>92</v>
      </c>
      <c r="AZ24" s="178"/>
      <c r="BA24" s="178"/>
      <c r="BB24" s="178"/>
      <c r="BC24" s="178"/>
      <c r="BD24" s="178"/>
      <c r="BE24" s="179"/>
      <c r="BF24" s="180"/>
      <c r="BG24" s="156"/>
      <c r="BH24" s="181"/>
      <c r="BI24" s="182">
        <v>17</v>
      </c>
      <c r="BJ24" s="139"/>
      <c r="BK24" s="183"/>
      <c r="BL24" s="180"/>
      <c r="BM24" s="156"/>
      <c r="BN24" s="181"/>
      <c r="BO24" s="182">
        <v>38</v>
      </c>
      <c r="BP24" s="139"/>
      <c r="BQ24" s="140"/>
      <c r="BT24" s="6"/>
      <c r="BU24" s="157" t="s">
        <v>196</v>
      </c>
      <c r="BV24" s="158"/>
      <c r="BW24" s="158"/>
      <c r="BX24" s="161" t="s">
        <v>106</v>
      </c>
      <c r="BY24" s="161"/>
      <c r="BZ24" s="161"/>
      <c r="CA24" s="42"/>
      <c r="CB24" s="42"/>
      <c r="CC24" s="42"/>
      <c r="CD24" s="42"/>
      <c r="CE24" s="50"/>
      <c r="CF24" s="49" t="s">
        <v>118</v>
      </c>
      <c r="CG24" s="42"/>
      <c r="CH24" s="42"/>
      <c r="CI24" s="42"/>
      <c r="CJ24" s="42"/>
      <c r="CK24" s="42"/>
      <c r="CL24" s="42"/>
      <c r="CM24" s="42"/>
      <c r="CN24" s="50"/>
    </row>
    <row r="25" spans="1:92" ht="25" customHeight="1" thickBot="1">
      <c r="B25" s="153"/>
      <c r="C25" s="154"/>
      <c r="D25" s="154"/>
      <c r="E25" s="154"/>
      <c r="F25" s="154"/>
      <c r="G25" s="155"/>
      <c r="R25" s="147" t="s">
        <v>187</v>
      </c>
      <c r="S25" s="148"/>
      <c r="T25" s="148"/>
      <c r="U25" s="148"/>
      <c r="V25" s="148"/>
      <c r="W25" s="149"/>
      <c r="Y25" s="44"/>
      <c r="AT25" s="45"/>
      <c r="AY25" s="163" t="s">
        <v>93</v>
      </c>
      <c r="AZ25" s="164"/>
      <c r="BA25" s="164"/>
      <c r="BB25" s="164"/>
      <c r="BC25" s="164"/>
      <c r="BD25" s="164"/>
      <c r="BE25" s="165"/>
      <c r="BF25" s="166"/>
      <c r="BG25" s="167"/>
      <c r="BH25" s="168"/>
      <c r="BI25" s="169">
        <v>18</v>
      </c>
      <c r="BJ25" s="145"/>
      <c r="BK25" s="170"/>
      <c r="BL25" s="166"/>
      <c r="BM25" s="167"/>
      <c r="BN25" s="168"/>
      <c r="BO25" s="169">
        <v>36</v>
      </c>
      <c r="BP25" s="145"/>
      <c r="BQ25" s="146"/>
      <c r="BT25" s="6"/>
      <c r="BU25" s="159"/>
      <c r="BV25" s="160"/>
      <c r="BW25" s="160"/>
      <c r="BX25" s="162"/>
      <c r="BY25" s="162"/>
      <c r="BZ25" s="162"/>
      <c r="CA25" s="30"/>
      <c r="CB25" s="30"/>
      <c r="CC25" s="30"/>
      <c r="CD25" s="30"/>
      <c r="CE25" s="33"/>
      <c r="CF25" s="51" t="s">
        <v>117</v>
      </c>
      <c r="CG25" s="30"/>
      <c r="CH25" s="30"/>
      <c r="CI25" s="30"/>
      <c r="CJ25" s="30"/>
      <c r="CK25" s="30"/>
      <c r="CL25" s="30"/>
      <c r="CM25" s="30"/>
      <c r="CN25" s="33"/>
    </row>
    <row r="26" spans="1:92" ht="25" customHeight="1" thickTop="1" thickBot="1">
      <c r="R26" s="131" t="s">
        <v>27</v>
      </c>
      <c r="S26" s="132"/>
      <c r="T26" s="132"/>
      <c r="U26" s="132"/>
      <c r="V26" s="132"/>
      <c r="W26" s="133"/>
      <c r="Y26" s="44"/>
      <c r="AT26" s="45"/>
      <c r="BT26" s="6"/>
      <c r="BU26" s="157" t="s">
        <v>197</v>
      </c>
      <c r="BV26" s="158"/>
      <c r="BW26" s="158"/>
      <c r="BX26" s="171" t="s">
        <v>106</v>
      </c>
      <c r="BY26" s="171"/>
      <c r="BZ26" s="171"/>
      <c r="CE26" s="7"/>
      <c r="CF26" s="6" t="s">
        <v>119</v>
      </c>
      <c r="CN26" s="7"/>
    </row>
    <row r="27" spans="1:92" ht="25" customHeight="1" thickBot="1">
      <c r="J27" s="147" t="s">
        <v>184</v>
      </c>
      <c r="K27" s="148"/>
      <c r="L27" s="148"/>
      <c r="M27" s="148"/>
      <c r="N27" s="148"/>
      <c r="O27" s="149"/>
      <c r="R27" s="134"/>
      <c r="S27" s="135"/>
      <c r="T27" s="135"/>
      <c r="U27" s="135"/>
      <c r="V27" s="135"/>
      <c r="W27" s="136"/>
      <c r="Y27" s="44"/>
      <c r="AT27" s="45"/>
      <c r="AV27" s="46" t="s">
        <v>62</v>
      </c>
      <c r="AW27" s="42" t="s">
        <v>61</v>
      </c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  <c r="BP27" s="42"/>
      <c r="BQ27" s="43"/>
      <c r="BT27" s="6"/>
      <c r="BU27" s="159"/>
      <c r="BV27" s="160"/>
      <c r="BW27" s="160"/>
      <c r="BX27" s="162"/>
      <c r="BY27" s="162"/>
      <c r="BZ27" s="162"/>
      <c r="CA27" s="30"/>
      <c r="CB27" s="30"/>
      <c r="CC27" s="30"/>
      <c r="CD27" s="30"/>
      <c r="CE27" s="33"/>
      <c r="CF27" s="51" t="s">
        <v>120</v>
      </c>
      <c r="CG27" s="30"/>
      <c r="CH27" s="30"/>
      <c r="CI27" s="30"/>
      <c r="CJ27" s="30"/>
      <c r="CK27" s="30"/>
      <c r="CL27" s="30"/>
      <c r="CM27" s="30"/>
      <c r="CN27" s="33"/>
    </row>
    <row r="28" spans="1:92" ht="25" customHeight="1" thickTop="1" thickBot="1">
      <c r="J28" s="150" t="s">
        <v>24</v>
      </c>
      <c r="K28" s="151"/>
      <c r="L28" s="151"/>
      <c r="M28" s="151"/>
      <c r="N28" s="151"/>
      <c r="O28" s="152"/>
      <c r="Y28" s="44"/>
      <c r="AT28" s="45"/>
      <c r="AV28" s="44"/>
      <c r="BQ28" s="45"/>
      <c r="BT28" s="56"/>
      <c r="BU28" s="137" t="s">
        <v>198</v>
      </c>
      <c r="BV28" s="139"/>
      <c r="BW28" s="139"/>
      <c r="BX28" s="156" t="s">
        <v>106</v>
      </c>
      <c r="BY28" s="156"/>
      <c r="BZ28" s="156"/>
      <c r="CA28" s="15"/>
      <c r="CB28" s="15"/>
      <c r="CC28" s="15"/>
      <c r="CD28" s="15"/>
      <c r="CE28" s="16"/>
      <c r="CF28" s="14" t="s">
        <v>121</v>
      </c>
      <c r="CG28" s="15"/>
      <c r="CH28" s="15"/>
      <c r="CI28" s="15"/>
      <c r="CJ28" s="15"/>
      <c r="CK28" s="15"/>
      <c r="CL28" s="15"/>
      <c r="CM28" s="15"/>
      <c r="CN28" s="16"/>
    </row>
    <row r="29" spans="1:92" ht="25" customHeight="1" thickBot="1">
      <c r="J29" s="153"/>
      <c r="K29" s="154"/>
      <c r="L29" s="154"/>
      <c r="M29" s="154"/>
      <c r="N29" s="154"/>
      <c r="O29" s="155"/>
      <c r="R29" s="147" t="s">
        <v>188</v>
      </c>
      <c r="S29" s="148"/>
      <c r="T29" s="148"/>
      <c r="U29" s="148"/>
      <c r="V29" s="148"/>
      <c r="W29" s="149"/>
      <c r="Y29" s="44"/>
      <c r="AT29" s="45"/>
      <c r="AV29" s="44"/>
      <c r="BQ29" s="45"/>
      <c r="BT29" s="57"/>
      <c r="BU29" s="143" t="s">
        <v>199</v>
      </c>
      <c r="BV29" s="145"/>
      <c r="BW29" s="145"/>
      <c r="BX29" s="154" t="s">
        <v>106</v>
      </c>
      <c r="BY29" s="154"/>
      <c r="BZ29" s="154"/>
      <c r="CA29" s="9"/>
      <c r="CB29" s="9"/>
      <c r="CC29" s="9"/>
      <c r="CD29" s="9"/>
      <c r="CE29" s="10"/>
      <c r="CF29" s="8" t="s">
        <v>122</v>
      </c>
      <c r="CG29" s="9"/>
      <c r="CH29" s="9"/>
      <c r="CI29" s="9"/>
      <c r="CJ29" s="9"/>
      <c r="CK29" s="9"/>
      <c r="CL29" s="9"/>
      <c r="CM29" s="9"/>
      <c r="CN29" s="10"/>
    </row>
    <row r="30" spans="1:92" ht="25" customHeight="1" thickTop="1">
      <c r="R30" s="131" t="s">
        <v>28</v>
      </c>
      <c r="S30" s="132"/>
      <c r="T30" s="132"/>
      <c r="U30" s="132"/>
      <c r="V30" s="132"/>
      <c r="W30" s="133"/>
      <c r="Y30" s="44"/>
      <c r="AT30" s="45"/>
      <c r="AV30" s="44"/>
      <c r="BQ30" s="45"/>
      <c r="BT30" s="2" t="s">
        <v>176</v>
      </c>
      <c r="BY30" s="2" t="s">
        <v>177</v>
      </c>
    </row>
    <row r="31" spans="1:92" ht="25" customHeight="1" thickBot="1">
      <c r="R31" s="134"/>
      <c r="S31" s="135"/>
      <c r="T31" s="135"/>
      <c r="U31" s="135"/>
      <c r="V31" s="135"/>
      <c r="W31" s="136"/>
      <c r="Y31" s="32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1"/>
      <c r="AV31" s="32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1"/>
      <c r="BT31" s="2" t="s">
        <v>178</v>
      </c>
      <c r="BY31" s="2" t="s">
        <v>180</v>
      </c>
    </row>
    <row r="32" spans="1:92" ht="25" customHeight="1">
      <c r="CD32" s="2" t="s">
        <v>179</v>
      </c>
    </row>
  </sheetData>
  <mergeCells count="245">
    <mergeCell ref="BO3:BQ3"/>
    <mergeCell ref="AN4:AO4"/>
    <mergeCell ref="AP4:AT4"/>
    <mergeCell ref="BF4:BH4"/>
    <mergeCell ref="E2:W2"/>
    <mergeCell ref="X2:Z2"/>
    <mergeCell ref="AH2:AI2"/>
    <mergeCell ref="AJ2:AK2"/>
    <mergeCell ref="AL2:AM2"/>
    <mergeCell ref="E4:W4"/>
    <mergeCell ref="AH4:AI4"/>
    <mergeCell ref="AJ4:AK4"/>
    <mergeCell ref="BO4:BQ4"/>
    <mergeCell ref="AH5:AI5"/>
    <mergeCell ref="AJ5:AK5"/>
    <mergeCell ref="AL5:AM5"/>
    <mergeCell ref="AN5:AO5"/>
    <mergeCell ref="AP5:AT5"/>
    <mergeCell ref="AY5:BE5"/>
    <mergeCell ref="BF5:BH5"/>
    <mergeCell ref="BT2:CL3"/>
    <mergeCell ref="AN2:AO2"/>
    <mergeCell ref="AP2:AT2"/>
    <mergeCell ref="AU2:AW2"/>
    <mergeCell ref="AL4:AM4"/>
    <mergeCell ref="AH3:AI3"/>
    <mergeCell ref="AJ3:AK3"/>
    <mergeCell ref="AL3:AM3"/>
    <mergeCell ref="AN3:AO3"/>
    <mergeCell ref="AP3:AT3"/>
    <mergeCell ref="BF3:BH3"/>
    <mergeCell ref="BI3:BK3"/>
    <mergeCell ref="BL3:BN3"/>
    <mergeCell ref="AY2:BE4"/>
    <mergeCell ref="BF2:BK2"/>
    <mergeCell ref="BL2:BQ2"/>
    <mergeCell ref="A6:C6"/>
    <mergeCell ref="E6:M6"/>
    <mergeCell ref="O6:W6"/>
    <mergeCell ref="AH6:AI6"/>
    <mergeCell ref="AJ6:AK6"/>
    <mergeCell ref="AL6:AM6"/>
    <mergeCell ref="AN6:AO6"/>
    <mergeCell ref="BI4:BK4"/>
    <mergeCell ref="BL4:BN4"/>
    <mergeCell ref="A2:D4"/>
    <mergeCell ref="AP6:AT6"/>
    <mergeCell ref="AY6:BE6"/>
    <mergeCell ref="BF6:BH6"/>
    <mergeCell ref="BI6:BK6"/>
    <mergeCell ref="BL6:BN6"/>
    <mergeCell ref="E3:W3"/>
    <mergeCell ref="BO6:BQ6"/>
    <mergeCell ref="BI5:BK5"/>
    <mergeCell ref="BL5:BN5"/>
    <mergeCell ref="BO5:BQ5"/>
    <mergeCell ref="AY7:BE7"/>
    <mergeCell ref="BF7:BH7"/>
    <mergeCell ref="BI7:BK7"/>
    <mergeCell ref="BL7:BN7"/>
    <mergeCell ref="BO7:BQ7"/>
    <mergeCell ref="AY8:BE8"/>
    <mergeCell ref="BF8:BH8"/>
    <mergeCell ref="BI8:BK8"/>
    <mergeCell ref="BL8:BN8"/>
    <mergeCell ref="BO8:BQ8"/>
    <mergeCell ref="AY9:BE9"/>
    <mergeCell ref="BF9:BH9"/>
    <mergeCell ref="BI9:BK9"/>
    <mergeCell ref="BL9:BN9"/>
    <mergeCell ref="BO9:BQ9"/>
    <mergeCell ref="AY10:BE10"/>
    <mergeCell ref="BF10:BH10"/>
    <mergeCell ref="BI10:BK10"/>
    <mergeCell ref="BL10:BN10"/>
    <mergeCell ref="BO10:BQ10"/>
    <mergeCell ref="AY11:BE11"/>
    <mergeCell ref="BF11:BH11"/>
    <mergeCell ref="BI11:BK11"/>
    <mergeCell ref="BL11:BN11"/>
    <mergeCell ref="BO11:BQ11"/>
    <mergeCell ref="AY12:BE12"/>
    <mergeCell ref="BF12:BH12"/>
    <mergeCell ref="BI12:BK12"/>
    <mergeCell ref="BL12:BN12"/>
    <mergeCell ref="BO12:BQ12"/>
    <mergeCell ref="E13:M14"/>
    <mergeCell ref="O13:W14"/>
    <mergeCell ref="AY13:BE13"/>
    <mergeCell ref="BF13:BH13"/>
    <mergeCell ref="BI13:BK13"/>
    <mergeCell ref="BL13:BN13"/>
    <mergeCell ref="BF14:BH14"/>
    <mergeCell ref="BI14:BK14"/>
    <mergeCell ref="BL14:BN14"/>
    <mergeCell ref="BO13:BQ13"/>
    <mergeCell ref="X14:Z14"/>
    <mergeCell ref="AB14:AE15"/>
    <mergeCell ref="AF14:AH14"/>
    <mergeCell ref="AI14:AJ14"/>
    <mergeCell ref="AK14:AL14"/>
    <mergeCell ref="AM14:AN14"/>
    <mergeCell ref="AP14:AQ14"/>
    <mergeCell ref="AS14:AT14"/>
    <mergeCell ref="AY14:BE14"/>
    <mergeCell ref="BO14:BQ14"/>
    <mergeCell ref="BR14:BT14"/>
    <mergeCell ref="AF15:AH15"/>
    <mergeCell ref="AI15:AJ15"/>
    <mergeCell ref="AK15:AL15"/>
    <mergeCell ref="AM15:AN15"/>
    <mergeCell ref="AP15:AQ15"/>
    <mergeCell ref="AS15:AT15"/>
    <mergeCell ref="AY15:BE15"/>
    <mergeCell ref="BF15:BH15"/>
    <mergeCell ref="A17:C17"/>
    <mergeCell ref="R17:W17"/>
    <mergeCell ref="AB17:AE18"/>
    <mergeCell ref="AF17:AH17"/>
    <mergeCell ref="AI17:AJ17"/>
    <mergeCell ref="AK17:AL17"/>
    <mergeCell ref="BI15:BK15"/>
    <mergeCell ref="BL15:BN15"/>
    <mergeCell ref="BO15:BQ15"/>
    <mergeCell ref="AY16:BE16"/>
    <mergeCell ref="BF16:BH16"/>
    <mergeCell ref="BI16:BK16"/>
    <mergeCell ref="BL16:BN16"/>
    <mergeCell ref="BO16:BQ16"/>
    <mergeCell ref="BL17:BN17"/>
    <mergeCell ref="BO17:BQ17"/>
    <mergeCell ref="R18:W19"/>
    <mergeCell ref="AF18:AH18"/>
    <mergeCell ref="AI18:AJ18"/>
    <mergeCell ref="AK18:AL18"/>
    <mergeCell ref="AM18:AN18"/>
    <mergeCell ref="AM17:AN17"/>
    <mergeCell ref="AP17:AQ17"/>
    <mergeCell ref="AS17:AT17"/>
    <mergeCell ref="AY17:BE17"/>
    <mergeCell ref="AP18:AQ18"/>
    <mergeCell ref="AS18:AT18"/>
    <mergeCell ref="AY18:BE18"/>
    <mergeCell ref="BF18:BH18"/>
    <mergeCell ref="BI18:BK18"/>
    <mergeCell ref="BL18:BN18"/>
    <mergeCell ref="BU17:BW18"/>
    <mergeCell ref="BX17:BZ18"/>
    <mergeCell ref="CA17:CC17"/>
    <mergeCell ref="BF17:BH17"/>
    <mergeCell ref="BI17:BK17"/>
    <mergeCell ref="BO18:BQ18"/>
    <mergeCell ref="CA18:CC18"/>
    <mergeCell ref="AY21:BE21"/>
    <mergeCell ref="BF21:BH21"/>
    <mergeCell ref="BI21:BK21"/>
    <mergeCell ref="BL21:BN21"/>
    <mergeCell ref="BO21:BQ21"/>
    <mergeCell ref="BT21:CE22"/>
    <mergeCell ref="CA19:CC19"/>
    <mergeCell ref="J20:O21"/>
    <mergeCell ref="X20:Z20"/>
    <mergeCell ref="AY20:BE20"/>
    <mergeCell ref="BF20:BH20"/>
    <mergeCell ref="BI20:BK20"/>
    <mergeCell ref="BL20:BN20"/>
    <mergeCell ref="BO20:BQ20"/>
    <mergeCell ref="CA20:CC20"/>
    <mergeCell ref="R21:W21"/>
    <mergeCell ref="J19:O19"/>
    <mergeCell ref="AY19:BE19"/>
    <mergeCell ref="BF19:BH19"/>
    <mergeCell ref="BI19:BK19"/>
    <mergeCell ref="BL19:BN19"/>
    <mergeCell ref="BO19:BQ19"/>
    <mergeCell ref="BU19:BW20"/>
    <mergeCell ref="BX19:BZ20"/>
    <mergeCell ref="BO25:BQ25"/>
    <mergeCell ref="BU26:BW27"/>
    <mergeCell ref="BX26:BZ27"/>
    <mergeCell ref="B23:G25"/>
    <mergeCell ref="AY23:BE23"/>
    <mergeCell ref="BF23:BH23"/>
    <mergeCell ref="BI23:BK23"/>
    <mergeCell ref="BL23:BN23"/>
    <mergeCell ref="BO23:BQ23"/>
    <mergeCell ref="AY24:BE24"/>
    <mergeCell ref="BF24:BH24"/>
    <mergeCell ref="BI24:BK24"/>
    <mergeCell ref="BL24:BN24"/>
    <mergeCell ref="R22:W23"/>
    <mergeCell ref="AY22:BE22"/>
    <mergeCell ref="BF22:BH22"/>
    <mergeCell ref="BI22:BK22"/>
    <mergeCell ref="BL22:BN22"/>
    <mergeCell ref="BO22:BQ22"/>
    <mergeCell ref="BO24:BQ24"/>
    <mergeCell ref="J27:O27"/>
    <mergeCell ref="J28:O29"/>
    <mergeCell ref="BU28:BW28"/>
    <mergeCell ref="BX28:BZ28"/>
    <mergeCell ref="R29:W29"/>
    <mergeCell ref="BU29:BW29"/>
    <mergeCell ref="BX29:BZ29"/>
    <mergeCell ref="AP8:AT8"/>
    <mergeCell ref="AH9:AI9"/>
    <mergeCell ref="AJ9:AK9"/>
    <mergeCell ref="AL9:AM9"/>
    <mergeCell ref="AN9:AO9"/>
    <mergeCell ref="AP9:AT9"/>
    <mergeCell ref="AJ11:AK11"/>
    <mergeCell ref="AL11:AM11"/>
    <mergeCell ref="AN11:AO11"/>
    <mergeCell ref="AP11:AT11"/>
    <mergeCell ref="BU24:BW25"/>
    <mergeCell ref="BX24:BZ25"/>
    <mergeCell ref="R25:W25"/>
    <mergeCell ref="AY25:BE25"/>
    <mergeCell ref="BF25:BH25"/>
    <mergeCell ref="BI25:BK25"/>
    <mergeCell ref="BL25:BN25"/>
    <mergeCell ref="R30:W31"/>
    <mergeCell ref="AH7:AI7"/>
    <mergeCell ref="AJ7:AK7"/>
    <mergeCell ref="AL7:AM7"/>
    <mergeCell ref="AN7:AO7"/>
    <mergeCell ref="AP7:AT7"/>
    <mergeCell ref="AH8:AI8"/>
    <mergeCell ref="AJ8:AK8"/>
    <mergeCell ref="AL8:AM8"/>
    <mergeCell ref="AN8:AO8"/>
    <mergeCell ref="R26:W27"/>
    <mergeCell ref="AR21:AT21"/>
    <mergeCell ref="AH12:AI12"/>
    <mergeCell ref="AJ12:AK12"/>
    <mergeCell ref="AL12:AM12"/>
    <mergeCell ref="AN12:AO12"/>
    <mergeCell ref="AP12:AT12"/>
    <mergeCell ref="AR20:AT20"/>
    <mergeCell ref="AH10:AI10"/>
    <mergeCell ref="AJ10:AK10"/>
    <mergeCell ref="AL10:AM10"/>
    <mergeCell ref="AN10:AO10"/>
    <mergeCell ref="AP10:AT10"/>
    <mergeCell ref="AH11:AI11"/>
  </mergeCells>
  <phoneticPr fontId="3"/>
  <pageMargins left="0.7" right="0.7" top="0.75" bottom="0.75" header="0.3" footer="0.3"/>
  <pageSetup paperSize="9" orientation="portrait" r:id="rId1"/>
  <headerFooter>
    <oddHeader>&amp;L2023/04/25&amp;C&amp;"メイリオ,標準"&amp;16&amp;A&amp;R&amp;"メイリオ,標準"（担当：Yoh）</oddHeader>
    <oddFooter>&amp;C&amp;"メイリオ,レギュラー"&amp;14&amp;P / &amp;N</oddFooter>
  </headerFooter>
  <colBreaks count="3" manualBreakCount="3">
    <brk id="23" max="1048575" man="1"/>
    <brk id="46" max="1048575" man="1"/>
    <brk id="69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N31"/>
  <sheetViews>
    <sheetView showGridLines="0" view="pageLayout" zoomScaleNormal="90" workbookViewId="0">
      <selection activeCell="F10" sqref="F10"/>
    </sheetView>
  </sheetViews>
  <sheetFormatPr baseColWidth="10" defaultColWidth="3.5" defaultRowHeight="25" customHeight="1"/>
  <cols>
    <col min="1" max="16384" width="3.5" style="2"/>
  </cols>
  <sheetData>
    <row r="1" spans="1:92" ht="25" customHeight="1" thickBot="1"/>
    <row r="2" spans="1:92" ht="25" customHeight="1" thickBot="1">
      <c r="A2" s="172" t="s">
        <v>0</v>
      </c>
      <c r="B2" s="173"/>
      <c r="C2" s="173"/>
      <c r="D2" s="174"/>
      <c r="E2" s="229" t="s">
        <v>1</v>
      </c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30"/>
      <c r="X2" s="171" t="s">
        <v>31</v>
      </c>
      <c r="Y2" s="171"/>
      <c r="Z2" s="171"/>
      <c r="AB2" s="34"/>
      <c r="AC2" s="35"/>
      <c r="AD2" s="35"/>
      <c r="AE2" s="35"/>
      <c r="AF2" s="35"/>
      <c r="AG2" s="36"/>
      <c r="AH2" s="212" t="s">
        <v>41</v>
      </c>
      <c r="AI2" s="148"/>
      <c r="AJ2" s="212" t="s">
        <v>42</v>
      </c>
      <c r="AK2" s="213"/>
      <c r="AL2" s="148" t="s">
        <v>43</v>
      </c>
      <c r="AM2" s="148"/>
      <c r="AN2" s="212" t="s">
        <v>44</v>
      </c>
      <c r="AO2" s="213"/>
      <c r="AP2" s="212" t="s">
        <v>40</v>
      </c>
      <c r="AQ2" s="148"/>
      <c r="AR2" s="148"/>
      <c r="AS2" s="148"/>
      <c r="AT2" s="149"/>
      <c r="AU2" s="171" t="s">
        <v>63</v>
      </c>
      <c r="AV2" s="171"/>
      <c r="AW2" s="171"/>
      <c r="AY2" s="172" t="s">
        <v>68</v>
      </c>
      <c r="AZ2" s="173"/>
      <c r="BA2" s="173"/>
      <c r="BB2" s="173"/>
      <c r="BC2" s="173"/>
      <c r="BD2" s="173"/>
      <c r="BE2" s="221"/>
      <c r="BF2" s="226" t="s">
        <v>66</v>
      </c>
      <c r="BG2" s="226"/>
      <c r="BH2" s="226"/>
      <c r="BI2" s="226"/>
      <c r="BJ2" s="226"/>
      <c r="BK2" s="226"/>
      <c r="BL2" s="226" t="s">
        <v>67</v>
      </c>
      <c r="BM2" s="226"/>
      <c r="BN2" s="226"/>
      <c r="BO2" s="226"/>
      <c r="BP2" s="226"/>
      <c r="BQ2" s="227"/>
      <c r="BT2" s="172" t="s">
        <v>103</v>
      </c>
      <c r="BU2" s="173"/>
      <c r="BV2" s="173"/>
      <c r="BW2" s="173"/>
      <c r="BX2" s="173"/>
      <c r="BY2" s="173"/>
      <c r="BZ2" s="173"/>
      <c r="CA2" s="173"/>
      <c r="CB2" s="173"/>
      <c r="CC2" s="173"/>
      <c r="CD2" s="173"/>
      <c r="CE2" s="173"/>
      <c r="CF2" s="173"/>
      <c r="CG2" s="173"/>
      <c r="CH2" s="173"/>
      <c r="CI2" s="173"/>
      <c r="CJ2" s="173"/>
      <c r="CK2" s="173"/>
      <c r="CL2" s="174"/>
    </row>
    <row r="3" spans="1:92" ht="25" customHeight="1" thickTop="1" thickBot="1">
      <c r="A3" s="175"/>
      <c r="B3" s="171"/>
      <c r="C3" s="171"/>
      <c r="D3" s="176"/>
      <c r="E3" s="214" t="s">
        <v>2</v>
      </c>
      <c r="F3" s="214"/>
      <c r="G3" s="214"/>
      <c r="H3" s="214"/>
      <c r="I3" s="214"/>
      <c r="J3" s="214"/>
      <c r="K3" s="214"/>
      <c r="L3" s="214"/>
      <c r="M3" s="214"/>
      <c r="N3" s="214"/>
      <c r="O3" s="214"/>
      <c r="P3" s="214"/>
      <c r="Q3" s="214"/>
      <c r="R3" s="214"/>
      <c r="S3" s="214"/>
      <c r="T3" s="214"/>
      <c r="U3" s="214"/>
      <c r="V3" s="214"/>
      <c r="W3" s="215"/>
      <c r="AB3" s="28" t="s">
        <v>7</v>
      </c>
      <c r="AC3" s="29" t="s">
        <v>8</v>
      </c>
      <c r="AD3" s="30"/>
      <c r="AE3" s="30"/>
      <c r="AF3" s="30"/>
      <c r="AG3" s="31"/>
      <c r="AH3" s="216" t="s">
        <v>45</v>
      </c>
      <c r="AI3" s="217"/>
      <c r="AJ3" s="216" t="s">
        <v>46</v>
      </c>
      <c r="AK3" s="217"/>
      <c r="AL3" s="216" t="s">
        <v>46</v>
      </c>
      <c r="AM3" s="217"/>
      <c r="AN3" s="216" t="s">
        <v>46</v>
      </c>
      <c r="AO3" s="217"/>
      <c r="AP3" s="216" t="s">
        <v>48</v>
      </c>
      <c r="AQ3" s="218"/>
      <c r="AR3" s="218"/>
      <c r="AS3" s="218"/>
      <c r="AT3" s="219"/>
      <c r="AY3" s="175"/>
      <c r="AZ3" s="171"/>
      <c r="BA3" s="171"/>
      <c r="BB3" s="171"/>
      <c r="BC3" s="171"/>
      <c r="BD3" s="171"/>
      <c r="BE3" s="222"/>
      <c r="BF3" s="220" t="s">
        <v>65</v>
      </c>
      <c r="BG3" s="220"/>
      <c r="BH3" s="220"/>
      <c r="BI3" s="220" t="s">
        <v>64</v>
      </c>
      <c r="BJ3" s="220"/>
      <c r="BK3" s="220"/>
      <c r="BL3" s="220" t="s">
        <v>65</v>
      </c>
      <c r="BM3" s="220"/>
      <c r="BN3" s="220"/>
      <c r="BO3" s="220" t="s">
        <v>64</v>
      </c>
      <c r="BP3" s="220"/>
      <c r="BQ3" s="228"/>
      <c r="BT3" s="153"/>
      <c r="BU3" s="154"/>
      <c r="BV3" s="154"/>
      <c r="BW3" s="154"/>
      <c r="BX3" s="154"/>
      <c r="BY3" s="154"/>
      <c r="BZ3" s="154"/>
      <c r="CA3" s="154"/>
      <c r="CB3" s="154"/>
      <c r="CC3" s="154"/>
      <c r="CD3" s="154"/>
      <c r="CE3" s="154"/>
      <c r="CF3" s="154"/>
      <c r="CG3" s="154"/>
      <c r="CH3" s="154"/>
      <c r="CI3" s="154"/>
      <c r="CJ3" s="154"/>
      <c r="CK3" s="154"/>
      <c r="CL3" s="155"/>
    </row>
    <row r="4" spans="1:92" ht="25" customHeight="1" thickBot="1">
      <c r="A4" s="153"/>
      <c r="B4" s="154"/>
      <c r="C4" s="154"/>
      <c r="D4" s="155"/>
      <c r="E4" s="231" t="s">
        <v>3</v>
      </c>
      <c r="F4" s="231"/>
      <c r="G4" s="231"/>
      <c r="H4" s="231"/>
      <c r="I4" s="231"/>
      <c r="J4" s="231"/>
      <c r="K4" s="231"/>
      <c r="L4" s="231"/>
      <c r="M4" s="231"/>
      <c r="N4" s="231"/>
      <c r="O4" s="231"/>
      <c r="P4" s="231"/>
      <c r="Q4" s="231"/>
      <c r="R4" s="231"/>
      <c r="S4" s="231"/>
      <c r="T4" s="231"/>
      <c r="U4" s="231"/>
      <c r="V4" s="231"/>
      <c r="W4" s="232"/>
      <c r="AB4" s="24" t="s">
        <v>13</v>
      </c>
      <c r="AC4" s="25" t="s">
        <v>14</v>
      </c>
      <c r="AD4" s="15"/>
      <c r="AE4" s="15"/>
      <c r="AF4" s="15"/>
      <c r="AG4" s="22"/>
      <c r="AH4" s="205" t="s">
        <v>45</v>
      </c>
      <c r="AI4" s="206"/>
      <c r="AJ4" s="205" t="s">
        <v>45</v>
      </c>
      <c r="AK4" s="206"/>
      <c r="AL4" s="205" t="s">
        <v>45</v>
      </c>
      <c r="AM4" s="206"/>
      <c r="AN4" s="205" t="s">
        <v>45</v>
      </c>
      <c r="AO4" s="206"/>
      <c r="AP4" s="205" t="s">
        <v>49</v>
      </c>
      <c r="AQ4" s="156"/>
      <c r="AR4" s="156"/>
      <c r="AS4" s="156"/>
      <c r="AT4" s="208"/>
      <c r="AY4" s="223"/>
      <c r="AZ4" s="224"/>
      <c r="BA4" s="224"/>
      <c r="BB4" s="224"/>
      <c r="BC4" s="224"/>
      <c r="BD4" s="224"/>
      <c r="BE4" s="225"/>
      <c r="BF4" s="207" t="s">
        <v>69</v>
      </c>
      <c r="BG4" s="207"/>
      <c r="BH4" s="207"/>
      <c r="BI4" s="207" t="s">
        <v>72</v>
      </c>
      <c r="BJ4" s="207"/>
      <c r="BK4" s="207"/>
      <c r="BL4" s="207" t="s">
        <v>71</v>
      </c>
      <c r="BM4" s="207"/>
      <c r="BN4" s="207"/>
      <c r="BO4" s="207" t="s">
        <v>70</v>
      </c>
      <c r="BP4" s="207"/>
      <c r="BQ4" s="209"/>
      <c r="BT4" s="47"/>
      <c r="BU4" s="4" t="s">
        <v>94</v>
      </c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5"/>
    </row>
    <row r="5" spans="1:92" ht="25" customHeight="1" thickTop="1" thickBot="1">
      <c r="AB5" s="24" t="s">
        <v>9</v>
      </c>
      <c r="AC5" s="25" t="s">
        <v>10</v>
      </c>
      <c r="AD5" s="15"/>
      <c r="AE5" s="15"/>
      <c r="AF5" s="15"/>
      <c r="AG5" s="22"/>
      <c r="AH5" s="205" t="s">
        <v>45</v>
      </c>
      <c r="AI5" s="206"/>
      <c r="AJ5" s="205" t="s">
        <v>45</v>
      </c>
      <c r="AK5" s="206"/>
      <c r="AL5" s="205" t="s">
        <v>47</v>
      </c>
      <c r="AM5" s="206"/>
      <c r="AN5" s="205" t="s">
        <v>47</v>
      </c>
      <c r="AO5" s="206"/>
      <c r="AP5" s="205" t="s">
        <v>50</v>
      </c>
      <c r="AQ5" s="156"/>
      <c r="AR5" s="156"/>
      <c r="AS5" s="156"/>
      <c r="AT5" s="208"/>
      <c r="AY5" s="210" t="s">
        <v>73</v>
      </c>
      <c r="AZ5" s="211"/>
      <c r="BA5" s="211"/>
      <c r="BB5" s="211"/>
      <c r="BC5" s="211"/>
      <c r="BD5" s="211"/>
      <c r="BE5" s="211"/>
      <c r="BF5" s="200">
        <v>1</v>
      </c>
      <c r="BG5" s="200"/>
      <c r="BH5" s="200"/>
      <c r="BI5" s="200"/>
      <c r="BJ5" s="200"/>
      <c r="BK5" s="200"/>
      <c r="BL5" s="200">
        <v>60</v>
      </c>
      <c r="BM5" s="200"/>
      <c r="BN5" s="200"/>
      <c r="BO5" s="200"/>
      <c r="BP5" s="200"/>
      <c r="BQ5" s="239"/>
      <c r="BT5" s="48"/>
      <c r="BU5" s="2" t="s">
        <v>95</v>
      </c>
      <c r="CL5" s="7"/>
    </row>
    <row r="6" spans="1:92" ht="25" customHeight="1" thickBot="1">
      <c r="A6" s="171" t="s">
        <v>4</v>
      </c>
      <c r="B6" s="171"/>
      <c r="C6" s="171"/>
      <c r="E6" s="202" t="s">
        <v>6</v>
      </c>
      <c r="F6" s="203"/>
      <c r="G6" s="203"/>
      <c r="H6" s="203"/>
      <c r="I6" s="203"/>
      <c r="J6" s="203"/>
      <c r="K6" s="203"/>
      <c r="L6" s="203"/>
      <c r="M6" s="204"/>
      <c r="O6" s="202" t="s">
        <v>5</v>
      </c>
      <c r="P6" s="203"/>
      <c r="Q6" s="203"/>
      <c r="R6" s="203"/>
      <c r="S6" s="203"/>
      <c r="T6" s="203"/>
      <c r="U6" s="203"/>
      <c r="V6" s="203"/>
      <c r="W6" s="204"/>
      <c r="AB6" s="24" t="s">
        <v>11</v>
      </c>
      <c r="AC6" s="25" t="s">
        <v>12</v>
      </c>
      <c r="AD6" s="15"/>
      <c r="AE6" s="15"/>
      <c r="AF6" s="15"/>
      <c r="AG6" s="22"/>
      <c r="AH6" s="205" t="s">
        <v>45</v>
      </c>
      <c r="AI6" s="206"/>
      <c r="AJ6" s="205" t="s">
        <v>45</v>
      </c>
      <c r="AK6" s="206"/>
      <c r="AL6" s="205" t="s">
        <v>47</v>
      </c>
      <c r="AM6" s="206"/>
      <c r="AN6" s="205" t="s">
        <v>47</v>
      </c>
      <c r="AO6" s="206"/>
      <c r="AP6" s="205" t="s">
        <v>50</v>
      </c>
      <c r="AQ6" s="156"/>
      <c r="AR6" s="156"/>
      <c r="AS6" s="156"/>
      <c r="AT6" s="208"/>
      <c r="AY6" s="177" t="s">
        <v>74</v>
      </c>
      <c r="AZ6" s="178"/>
      <c r="BA6" s="178"/>
      <c r="BB6" s="178"/>
      <c r="BC6" s="178"/>
      <c r="BD6" s="178"/>
      <c r="BE6" s="179"/>
      <c r="BF6" s="180">
        <f>BF5+1</f>
        <v>2</v>
      </c>
      <c r="BG6" s="156"/>
      <c r="BH6" s="181"/>
      <c r="BI6" s="180"/>
      <c r="BJ6" s="156"/>
      <c r="BK6" s="181"/>
      <c r="BL6" s="180">
        <v>55</v>
      </c>
      <c r="BM6" s="156"/>
      <c r="BN6" s="181"/>
      <c r="BO6" s="180"/>
      <c r="BP6" s="156"/>
      <c r="BQ6" s="208"/>
      <c r="BT6" s="48"/>
      <c r="BU6" s="2" t="s">
        <v>96</v>
      </c>
      <c r="CL6" s="7"/>
    </row>
    <row r="7" spans="1:92" ht="25" customHeight="1">
      <c r="E7" s="11" t="s">
        <v>7</v>
      </c>
      <c r="F7" s="12"/>
      <c r="G7" s="12" t="s">
        <v>8</v>
      </c>
      <c r="H7" s="12"/>
      <c r="I7" s="12"/>
      <c r="J7" s="12"/>
      <c r="K7" s="12"/>
      <c r="L7" s="12"/>
      <c r="M7" s="13"/>
      <c r="O7" s="11" t="s">
        <v>13</v>
      </c>
      <c r="P7" s="12"/>
      <c r="Q7" s="12" t="s">
        <v>14</v>
      </c>
      <c r="R7" s="12"/>
      <c r="S7" s="12"/>
      <c r="T7" s="12"/>
      <c r="U7" s="12"/>
      <c r="V7" s="12"/>
      <c r="W7" s="13"/>
      <c r="AB7" s="24" t="s">
        <v>15</v>
      </c>
      <c r="AC7" s="25" t="s">
        <v>16</v>
      </c>
      <c r="AD7" s="15"/>
      <c r="AE7" s="15"/>
      <c r="AF7" s="15"/>
      <c r="AG7" s="22"/>
      <c r="AH7" s="20"/>
      <c r="AI7" s="15"/>
      <c r="AJ7" s="20"/>
      <c r="AK7" s="22"/>
      <c r="AL7" s="15"/>
      <c r="AM7" s="15"/>
      <c r="AN7" s="20"/>
      <c r="AO7" s="22"/>
      <c r="AP7" s="20"/>
      <c r="AQ7" s="15"/>
      <c r="AR7" s="15"/>
      <c r="AS7" s="15"/>
      <c r="AT7" s="16"/>
      <c r="AY7" s="177" t="s">
        <v>75</v>
      </c>
      <c r="AZ7" s="178"/>
      <c r="BA7" s="178"/>
      <c r="BB7" s="178"/>
      <c r="BC7" s="178"/>
      <c r="BD7" s="178"/>
      <c r="BE7" s="179"/>
      <c r="BF7" s="180">
        <f t="shared" ref="BF7:BF22" si="0">BF6+1</f>
        <v>3</v>
      </c>
      <c r="BG7" s="156"/>
      <c r="BH7" s="181"/>
      <c r="BI7" s="180"/>
      <c r="BJ7" s="156"/>
      <c r="BK7" s="181"/>
      <c r="BL7" s="180">
        <v>71</v>
      </c>
      <c r="BM7" s="156"/>
      <c r="BN7" s="181"/>
      <c r="BO7" s="180"/>
      <c r="BP7" s="156"/>
      <c r="BQ7" s="208"/>
      <c r="BT7" s="49"/>
      <c r="BU7" s="42" t="s">
        <v>97</v>
      </c>
      <c r="BV7" s="42"/>
      <c r="BW7" s="42"/>
      <c r="BX7" s="42"/>
      <c r="BY7" s="42"/>
      <c r="BZ7" s="42"/>
      <c r="CA7" s="42"/>
      <c r="CB7" s="42"/>
      <c r="CC7" s="42"/>
      <c r="CD7" s="42"/>
      <c r="CE7" s="42"/>
      <c r="CF7" s="42"/>
      <c r="CG7" s="42"/>
      <c r="CH7" s="42"/>
      <c r="CI7" s="42"/>
      <c r="CJ7" s="42"/>
      <c r="CK7" s="42"/>
      <c r="CL7" s="50"/>
    </row>
    <row r="8" spans="1:92" ht="25" customHeight="1">
      <c r="E8" s="14" t="s">
        <v>9</v>
      </c>
      <c r="F8" s="15"/>
      <c r="G8" s="15" t="s">
        <v>10</v>
      </c>
      <c r="H8" s="15"/>
      <c r="I8" s="15"/>
      <c r="J8" s="15"/>
      <c r="K8" s="15"/>
      <c r="L8" s="15"/>
      <c r="M8" s="16"/>
      <c r="O8" s="14" t="s">
        <v>15</v>
      </c>
      <c r="P8" s="15"/>
      <c r="Q8" s="15" t="s">
        <v>16</v>
      </c>
      <c r="R8" s="15"/>
      <c r="S8" s="15"/>
      <c r="T8" s="15"/>
      <c r="U8" s="15"/>
      <c r="V8" s="15"/>
      <c r="W8" s="16"/>
      <c r="AB8" s="24" t="s">
        <v>17</v>
      </c>
      <c r="AC8" s="25" t="s">
        <v>18</v>
      </c>
      <c r="AD8" s="15"/>
      <c r="AE8" s="15"/>
      <c r="AF8" s="15"/>
      <c r="AG8" s="22"/>
      <c r="AH8" s="20"/>
      <c r="AI8" s="15"/>
      <c r="AJ8" s="20"/>
      <c r="AK8" s="22"/>
      <c r="AL8" s="15"/>
      <c r="AM8" s="15"/>
      <c r="AN8" s="20"/>
      <c r="AO8" s="22"/>
      <c r="AP8" s="20"/>
      <c r="AQ8" s="15"/>
      <c r="AR8" s="15"/>
      <c r="AS8" s="15"/>
      <c r="AT8" s="16"/>
      <c r="AY8" s="177" t="s">
        <v>76</v>
      </c>
      <c r="AZ8" s="178"/>
      <c r="BA8" s="178"/>
      <c r="BB8" s="178"/>
      <c r="BC8" s="178"/>
      <c r="BD8" s="178"/>
      <c r="BE8" s="179"/>
      <c r="BF8" s="180">
        <f t="shared" si="0"/>
        <v>4</v>
      </c>
      <c r="BG8" s="156"/>
      <c r="BH8" s="181"/>
      <c r="BI8" s="180"/>
      <c r="BJ8" s="156"/>
      <c r="BK8" s="181"/>
      <c r="BL8" s="180">
        <v>53</v>
      </c>
      <c r="BM8" s="156"/>
      <c r="BN8" s="181"/>
      <c r="BO8" s="180"/>
      <c r="BP8" s="156"/>
      <c r="BQ8" s="208"/>
      <c r="BT8" s="51"/>
      <c r="BU8" s="30" t="s">
        <v>98</v>
      </c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3"/>
    </row>
    <row r="9" spans="1:92" ht="25" customHeight="1">
      <c r="E9" s="14" t="s">
        <v>11</v>
      </c>
      <c r="F9" s="15"/>
      <c r="G9" s="15" t="s">
        <v>12</v>
      </c>
      <c r="H9" s="15"/>
      <c r="I9" s="15"/>
      <c r="J9" s="15"/>
      <c r="K9" s="15"/>
      <c r="L9" s="15"/>
      <c r="M9" s="16"/>
      <c r="O9" s="14" t="s">
        <v>17</v>
      </c>
      <c r="P9" s="15"/>
      <c r="Q9" s="15" t="s">
        <v>18</v>
      </c>
      <c r="R9" s="15"/>
      <c r="S9" s="15"/>
      <c r="T9" s="15"/>
      <c r="U9" s="15"/>
      <c r="V9" s="15"/>
      <c r="W9" s="16"/>
      <c r="AB9" s="24" t="s">
        <v>32</v>
      </c>
      <c r="AC9" s="25" t="s">
        <v>33</v>
      </c>
      <c r="AD9" s="15"/>
      <c r="AE9" s="15"/>
      <c r="AF9" s="15"/>
      <c r="AG9" s="22"/>
      <c r="AH9" s="20"/>
      <c r="AI9" s="15"/>
      <c r="AJ9" s="20"/>
      <c r="AK9" s="22"/>
      <c r="AL9" s="15"/>
      <c r="AM9" s="15"/>
      <c r="AN9" s="20"/>
      <c r="AO9" s="22"/>
      <c r="AP9" s="20"/>
      <c r="AQ9" s="15"/>
      <c r="AR9" s="15"/>
      <c r="AS9" s="15"/>
      <c r="AT9" s="16"/>
      <c r="AY9" s="177" t="s">
        <v>77</v>
      </c>
      <c r="AZ9" s="178"/>
      <c r="BA9" s="178"/>
      <c r="BB9" s="178"/>
      <c r="BC9" s="178"/>
      <c r="BD9" s="178"/>
      <c r="BE9" s="179"/>
      <c r="BF9" s="180">
        <f t="shared" si="0"/>
        <v>5</v>
      </c>
      <c r="BG9" s="156"/>
      <c r="BH9" s="181"/>
      <c r="BI9" s="180"/>
      <c r="BJ9" s="156"/>
      <c r="BK9" s="181"/>
      <c r="BL9" s="180">
        <v>66</v>
      </c>
      <c r="BM9" s="156"/>
      <c r="BN9" s="181"/>
      <c r="BO9" s="180"/>
      <c r="BP9" s="156"/>
      <c r="BQ9" s="208"/>
      <c r="BT9" s="49"/>
      <c r="BU9" s="42" t="s">
        <v>99</v>
      </c>
      <c r="BV9" s="42"/>
      <c r="BW9" s="42"/>
      <c r="BX9" s="42"/>
      <c r="BY9" s="42"/>
      <c r="BZ9" s="42"/>
      <c r="CA9" s="42"/>
      <c r="CB9" s="42"/>
      <c r="CC9" s="42"/>
      <c r="CD9" s="42"/>
      <c r="CE9" s="42"/>
      <c r="CF9" s="42"/>
      <c r="CG9" s="42"/>
      <c r="CH9" s="42"/>
      <c r="CI9" s="42"/>
      <c r="CJ9" s="42"/>
      <c r="CK9" s="42"/>
      <c r="CL9" s="50"/>
    </row>
    <row r="10" spans="1:92" ht="25" customHeight="1">
      <c r="E10" s="14"/>
      <c r="F10" s="15"/>
      <c r="G10" s="15"/>
      <c r="H10" s="15"/>
      <c r="I10" s="15"/>
      <c r="J10" s="15"/>
      <c r="K10" s="15"/>
      <c r="L10" s="15"/>
      <c r="M10" s="16"/>
      <c r="O10" s="14"/>
      <c r="P10" s="15"/>
      <c r="Q10" s="15"/>
      <c r="R10" s="15"/>
      <c r="S10" s="15"/>
      <c r="T10" s="15"/>
      <c r="U10" s="15"/>
      <c r="V10" s="15"/>
      <c r="W10" s="16"/>
      <c r="AB10" s="24" t="s">
        <v>34</v>
      </c>
      <c r="AC10" s="25" t="s">
        <v>35</v>
      </c>
      <c r="AD10" s="15"/>
      <c r="AE10" s="15"/>
      <c r="AF10" s="15"/>
      <c r="AG10" s="22"/>
      <c r="AH10" s="20"/>
      <c r="AI10" s="15"/>
      <c r="AJ10" s="20"/>
      <c r="AK10" s="22"/>
      <c r="AL10" s="15"/>
      <c r="AM10" s="15"/>
      <c r="AN10" s="20"/>
      <c r="AO10" s="22"/>
      <c r="AP10" s="20"/>
      <c r="AQ10" s="15"/>
      <c r="AR10" s="15"/>
      <c r="AS10" s="15"/>
      <c r="AT10" s="16"/>
      <c r="AY10" s="177" t="s">
        <v>78</v>
      </c>
      <c r="AZ10" s="178"/>
      <c r="BA10" s="178"/>
      <c r="BB10" s="178"/>
      <c r="BC10" s="178"/>
      <c r="BD10" s="178"/>
      <c r="BE10" s="179"/>
      <c r="BF10" s="180">
        <f t="shared" si="0"/>
        <v>6</v>
      </c>
      <c r="BG10" s="156"/>
      <c r="BH10" s="181"/>
      <c r="BI10" s="180"/>
      <c r="BJ10" s="156"/>
      <c r="BK10" s="181"/>
      <c r="BL10" s="180">
        <v>48</v>
      </c>
      <c r="BM10" s="156"/>
      <c r="BN10" s="181"/>
      <c r="BO10" s="180"/>
      <c r="BP10" s="156"/>
      <c r="BQ10" s="208"/>
      <c r="BT10" s="51"/>
      <c r="BU10" s="30" t="s">
        <v>100</v>
      </c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3"/>
    </row>
    <row r="11" spans="1:92" ht="25" customHeight="1" thickBot="1">
      <c r="E11" s="17"/>
      <c r="F11" s="18"/>
      <c r="G11" s="18"/>
      <c r="H11" s="18"/>
      <c r="I11" s="18"/>
      <c r="J11" s="18"/>
      <c r="K11" s="18"/>
      <c r="L11" s="18"/>
      <c r="M11" s="19"/>
      <c r="O11" s="17"/>
      <c r="P11" s="18"/>
      <c r="Q11" s="18"/>
      <c r="R11" s="18"/>
      <c r="S11" s="18"/>
      <c r="T11" s="18"/>
      <c r="U11" s="18"/>
      <c r="V11" s="18"/>
      <c r="W11" s="19"/>
      <c r="AB11" s="24" t="s">
        <v>36</v>
      </c>
      <c r="AC11" s="25" t="s">
        <v>37</v>
      </c>
      <c r="AD11" s="15"/>
      <c r="AE11" s="15"/>
      <c r="AF11" s="15"/>
      <c r="AG11" s="22"/>
      <c r="AH11" s="20"/>
      <c r="AI11" s="15"/>
      <c r="AJ11" s="20"/>
      <c r="AK11" s="22"/>
      <c r="AL11" s="15"/>
      <c r="AM11" s="15"/>
      <c r="AN11" s="20"/>
      <c r="AO11" s="22"/>
      <c r="AP11" s="20"/>
      <c r="AQ11" s="15"/>
      <c r="AR11" s="15"/>
      <c r="AS11" s="15"/>
      <c r="AT11" s="16"/>
      <c r="AY11" s="177" t="s">
        <v>79</v>
      </c>
      <c r="AZ11" s="178"/>
      <c r="BA11" s="178"/>
      <c r="BB11" s="178"/>
      <c r="BC11" s="178"/>
      <c r="BD11" s="178"/>
      <c r="BE11" s="179"/>
      <c r="BF11" s="180">
        <f t="shared" si="0"/>
        <v>7</v>
      </c>
      <c r="BG11" s="156"/>
      <c r="BH11" s="181"/>
      <c r="BI11" s="180"/>
      <c r="BJ11" s="156"/>
      <c r="BK11" s="181"/>
      <c r="BL11" s="180">
        <v>54</v>
      </c>
      <c r="BM11" s="156"/>
      <c r="BN11" s="181"/>
      <c r="BO11" s="180"/>
      <c r="BP11" s="156"/>
      <c r="BQ11" s="208"/>
      <c r="BT11" s="6"/>
      <c r="BU11" s="2" t="s">
        <v>101</v>
      </c>
      <c r="CL11" s="7"/>
    </row>
    <row r="12" spans="1:92" ht="25" customHeight="1" thickBot="1">
      <c r="I12" s="1" t="s">
        <v>19</v>
      </c>
      <c r="S12" s="1" t="s">
        <v>19</v>
      </c>
      <c r="AB12" s="26" t="s">
        <v>38</v>
      </c>
      <c r="AC12" s="27" t="s">
        <v>39</v>
      </c>
      <c r="AD12" s="18"/>
      <c r="AE12" s="18"/>
      <c r="AF12" s="18"/>
      <c r="AG12" s="23"/>
      <c r="AH12" s="21"/>
      <c r="AI12" s="18"/>
      <c r="AJ12" s="21"/>
      <c r="AK12" s="23"/>
      <c r="AL12" s="18"/>
      <c r="AM12" s="18"/>
      <c r="AN12" s="21"/>
      <c r="AO12" s="23"/>
      <c r="AP12" s="21"/>
      <c r="AQ12" s="18"/>
      <c r="AR12" s="18"/>
      <c r="AS12" s="18"/>
      <c r="AT12" s="19"/>
      <c r="AY12" s="177" t="s">
        <v>80</v>
      </c>
      <c r="AZ12" s="178"/>
      <c r="BA12" s="178"/>
      <c r="BB12" s="178"/>
      <c r="BC12" s="178"/>
      <c r="BD12" s="178"/>
      <c r="BE12" s="179"/>
      <c r="BF12" s="180">
        <f t="shared" si="0"/>
        <v>8</v>
      </c>
      <c r="BG12" s="156"/>
      <c r="BH12" s="181"/>
      <c r="BI12" s="180"/>
      <c r="BJ12" s="156"/>
      <c r="BK12" s="181"/>
      <c r="BL12" s="180">
        <v>43</v>
      </c>
      <c r="BM12" s="156"/>
      <c r="BN12" s="181"/>
      <c r="BO12" s="180"/>
      <c r="BP12" s="156"/>
      <c r="BQ12" s="208"/>
      <c r="BT12" s="8"/>
      <c r="BU12" s="9" t="s">
        <v>102</v>
      </c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10"/>
    </row>
    <row r="13" spans="1:92" ht="25" customHeight="1" thickBot="1">
      <c r="E13" s="172" t="s">
        <v>30</v>
      </c>
      <c r="F13" s="173"/>
      <c r="G13" s="173"/>
      <c r="H13" s="173"/>
      <c r="I13" s="173"/>
      <c r="J13" s="173"/>
      <c r="K13" s="173"/>
      <c r="L13" s="173"/>
      <c r="M13" s="174"/>
      <c r="O13" s="172" t="s">
        <v>30</v>
      </c>
      <c r="P13" s="173"/>
      <c r="Q13" s="173"/>
      <c r="R13" s="173"/>
      <c r="S13" s="173"/>
      <c r="T13" s="173"/>
      <c r="U13" s="173"/>
      <c r="V13" s="173"/>
      <c r="W13" s="174"/>
      <c r="AY13" s="177" t="s">
        <v>81</v>
      </c>
      <c r="AZ13" s="178"/>
      <c r="BA13" s="178"/>
      <c r="BB13" s="178"/>
      <c r="BC13" s="178"/>
      <c r="BD13" s="178"/>
      <c r="BE13" s="179"/>
      <c r="BF13" s="180">
        <f t="shared" si="0"/>
        <v>9</v>
      </c>
      <c r="BG13" s="156"/>
      <c r="BH13" s="181"/>
      <c r="BI13" s="180"/>
      <c r="BJ13" s="156"/>
      <c r="BK13" s="181"/>
      <c r="BL13" s="180">
        <v>54</v>
      </c>
      <c r="BM13" s="156"/>
      <c r="BN13" s="181"/>
      <c r="BO13" s="180"/>
      <c r="BP13" s="156"/>
      <c r="BQ13" s="208"/>
    </row>
    <row r="14" spans="1:92" ht="25" customHeight="1" thickBot="1">
      <c r="E14" s="153"/>
      <c r="F14" s="154"/>
      <c r="G14" s="154"/>
      <c r="H14" s="154"/>
      <c r="I14" s="154"/>
      <c r="J14" s="154"/>
      <c r="K14" s="154"/>
      <c r="L14" s="154"/>
      <c r="M14" s="155"/>
      <c r="O14" s="153"/>
      <c r="P14" s="154"/>
      <c r="Q14" s="154"/>
      <c r="R14" s="154"/>
      <c r="S14" s="154"/>
      <c r="T14" s="154"/>
      <c r="U14" s="154"/>
      <c r="V14" s="154"/>
      <c r="W14" s="155"/>
      <c r="X14" s="171" t="s">
        <v>51</v>
      </c>
      <c r="Y14" s="171"/>
      <c r="Z14" s="171"/>
      <c r="AB14" s="197" t="s">
        <v>20</v>
      </c>
      <c r="AC14" s="195"/>
      <c r="AD14" s="195"/>
      <c r="AE14" s="195"/>
      <c r="AF14" s="195" t="s">
        <v>54</v>
      </c>
      <c r="AG14" s="195"/>
      <c r="AH14" s="195"/>
      <c r="AI14" s="195">
        <v>1</v>
      </c>
      <c r="AJ14" s="195"/>
      <c r="AK14" s="195">
        <v>2</v>
      </c>
      <c r="AL14" s="195"/>
      <c r="AM14" s="195">
        <v>3</v>
      </c>
      <c r="AN14" s="195"/>
      <c r="AO14" s="37" t="s">
        <v>52</v>
      </c>
      <c r="AP14" s="195" t="s">
        <v>53</v>
      </c>
      <c r="AQ14" s="195"/>
      <c r="AR14" s="37" t="s">
        <v>52</v>
      </c>
      <c r="AS14" s="195" t="s">
        <v>55</v>
      </c>
      <c r="AT14" s="196"/>
      <c r="AY14" s="177" t="s">
        <v>82</v>
      </c>
      <c r="AZ14" s="178"/>
      <c r="BA14" s="178"/>
      <c r="BB14" s="178"/>
      <c r="BC14" s="178"/>
      <c r="BD14" s="178"/>
      <c r="BE14" s="179"/>
      <c r="BF14" s="180">
        <f t="shared" si="0"/>
        <v>10</v>
      </c>
      <c r="BG14" s="156"/>
      <c r="BH14" s="181"/>
      <c r="BI14" s="180"/>
      <c r="BJ14" s="156"/>
      <c r="BK14" s="181"/>
      <c r="BL14" s="180">
        <v>58</v>
      </c>
      <c r="BM14" s="156"/>
      <c r="BN14" s="181"/>
      <c r="BO14" s="180"/>
      <c r="BP14" s="156"/>
      <c r="BQ14" s="208"/>
      <c r="BR14" s="171" t="s">
        <v>104</v>
      </c>
      <c r="BS14" s="171"/>
      <c r="BT14" s="171"/>
      <c r="BV14" s="2" t="s">
        <v>111</v>
      </c>
    </row>
    <row r="15" spans="1:92" ht="25" customHeight="1" thickBot="1">
      <c r="AB15" s="198"/>
      <c r="AC15" s="193"/>
      <c r="AD15" s="193"/>
      <c r="AE15" s="193"/>
      <c r="AF15" s="193" t="s">
        <v>14</v>
      </c>
      <c r="AG15" s="193"/>
      <c r="AH15" s="193"/>
      <c r="AI15" s="193">
        <v>24</v>
      </c>
      <c r="AJ15" s="193"/>
      <c r="AK15" s="193">
        <v>37</v>
      </c>
      <c r="AL15" s="193"/>
      <c r="AM15" s="193">
        <v>19</v>
      </c>
      <c r="AN15" s="193"/>
      <c r="AO15" s="38" t="s">
        <v>52</v>
      </c>
      <c r="AP15" s="193">
        <v>45</v>
      </c>
      <c r="AQ15" s="193"/>
      <c r="AR15" s="38" t="s">
        <v>52</v>
      </c>
      <c r="AS15" s="193">
        <v>57</v>
      </c>
      <c r="AT15" s="194"/>
      <c r="AY15" s="177" t="s">
        <v>83</v>
      </c>
      <c r="AZ15" s="178"/>
      <c r="BA15" s="178"/>
      <c r="BB15" s="178"/>
      <c r="BC15" s="178"/>
      <c r="BD15" s="178"/>
      <c r="BE15" s="179"/>
      <c r="BF15" s="180">
        <f t="shared" si="0"/>
        <v>11</v>
      </c>
      <c r="BG15" s="156"/>
      <c r="BH15" s="181"/>
      <c r="BI15" s="180"/>
      <c r="BJ15" s="156"/>
      <c r="BK15" s="181"/>
      <c r="BL15" s="180">
        <v>43</v>
      </c>
      <c r="BM15" s="156"/>
      <c r="BN15" s="181"/>
      <c r="BO15" s="180"/>
      <c r="BP15" s="156"/>
      <c r="BQ15" s="208"/>
      <c r="BT15" s="34" t="s">
        <v>105</v>
      </c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52"/>
      <c r="CF15" s="34" t="s">
        <v>123</v>
      </c>
      <c r="CG15" s="35"/>
      <c r="CH15" s="35"/>
      <c r="CI15" s="35"/>
      <c r="CJ15" s="35"/>
      <c r="CK15" s="35"/>
      <c r="CL15" s="35"/>
      <c r="CM15" s="35"/>
      <c r="CN15" s="52"/>
    </row>
    <row r="16" spans="1:92" ht="25" customHeight="1" thickTop="1" thickBot="1">
      <c r="AY16" s="177" t="s">
        <v>84</v>
      </c>
      <c r="AZ16" s="178"/>
      <c r="BA16" s="178"/>
      <c r="BB16" s="178"/>
      <c r="BC16" s="178"/>
      <c r="BD16" s="178"/>
      <c r="BE16" s="179"/>
      <c r="BF16" s="180">
        <f t="shared" si="0"/>
        <v>12</v>
      </c>
      <c r="BG16" s="156"/>
      <c r="BH16" s="181"/>
      <c r="BI16" s="180"/>
      <c r="BJ16" s="156"/>
      <c r="BK16" s="181"/>
      <c r="BL16" s="180">
        <v>49</v>
      </c>
      <c r="BM16" s="156"/>
      <c r="BN16" s="181"/>
      <c r="BO16" s="180"/>
      <c r="BP16" s="156"/>
      <c r="BQ16" s="208"/>
      <c r="BT16" s="53" t="s">
        <v>20</v>
      </c>
      <c r="BU16" s="54"/>
      <c r="BV16" s="54"/>
      <c r="BW16" s="54"/>
      <c r="BX16" s="54"/>
      <c r="BY16" s="54"/>
      <c r="BZ16" s="54"/>
      <c r="CA16" s="54"/>
      <c r="CB16" s="54"/>
      <c r="CC16" s="54"/>
      <c r="CD16" s="54"/>
      <c r="CE16" s="55"/>
      <c r="CF16" s="53" t="s">
        <v>112</v>
      </c>
      <c r="CG16" s="54"/>
      <c r="CH16" s="54"/>
      <c r="CI16" s="54"/>
      <c r="CJ16" s="54"/>
      <c r="CK16" s="54"/>
      <c r="CL16" s="54"/>
      <c r="CM16" s="54"/>
      <c r="CN16" s="55"/>
    </row>
    <row r="17" spans="1:92" ht="25" customHeight="1" thickBot="1">
      <c r="A17" s="171" t="s">
        <v>29</v>
      </c>
      <c r="B17" s="171"/>
      <c r="C17" s="171"/>
      <c r="R17" s="147" t="s">
        <v>22</v>
      </c>
      <c r="S17" s="148"/>
      <c r="T17" s="148"/>
      <c r="U17" s="148"/>
      <c r="V17" s="148"/>
      <c r="W17" s="149"/>
      <c r="AB17" s="197" t="s">
        <v>56</v>
      </c>
      <c r="AC17" s="195"/>
      <c r="AD17" s="195"/>
      <c r="AE17" s="195"/>
      <c r="AF17" s="195" t="s">
        <v>57</v>
      </c>
      <c r="AG17" s="195"/>
      <c r="AH17" s="195"/>
      <c r="AI17" s="195">
        <v>1</v>
      </c>
      <c r="AJ17" s="195"/>
      <c r="AK17" s="195">
        <v>2</v>
      </c>
      <c r="AL17" s="195"/>
      <c r="AM17" s="195">
        <v>3</v>
      </c>
      <c r="AN17" s="195"/>
      <c r="AO17" s="37" t="s">
        <v>52</v>
      </c>
      <c r="AP17" s="195" t="s">
        <v>53</v>
      </c>
      <c r="AQ17" s="195"/>
      <c r="AR17" s="37" t="s">
        <v>52</v>
      </c>
      <c r="AS17" s="195" t="s">
        <v>55</v>
      </c>
      <c r="AT17" s="196"/>
      <c r="AY17" s="177" t="s">
        <v>85</v>
      </c>
      <c r="AZ17" s="178"/>
      <c r="BA17" s="178"/>
      <c r="BB17" s="178"/>
      <c r="BC17" s="178"/>
      <c r="BD17" s="178"/>
      <c r="BE17" s="179"/>
      <c r="BF17" s="180">
        <f t="shared" si="0"/>
        <v>13</v>
      </c>
      <c r="BG17" s="156"/>
      <c r="BH17" s="181"/>
      <c r="BI17" s="180"/>
      <c r="BJ17" s="156"/>
      <c r="BK17" s="181"/>
      <c r="BL17" s="180">
        <v>51</v>
      </c>
      <c r="BM17" s="156"/>
      <c r="BN17" s="181"/>
      <c r="BO17" s="180"/>
      <c r="BP17" s="156"/>
      <c r="BQ17" s="208"/>
      <c r="BT17" s="49"/>
      <c r="BU17" s="233"/>
      <c r="BV17" s="161"/>
      <c r="BW17" s="161"/>
      <c r="BX17" s="161" t="s">
        <v>106</v>
      </c>
      <c r="BY17" s="161"/>
      <c r="BZ17" s="161"/>
      <c r="CA17" s="205"/>
      <c r="CB17" s="156"/>
      <c r="CC17" s="156"/>
      <c r="CD17" s="15" t="s">
        <v>107</v>
      </c>
      <c r="CE17" s="16"/>
      <c r="CF17" s="14" t="s">
        <v>108</v>
      </c>
      <c r="CG17" s="15"/>
      <c r="CH17" s="15"/>
      <c r="CI17" s="15"/>
      <c r="CJ17" s="15"/>
      <c r="CK17" s="15"/>
      <c r="CL17" s="15"/>
      <c r="CM17" s="15"/>
      <c r="CN17" s="16"/>
    </row>
    <row r="18" spans="1:92" ht="25" customHeight="1" thickTop="1" thickBot="1">
      <c r="R18" s="131" t="s">
        <v>25</v>
      </c>
      <c r="S18" s="132"/>
      <c r="T18" s="132"/>
      <c r="U18" s="132"/>
      <c r="V18" s="132"/>
      <c r="W18" s="133"/>
      <c r="AB18" s="198"/>
      <c r="AC18" s="193"/>
      <c r="AD18" s="193"/>
      <c r="AE18" s="193"/>
      <c r="AF18" s="193" t="s">
        <v>58</v>
      </c>
      <c r="AG18" s="193"/>
      <c r="AH18" s="193"/>
      <c r="AI18" s="193"/>
      <c r="AJ18" s="193"/>
      <c r="AK18" s="193"/>
      <c r="AL18" s="193"/>
      <c r="AM18" s="193"/>
      <c r="AN18" s="193"/>
      <c r="AO18" s="38"/>
      <c r="AP18" s="193"/>
      <c r="AQ18" s="193"/>
      <c r="AR18" s="38"/>
      <c r="AS18" s="193"/>
      <c r="AT18" s="194"/>
      <c r="AY18" s="177" t="s">
        <v>86</v>
      </c>
      <c r="AZ18" s="178"/>
      <c r="BA18" s="178"/>
      <c r="BB18" s="178"/>
      <c r="BC18" s="178"/>
      <c r="BD18" s="178"/>
      <c r="BE18" s="179"/>
      <c r="BF18" s="180">
        <f t="shared" si="0"/>
        <v>14</v>
      </c>
      <c r="BG18" s="156"/>
      <c r="BH18" s="181"/>
      <c r="BI18" s="180"/>
      <c r="BJ18" s="156"/>
      <c r="BK18" s="181"/>
      <c r="BL18" s="180">
        <v>42</v>
      </c>
      <c r="BM18" s="156"/>
      <c r="BN18" s="181"/>
      <c r="BO18" s="180"/>
      <c r="BP18" s="156"/>
      <c r="BQ18" s="208"/>
      <c r="BT18" s="6"/>
      <c r="BU18" s="234"/>
      <c r="BV18" s="162"/>
      <c r="BW18" s="162"/>
      <c r="BX18" s="162"/>
      <c r="BY18" s="162"/>
      <c r="BZ18" s="162"/>
      <c r="CA18" s="205"/>
      <c r="CB18" s="156"/>
      <c r="CC18" s="156"/>
      <c r="CD18" s="15" t="s">
        <v>107</v>
      </c>
      <c r="CE18" s="16"/>
      <c r="CF18" s="14" t="s">
        <v>109</v>
      </c>
      <c r="CG18" s="15"/>
      <c r="CH18" s="15"/>
      <c r="CI18" s="15"/>
      <c r="CJ18" s="15"/>
      <c r="CK18" s="15"/>
      <c r="CL18" s="15"/>
      <c r="CM18" s="15"/>
      <c r="CN18" s="16"/>
    </row>
    <row r="19" spans="1:92" ht="25" customHeight="1" thickBot="1">
      <c r="J19" s="147" t="s">
        <v>21</v>
      </c>
      <c r="K19" s="148"/>
      <c r="L19" s="148"/>
      <c r="M19" s="148"/>
      <c r="N19" s="148"/>
      <c r="O19" s="149"/>
      <c r="R19" s="134"/>
      <c r="S19" s="135"/>
      <c r="T19" s="135"/>
      <c r="U19" s="135"/>
      <c r="V19" s="135"/>
      <c r="W19" s="136"/>
      <c r="AY19" s="177" t="s">
        <v>87</v>
      </c>
      <c r="AZ19" s="178"/>
      <c r="BA19" s="178"/>
      <c r="BB19" s="178"/>
      <c r="BC19" s="178"/>
      <c r="BD19" s="178"/>
      <c r="BE19" s="179"/>
      <c r="BF19" s="180">
        <f t="shared" si="0"/>
        <v>15</v>
      </c>
      <c r="BG19" s="156"/>
      <c r="BH19" s="181"/>
      <c r="BI19" s="180"/>
      <c r="BJ19" s="156"/>
      <c r="BK19" s="181"/>
      <c r="BL19" s="180">
        <v>24</v>
      </c>
      <c r="BM19" s="156"/>
      <c r="BN19" s="181"/>
      <c r="BO19" s="180"/>
      <c r="BP19" s="156"/>
      <c r="BQ19" s="208"/>
      <c r="BT19" s="6"/>
      <c r="BU19" s="236"/>
      <c r="BV19" s="171"/>
      <c r="BW19" s="171"/>
      <c r="BX19" s="161" t="s">
        <v>106</v>
      </c>
      <c r="BY19" s="161"/>
      <c r="BZ19" s="161"/>
      <c r="CA19" s="205"/>
      <c r="CB19" s="156"/>
      <c r="CC19" s="156"/>
      <c r="CD19" s="15" t="s">
        <v>107</v>
      </c>
      <c r="CE19" s="16"/>
      <c r="CF19" s="14" t="s">
        <v>110</v>
      </c>
      <c r="CG19" s="15"/>
      <c r="CH19" s="15"/>
      <c r="CI19" s="15"/>
      <c r="CJ19" s="15"/>
      <c r="CK19" s="15"/>
      <c r="CL19" s="15"/>
      <c r="CM19" s="15"/>
      <c r="CN19" s="16"/>
    </row>
    <row r="20" spans="1:92" ht="25" customHeight="1" thickTop="1" thickBot="1">
      <c r="J20" s="150" t="s">
        <v>23</v>
      </c>
      <c r="K20" s="151"/>
      <c r="L20" s="151"/>
      <c r="M20" s="151"/>
      <c r="N20" s="151"/>
      <c r="O20" s="152"/>
      <c r="X20" s="171" t="s">
        <v>60</v>
      </c>
      <c r="Y20" s="171"/>
      <c r="Z20" s="171"/>
      <c r="AO20" s="39"/>
      <c r="AP20" s="40"/>
      <c r="AQ20" s="40" t="s">
        <v>59</v>
      </c>
      <c r="AR20" s="40"/>
      <c r="AS20" s="40"/>
      <c r="AT20" s="41"/>
      <c r="AY20" s="177" t="s">
        <v>88</v>
      </c>
      <c r="AZ20" s="178"/>
      <c r="BA20" s="178"/>
      <c r="BB20" s="178"/>
      <c r="BC20" s="178"/>
      <c r="BD20" s="178"/>
      <c r="BE20" s="179"/>
      <c r="BF20" s="180">
        <f t="shared" si="0"/>
        <v>16</v>
      </c>
      <c r="BG20" s="156"/>
      <c r="BH20" s="181"/>
      <c r="BI20" s="180"/>
      <c r="BJ20" s="156"/>
      <c r="BK20" s="181"/>
      <c r="BL20" s="180">
        <v>44</v>
      </c>
      <c r="BM20" s="156"/>
      <c r="BN20" s="181"/>
      <c r="BO20" s="180"/>
      <c r="BP20" s="156"/>
      <c r="BQ20" s="208"/>
      <c r="BT20" s="8"/>
      <c r="BU20" s="237"/>
      <c r="BV20" s="154"/>
      <c r="BW20" s="154"/>
      <c r="BX20" s="154"/>
      <c r="BY20" s="154"/>
      <c r="BZ20" s="154"/>
      <c r="CA20" s="235"/>
      <c r="CB20" s="167"/>
      <c r="CC20" s="167"/>
      <c r="CD20" s="18" t="s">
        <v>107</v>
      </c>
      <c r="CE20" s="19"/>
      <c r="CF20" s="17" t="s">
        <v>113</v>
      </c>
      <c r="CG20" s="18"/>
      <c r="CH20" s="18"/>
      <c r="CI20" s="18"/>
      <c r="CJ20" s="18"/>
      <c r="CK20" s="18"/>
      <c r="CL20" s="18"/>
      <c r="CM20" s="18"/>
      <c r="CN20" s="19"/>
    </row>
    <row r="21" spans="1:92" ht="25" customHeight="1" thickBot="1">
      <c r="J21" s="153"/>
      <c r="K21" s="154"/>
      <c r="L21" s="154"/>
      <c r="M21" s="154"/>
      <c r="N21" s="154"/>
      <c r="O21" s="155"/>
      <c r="R21" s="147" t="s">
        <v>22</v>
      </c>
      <c r="S21" s="148"/>
      <c r="T21" s="148"/>
      <c r="U21" s="148"/>
      <c r="V21" s="148"/>
      <c r="W21" s="149"/>
      <c r="AO21" s="39"/>
      <c r="AP21" s="40"/>
      <c r="AQ21" s="40" t="s">
        <v>59</v>
      </c>
      <c r="AR21" s="40"/>
      <c r="AS21" s="40"/>
      <c r="AT21" s="41"/>
      <c r="AY21" s="177" t="s">
        <v>89</v>
      </c>
      <c r="AZ21" s="178"/>
      <c r="BA21" s="178"/>
      <c r="BB21" s="178"/>
      <c r="BC21" s="178"/>
      <c r="BD21" s="178"/>
      <c r="BE21" s="179"/>
      <c r="BF21" s="180">
        <f t="shared" si="0"/>
        <v>17</v>
      </c>
      <c r="BG21" s="156"/>
      <c r="BH21" s="181"/>
      <c r="BI21" s="180"/>
      <c r="BJ21" s="156"/>
      <c r="BK21" s="181"/>
      <c r="BL21" s="180">
        <v>33</v>
      </c>
      <c r="BM21" s="156"/>
      <c r="BN21" s="181"/>
      <c r="BO21" s="180"/>
      <c r="BP21" s="156"/>
      <c r="BQ21" s="208"/>
      <c r="BT21" s="172"/>
      <c r="BU21" s="173"/>
      <c r="BV21" s="173"/>
      <c r="BW21" s="173"/>
      <c r="BX21" s="173"/>
      <c r="BY21" s="173"/>
      <c r="BZ21" s="173"/>
      <c r="CA21" s="173"/>
      <c r="CB21" s="173"/>
      <c r="CC21" s="173"/>
      <c r="CD21" s="173"/>
      <c r="CE21" s="174"/>
      <c r="CF21" s="3" t="s">
        <v>114</v>
      </c>
      <c r="CG21" s="4"/>
      <c r="CH21" s="4"/>
      <c r="CI21" s="4"/>
      <c r="CJ21" s="4"/>
      <c r="CK21" s="4"/>
      <c r="CL21" s="4"/>
      <c r="CM21" s="4"/>
      <c r="CN21" s="5"/>
    </row>
    <row r="22" spans="1:92" ht="25" customHeight="1" thickTop="1" thickBot="1">
      <c r="R22" s="131" t="s">
        <v>26</v>
      </c>
      <c r="S22" s="132"/>
      <c r="T22" s="132"/>
      <c r="U22" s="132"/>
      <c r="V22" s="132"/>
      <c r="W22" s="133"/>
      <c r="AY22" s="177" t="s">
        <v>90</v>
      </c>
      <c r="AZ22" s="178"/>
      <c r="BA22" s="178"/>
      <c r="BB22" s="178"/>
      <c r="BC22" s="178"/>
      <c r="BD22" s="178"/>
      <c r="BE22" s="179"/>
      <c r="BF22" s="180">
        <f t="shared" si="0"/>
        <v>18</v>
      </c>
      <c r="BG22" s="156"/>
      <c r="BH22" s="181"/>
      <c r="BI22" s="180"/>
      <c r="BJ22" s="156"/>
      <c r="BK22" s="181"/>
      <c r="BL22" s="180">
        <v>19</v>
      </c>
      <c r="BM22" s="156"/>
      <c r="BN22" s="181"/>
      <c r="BO22" s="180"/>
      <c r="BP22" s="156"/>
      <c r="BQ22" s="208"/>
      <c r="BT22" s="153"/>
      <c r="BU22" s="154"/>
      <c r="BV22" s="154"/>
      <c r="BW22" s="154"/>
      <c r="BX22" s="154"/>
      <c r="BY22" s="154"/>
      <c r="BZ22" s="154"/>
      <c r="CA22" s="154"/>
      <c r="CB22" s="154"/>
      <c r="CC22" s="154"/>
      <c r="CD22" s="154"/>
      <c r="CE22" s="155"/>
      <c r="CF22" s="8" t="s">
        <v>115</v>
      </c>
      <c r="CG22" s="9"/>
      <c r="CH22" s="9"/>
      <c r="CI22" s="9"/>
      <c r="CJ22" s="9"/>
      <c r="CK22" s="9"/>
      <c r="CL22" s="9"/>
      <c r="CM22" s="9"/>
      <c r="CN22" s="10"/>
    </row>
    <row r="23" spans="1:92" ht="25" customHeight="1" thickBot="1">
      <c r="B23" s="172" t="s">
        <v>20</v>
      </c>
      <c r="C23" s="173"/>
      <c r="D23" s="173"/>
      <c r="E23" s="173"/>
      <c r="F23" s="173"/>
      <c r="G23" s="174"/>
      <c r="R23" s="134"/>
      <c r="S23" s="135"/>
      <c r="T23" s="135"/>
      <c r="U23" s="135"/>
      <c r="V23" s="135"/>
      <c r="W23" s="136"/>
      <c r="Y23" s="46" t="s">
        <v>62</v>
      </c>
      <c r="Z23" s="42" t="s">
        <v>61</v>
      </c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3"/>
      <c r="AY23" s="177" t="s">
        <v>91</v>
      </c>
      <c r="AZ23" s="178"/>
      <c r="BA23" s="178"/>
      <c r="BB23" s="178"/>
      <c r="BC23" s="178"/>
      <c r="BD23" s="178"/>
      <c r="BE23" s="179"/>
      <c r="BF23" s="180"/>
      <c r="BG23" s="156"/>
      <c r="BH23" s="181"/>
      <c r="BI23" s="180"/>
      <c r="BJ23" s="156"/>
      <c r="BK23" s="181"/>
      <c r="BL23" s="180"/>
      <c r="BM23" s="156"/>
      <c r="BN23" s="181"/>
      <c r="BO23" s="180"/>
      <c r="BP23" s="156"/>
      <c r="BQ23" s="208"/>
      <c r="BT23" s="11" t="s">
        <v>124</v>
      </c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3"/>
      <c r="CF23" s="11" t="s">
        <v>116</v>
      </c>
      <c r="CG23" s="12"/>
      <c r="CH23" s="12"/>
      <c r="CI23" s="12"/>
      <c r="CJ23" s="12"/>
      <c r="CK23" s="12"/>
      <c r="CL23" s="12"/>
      <c r="CM23" s="12"/>
      <c r="CN23" s="13"/>
    </row>
    <row r="24" spans="1:92" ht="25" customHeight="1" thickBot="1">
      <c r="B24" s="175"/>
      <c r="C24" s="171"/>
      <c r="D24" s="171"/>
      <c r="E24" s="171"/>
      <c r="F24" s="171"/>
      <c r="G24" s="176"/>
      <c r="Y24" s="44"/>
      <c r="AT24" s="45"/>
      <c r="AY24" s="177" t="s">
        <v>92</v>
      </c>
      <c r="AZ24" s="178"/>
      <c r="BA24" s="178"/>
      <c r="BB24" s="178"/>
      <c r="BC24" s="178"/>
      <c r="BD24" s="178"/>
      <c r="BE24" s="179"/>
      <c r="BF24" s="180"/>
      <c r="BG24" s="156"/>
      <c r="BH24" s="181"/>
      <c r="BI24" s="180"/>
      <c r="BJ24" s="156"/>
      <c r="BK24" s="181"/>
      <c r="BL24" s="180"/>
      <c r="BM24" s="156"/>
      <c r="BN24" s="181"/>
      <c r="BO24" s="180"/>
      <c r="BP24" s="156"/>
      <c r="BQ24" s="208"/>
      <c r="BT24" s="6"/>
      <c r="BU24" s="233"/>
      <c r="BV24" s="161"/>
      <c r="BW24" s="161"/>
      <c r="BX24" s="161" t="s">
        <v>106</v>
      </c>
      <c r="BY24" s="161"/>
      <c r="BZ24" s="161"/>
      <c r="CA24" s="42"/>
      <c r="CB24" s="42"/>
      <c r="CC24" s="42"/>
      <c r="CD24" s="42"/>
      <c r="CE24" s="50"/>
      <c r="CF24" s="49" t="s">
        <v>118</v>
      </c>
      <c r="CG24" s="42"/>
      <c r="CH24" s="42"/>
      <c r="CI24" s="42"/>
      <c r="CJ24" s="42"/>
      <c r="CK24" s="42"/>
      <c r="CL24" s="42"/>
      <c r="CM24" s="42"/>
      <c r="CN24" s="50"/>
    </row>
    <row r="25" spans="1:92" ht="25" customHeight="1" thickBot="1">
      <c r="B25" s="153"/>
      <c r="C25" s="154"/>
      <c r="D25" s="154"/>
      <c r="E25" s="154"/>
      <c r="F25" s="154"/>
      <c r="G25" s="155"/>
      <c r="R25" s="147" t="s">
        <v>22</v>
      </c>
      <c r="S25" s="148"/>
      <c r="T25" s="148"/>
      <c r="U25" s="148"/>
      <c r="V25" s="148"/>
      <c r="W25" s="149"/>
      <c r="Y25" s="44"/>
      <c r="AT25" s="45"/>
      <c r="AY25" s="163" t="s">
        <v>93</v>
      </c>
      <c r="AZ25" s="164"/>
      <c r="BA25" s="164"/>
      <c r="BB25" s="164"/>
      <c r="BC25" s="164"/>
      <c r="BD25" s="164"/>
      <c r="BE25" s="165"/>
      <c r="BF25" s="166"/>
      <c r="BG25" s="167"/>
      <c r="BH25" s="168"/>
      <c r="BI25" s="166"/>
      <c r="BJ25" s="167"/>
      <c r="BK25" s="168"/>
      <c r="BL25" s="166"/>
      <c r="BM25" s="167"/>
      <c r="BN25" s="168"/>
      <c r="BO25" s="166"/>
      <c r="BP25" s="167"/>
      <c r="BQ25" s="238"/>
      <c r="BT25" s="6"/>
      <c r="BU25" s="234"/>
      <c r="BV25" s="162"/>
      <c r="BW25" s="162"/>
      <c r="BX25" s="162"/>
      <c r="BY25" s="162"/>
      <c r="BZ25" s="162"/>
      <c r="CA25" s="30"/>
      <c r="CB25" s="30"/>
      <c r="CC25" s="30"/>
      <c r="CD25" s="30"/>
      <c r="CE25" s="33"/>
      <c r="CF25" s="51" t="s">
        <v>117</v>
      </c>
      <c r="CG25" s="30"/>
      <c r="CH25" s="30"/>
      <c r="CI25" s="30"/>
      <c r="CJ25" s="30"/>
      <c r="CK25" s="30"/>
      <c r="CL25" s="30"/>
      <c r="CM25" s="30"/>
      <c r="CN25" s="33"/>
    </row>
    <row r="26" spans="1:92" ht="25" customHeight="1" thickTop="1" thickBot="1">
      <c r="R26" s="131" t="s">
        <v>27</v>
      </c>
      <c r="S26" s="132"/>
      <c r="T26" s="132"/>
      <c r="U26" s="132"/>
      <c r="V26" s="132"/>
      <c r="W26" s="133"/>
      <c r="Y26" s="44"/>
      <c r="AT26" s="45"/>
      <c r="BT26" s="6"/>
      <c r="BU26" s="233"/>
      <c r="BV26" s="161"/>
      <c r="BW26" s="161"/>
      <c r="BX26" s="171" t="s">
        <v>106</v>
      </c>
      <c r="BY26" s="171"/>
      <c r="BZ26" s="171"/>
      <c r="CE26" s="7"/>
      <c r="CF26" s="6" t="s">
        <v>119</v>
      </c>
      <c r="CN26" s="7"/>
    </row>
    <row r="27" spans="1:92" ht="25" customHeight="1" thickBot="1">
      <c r="J27" s="147" t="s">
        <v>21</v>
      </c>
      <c r="K27" s="148"/>
      <c r="L27" s="148"/>
      <c r="M27" s="148"/>
      <c r="N27" s="148"/>
      <c r="O27" s="149"/>
      <c r="R27" s="134"/>
      <c r="S27" s="135"/>
      <c r="T27" s="135"/>
      <c r="U27" s="135"/>
      <c r="V27" s="135"/>
      <c r="W27" s="136"/>
      <c r="Y27" s="44"/>
      <c r="AT27" s="45"/>
      <c r="AV27" s="46" t="s">
        <v>62</v>
      </c>
      <c r="AW27" s="42" t="s">
        <v>61</v>
      </c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  <c r="BP27" s="42"/>
      <c r="BQ27" s="43"/>
      <c r="BT27" s="6"/>
      <c r="BU27" s="234"/>
      <c r="BV27" s="162"/>
      <c r="BW27" s="162"/>
      <c r="BX27" s="162"/>
      <c r="BY27" s="162"/>
      <c r="BZ27" s="162"/>
      <c r="CA27" s="30"/>
      <c r="CB27" s="30"/>
      <c r="CC27" s="30"/>
      <c r="CD27" s="30"/>
      <c r="CE27" s="33"/>
      <c r="CF27" s="51" t="s">
        <v>120</v>
      </c>
      <c r="CG27" s="30"/>
      <c r="CH27" s="30"/>
      <c r="CI27" s="30"/>
      <c r="CJ27" s="30"/>
      <c r="CK27" s="30"/>
      <c r="CL27" s="30"/>
      <c r="CM27" s="30"/>
      <c r="CN27" s="33"/>
    </row>
    <row r="28" spans="1:92" ht="25" customHeight="1" thickTop="1" thickBot="1">
      <c r="J28" s="150" t="s">
        <v>24</v>
      </c>
      <c r="K28" s="151"/>
      <c r="L28" s="151"/>
      <c r="M28" s="151"/>
      <c r="N28" s="151"/>
      <c r="O28" s="152"/>
      <c r="Y28" s="44"/>
      <c r="AT28" s="45"/>
      <c r="AV28" s="44"/>
      <c r="BQ28" s="45"/>
      <c r="BT28" s="56"/>
      <c r="BU28" s="205"/>
      <c r="BV28" s="156"/>
      <c r="BW28" s="156"/>
      <c r="BX28" s="156" t="s">
        <v>106</v>
      </c>
      <c r="BY28" s="156"/>
      <c r="BZ28" s="156"/>
      <c r="CA28" s="15"/>
      <c r="CB28" s="15"/>
      <c r="CC28" s="15"/>
      <c r="CD28" s="15"/>
      <c r="CE28" s="16"/>
      <c r="CF28" s="14" t="s">
        <v>121</v>
      </c>
      <c r="CG28" s="15"/>
      <c r="CH28" s="15"/>
      <c r="CI28" s="15"/>
      <c r="CJ28" s="15"/>
      <c r="CK28" s="15"/>
      <c r="CL28" s="15"/>
      <c r="CM28" s="15"/>
      <c r="CN28" s="16"/>
    </row>
    <row r="29" spans="1:92" ht="25" customHeight="1" thickBot="1">
      <c r="J29" s="153"/>
      <c r="K29" s="154"/>
      <c r="L29" s="154"/>
      <c r="M29" s="154"/>
      <c r="N29" s="154"/>
      <c r="O29" s="155"/>
      <c r="R29" s="147" t="s">
        <v>22</v>
      </c>
      <c r="S29" s="148"/>
      <c r="T29" s="148"/>
      <c r="U29" s="148"/>
      <c r="V29" s="148"/>
      <c r="W29" s="149"/>
      <c r="Y29" s="44"/>
      <c r="AT29" s="45"/>
      <c r="AV29" s="44"/>
      <c r="BQ29" s="45"/>
      <c r="BT29" s="57"/>
      <c r="BU29" s="235"/>
      <c r="BV29" s="167"/>
      <c r="BW29" s="167"/>
      <c r="BX29" s="154" t="s">
        <v>106</v>
      </c>
      <c r="BY29" s="154"/>
      <c r="BZ29" s="154"/>
      <c r="CA29" s="9"/>
      <c r="CB29" s="9"/>
      <c r="CC29" s="9"/>
      <c r="CD29" s="9"/>
      <c r="CE29" s="10"/>
      <c r="CF29" s="8" t="s">
        <v>122</v>
      </c>
      <c r="CG29" s="9"/>
      <c r="CH29" s="9"/>
      <c r="CI29" s="9"/>
      <c r="CJ29" s="9"/>
      <c r="CK29" s="9"/>
      <c r="CL29" s="9"/>
      <c r="CM29" s="9"/>
      <c r="CN29" s="10"/>
    </row>
    <row r="30" spans="1:92" ht="25" customHeight="1" thickTop="1">
      <c r="R30" s="131" t="s">
        <v>28</v>
      </c>
      <c r="S30" s="132"/>
      <c r="T30" s="132"/>
      <c r="U30" s="132"/>
      <c r="V30" s="132"/>
      <c r="W30" s="133"/>
      <c r="Y30" s="44"/>
      <c r="AT30" s="45"/>
      <c r="AV30" s="44"/>
      <c r="BQ30" s="45"/>
      <c r="BT30" s="2" t="s">
        <v>176</v>
      </c>
      <c r="BY30" s="2" t="s">
        <v>200</v>
      </c>
    </row>
    <row r="31" spans="1:92" ht="25" customHeight="1" thickBot="1">
      <c r="R31" s="134"/>
      <c r="S31" s="135"/>
      <c r="T31" s="135"/>
      <c r="U31" s="135"/>
      <c r="V31" s="135"/>
      <c r="W31" s="136"/>
      <c r="Y31" s="32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1"/>
      <c r="AV31" s="32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1"/>
      <c r="BT31" s="2" t="s">
        <v>178</v>
      </c>
      <c r="BY31" s="2" t="s">
        <v>201</v>
      </c>
    </row>
  </sheetData>
  <mergeCells count="213">
    <mergeCell ref="O6:W6"/>
    <mergeCell ref="A6:C6"/>
    <mergeCell ref="E6:M6"/>
    <mergeCell ref="E4:W4"/>
    <mergeCell ref="A2:D4"/>
    <mergeCell ref="E3:W3"/>
    <mergeCell ref="E2:W2"/>
    <mergeCell ref="R30:W31"/>
    <mergeCell ref="A17:C17"/>
    <mergeCell ref="R29:W29"/>
    <mergeCell ref="J20:O21"/>
    <mergeCell ref="J28:O29"/>
    <mergeCell ref="R26:W27"/>
    <mergeCell ref="B23:G25"/>
    <mergeCell ref="J19:O19"/>
    <mergeCell ref="J27:O27"/>
    <mergeCell ref="E13:M14"/>
    <mergeCell ref="X2:Z2"/>
    <mergeCell ref="AP2:AT2"/>
    <mergeCell ref="AH2:AI2"/>
    <mergeCell ref="AJ2:AK2"/>
    <mergeCell ref="AL2:AM2"/>
    <mergeCell ref="AN2:AO2"/>
    <mergeCell ref="AH3:AI3"/>
    <mergeCell ref="AJ3:AK3"/>
    <mergeCell ref="R25:W25"/>
    <mergeCell ref="R18:W19"/>
    <mergeCell ref="R22:W23"/>
    <mergeCell ref="R21:W21"/>
    <mergeCell ref="O13:W14"/>
    <mergeCell ref="R17:W17"/>
    <mergeCell ref="X14:Z14"/>
    <mergeCell ref="AP3:AT3"/>
    <mergeCell ref="AP4:AT4"/>
    <mergeCell ref="AP5:AT5"/>
    <mergeCell ref="AP6:AT6"/>
    <mergeCell ref="AH5:AI5"/>
    <mergeCell ref="AJ5:AK5"/>
    <mergeCell ref="AL5:AM5"/>
    <mergeCell ref="AN5:AO5"/>
    <mergeCell ref="AH6:AI6"/>
    <mergeCell ref="AJ6:AK6"/>
    <mergeCell ref="AL6:AM6"/>
    <mergeCell ref="AN6:AO6"/>
    <mergeCell ref="AL3:AM3"/>
    <mergeCell ref="AN3:AO3"/>
    <mergeCell ref="AN4:AO4"/>
    <mergeCell ref="AL4:AM4"/>
    <mergeCell ref="AJ4:AK4"/>
    <mergeCell ref="AH4:AI4"/>
    <mergeCell ref="AF14:AH14"/>
    <mergeCell ref="AB14:AE15"/>
    <mergeCell ref="AF15:AH15"/>
    <mergeCell ref="AI15:AJ15"/>
    <mergeCell ref="AK15:AL15"/>
    <mergeCell ref="AM15:AN15"/>
    <mergeCell ref="AP14:AQ14"/>
    <mergeCell ref="AS14:AT14"/>
    <mergeCell ref="AM14:AN14"/>
    <mergeCell ref="AK14:AL14"/>
    <mergeCell ref="AI14:AJ14"/>
    <mergeCell ref="X20:Z20"/>
    <mergeCell ref="AP15:AQ15"/>
    <mergeCell ref="AS15:AT15"/>
    <mergeCell ref="AB17:AE18"/>
    <mergeCell ref="AF17:AH17"/>
    <mergeCell ref="AI17:AJ17"/>
    <mergeCell ref="AK17:AL17"/>
    <mergeCell ref="AM17:AN17"/>
    <mergeCell ref="AP17:AQ17"/>
    <mergeCell ref="AS17:AT17"/>
    <mergeCell ref="AF18:AH18"/>
    <mergeCell ref="AU2:AW2"/>
    <mergeCell ref="BO4:BQ4"/>
    <mergeCell ref="BL4:BN4"/>
    <mergeCell ref="BF4:BH4"/>
    <mergeCell ref="AI18:AJ18"/>
    <mergeCell ref="AK18:AL18"/>
    <mergeCell ref="AM18:AN18"/>
    <mergeCell ref="AP18:AQ18"/>
    <mergeCell ref="AS18:AT18"/>
    <mergeCell ref="BO3:BQ3"/>
    <mergeCell ref="AY5:BE5"/>
    <mergeCell ref="AY6:BE6"/>
    <mergeCell ref="BF6:BH6"/>
    <mergeCell ref="BI6:BK6"/>
    <mergeCell ref="BL6:BN6"/>
    <mergeCell ref="BO6:BQ6"/>
    <mergeCell ref="AY2:BE4"/>
    <mergeCell ref="BI4:BK4"/>
    <mergeCell ref="BF5:BH5"/>
    <mergeCell ref="BI5:BK5"/>
    <mergeCell ref="BL5:BN5"/>
    <mergeCell ref="BO5:BQ5"/>
    <mergeCell ref="BF2:BK2"/>
    <mergeCell ref="BL2:BQ2"/>
    <mergeCell ref="BF3:BH3"/>
    <mergeCell ref="BI3:BK3"/>
    <mergeCell ref="BL3:BN3"/>
    <mergeCell ref="AY7:BE7"/>
    <mergeCell ref="BF7:BH7"/>
    <mergeCell ref="BI7:BK7"/>
    <mergeCell ref="BL7:BN7"/>
    <mergeCell ref="BO7:BQ7"/>
    <mergeCell ref="AY8:BE8"/>
    <mergeCell ref="BF8:BH8"/>
    <mergeCell ref="BI8:BK8"/>
    <mergeCell ref="BL8:BN8"/>
    <mergeCell ref="BO8:BQ8"/>
    <mergeCell ref="AY9:BE9"/>
    <mergeCell ref="BF9:BH9"/>
    <mergeCell ref="BI9:BK9"/>
    <mergeCell ref="BL9:BN9"/>
    <mergeCell ref="BO9:BQ9"/>
    <mergeCell ref="AY10:BE10"/>
    <mergeCell ref="BF10:BH10"/>
    <mergeCell ref="BI10:BK10"/>
    <mergeCell ref="BL10:BN10"/>
    <mergeCell ref="BO10:BQ10"/>
    <mergeCell ref="AY11:BE11"/>
    <mergeCell ref="BF11:BH11"/>
    <mergeCell ref="BI11:BK11"/>
    <mergeCell ref="BL11:BN11"/>
    <mergeCell ref="BO11:BQ11"/>
    <mergeCell ref="AY12:BE12"/>
    <mergeCell ref="BF12:BH12"/>
    <mergeCell ref="BI12:BK12"/>
    <mergeCell ref="BL12:BN12"/>
    <mergeCell ref="BO12:BQ12"/>
    <mergeCell ref="AY13:BE13"/>
    <mergeCell ref="BF13:BH13"/>
    <mergeCell ref="BI13:BK13"/>
    <mergeCell ref="BL13:BN13"/>
    <mergeCell ref="BO13:BQ13"/>
    <mergeCell ref="AY14:BE14"/>
    <mergeCell ref="BF14:BH14"/>
    <mergeCell ref="BI14:BK14"/>
    <mergeCell ref="BL14:BN14"/>
    <mergeCell ref="BO14:BQ14"/>
    <mergeCell ref="AY15:BE15"/>
    <mergeCell ref="BF15:BH15"/>
    <mergeCell ref="BI15:BK15"/>
    <mergeCell ref="BL15:BN15"/>
    <mergeCell ref="BO15:BQ15"/>
    <mergeCell ref="AY16:BE16"/>
    <mergeCell ref="BF16:BH16"/>
    <mergeCell ref="BI16:BK16"/>
    <mergeCell ref="BL16:BN16"/>
    <mergeCell ref="BO16:BQ16"/>
    <mergeCell ref="AY17:BE17"/>
    <mergeCell ref="BF17:BH17"/>
    <mergeCell ref="BI17:BK17"/>
    <mergeCell ref="BL17:BN17"/>
    <mergeCell ref="BO17:BQ17"/>
    <mergeCell ref="AY18:BE18"/>
    <mergeCell ref="BF18:BH18"/>
    <mergeCell ref="BI18:BK18"/>
    <mergeCell ref="BL18:BN18"/>
    <mergeCell ref="BO18:BQ18"/>
    <mergeCell ref="BL21:BN21"/>
    <mergeCell ref="BO21:BQ21"/>
    <mergeCell ref="AY22:BE22"/>
    <mergeCell ref="BF22:BH22"/>
    <mergeCell ref="BI22:BK22"/>
    <mergeCell ref="BL22:BN22"/>
    <mergeCell ref="BO22:BQ22"/>
    <mergeCell ref="AY19:BE19"/>
    <mergeCell ref="BF19:BH19"/>
    <mergeCell ref="BI19:BK19"/>
    <mergeCell ref="BL19:BN19"/>
    <mergeCell ref="BO19:BQ19"/>
    <mergeCell ref="AY20:BE20"/>
    <mergeCell ref="BF20:BH20"/>
    <mergeCell ref="BI20:BK20"/>
    <mergeCell ref="BL20:BN20"/>
    <mergeCell ref="BO20:BQ20"/>
    <mergeCell ref="BT2:CL3"/>
    <mergeCell ref="BR14:BT14"/>
    <mergeCell ref="BU17:BW18"/>
    <mergeCell ref="BU19:BW20"/>
    <mergeCell ref="BX19:BZ20"/>
    <mergeCell ref="BX17:BZ18"/>
    <mergeCell ref="AY25:BE25"/>
    <mergeCell ref="BF25:BH25"/>
    <mergeCell ref="BI25:BK25"/>
    <mergeCell ref="BL25:BN25"/>
    <mergeCell ref="BO25:BQ25"/>
    <mergeCell ref="AY23:BE23"/>
    <mergeCell ref="BF23:BH23"/>
    <mergeCell ref="BI23:BK23"/>
    <mergeCell ref="BL23:BN23"/>
    <mergeCell ref="BO23:BQ23"/>
    <mergeCell ref="AY24:BE24"/>
    <mergeCell ref="BF24:BH24"/>
    <mergeCell ref="BI24:BK24"/>
    <mergeCell ref="BL24:BN24"/>
    <mergeCell ref="BO24:BQ24"/>
    <mergeCell ref="AY21:BE21"/>
    <mergeCell ref="BF21:BH21"/>
    <mergeCell ref="BI21:BK21"/>
    <mergeCell ref="BU26:BW27"/>
    <mergeCell ref="BU28:BW28"/>
    <mergeCell ref="BU29:BW29"/>
    <mergeCell ref="BX24:BZ25"/>
    <mergeCell ref="BX26:BZ27"/>
    <mergeCell ref="BX28:BZ28"/>
    <mergeCell ref="BX29:BZ29"/>
    <mergeCell ref="BT21:CE22"/>
    <mergeCell ref="CA17:CC17"/>
    <mergeCell ref="CA18:CC18"/>
    <mergeCell ref="CA19:CC19"/>
    <mergeCell ref="CA20:CC20"/>
    <mergeCell ref="BU24:BW25"/>
  </mergeCells>
  <phoneticPr fontId="3"/>
  <pageMargins left="0.7" right="0.7" top="0.75" bottom="0.75" header="0.3" footer="0.3"/>
  <pageSetup paperSize="9" scale="89" orientation="portrait" copies="24" r:id="rId1"/>
  <headerFooter>
    <oddHeader>&amp;L2023/04/25&amp;C&amp;18&amp;A&amp;R&amp;"メイリオ,標準"（担当：Yoh）</oddHeader>
    <oddFooter>&amp;C&amp;"メイリオ,レギュラー"&amp;14&amp;P / &amp;N</oddFooter>
  </headerFooter>
  <colBreaks count="3" manualBreakCount="3">
    <brk id="23" max="1048575" man="1"/>
    <brk id="46" max="1048575" man="1"/>
    <brk id="69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I29"/>
  <sheetViews>
    <sheetView workbookViewId="0"/>
  </sheetViews>
  <sheetFormatPr baseColWidth="10" defaultColWidth="15.5" defaultRowHeight="20"/>
  <cols>
    <col min="1" max="2" width="15.5" style="58"/>
    <col min="3" max="3" width="15.6640625" style="58" bestFit="1" customWidth="1"/>
    <col min="4" max="4" width="15.5" style="58"/>
    <col min="5" max="6" width="15.6640625" style="59" bestFit="1" customWidth="1"/>
    <col min="7" max="7" width="15.6640625" style="60" bestFit="1" customWidth="1"/>
    <col min="8" max="8" width="15.6640625" style="61" bestFit="1" customWidth="1"/>
    <col min="9" max="9" width="15.5" style="58"/>
    <col min="10" max="10" width="15.6640625" style="58" bestFit="1" customWidth="1"/>
    <col min="11" max="11" width="3.5" style="58" bestFit="1" customWidth="1"/>
    <col min="12" max="12" width="4" style="58" bestFit="1" customWidth="1"/>
    <col min="13" max="16" width="15.6640625" style="58" bestFit="1" customWidth="1"/>
    <col min="17" max="17" width="15.5" style="58"/>
    <col min="18" max="20" width="15.6640625" style="58" bestFit="1" customWidth="1"/>
    <col min="21" max="21" width="15.5" style="58"/>
    <col min="22" max="26" width="15.6640625" style="58" bestFit="1" customWidth="1"/>
    <col min="27" max="28" width="15.5" style="58"/>
    <col min="29" max="35" width="11.5" style="58" customWidth="1"/>
    <col min="36" max="16384" width="15.5" style="58"/>
  </cols>
  <sheetData>
    <row r="1" spans="2:35" ht="21" thickBot="1">
      <c r="R1" s="62"/>
      <c r="S1" s="62"/>
      <c r="W1" s="62"/>
      <c r="X1" s="62"/>
      <c r="Y1" s="62"/>
      <c r="Z1" s="62"/>
    </row>
    <row r="2" spans="2:35" s="73" customFormat="1" ht="21" thickBot="1">
      <c r="B2" s="240" t="s">
        <v>155</v>
      </c>
      <c r="C2" s="242"/>
      <c r="E2" s="243" t="s">
        <v>154</v>
      </c>
      <c r="F2" s="244"/>
      <c r="G2" s="244"/>
      <c r="H2" s="245"/>
      <c r="J2" s="240" t="s">
        <v>157</v>
      </c>
      <c r="K2" s="241"/>
      <c r="L2" s="241"/>
      <c r="M2" s="241"/>
      <c r="N2" s="241"/>
      <c r="O2" s="241"/>
      <c r="P2" s="242"/>
      <c r="R2" s="246" t="s">
        <v>156</v>
      </c>
      <c r="S2" s="247"/>
      <c r="T2" s="248"/>
      <c r="V2" s="246" t="s">
        <v>147</v>
      </c>
      <c r="W2" s="247"/>
      <c r="X2" s="247"/>
      <c r="Y2" s="247"/>
      <c r="Z2" s="248"/>
      <c r="AB2" s="240" t="s">
        <v>175</v>
      </c>
      <c r="AC2" s="241"/>
      <c r="AD2" s="241"/>
      <c r="AE2" s="241"/>
      <c r="AF2" s="241"/>
      <c r="AG2" s="241"/>
      <c r="AH2" s="241"/>
      <c r="AI2" s="242"/>
    </row>
    <row r="3" spans="2:35" s="77" customFormat="1" ht="21" thickBot="1">
      <c r="B3" s="75"/>
      <c r="C3" s="76" t="s">
        <v>152</v>
      </c>
      <c r="E3" s="86" t="s">
        <v>160</v>
      </c>
      <c r="F3" s="87" t="s">
        <v>137</v>
      </c>
      <c r="G3" s="88" t="s">
        <v>153</v>
      </c>
      <c r="H3" s="89" t="s">
        <v>138</v>
      </c>
      <c r="J3" s="114" t="s">
        <v>141</v>
      </c>
      <c r="K3" s="115" t="s">
        <v>142</v>
      </c>
      <c r="L3" s="115" t="s">
        <v>143</v>
      </c>
      <c r="M3" s="115" t="s">
        <v>139</v>
      </c>
      <c r="N3" s="115" t="s">
        <v>158</v>
      </c>
      <c r="O3" s="115" t="s">
        <v>140</v>
      </c>
      <c r="P3" s="76" t="s">
        <v>159</v>
      </c>
      <c r="R3" s="116" t="s">
        <v>145</v>
      </c>
      <c r="S3" s="117" t="s">
        <v>146</v>
      </c>
      <c r="T3" s="118" t="s">
        <v>144</v>
      </c>
      <c r="V3" s="114" t="s">
        <v>161</v>
      </c>
      <c r="W3" s="117" t="s">
        <v>148</v>
      </c>
      <c r="X3" s="117" t="s">
        <v>149</v>
      </c>
      <c r="Y3" s="117" t="s">
        <v>150</v>
      </c>
      <c r="Z3" s="118" t="s">
        <v>151</v>
      </c>
      <c r="AB3" s="120" t="s">
        <v>173</v>
      </c>
      <c r="AC3" s="119">
        <v>8</v>
      </c>
      <c r="AD3" s="115">
        <v>9</v>
      </c>
      <c r="AE3" s="115">
        <v>10</v>
      </c>
      <c r="AF3" s="115">
        <v>11</v>
      </c>
      <c r="AG3" s="115">
        <v>12</v>
      </c>
      <c r="AH3" s="115">
        <v>13</v>
      </c>
      <c r="AI3" s="76">
        <v>14</v>
      </c>
    </row>
    <row r="4" spans="2:35" ht="21" thickTop="1">
      <c r="B4" s="70" t="s">
        <v>125</v>
      </c>
      <c r="C4" s="74">
        <v>1.288</v>
      </c>
      <c r="E4" s="104">
        <v>2000</v>
      </c>
      <c r="F4" s="105">
        <v>282786.3</v>
      </c>
      <c r="G4" s="106">
        <v>505945.9</v>
      </c>
      <c r="H4" s="107">
        <v>1414657.1</v>
      </c>
      <c r="J4" s="108">
        <v>2006</v>
      </c>
      <c r="K4" s="109">
        <v>1</v>
      </c>
      <c r="L4" s="109">
        <v>20</v>
      </c>
      <c r="M4" s="109">
        <v>2.6080838822947505E-3</v>
      </c>
      <c r="N4" s="109">
        <v>0.32102328731942215</v>
      </c>
      <c r="O4" s="109">
        <v>0.34529986740331492</v>
      </c>
      <c r="P4" s="74">
        <v>1.3966440446927375</v>
      </c>
      <c r="R4" s="110">
        <v>2000</v>
      </c>
      <c r="S4" s="111">
        <v>1</v>
      </c>
      <c r="T4" s="112">
        <v>-8.395155185465665</v>
      </c>
      <c r="V4" s="110">
        <v>1</v>
      </c>
      <c r="W4" s="111">
        <v>650</v>
      </c>
      <c r="X4" s="113">
        <v>6</v>
      </c>
      <c r="Y4" s="111">
        <v>15</v>
      </c>
      <c r="Z4" s="112">
        <v>24</v>
      </c>
      <c r="AB4" s="123" t="s">
        <v>171</v>
      </c>
      <c r="AC4" s="124" t="s">
        <v>162</v>
      </c>
      <c r="AD4" s="121" t="s">
        <v>163</v>
      </c>
      <c r="AE4" s="121" t="s">
        <v>164</v>
      </c>
      <c r="AF4" s="121" t="s">
        <v>165</v>
      </c>
      <c r="AG4" s="121" t="s">
        <v>166</v>
      </c>
      <c r="AH4" s="121" t="s">
        <v>167</v>
      </c>
      <c r="AI4" s="122" t="s">
        <v>168</v>
      </c>
    </row>
    <row r="5" spans="2:35">
      <c r="B5" s="68" t="s">
        <v>126</v>
      </c>
      <c r="C5" s="71">
        <v>0.54500000000000004</v>
      </c>
      <c r="E5" s="78">
        <v>2001</v>
      </c>
      <c r="F5" s="79">
        <v>287422.5</v>
      </c>
      <c r="G5" s="80">
        <v>505478.2</v>
      </c>
      <c r="H5" s="81">
        <v>1409891.2867274568</v>
      </c>
      <c r="J5" s="100">
        <v>2006</v>
      </c>
      <c r="K5" s="101">
        <v>1</v>
      </c>
      <c r="L5" s="101">
        <v>23</v>
      </c>
      <c r="M5" s="101">
        <v>-2.1408375133075883</v>
      </c>
      <c r="N5" s="101">
        <v>-1.600004</v>
      </c>
      <c r="O5" s="101">
        <v>-0.13765024913971094</v>
      </c>
      <c r="P5" s="71">
        <v>-1.0330618512396694</v>
      </c>
      <c r="R5" s="90">
        <v>2000</v>
      </c>
      <c r="S5" s="91">
        <v>2</v>
      </c>
      <c r="T5" s="93">
        <v>-33.550387202927368</v>
      </c>
      <c r="V5" s="90">
        <v>2</v>
      </c>
      <c r="W5" s="94">
        <v>1400</v>
      </c>
      <c r="X5" s="92">
        <v>2</v>
      </c>
      <c r="Y5" s="91">
        <v>20</v>
      </c>
      <c r="Z5" s="93">
        <v>10</v>
      </c>
      <c r="AB5" s="68" t="s">
        <v>172</v>
      </c>
      <c r="AC5" s="125">
        <v>2015</v>
      </c>
      <c r="AD5" s="101">
        <v>2015</v>
      </c>
      <c r="AE5" s="101">
        <v>2015</v>
      </c>
      <c r="AF5" s="101">
        <v>2015</v>
      </c>
      <c r="AG5" s="101">
        <v>2015</v>
      </c>
      <c r="AH5" s="101">
        <v>2015</v>
      </c>
      <c r="AI5" s="71">
        <v>2015</v>
      </c>
    </row>
    <row r="6" spans="2:35">
      <c r="B6" s="68" t="s">
        <v>127</v>
      </c>
      <c r="C6" s="71">
        <v>1.2868999999999999</v>
      </c>
      <c r="E6" s="78">
        <v>2002</v>
      </c>
      <c r="F6" s="79">
        <v>290572</v>
      </c>
      <c r="G6" s="80">
        <v>508863</v>
      </c>
      <c r="H6" s="81">
        <v>1419756.2757201646</v>
      </c>
      <c r="J6" s="100">
        <v>2006</v>
      </c>
      <c r="K6" s="101">
        <v>1</v>
      </c>
      <c r="L6" s="101">
        <v>24</v>
      </c>
      <c r="M6" s="101">
        <v>1.8764790915358387</v>
      </c>
      <c r="N6" s="101">
        <v>0.48780087804878047</v>
      </c>
      <c r="O6" s="101">
        <v>0.75809386354238462</v>
      </c>
      <c r="P6" s="71">
        <v>0.20876426722338201</v>
      </c>
      <c r="R6" s="90">
        <v>2000</v>
      </c>
      <c r="S6" s="91">
        <v>3</v>
      </c>
      <c r="T6" s="93">
        <v>102.38546500228756</v>
      </c>
      <c r="V6" s="90">
        <v>3</v>
      </c>
      <c r="W6" s="91">
        <v>750</v>
      </c>
      <c r="X6" s="92">
        <v>4</v>
      </c>
      <c r="Y6" s="91">
        <v>15</v>
      </c>
      <c r="Z6" s="93">
        <v>26</v>
      </c>
      <c r="AB6" s="68" t="s">
        <v>170</v>
      </c>
      <c r="AC6" s="125">
        <v>2916976</v>
      </c>
      <c r="AD6" s="101">
        <v>1974255</v>
      </c>
      <c r="AE6" s="101">
        <v>1973115</v>
      </c>
      <c r="AF6" s="101">
        <v>7266534</v>
      </c>
      <c r="AG6" s="101">
        <v>6222666</v>
      </c>
      <c r="AH6" s="101">
        <v>13515271</v>
      </c>
      <c r="AI6" s="71">
        <v>9126214</v>
      </c>
    </row>
    <row r="7" spans="2:35">
      <c r="B7" s="68" t="s">
        <v>128</v>
      </c>
      <c r="C7" s="71">
        <v>8.2767999999999997</v>
      </c>
      <c r="E7" s="78">
        <v>2003</v>
      </c>
      <c r="F7" s="79">
        <v>292592.09999999998</v>
      </c>
      <c r="G7" s="80">
        <v>517713.4</v>
      </c>
      <c r="H7" s="81">
        <v>1484907.5471698113</v>
      </c>
      <c r="J7" s="100">
        <v>2006</v>
      </c>
      <c r="K7" s="101">
        <v>1</v>
      </c>
      <c r="L7" s="101">
        <v>25</v>
      </c>
      <c r="M7" s="101">
        <v>1.3479384444523427E-2</v>
      </c>
      <c r="N7" s="101">
        <v>-0.8090654886731391</v>
      </c>
      <c r="O7" s="101">
        <v>-2.8043815649794803</v>
      </c>
      <c r="P7" s="71">
        <v>-1.1111151111111111</v>
      </c>
      <c r="R7" s="90">
        <v>2000</v>
      </c>
      <c r="S7" s="91">
        <v>4</v>
      </c>
      <c r="T7" s="93">
        <v>53.72595068196182</v>
      </c>
      <c r="V7" s="90">
        <v>4</v>
      </c>
      <c r="W7" s="94">
        <v>1200</v>
      </c>
      <c r="X7" s="92">
        <v>8</v>
      </c>
      <c r="Y7" s="91">
        <v>25</v>
      </c>
      <c r="Z7" s="93">
        <v>15</v>
      </c>
      <c r="AB7" s="68" t="s">
        <v>169</v>
      </c>
      <c r="AC7" s="125">
        <v>1124349</v>
      </c>
      <c r="AD7" s="101">
        <v>763097</v>
      </c>
      <c r="AE7" s="101">
        <v>773952</v>
      </c>
      <c r="AF7" s="101">
        <v>2971659</v>
      </c>
      <c r="AG7" s="101">
        <v>2609132</v>
      </c>
      <c r="AH7" s="101">
        <v>6701122</v>
      </c>
      <c r="AI7" s="71">
        <v>3979278</v>
      </c>
    </row>
    <row r="8" spans="2:35" ht="21" thickBot="1">
      <c r="B8" s="68" t="s">
        <v>129</v>
      </c>
      <c r="C8" s="71">
        <v>0.78800000000000003</v>
      </c>
      <c r="E8" s="78">
        <v>2004</v>
      </c>
      <c r="F8" s="79">
        <v>298443.09999999998</v>
      </c>
      <c r="G8" s="80">
        <v>530307.1</v>
      </c>
      <c r="H8" s="81">
        <v>1536396.1742826782</v>
      </c>
      <c r="J8" s="100">
        <v>2006</v>
      </c>
      <c r="K8" s="101">
        <v>1</v>
      </c>
      <c r="L8" s="101">
        <v>26</v>
      </c>
      <c r="M8" s="101">
        <v>1.5335721293208131</v>
      </c>
      <c r="N8" s="101">
        <v>0.81565668515497547</v>
      </c>
      <c r="O8" s="101">
        <v>0.70372576776917661</v>
      </c>
      <c r="P8" s="71">
        <v>1.3342656629213483</v>
      </c>
      <c r="R8" s="90">
        <v>2000</v>
      </c>
      <c r="S8" s="91">
        <v>5</v>
      </c>
      <c r="T8" s="93">
        <v>-123.93544668587901</v>
      </c>
      <c r="V8" s="90">
        <v>5</v>
      </c>
      <c r="W8" s="91">
        <v>750</v>
      </c>
      <c r="X8" s="92">
        <v>4</v>
      </c>
      <c r="Y8" s="91">
        <v>20</v>
      </c>
      <c r="Z8" s="93">
        <v>29</v>
      </c>
      <c r="AB8" s="69" t="s">
        <v>174</v>
      </c>
      <c r="AC8" s="126">
        <v>478.4</v>
      </c>
      <c r="AD8" s="103">
        <v>308.10000000000002</v>
      </c>
      <c r="AE8" s="103">
        <v>310.10000000000002</v>
      </c>
      <c r="AF8" s="103">
        <v>1913.4</v>
      </c>
      <c r="AG8" s="103">
        <v>1206.5</v>
      </c>
      <c r="AH8" s="103">
        <v>6168.7</v>
      </c>
      <c r="AI8" s="72">
        <v>3777.7</v>
      </c>
    </row>
    <row r="9" spans="2:35">
      <c r="B9" s="68" t="s">
        <v>130</v>
      </c>
      <c r="C9" s="71">
        <v>106.22</v>
      </c>
      <c r="E9" s="78">
        <v>2005</v>
      </c>
      <c r="F9" s="79">
        <v>303925.5</v>
      </c>
      <c r="G9" s="80">
        <v>545316.80000000005</v>
      </c>
      <c r="H9" s="81">
        <v>1665349.5135135138</v>
      </c>
      <c r="J9" s="100">
        <v>2006</v>
      </c>
      <c r="K9" s="101">
        <v>1</v>
      </c>
      <c r="L9" s="101">
        <v>27</v>
      </c>
      <c r="M9" s="101">
        <v>3.5847879139237118</v>
      </c>
      <c r="N9" s="101">
        <v>3.8834911456310675</v>
      </c>
      <c r="O9" s="101">
        <v>1.9566696547868625</v>
      </c>
      <c r="P9" s="71">
        <v>3.1877991878031877</v>
      </c>
      <c r="R9" s="90">
        <v>2000</v>
      </c>
      <c r="S9" s="91">
        <v>6</v>
      </c>
      <c r="T9" s="93">
        <v>54.276550478528961</v>
      </c>
      <c r="V9" s="90">
        <v>6</v>
      </c>
      <c r="W9" s="91">
        <v>950</v>
      </c>
      <c r="X9" s="92">
        <v>2</v>
      </c>
      <c r="Y9" s="91">
        <v>20</v>
      </c>
      <c r="Z9" s="93">
        <v>26</v>
      </c>
    </row>
    <row r="10" spans="2:35">
      <c r="B10" s="68" t="s">
        <v>131</v>
      </c>
      <c r="C10" s="71">
        <v>3.8</v>
      </c>
      <c r="E10" s="78">
        <v>2006</v>
      </c>
      <c r="F10" s="79">
        <v>309510.2</v>
      </c>
      <c r="G10" s="80">
        <v>553582.19999999995</v>
      </c>
      <c r="H10" s="81">
        <v>1703642.3286180631</v>
      </c>
      <c r="J10" s="100">
        <v>2006</v>
      </c>
      <c r="K10" s="101">
        <v>1</v>
      </c>
      <c r="L10" s="101">
        <v>30</v>
      </c>
      <c r="M10" s="101">
        <v>0.55009478085230545</v>
      </c>
      <c r="N10" s="101">
        <v>2.1806813582554514</v>
      </c>
      <c r="O10" s="101">
        <v>0.54831676764907478</v>
      </c>
      <c r="P10" s="71">
        <v>0.4029510033579583</v>
      </c>
      <c r="R10" s="90">
        <v>2000</v>
      </c>
      <c r="S10" s="91">
        <v>7</v>
      </c>
      <c r="T10" s="93">
        <v>-13.577832712245943</v>
      </c>
      <c r="V10" s="90">
        <v>7</v>
      </c>
      <c r="W10" s="94">
        <v>1100</v>
      </c>
      <c r="X10" s="92">
        <v>9</v>
      </c>
      <c r="Y10" s="91">
        <v>20</v>
      </c>
      <c r="Z10" s="93">
        <v>10</v>
      </c>
    </row>
    <row r="11" spans="2:35" ht="21" thickBot="1">
      <c r="B11" s="68" t="s">
        <v>132</v>
      </c>
      <c r="C11" s="71">
        <v>10.8231</v>
      </c>
      <c r="E11" s="82">
        <v>2007</v>
      </c>
      <c r="F11" s="83">
        <v>319617.7</v>
      </c>
      <c r="G11" s="84">
        <v>566452</v>
      </c>
      <c r="H11" s="85">
        <v>1679010.4444444445</v>
      </c>
      <c r="J11" s="102">
        <v>2006</v>
      </c>
      <c r="K11" s="103">
        <v>1</v>
      </c>
      <c r="L11" s="103">
        <v>31</v>
      </c>
      <c r="M11" s="103">
        <v>0.59566169976974614</v>
      </c>
      <c r="N11" s="103">
        <v>-0.6097600975609756</v>
      </c>
      <c r="O11" s="103">
        <v>0.34082762917518744</v>
      </c>
      <c r="P11" s="72">
        <v>-2.0735825953177258</v>
      </c>
      <c r="R11" s="90">
        <v>2000</v>
      </c>
      <c r="S11" s="91">
        <v>8</v>
      </c>
      <c r="T11" s="93">
        <v>-5.4559703442012806</v>
      </c>
      <c r="V11" s="90">
        <v>8</v>
      </c>
      <c r="W11" s="91">
        <v>870</v>
      </c>
      <c r="X11" s="92">
        <v>1</v>
      </c>
      <c r="Y11" s="91">
        <v>15</v>
      </c>
      <c r="Z11" s="93">
        <v>28</v>
      </c>
    </row>
    <row r="12" spans="2:35">
      <c r="B12" s="68" t="s">
        <v>133</v>
      </c>
      <c r="C12" s="71">
        <v>1.4670000000000001</v>
      </c>
      <c r="E12" s="63"/>
      <c r="F12" s="64"/>
      <c r="G12" s="65"/>
      <c r="R12" s="90">
        <v>2000</v>
      </c>
      <c r="S12" s="91">
        <v>9</v>
      </c>
      <c r="T12" s="93">
        <v>-2.1668634838516936</v>
      </c>
      <c r="V12" s="90">
        <v>9</v>
      </c>
      <c r="W12" s="94">
        <v>1900</v>
      </c>
      <c r="X12" s="92">
        <v>4</v>
      </c>
      <c r="Y12" s="91">
        <v>20</v>
      </c>
      <c r="Z12" s="93">
        <v>11</v>
      </c>
    </row>
    <row r="13" spans="2:35" ht="21" thickBot="1">
      <c r="B13" s="68" t="s">
        <v>134</v>
      </c>
      <c r="C13" s="71">
        <v>1.6934</v>
      </c>
      <c r="E13" s="63"/>
      <c r="F13" s="64"/>
      <c r="G13" s="65"/>
      <c r="R13" s="90">
        <v>2000</v>
      </c>
      <c r="S13" s="91">
        <v>10</v>
      </c>
      <c r="T13" s="93">
        <v>13.017188497602742</v>
      </c>
      <c r="V13" s="95">
        <v>10</v>
      </c>
      <c r="W13" s="96">
        <v>1600</v>
      </c>
      <c r="X13" s="97">
        <v>9</v>
      </c>
      <c r="Y13" s="98">
        <v>20</v>
      </c>
      <c r="Z13" s="99">
        <v>13</v>
      </c>
    </row>
    <row r="14" spans="2:35">
      <c r="B14" s="68" t="s">
        <v>135</v>
      </c>
      <c r="C14" s="71">
        <v>1.2310000000000001</v>
      </c>
      <c r="R14" s="90">
        <v>2000</v>
      </c>
      <c r="S14" s="91">
        <v>11</v>
      </c>
      <c r="T14" s="93">
        <v>6.3012799474893475</v>
      </c>
      <c r="V14" s="62"/>
      <c r="W14" s="67"/>
      <c r="X14" s="66"/>
      <c r="Y14" s="62"/>
      <c r="Z14" s="62"/>
    </row>
    <row r="15" spans="2:35" ht="21" thickBot="1">
      <c r="B15" s="69" t="s">
        <v>136</v>
      </c>
      <c r="C15" s="72">
        <v>38.960999999999999</v>
      </c>
      <c r="R15" s="95">
        <v>2000</v>
      </c>
      <c r="S15" s="98">
        <v>12</v>
      </c>
      <c r="T15" s="99">
        <v>-0.13305490362764116</v>
      </c>
    </row>
    <row r="16" spans="2:35">
      <c r="R16" s="62"/>
      <c r="S16" s="62"/>
      <c r="T16" s="62"/>
    </row>
    <row r="17" spans="18:20">
      <c r="R17" s="62"/>
      <c r="S17" s="62"/>
      <c r="T17" s="62"/>
    </row>
    <row r="18" spans="18:20">
      <c r="R18" s="62"/>
      <c r="S18" s="62"/>
      <c r="T18" s="62"/>
    </row>
    <row r="19" spans="18:20">
      <c r="R19" s="62"/>
      <c r="S19" s="62"/>
      <c r="T19" s="62"/>
    </row>
    <row r="20" spans="18:20">
      <c r="R20" s="62"/>
      <c r="S20" s="62"/>
      <c r="T20" s="62"/>
    </row>
    <row r="21" spans="18:20">
      <c r="R21" s="62"/>
      <c r="S21" s="62"/>
      <c r="T21" s="62"/>
    </row>
    <row r="22" spans="18:20">
      <c r="R22" s="62"/>
      <c r="S22" s="62"/>
      <c r="T22" s="62"/>
    </row>
    <row r="23" spans="18:20">
      <c r="R23" s="62"/>
      <c r="S23" s="62"/>
      <c r="T23" s="62"/>
    </row>
    <row r="24" spans="18:20">
      <c r="R24" s="62"/>
      <c r="S24" s="62"/>
      <c r="T24" s="62"/>
    </row>
    <row r="25" spans="18:20">
      <c r="R25" s="62"/>
      <c r="S25" s="62"/>
      <c r="T25" s="62"/>
    </row>
    <row r="26" spans="18:20">
      <c r="R26" s="62"/>
      <c r="S26" s="62"/>
      <c r="T26" s="62"/>
    </row>
    <row r="27" spans="18:20">
      <c r="R27" s="62"/>
      <c r="S27" s="62"/>
      <c r="T27" s="62"/>
    </row>
    <row r="28" spans="18:20">
      <c r="R28" s="62"/>
      <c r="S28" s="62"/>
      <c r="T28" s="62"/>
    </row>
    <row r="29" spans="18:20">
      <c r="R29" s="62"/>
      <c r="S29" s="62"/>
      <c r="T29" s="62"/>
    </row>
  </sheetData>
  <mergeCells count="6">
    <mergeCell ref="AB2:AI2"/>
    <mergeCell ref="B2:C2"/>
    <mergeCell ref="E2:H2"/>
    <mergeCell ref="J2:P2"/>
    <mergeCell ref="R2:T2"/>
    <mergeCell ref="V2:Z2"/>
  </mergeCells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統計学基礎 #02_回答</vt:lpstr>
      <vt:lpstr>統計学基礎 #02</vt:lpstr>
      <vt:lpstr>HW</vt:lpstr>
    </vt:vector>
  </TitlesOfParts>
  <Company>University of Tsukuba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Tsukuba-Think</dc:creator>
  <cp:lastModifiedBy>Microsoft Office User</cp:lastModifiedBy>
  <cp:lastPrinted>2023-04-25T01:25:47Z</cp:lastPrinted>
  <dcterms:created xsi:type="dcterms:W3CDTF">2019-04-23T06:14:39Z</dcterms:created>
  <dcterms:modified xsi:type="dcterms:W3CDTF">2023-04-25T22:58:24Z</dcterms:modified>
</cp:coreProperties>
</file>