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yohkawano/Library/CloudStorage/GoogleDrive-ykawano@reitaku-u.ac.jp/My Drive/Classroom/2023 1st Semester/23-1-Reitaku-Stats/Week04/"/>
    </mc:Choice>
  </mc:AlternateContent>
  <xr:revisionPtr revIDLastSave="0" documentId="13_ncr:1_{2C6E4E1C-1CBB-DE41-AA14-09ED46D3E21B}" xr6:coauthVersionLast="47" xr6:coauthVersionMax="47" xr10:uidLastSave="{00000000-0000-0000-0000-000000000000}"/>
  <bookViews>
    <workbookView xWindow="0" yWindow="500" windowWidth="30720" windowHeight="18700" xr2:uid="{00000000-000D-0000-FFFF-FFFF00000000}"/>
  </bookViews>
  <sheets>
    <sheet name="シート1" sheetId="1" r:id="rId1"/>
  </sheets>
  <definedNames>
    <definedName name="_xlchart.v1.0" hidden="1">シート1!$B$3:$B$7</definedName>
    <definedName name="_xlchart.v1.1" hidden="1">シート1!$C$2</definedName>
    <definedName name="_xlchart.v1.10" hidden="1">シート1!$G$3:$G$7</definedName>
    <definedName name="_xlchart.v1.11" hidden="1">シート1!$H$2</definedName>
    <definedName name="_xlchart.v1.12" hidden="1">シート1!$H$3:$H$7</definedName>
    <definedName name="_xlchart.v1.13" hidden="1">シート1!$B$3:$B$7</definedName>
    <definedName name="_xlchart.v1.14" hidden="1">シート1!$C$2</definedName>
    <definedName name="_xlchart.v1.15" hidden="1">シート1!$C$3:$C$7</definedName>
    <definedName name="_xlchart.v1.16" hidden="1">シート1!$D$2</definedName>
    <definedName name="_xlchart.v1.17" hidden="1">シート1!$D$3:$D$7</definedName>
    <definedName name="_xlchart.v1.18" hidden="1">シート1!$E$2</definedName>
    <definedName name="_xlchart.v1.19" hidden="1">シート1!$E$3:$E$7</definedName>
    <definedName name="_xlchart.v1.2" hidden="1">シート1!$C$3:$C$7</definedName>
    <definedName name="_xlchart.v1.20" hidden="1">シート1!$F$2</definedName>
    <definedName name="_xlchart.v1.21" hidden="1">シート1!$F$3:$F$7</definedName>
    <definedName name="_xlchart.v1.22" hidden="1">シート1!$G$2</definedName>
    <definedName name="_xlchart.v1.23" hidden="1">シート1!$G$3:$G$7</definedName>
    <definedName name="_xlchart.v1.24" hidden="1">シート1!$H$2</definedName>
    <definedName name="_xlchart.v1.25" hidden="1">シート1!$H$3:$H$7</definedName>
    <definedName name="_xlchart.v1.3" hidden="1">シート1!$D$2</definedName>
    <definedName name="_xlchart.v1.4" hidden="1">シート1!$D$3:$D$7</definedName>
    <definedName name="_xlchart.v1.5" hidden="1">シート1!$E$2</definedName>
    <definedName name="_xlchart.v1.6" hidden="1">シート1!$E$3:$E$7</definedName>
    <definedName name="_xlchart.v1.7" hidden="1">シート1!$F$2</definedName>
    <definedName name="_xlchart.v1.8" hidden="1">シート1!$F$3:$F$7</definedName>
    <definedName name="_xlchart.v1.9" hidden="1">シート1!$G$2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C16" i="1"/>
  <c r="D15" i="1"/>
  <c r="E15" i="1"/>
  <c r="F15" i="1"/>
  <c r="G15" i="1"/>
  <c r="H15" i="1"/>
  <c r="C15" i="1"/>
  <c r="D14" i="1"/>
  <c r="E14" i="1"/>
  <c r="F14" i="1"/>
  <c r="G14" i="1"/>
  <c r="H14" i="1"/>
  <c r="C14" i="1"/>
  <c r="D13" i="1"/>
  <c r="E13" i="1"/>
  <c r="F13" i="1"/>
  <c r="G13" i="1"/>
  <c r="H13" i="1"/>
  <c r="C13" i="1"/>
  <c r="D12" i="1"/>
  <c r="E12" i="1"/>
  <c r="F12" i="1"/>
  <c r="G12" i="1"/>
  <c r="H12" i="1"/>
  <c r="C12" i="1"/>
  <c r="D8" i="1"/>
  <c r="E8" i="1"/>
  <c r="F8" i="1"/>
  <c r="G8" i="1"/>
  <c r="H8" i="1"/>
  <c r="C8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<sst xmlns="http://schemas.openxmlformats.org/spreadsheetml/2006/main" count="24" uniqueCount="12">
  <si>
    <t>最終学歴</t>
  </si>
  <si>
    <t>正社員</t>
  </si>
  <si>
    <t>アルバイト</t>
  </si>
  <si>
    <t>契約派遣など</t>
  </si>
  <si>
    <t>自営・家業</t>
  </si>
  <si>
    <t>失業・無職</t>
  </si>
  <si>
    <t>その他</t>
  </si>
  <si>
    <t>高等教育中退</t>
  </si>
  <si>
    <t>中卒・高卒中退</t>
  </si>
  <si>
    <t>大学・大学院</t>
  </si>
  <si>
    <t>短大・高専・専門卒</t>
  </si>
  <si>
    <t>高卒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</si>
</sst>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 style="medium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/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medium">
        <color theme="1"/>
      </top>
      <bottom style="double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double">
        <color theme="1"/>
      </bottom>
      <diagonal/>
    </border>
    <border>
      <left style="thin">
        <color theme="0" tint="-0.249977111117893"/>
      </left>
      <right style="medium">
        <color theme="1"/>
      </right>
      <top style="medium">
        <color theme="1"/>
      </top>
      <bottom style="double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4" fillId="0" borderId="0" xfId="0" applyFont="1"/>
    <xf numFmtId="9" fontId="0" fillId="0" borderId="0" xfId="1" applyFont="1" applyAlignment="1"/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2" borderId="7" xfId="0" applyFont="1" applyFill="1" applyBorder="1"/>
    <xf numFmtId="0" fontId="5" fillId="0" borderId="8" xfId="0" applyFont="1" applyBorder="1"/>
    <xf numFmtId="0" fontId="5" fillId="0" borderId="9" xfId="0" applyFont="1" applyBorder="1"/>
    <xf numFmtId="0" fontId="5" fillId="2" borderId="2" xfId="0" applyFont="1" applyFill="1" applyBorder="1"/>
    <xf numFmtId="0" fontId="5" fillId="0" borderId="1" xfId="0" applyFont="1" applyBorder="1"/>
    <xf numFmtId="0" fontId="5" fillId="0" borderId="3" xfId="0" applyFont="1" applyBorder="1"/>
    <xf numFmtId="0" fontId="5" fillId="2" borderId="4" xfId="0" applyFont="1" applyFill="1" applyBorder="1"/>
    <xf numFmtId="0" fontId="5" fillId="0" borderId="5" xfId="0" applyFont="1" applyBorder="1"/>
    <xf numFmtId="0" fontId="5" fillId="0" borderId="6" xfId="0" applyFont="1" applyBorder="1"/>
    <xf numFmtId="0" fontId="0" fillId="0" borderId="0" xfId="1" applyNumberFormat="1" applyFont="1" applyAlignment="1"/>
    <xf numFmtId="9" fontId="2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シート1!$C$11</c:f>
              <c:strCache>
                <c:ptCount val="1"/>
                <c:pt idx="0">
                  <c:v>正社員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シート1!$B$12:$B$16</c:f>
              <c:strCache>
                <c:ptCount val="5"/>
                <c:pt idx="0">
                  <c:v>高卒</c:v>
                </c:pt>
                <c:pt idx="1">
                  <c:v>短大・高専・専門卒</c:v>
                </c:pt>
                <c:pt idx="2">
                  <c:v>大学・大学院</c:v>
                </c:pt>
                <c:pt idx="3">
                  <c:v>中卒・高卒中退</c:v>
                </c:pt>
                <c:pt idx="4">
                  <c:v>高等教育中退</c:v>
                </c:pt>
              </c:strCache>
            </c:strRef>
          </c:cat>
          <c:val>
            <c:numRef>
              <c:f>シート1!$C$12:$C$16</c:f>
              <c:numCache>
                <c:formatCode>0%</c:formatCode>
                <c:ptCount val="5"/>
                <c:pt idx="0">
                  <c:v>0.45144356955380577</c:v>
                </c:pt>
                <c:pt idx="1">
                  <c:v>0.60648148148148151</c:v>
                </c:pt>
                <c:pt idx="2">
                  <c:v>0.73144876325088337</c:v>
                </c:pt>
                <c:pt idx="3">
                  <c:v>0.35789473684210527</c:v>
                </c:pt>
                <c:pt idx="4">
                  <c:v>0.69230769230769229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6-6B46-BF5B-49802BE8D777}"/>
            </c:ext>
          </c:extLst>
        </c:ser>
        <c:ser>
          <c:idx val="1"/>
          <c:order val="1"/>
          <c:tx>
            <c:strRef>
              <c:f>シート1!$D$11</c:f>
              <c:strCache>
                <c:ptCount val="1"/>
                <c:pt idx="0">
                  <c:v>アルバイト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シート1!$B$12:$B$16</c:f>
              <c:strCache>
                <c:ptCount val="5"/>
                <c:pt idx="0">
                  <c:v>高卒</c:v>
                </c:pt>
                <c:pt idx="1">
                  <c:v>短大・高専・専門卒</c:v>
                </c:pt>
                <c:pt idx="2">
                  <c:v>大学・大学院</c:v>
                </c:pt>
                <c:pt idx="3">
                  <c:v>中卒・高卒中退</c:v>
                </c:pt>
                <c:pt idx="4">
                  <c:v>高等教育中退</c:v>
                </c:pt>
              </c:strCache>
            </c:strRef>
          </c:cat>
          <c:val>
            <c:numRef>
              <c:f>シート1!$D$12:$D$16</c:f>
              <c:numCache>
                <c:formatCode>0%</c:formatCode>
                <c:ptCount val="5"/>
                <c:pt idx="0">
                  <c:v>0.34120734908136485</c:v>
                </c:pt>
                <c:pt idx="1">
                  <c:v>0.21759259259259259</c:v>
                </c:pt>
                <c:pt idx="2">
                  <c:v>0.13074204946996468</c:v>
                </c:pt>
                <c:pt idx="3">
                  <c:v>0.38947368421052631</c:v>
                </c:pt>
                <c:pt idx="4">
                  <c:v>5.128205128205128E-2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6-6B46-BF5B-49802BE8D777}"/>
            </c:ext>
          </c:extLst>
        </c:ser>
        <c:ser>
          <c:idx val="2"/>
          <c:order val="2"/>
          <c:tx>
            <c:strRef>
              <c:f>シート1!$E$11</c:f>
              <c:strCache>
                <c:ptCount val="1"/>
                <c:pt idx="0">
                  <c:v>契約派遣など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シート1!$B$12:$B$16</c:f>
              <c:strCache>
                <c:ptCount val="5"/>
                <c:pt idx="0">
                  <c:v>高卒</c:v>
                </c:pt>
                <c:pt idx="1">
                  <c:v>短大・高専・専門卒</c:v>
                </c:pt>
                <c:pt idx="2">
                  <c:v>大学・大学院</c:v>
                </c:pt>
                <c:pt idx="3">
                  <c:v>中卒・高卒中退</c:v>
                </c:pt>
                <c:pt idx="4">
                  <c:v>高等教育中退</c:v>
                </c:pt>
              </c:strCache>
            </c:strRef>
          </c:cat>
          <c:val>
            <c:numRef>
              <c:f>シート1!$E$12:$E$16</c:f>
              <c:numCache>
                <c:formatCode>0%</c:formatCode>
                <c:ptCount val="5"/>
                <c:pt idx="0">
                  <c:v>8.1364829396325458E-2</c:v>
                </c:pt>
                <c:pt idx="1">
                  <c:v>6.4814814814814811E-2</c:v>
                </c:pt>
                <c:pt idx="2">
                  <c:v>5.3003533568904596E-2</c:v>
                </c:pt>
                <c:pt idx="3">
                  <c:v>7.3684210526315783E-2</c:v>
                </c:pt>
                <c:pt idx="4">
                  <c:v>0.10256410256410256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6-6B46-BF5B-49802BE8D777}"/>
            </c:ext>
          </c:extLst>
        </c:ser>
        <c:ser>
          <c:idx val="3"/>
          <c:order val="3"/>
          <c:tx>
            <c:strRef>
              <c:f>シート1!$F$11</c:f>
              <c:strCache>
                <c:ptCount val="1"/>
                <c:pt idx="0">
                  <c:v>自営・家業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シート1!$B$12:$B$16</c:f>
              <c:strCache>
                <c:ptCount val="5"/>
                <c:pt idx="0">
                  <c:v>高卒</c:v>
                </c:pt>
                <c:pt idx="1">
                  <c:v>短大・高専・専門卒</c:v>
                </c:pt>
                <c:pt idx="2">
                  <c:v>大学・大学院</c:v>
                </c:pt>
                <c:pt idx="3">
                  <c:v>中卒・高卒中退</c:v>
                </c:pt>
                <c:pt idx="4">
                  <c:v>高等教育中退</c:v>
                </c:pt>
              </c:strCache>
            </c:strRef>
          </c:cat>
          <c:val>
            <c:numRef>
              <c:f>シート1!$F$12:$F$16</c:f>
              <c:numCache>
                <c:formatCode>0%</c:formatCode>
                <c:ptCount val="5"/>
                <c:pt idx="0">
                  <c:v>6.2992125984251968E-2</c:v>
                </c:pt>
                <c:pt idx="1">
                  <c:v>9.7222222222222224E-2</c:v>
                </c:pt>
                <c:pt idx="2">
                  <c:v>4.5936395759717315E-2</c:v>
                </c:pt>
                <c:pt idx="3">
                  <c:v>0.10526315789473684</c:v>
                </c:pt>
                <c:pt idx="4">
                  <c:v>2.564102564102564E-2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86-6B46-BF5B-49802BE8D777}"/>
            </c:ext>
          </c:extLst>
        </c:ser>
        <c:ser>
          <c:idx val="4"/>
          <c:order val="4"/>
          <c:tx>
            <c:strRef>
              <c:f>シート1!$G$11</c:f>
              <c:strCache>
                <c:ptCount val="1"/>
                <c:pt idx="0">
                  <c:v>失業・無職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シート1!$B$12:$B$16</c:f>
              <c:strCache>
                <c:ptCount val="5"/>
                <c:pt idx="0">
                  <c:v>高卒</c:v>
                </c:pt>
                <c:pt idx="1">
                  <c:v>短大・高専・専門卒</c:v>
                </c:pt>
                <c:pt idx="2">
                  <c:v>大学・大学院</c:v>
                </c:pt>
                <c:pt idx="3">
                  <c:v>中卒・高卒中退</c:v>
                </c:pt>
                <c:pt idx="4">
                  <c:v>高等教育中退</c:v>
                </c:pt>
              </c:strCache>
            </c:strRef>
          </c:cat>
          <c:val>
            <c:numRef>
              <c:f>シート1!$G$12:$G$16</c:f>
              <c:numCache>
                <c:formatCode>0%</c:formatCode>
                <c:ptCount val="5"/>
                <c:pt idx="0">
                  <c:v>5.774278215223097E-2</c:v>
                </c:pt>
                <c:pt idx="1">
                  <c:v>1.3888888888888888E-2</c:v>
                </c:pt>
                <c:pt idx="2">
                  <c:v>3.5335689045936397E-2</c:v>
                </c:pt>
                <c:pt idx="3">
                  <c:v>6.3157894736842107E-2</c:v>
                </c:pt>
                <c:pt idx="4">
                  <c:v>0.12820512820512819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86-6B46-BF5B-49802BE8D777}"/>
            </c:ext>
          </c:extLst>
        </c:ser>
        <c:ser>
          <c:idx val="5"/>
          <c:order val="5"/>
          <c:tx>
            <c:strRef>
              <c:f>シート1!$H$11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シート1!$B$12:$B$16</c:f>
              <c:strCache>
                <c:ptCount val="5"/>
                <c:pt idx="0">
                  <c:v>高卒</c:v>
                </c:pt>
                <c:pt idx="1">
                  <c:v>短大・高専・専門卒</c:v>
                </c:pt>
                <c:pt idx="2">
                  <c:v>大学・大学院</c:v>
                </c:pt>
                <c:pt idx="3">
                  <c:v>中卒・高卒中退</c:v>
                </c:pt>
                <c:pt idx="4">
                  <c:v>高等教育中退</c:v>
                </c:pt>
              </c:strCache>
            </c:strRef>
          </c:cat>
          <c:val>
            <c:numRef>
              <c:f>シート1!$H$12:$H$16</c:f>
              <c:numCache>
                <c:formatCode>0%</c:formatCode>
                <c:ptCount val="5"/>
                <c:pt idx="0">
                  <c:v>5.2493438320209973E-3</c:v>
                </c:pt>
                <c:pt idx="1">
                  <c:v>0</c:v>
                </c:pt>
                <c:pt idx="2">
                  <c:v>3.5335689045936395E-3</c:v>
                </c:pt>
                <c:pt idx="3">
                  <c:v>1.0526315789473684E-2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86-6B46-BF5B-49802BE8D7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90889952"/>
        <c:axId val="279511088"/>
      </c:barChart>
      <c:catAx>
        <c:axId val="6908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79511088"/>
        <c:crosses val="autoZero"/>
        <c:auto val="1"/>
        <c:lblAlgn val="ctr"/>
        <c:lblOffset val="100"/>
        <c:noMultiLvlLbl val="0"/>
      </c:catAx>
      <c:valAx>
        <c:axId val="2795110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908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259293</xdr:colOff>
      <xdr:row>2</xdr:row>
      <xdr:rowOff>169333</xdr:rowOff>
    </xdr:from>
    <xdr:to>
      <xdr:col>16</xdr:col>
      <xdr:colOff>719667</xdr:colOff>
      <xdr:row>14</xdr:row>
      <xdr:rowOff>32808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7DD769-076E-CF21-909B-900023ABE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6"/>
  <sheetViews>
    <sheetView tabSelected="1" topLeftCell="C1" zoomScale="120" zoomScaleNormal="120" workbookViewId="0">
      <selection activeCell="I3" sqref="I3"/>
    </sheetView>
  </sheetViews>
  <sheetFormatPr baseColWidth="10" defaultColWidth="12.6640625" defaultRowHeight="28" customHeight="1" x14ac:dyDescent="0.15"/>
  <cols>
    <col min="1" max="1" width="13.33203125" customWidth="1"/>
    <col min="2" max="2" width="17.5" bestFit="1" customWidth="1"/>
  </cols>
  <sheetData>
    <row r="1" spans="1:9" ht="28" customHeight="1" thickBot="1" x14ac:dyDescent="0.2">
      <c r="H1" s="2"/>
    </row>
    <row r="2" spans="1:9" ht="28" customHeight="1" thickBot="1" x14ac:dyDescent="0.2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</row>
    <row r="3" spans="1:9" ht="28" customHeight="1" thickTop="1" x14ac:dyDescent="0.15">
      <c r="B3" s="7" t="s">
        <v>11</v>
      </c>
      <c r="C3" s="8">
        <v>172</v>
      </c>
      <c r="D3" s="8">
        <v>130</v>
      </c>
      <c r="E3" s="8">
        <v>31</v>
      </c>
      <c r="F3" s="8">
        <v>24</v>
      </c>
      <c r="G3" s="8">
        <v>22</v>
      </c>
      <c r="H3" s="9">
        <v>2</v>
      </c>
      <c r="I3">
        <f>SUM(C3:H3)</f>
        <v>381</v>
      </c>
    </row>
    <row r="4" spans="1:9" ht="28" customHeight="1" x14ac:dyDescent="0.15">
      <c r="B4" s="10" t="s">
        <v>10</v>
      </c>
      <c r="C4" s="11">
        <v>131</v>
      </c>
      <c r="D4" s="11">
        <v>47</v>
      </c>
      <c r="E4" s="11">
        <v>14</v>
      </c>
      <c r="F4" s="11">
        <v>21</v>
      </c>
      <c r="G4" s="11">
        <v>3</v>
      </c>
      <c r="H4" s="12">
        <v>0</v>
      </c>
      <c r="I4">
        <f t="shared" ref="I4:I7" si="0">SUM(C4:H4)</f>
        <v>216</v>
      </c>
    </row>
    <row r="5" spans="1:9" ht="28" customHeight="1" x14ac:dyDescent="0.15">
      <c r="B5" s="10" t="s">
        <v>9</v>
      </c>
      <c r="C5" s="11">
        <v>207</v>
      </c>
      <c r="D5" s="11">
        <v>37</v>
      </c>
      <c r="E5" s="11">
        <v>15</v>
      </c>
      <c r="F5" s="11">
        <v>13</v>
      </c>
      <c r="G5" s="11">
        <v>10</v>
      </c>
      <c r="H5" s="12">
        <v>1</v>
      </c>
      <c r="I5">
        <f t="shared" si="0"/>
        <v>283</v>
      </c>
    </row>
    <row r="6" spans="1:9" ht="28" customHeight="1" x14ac:dyDescent="0.15">
      <c r="B6" s="10" t="s">
        <v>8</v>
      </c>
      <c r="C6" s="11">
        <v>34</v>
      </c>
      <c r="D6" s="11">
        <v>37</v>
      </c>
      <c r="E6" s="11">
        <v>7</v>
      </c>
      <c r="F6" s="11">
        <v>10</v>
      </c>
      <c r="G6" s="11">
        <v>6</v>
      </c>
      <c r="H6" s="12">
        <v>1</v>
      </c>
      <c r="I6">
        <f t="shared" si="0"/>
        <v>95</v>
      </c>
    </row>
    <row r="7" spans="1:9" ht="28" customHeight="1" thickBot="1" x14ac:dyDescent="0.2">
      <c r="A7" s="1"/>
      <c r="B7" s="13" t="s">
        <v>7</v>
      </c>
      <c r="C7" s="14">
        <v>27</v>
      </c>
      <c r="D7" s="14">
        <v>2</v>
      </c>
      <c r="E7" s="14">
        <v>4</v>
      </c>
      <c r="F7" s="14">
        <v>1</v>
      </c>
      <c r="G7" s="14">
        <v>5</v>
      </c>
      <c r="H7" s="15">
        <v>0</v>
      </c>
      <c r="I7">
        <f t="shared" si="0"/>
        <v>39</v>
      </c>
    </row>
    <row r="8" spans="1:9" ht="28" customHeight="1" x14ac:dyDescent="0.15">
      <c r="A8" s="1"/>
      <c r="B8" s="3"/>
      <c r="C8" s="16">
        <f>SUM(C3:C7)</f>
        <v>571</v>
      </c>
      <c r="D8" s="16">
        <f t="shared" ref="D8:H8" si="1">SUM(D3:D7)</f>
        <v>253</v>
      </c>
      <c r="E8" s="16">
        <f t="shared" si="1"/>
        <v>71</v>
      </c>
      <c r="F8" s="16">
        <f t="shared" si="1"/>
        <v>69</v>
      </c>
      <c r="G8" s="16">
        <f t="shared" si="1"/>
        <v>46</v>
      </c>
      <c r="H8" s="16">
        <f t="shared" si="1"/>
        <v>4</v>
      </c>
    </row>
    <row r="9" spans="1:9" ht="28" customHeight="1" x14ac:dyDescent="0.15">
      <c r="A9" s="1"/>
      <c r="B9" s="3"/>
      <c r="C9" s="3"/>
      <c r="D9" s="3"/>
      <c r="E9" s="3"/>
      <c r="F9" s="3"/>
      <c r="G9" s="3"/>
    </row>
    <row r="10" spans="1:9" ht="28" customHeight="1" thickBot="1" x14ac:dyDescent="0.2">
      <c r="A10" s="1"/>
      <c r="B10" s="3"/>
      <c r="C10" s="3"/>
      <c r="D10" s="3"/>
      <c r="E10" s="3"/>
      <c r="F10" s="3"/>
      <c r="G10" s="3"/>
    </row>
    <row r="11" spans="1:9" ht="28" customHeight="1" thickBot="1" x14ac:dyDescent="0.2">
      <c r="A11" s="1"/>
      <c r="B11" s="4" t="s">
        <v>0</v>
      </c>
      <c r="C11" s="5" t="s">
        <v>1</v>
      </c>
      <c r="D11" s="5" t="s">
        <v>2</v>
      </c>
      <c r="E11" s="5" t="s">
        <v>3</v>
      </c>
      <c r="F11" s="5" t="s">
        <v>4</v>
      </c>
      <c r="G11" s="5" t="s">
        <v>5</v>
      </c>
      <c r="H11" s="6" t="s">
        <v>6</v>
      </c>
    </row>
    <row r="12" spans="1:9" ht="28" customHeight="1" thickTop="1" x14ac:dyDescent="0.15">
      <c r="A12" s="1"/>
      <c r="B12" s="7" t="s">
        <v>11</v>
      </c>
      <c r="C12" s="3">
        <f>C3/$I$3</f>
        <v>0.45144356955380577</v>
      </c>
      <c r="D12" s="3">
        <f t="shared" ref="D12:H12" si="2">D3/$I$3</f>
        <v>0.34120734908136485</v>
      </c>
      <c r="E12" s="3">
        <f t="shared" si="2"/>
        <v>8.1364829396325458E-2</v>
      </c>
      <c r="F12" s="3">
        <f t="shared" si="2"/>
        <v>6.2992125984251968E-2</v>
      </c>
      <c r="G12" s="3">
        <f t="shared" si="2"/>
        <v>5.774278215223097E-2</v>
      </c>
      <c r="H12" s="3">
        <f t="shared" si="2"/>
        <v>5.2493438320209973E-3</v>
      </c>
    </row>
    <row r="13" spans="1:9" ht="28" customHeight="1" x14ac:dyDescent="0.15">
      <c r="B13" s="10" t="s">
        <v>10</v>
      </c>
      <c r="C13" s="3">
        <f>C4/$I$4</f>
        <v>0.60648148148148151</v>
      </c>
      <c r="D13" s="3">
        <f t="shared" ref="D13:H13" si="3">D4/$I$4</f>
        <v>0.21759259259259259</v>
      </c>
      <c r="E13" s="3">
        <f t="shared" si="3"/>
        <v>6.4814814814814811E-2</v>
      </c>
      <c r="F13" s="3">
        <f t="shared" si="3"/>
        <v>9.7222222222222224E-2</v>
      </c>
      <c r="G13" s="3">
        <f t="shared" si="3"/>
        <v>1.3888888888888888E-2</v>
      </c>
      <c r="H13" s="3">
        <f t="shared" si="3"/>
        <v>0</v>
      </c>
    </row>
    <row r="14" spans="1:9" ht="28" customHeight="1" x14ac:dyDescent="0.15">
      <c r="B14" s="10" t="s">
        <v>9</v>
      </c>
      <c r="C14" s="3">
        <f>C5/$I$5</f>
        <v>0.73144876325088337</v>
      </c>
      <c r="D14" s="3">
        <f t="shared" ref="D14:H14" si="4">D5/$I$5</f>
        <v>0.13074204946996468</v>
      </c>
      <c r="E14" s="3">
        <f t="shared" si="4"/>
        <v>5.3003533568904596E-2</v>
      </c>
      <c r="F14" s="3">
        <f t="shared" si="4"/>
        <v>4.5936395759717315E-2</v>
      </c>
      <c r="G14" s="3">
        <f t="shared" si="4"/>
        <v>3.5335689045936397E-2</v>
      </c>
      <c r="H14" s="3">
        <f t="shared" si="4"/>
        <v>3.5335689045936395E-3</v>
      </c>
    </row>
    <row r="15" spans="1:9" ht="28" customHeight="1" x14ac:dyDescent="0.15">
      <c r="B15" s="10" t="s">
        <v>8</v>
      </c>
      <c r="C15" s="17">
        <f>C6/$I$6</f>
        <v>0.35789473684210527</v>
      </c>
      <c r="D15" s="17">
        <f t="shared" ref="D15:H15" si="5">D6/$I$6</f>
        <v>0.38947368421052631</v>
      </c>
      <c r="E15" s="17">
        <f t="shared" si="5"/>
        <v>7.3684210526315783E-2</v>
      </c>
      <c r="F15" s="17">
        <f t="shared" si="5"/>
        <v>0.10526315789473684</v>
      </c>
      <c r="G15" s="17">
        <f t="shared" si="5"/>
        <v>6.3157894736842107E-2</v>
      </c>
      <c r="H15" s="17">
        <f t="shared" si="5"/>
        <v>1.0526315789473684E-2</v>
      </c>
    </row>
    <row r="16" spans="1:9" ht="28" customHeight="1" thickBot="1" x14ac:dyDescent="0.2">
      <c r="B16" s="13" t="s">
        <v>7</v>
      </c>
      <c r="C16" s="3">
        <f>C7/$I$7</f>
        <v>0.69230769230769229</v>
      </c>
      <c r="D16" s="3">
        <f t="shared" ref="D16:H16" si="6">D7/$I$7</f>
        <v>5.128205128205128E-2</v>
      </c>
      <c r="E16" s="3">
        <f t="shared" si="6"/>
        <v>0.10256410256410256</v>
      </c>
      <c r="F16" s="3">
        <f t="shared" si="6"/>
        <v>2.564102564102564E-2</v>
      </c>
      <c r="G16" s="3">
        <f t="shared" si="6"/>
        <v>0.12820512820512819</v>
      </c>
      <c r="H16" s="3">
        <f t="shared" si="6"/>
        <v>0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2023-05-15T23:42:08Z</dcterms:created>
  <dcterms:modified xsi:type="dcterms:W3CDTF">2023-05-16T22:40:38Z</dcterms:modified>
</cp:coreProperties>
</file>