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ojihamanishi/Documents/GitHub/price_dash_app/"/>
    </mc:Choice>
  </mc:AlternateContent>
  <xr:revisionPtr revIDLastSave="0" documentId="13_ncr:1_{3DCF115A-8248-FE4B-948C-4099F8CDF231}" xr6:coauthVersionLast="47" xr6:coauthVersionMax="47" xr10:uidLastSave="{00000000-0000-0000-0000-000000000000}"/>
  <bookViews>
    <workbookView xWindow="28800" yWindow="-1380" windowWidth="23600" windowHeight="15900" xr2:uid="{AE65E8B0-8EB1-478F-89E3-54207FF3A177}"/>
  </bookViews>
  <sheets>
    <sheet name="Data Base" sheetId="20" r:id="rId1"/>
  </sheets>
  <definedNames>
    <definedName name="_xlnm._FilterDatabase" localSheetId="0" hidden="1">'Data Base'!$A$1:$K$909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1" i="20" l="1"/>
  <c r="K321" i="20" s="1"/>
  <c r="J322" i="20"/>
  <c r="K322" i="20" s="1"/>
  <c r="J323" i="20"/>
  <c r="K323" i="20" s="1"/>
  <c r="J324" i="20"/>
  <c r="K324" i="20" s="1"/>
  <c r="J325" i="20"/>
  <c r="K325" i="20" s="1"/>
  <c r="J326" i="20"/>
  <c r="K326" i="20" s="1"/>
  <c r="J327" i="20"/>
  <c r="K327" i="20" s="1"/>
  <c r="J328" i="20"/>
  <c r="K328" i="20" s="1"/>
  <c r="J329" i="20"/>
  <c r="K329" i="20" s="1"/>
  <c r="J330" i="20"/>
  <c r="K330" i="20" s="1"/>
  <c r="J331" i="20"/>
  <c r="K331" i="20" s="1"/>
  <c r="J332" i="20"/>
  <c r="K332" i="20" s="1"/>
  <c r="J333" i="20"/>
  <c r="K333" i="20" s="1"/>
  <c r="J334" i="20"/>
  <c r="K334" i="20" s="1"/>
  <c r="J335" i="20"/>
  <c r="K335" i="20" s="1"/>
  <c r="J336" i="20"/>
  <c r="K336" i="20" s="1"/>
  <c r="J337" i="20"/>
  <c r="K337" i="20" s="1"/>
  <c r="J338" i="20"/>
  <c r="K338" i="20" s="1"/>
  <c r="J339" i="20"/>
  <c r="K339" i="20" s="1"/>
  <c r="J340" i="20"/>
  <c r="K340" i="20" s="1"/>
  <c r="J341" i="20"/>
  <c r="K341" i="20" s="1"/>
  <c r="J342" i="20"/>
  <c r="K342" i="20" s="1"/>
  <c r="J343" i="20"/>
  <c r="K343" i="20" s="1"/>
  <c r="J344" i="20"/>
  <c r="K344" i="20" s="1"/>
  <c r="J345" i="20"/>
  <c r="K345" i="20" s="1"/>
  <c r="J346" i="20"/>
  <c r="K346" i="20" s="1"/>
  <c r="J347" i="20"/>
  <c r="K347" i="20" s="1"/>
  <c r="J348" i="20"/>
  <c r="K348" i="20" s="1"/>
  <c r="J349" i="20"/>
  <c r="K349" i="20" s="1"/>
  <c r="J350" i="20"/>
  <c r="K350" i="20" s="1"/>
  <c r="J351" i="20"/>
  <c r="K351" i="20" s="1"/>
  <c r="J352" i="20"/>
  <c r="K352" i="20" s="1"/>
  <c r="J353" i="20"/>
  <c r="K353" i="20" s="1"/>
  <c r="J354" i="20"/>
  <c r="K354" i="20" s="1"/>
  <c r="J355" i="20"/>
  <c r="K355" i="20" s="1"/>
  <c r="J356" i="20"/>
  <c r="K356" i="20" s="1"/>
  <c r="J357" i="20"/>
  <c r="K357" i="20" s="1"/>
  <c r="J358" i="20"/>
  <c r="K358" i="20" s="1"/>
  <c r="J359" i="20"/>
  <c r="K359" i="20" s="1"/>
  <c r="J360" i="20"/>
  <c r="K360" i="20" s="1"/>
  <c r="J361" i="20"/>
  <c r="K361" i="20" s="1"/>
  <c r="J362" i="20"/>
  <c r="K362" i="20" s="1"/>
  <c r="J363" i="20"/>
  <c r="K363" i="20" s="1"/>
  <c r="J364" i="20"/>
  <c r="K364" i="20" s="1"/>
  <c r="J365" i="20"/>
  <c r="K365" i="20" s="1"/>
  <c r="J366" i="20"/>
  <c r="K366" i="20" s="1"/>
  <c r="J367" i="20"/>
  <c r="K367" i="20" s="1"/>
  <c r="J368" i="20"/>
  <c r="K368" i="20" s="1"/>
  <c r="J369" i="20"/>
  <c r="K369" i="20" s="1"/>
  <c r="J370" i="20"/>
  <c r="K370" i="20" s="1"/>
  <c r="J371" i="20"/>
  <c r="K371" i="20" s="1"/>
  <c r="J372" i="20"/>
  <c r="K372" i="20" s="1"/>
  <c r="J373" i="20"/>
  <c r="K373" i="20" s="1"/>
  <c r="J374" i="20"/>
  <c r="K374" i="20" s="1"/>
  <c r="J375" i="20"/>
  <c r="K375" i="20" s="1"/>
  <c r="J376" i="20"/>
  <c r="K376" i="20" s="1"/>
  <c r="J377" i="20"/>
  <c r="K377" i="20" s="1"/>
  <c r="J378" i="20"/>
  <c r="K378" i="20" s="1"/>
  <c r="J379" i="20"/>
  <c r="K379" i="20" s="1"/>
  <c r="J380" i="20"/>
  <c r="K380" i="20" s="1"/>
  <c r="J381" i="20"/>
  <c r="K381" i="20" s="1"/>
  <c r="J382" i="20"/>
  <c r="K382" i="20" s="1"/>
  <c r="J383" i="20"/>
  <c r="K383" i="20" s="1"/>
  <c r="J384" i="20"/>
  <c r="K384" i="20" s="1"/>
  <c r="J385" i="20"/>
  <c r="K385" i="20" s="1"/>
  <c r="J386" i="20"/>
  <c r="K386" i="20" s="1"/>
  <c r="J387" i="20"/>
  <c r="K387" i="20" s="1"/>
  <c r="J388" i="20"/>
  <c r="K388" i="20" s="1"/>
  <c r="J389" i="20"/>
  <c r="K389" i="20" s="1"/>
  <c r="J390" i="20"/>
  <c r="K390" i="20" s="1"/>
  <c r="J391" i="20"/>
  <c r="K391" i="20" s="1"/>
  <c r="J392" i="20"/>
  <c r="K392" i="20" s="1"/>
  <c r="J393" i="20"/>
  <c r="K393" i="20" s="1"/>
  <c r="J394" i="20"/>
  <c r="K394" i="20" s="1"/>
  <c r="J395" i="20"/>
  <c r="K395" i="20" s="1"/>
  <c r="J396" i="20"/>
  <c r="K396" i="20" s="1"/>
  <c r="J397" i="20"/>
  <c r="K397" i="20" s="1"/>
  <c r="J398" i="20"/>
  <c r="K398" i="20" s="1"/>
  <c r="J399" i="20"/>
  <c r="K399" i="20" s="1"/>
  <c r="J400" i="20"/>
  <c r="K400" i="20" s="1"/>
  <c r="J401" i="20"/>
  <c r="K401" i="20" s="1"/>
  <c r="J402" i="20"/>
  <c r="K402" i="20" s="1"/>
  <c r="J403" i="20"/>
  <c r="K403" i="20" s="1"/>
  <c r="J404" i="20"/>
  <c r="K404" i="20" s="1"/>
  <c r="J405" i="20"/>
  <c r="K405" i="20" s="1"/>
  <c r="J406" i="20"/>
  <c r="K406" i="20" s="1"/>
  <c r="J407" i="20"/>
  <c r="K407" i="20" s="1"/>
  <c r="J408" i="20"/>
  <c r="K408" i="20" s="1"/>
  <c r="J409" i="20"/>
  <c r="K409" i="20" s="1"/>
  <c r="J410" i="20"/>
  <c r="K410" i="20" s="1"/>
  <c r="J411" i="20"/>
  <c r="K411" i="20" s="1"/>
  <c r="J412" i="20"/>
  <c r="K412" i="20" s="1"/>
  <c r="J413" i="20"/>
  <c r="K413" i="20" s="1"/>
  <c r="J414" i="20"/>
  <c r="K414" i="20" s="1"/>
  <c r="J415" i="20"/>
  <c r="K415" i="20" s="1"/>
  <c r="J416" i="20"/>
  <c r="K416" i="20" s="1"/>
  <c r="J417" i="20"/>
  <c r="K417" i="20" s="1"/>
  <c r="J418" i="20"/>
  <c r="K418" i="20" s="1"/>
  <c r="J419" i="20"/>
  <c r="K419" i="20" s="1"/>
  <c r="J420" i="20"/>
  <c r="K420" i="20" s="1"/>
  <c r="J421" i="20"/>
  <c r="K421" i="20" s="1"/>
  <c r="J422" i="20"/>
  <c r="K422" i="20" s="1"/>
  <c r="J423" i="20"/>
  <c r="K423" i="20" s="1"/>
  <c r="J424" i="20"/>
  <c r="K424" i="20" s="1"/>
  <c r="J425" i="20"/>
  <c r="K425" i="20" s="1"/>
  <c r="J426" i="20"/>
  <c r="K426" i="20" s="1"/>
  <c r="J427" i="20"/>
  <c r="K427" i="20" s="1"/>
  <c r="J428" i="20"/>
  <c r="K428" i="20" s="1"/>
  <c r="J429" i="20"/>
  <c r="K429" i="20" s="1"/>
  <c r="J430" i="20"/>
  <c r="K430" i="20" s="1"/>
  <c r="J431" i="20"/>
  <c r="K431" i="20" s="1"/>
  <c r="J432" i="20"/>
  <c r="K432" i="20" s="1"/>
  <c r="J433" i="20"/>
  <c r="K433" i="20" s="1"/>
  <c r="J434" i="20"/>
  <c r="K434" i="20" s="1"/>
  <c r="J435" i="20"/>
  <c r="K435" i="20" s="1"/>
  <c r="J436" i="20"/>
  <c r="K436" i="20" s="1"/>
  <c r="J437" i="20"/>
  <c r="K437" i="20" s="1"/>
  <c r="J438" i="20"/>
  <c r="K438" i="20" s="1"/>
  <c r="J439" i="20"/>
  <c r="K439" i="20" s="1"/>
  <c r="J440" i="20"/>
  <c r="K440" i="20" s="1"/>
  <c r="J441" i="20"/>
  <c r="K441" i="20" s="1"/>
  <c r="J442" i="20"/>
  <c r="K442" i="20" s="1"/>
  <c r="J443" i="20"/>
  <c r="K443" i="20" s="1"/>
  <c r="J444" i="20"/>
  <c r="K444" i="20" s="1"/>
  <c r="J445" i="20"/>
  <c r="K445" i="20" s="1"/>
  <c r="J446" i="20"/>
  <c r="K446" i="20" s="1"/>
  <c r="J447" i="20"/>
  <c r="K447" i="20" s="1"/>
  <c r="J448" i="20"/>
  <c r="K448" i="20" s="1"/>
  <c r="J449" i="20"/>
  <c r="K449" i="20" s="1"/>
  <c r="J450" i="20"/>
  <c r="K450" i="20" s="1"/>
  <c r="J451" i="20"/>
  <c r="K451" i="20" s="1"/>
  <c r="J452" i="20"/>
  <c r="K452" i="20" s="1"/>
  <c r="J453" i="20"/>
  <c r="K453" i="20" s="1"/>
  <c r="J454" i="20"/>
  <c r="K454" i="20" s="1"/>
  <c r="J455" i="20"/>
  <c r="K455" i="20" s="1"/>
  <c r="J456" i="20"/>
  <c r="K456" i="20" s="1"/>
  <c r="J457" i="20"/>
  <c r="K457" i="20" s="1"/>
  <c r="J458" i="20"/>
  <c r="K458" i="20" s="1"/>
  <c r="J459" i="20"/>
  <c r="K459" i="20" s="1"/>
  <c r="J460" i="20"/>
  <c r="K460" i="20" s="1"/>
  <c r="J461" i="20"/>
  <c r="K461" i="20" s="1"/>
  <c r="J462" i="20"/>
  <c r="K462" i="20" s="1"/>
  <c r="J463" i="20"/>
  <c r="K463" i="20" s="1"/>
  <c r="J464" i="20"/>
  <c r="K464" i="20" s="1"/>
  <c r="J465" i="20"/>
  <c r="K465" i="20" s="1"/>
  <c r="J466" i="20"/>
  <c r="K466" i="20" s="1"/>
  <c r="J467" i="20"/>
  <c r="K467" i="20" s="1"/>
  <c r="J468" i="20"/>
  <c r="K468" i="20" s="1"/>
  <c r="J469" i="20"/>
  <c r="K469" i="20" s="1"/>
  <c r="J470" i="20"/>
  <c r="K470" i="20" s="1"/>
  <c r="J471" i="20"/>
  <c r="K471" i="20" s="1"/>
  <c r="J472" i="20"/>
  <c r="K472" i="20" s="1"/>
  <c r="J473" i="20"/>
  <c r="K473" i="20" s="1"/>
  <c r="J474" i="20"/>
  <c r="K474" i="20" s="1"/>
  <c r="J475" i="20"/>
  <c r="K475" i="20" s="1"/>
  <c r="J476" i="20"/>
  <c r="K476" i="20" s="1"/>
  <c r="J477" i="20"/>
  <c r="K477" i="20" s="1"/>
  <c r="J478" i="20"/>
  <c r="K478" i="20" s="1"/>
  <c r="J479" i="20"/>
  <c r="K479" i="20" s="1"/>
  <c r="J480" i="20"/>
  <c r="K480" i="20" s="1"/>
  <c r="J481" i="20"/>
  <c r="K481" i="20" s="1"/>
  <c r="J482" i="20"/>
  <c r="K482" i="20" s="1"/>
  <c r="J483" i="20"/>
  <c r="K483" i="20" s="1"/>
  <c r="J484" i="20"/>
  <c r="K484" i="20" s="1"/>
  <c r="J485" i="20"/>
  <c r="K485" i="20" s="1"/>
  <c r="J486" i="20"/>
  <c r="K486" i="20" s="1"/>
  <c r="J487" i="20"/>
  <c r="K487" i="20" s="1"/>
  <c r="J488" i="20"/>
  <c r="K488" i="20" s="1"/>
  <c r="J489" i="20"/>
  <c r="K489" i="20" s="1"/>
  <c r="J490" i="20"/>
  <c r="K490" i="20" s="1"/>
  <c r="J491" i="20"/>
  <c r="K491" i="20" s="1"/>
  <c r="J492" i="20"/>
  <c r="K492" i="20" s="1"/>
  <c r="J493" i="20"/>
  <c r="K493" i="20" s="1"/>
  <c r="J494" i="20"/>
  <c r="K494" i="20" s="1"/>
  <c r="J495" i="20"/>
  <c r="K495" i="20" s="1"/>
  <c r="J496" i="20"/>
  <c r="K496" i="20" s="1"/>
  <c r="J497" i="20"/>
  <c r="K497" i="20" s="1"/>
  <c r="J498" i="20"/>
  <c r="K498" i="20" s="1"/>
  <c r="J499" i="20"/>
  <c r="K499" i="20" s="1"/>
  <c r="J500" i="20"/>
  <c r="K500" i="20" s="1"/>
  <c r="J501" i="20"/>
  <c r="K501" i="20" s="1"/>
  <c r="J502" i="20"/>
  <c r="K502" i="20" s="1"/>
  <c r="J503" i="20"/>
  <c r="K503" i="20" s="1"/>
  <c r="J504" i="20"/>
  <c r="K504" i="20" s="1"/>
  <c r="J505" i="20"/>
  <c r="K505" i="20" s="1"/>
  <c r="J506" i="20"/>
  <c r="K506" i="20" s="1"/>
  <c r="J507" i="20"/>
  <c r="K507" i="20" s="1"/>
  <c r="J508" i="20"/>
  <c r="K508" i="20" s="1"/>
  <c r="J509" i="20"/>
  <c r="K509" i="20" s="1"/>
  <c r="J510" i="20"/>
  <c r="K510" i="20" s="1"/>
  <c r="J511" i="20"/>
  <c r="K511" i="20" s="1"/>
  <c r="J512" i="20"/>
  <c r="K512" i="20" s="1"/>
  <c r="J513" i="20"/>
  <c r="K513" i="20" s="1"/>
  <c r="J514" i="20"/>
  <c r="K514" i="20" s="1"/>
  <c r="J515" i="20"/>
  <c r="K515" i="20" s="1"/>
  <c r="J516" i="20"/>
  <c r="K516" i="20" s="1"/>
  <c r="J517" i="20"/>
  <c r="K517" i="20" s="1"/>
  <c r="J518" i="20"/>
  <c r="K518" i="20" s="1"/>
  <c r="J519" i="20"/>
  <c r="K519" i="20" s="1"/>
  <c r="J520" i="20"/>
  <c r="K520" i="20" s="1"/>
  <c r="J521" i="20"/>
  <c r="K521" i="20" s="1"/>
  <c r="J522" i="20"/>
  <c r="K522" i="20" s="1"/>
  <c r="J523" i="20"/>
  <c r="K523" i="20" s="1"/>
  <c r="J524" i="20"/>
  <c r="K524" i="20" s="1"/>
  <c r="J525" i="20"/>
  <c r="K525" i="20" s="1"/>
  <c r="J526" i="20"/>
  <c r="K526" i="20" s="1"/>
  <c r="J527" i="20"/>
  <c r="K527" i="20" s="1"/>
  <c r="J528" i="20"/>
  <c r="K528" i="20" s="1"/>
  <c r="J529" i="20"/>
  <c r="K529" i="20" s="1"/>
  <c r="J530" i="20"/>
  <c r="K530" i="20" s="1"/>
  <c r="J531" i="20"/>
  <c r="K531" i="20" s="1"/>
  <c r="J532" i="20"/>
  <c r="K532" i="20" s="1"/>
  <c r="J533" i="20"/>
  <c r="K533" i="20" s="1"/>
  <c r="J534" i="20"/>
  <c r="K534" i="20" s="1"/>
  <c r="J535" i="20"/>
  <c r="K535" i="20" s="1"/>
  <c r="J536" i="20"/>
  <c r="K536" i="20" s="1"/>
  <c r="J537" i="20"/>
  <c r="K537" i="20" s="1"/>
  <c r="J538" i="20"/>
  <c r="K538" i="20" s="1"/>
  <c r="J539" i="20"/>
  <c r="K539" i="20" s="1"/>
  <c r="J540" i="20"/>
  <c r="K540" i="20" s="1"/>
  <c r="J541" i="20"/>
  <c r="K541" i="20" s="1"/>
  <c r="J542" i="20"/>
  <c r="K542" i="20" s="1"/>
  <c r="J543" i="20"/>
  <c r="K543" i="20" s="1"/>
  <c r="J544" i="20"/>
  <c r="K544" i="20" s="1"/>
  <c r="J545" i="20"/>
  <c r="K545" i="20" s="1"/>
  <c r="J546" i="20"/>
  <c r="K546" i="20" s="1"/>
  <c r="J547" i="20"/>
  <c r="K547" i="20" s="1"/>
  <c r="J548" i="20"/>
  <c r="K548" i="20" s="1"/>
  <c r="J549" i="20"/>
  <c r="K549" i="20" s="1"/>
  <c r="J550" i="20"/>
  <c r="K550" i="20" s="1"/>
  <c r="J551" i="20"/>
  <c r="K551" i="20" s="1"/>
  <c r="J552" i="20"/>
  <c r="K552" i="20" s="1"/>
  <c r="J553" i="20"/>
  <c r="K553" i="20" s="1"/>
  <c r="J554" i="20"/>
  <c r="K554" i="20" s="1"/>
  <c r="J555" i="20"/>
  <c r="K555" i="20" s="1"/>
  <c r="J556" i="20"/>
  <c r="K556" i="20" s="1"/>
  <c r="J557" i="20"/>
  <c r="K557" i="20" s="1"/>
  <c r="J558" i="20"/>
  <c r="K558" i="20" s="1"/>
  <c r="J559" i="20"/>
  <c r="K559" i="20" s="1"/>
  <c r="J560" i="20"/>
  <c r="K560" i="20" s="1"/>
  <c r="J561" i="20"/>
  <c r="K561" i="20" s="1"/>
  <c r="J562" i="20"/>
  <c r="K562" i="20" s="1"/>
  <c r="J563" i="20"/>
  <c r="K563" i="20" s="1"/>
  <c r="J564" i="20"/>
  <c r="K564" i="20" s="1"/>
  <c r="J565" i="20"/>
  <c r="K565" i="20" s="1"/>
  <c r="J566" i="20"/>
  <c r="K566" i="20" s="1"/>
  <c r="J567" i="20"/>
  <c r="K567" i="20" s="1"/>
  <c r="J568" i="20"/>
  <c r="K568" i="20" s="1"/>
  <c r="J569" i="20"/>
  <c r="K569" i="20" s="1"/>
  <c r="J570" i="20"/>
  <c r="K570" i="20" s="1"/>
  <c r="J571" i="20"/>
  <c r="K571" i="20" s="1"/>
  <c r="J572" i="20"/>
  <c r="K572" i="20" s="1"/>
  <c r="J573" i="20"/>
  <c r="K573" i="20" s="1"/>
  <c r="J574" i="20"/>
  <c r="K574" i="20" s="1"/>
  <c r="J575" i="20"/>
  <c r="K575" i="20" s="1"/>
  <c r="J576" i="20"/>
  <c r="K576" i="20" s="1"/>
  <c r="J577" i="20"/>
  <c r="K577" i="20" s="1"/>
  <c r="J578" i="20"/>
  <c r="K578" i="20" s="1"/>
  <c r="J579" i="20"/>
  <c r="K579" i="20" s="1"/>
  <c r="J580" i="20"/>
  <c r="K580" i="20" s="1"/>
  <c r="J581" i="20"/>
  <c r="K581" i="20" s="1"/>
  <c r="J582" i="20"/>
  <c r="K582" i="20" s="1"/>
  <c r="J583" i="20"/>
  <c r="K583" i="20" s="1"/>
  <c r="J584" i="20"/>
  <c r="K584" i="20" s="1"/>
  <c r="J585" i="20"/>
  <c r="K585" i="20" s="1"/>
  <c r="J586" i="20"/>
  <c r="K586" i="20" s="1"/>
  <c r="J587" i="20"/>
  <c r="K587" i="20" s="1"/>
  <c r="J588" i="20"/>
  <c r="K588" i="20" s="1"/>
  <c r="J589" i="20"/>
  <c r="K589" i="20" s="1"/>
  <c r="J590" i="20"/>
  <c r="K590" i="20" s="1"/>
  <c r="J591" i="20"/>
  <c r="K591" i="20" s="1"/>
  <c r="J592" i="20"/>
  <c r="K592" i="20" s="1"/>
  <c r="J593" i="20"/>
  <c r="K593" i="20" s="1"/>
  <c r="J594" i="20"/>
  <c r="K594" i="20" s="1"/>
  <c r="J595" i="20"/>
  <c r="K595" i="20" s="1"/>
  <c r="J596" i="20"/>
  <c r="K596" i="20" s="1"/>
  <c r="J597" i="20"/>
  <c r="K597" i="20" s="1"/>
  <c r="J598" i="20"/>
  <c r="K598" i="20" s="1"/>
  <c r="J599" i="20"/>
  <c r="K599" i="20" s="1"/>
  <c r="J600" i="20"/>
  <c r="K600" i="20" s="1"/>
  <c r="J601" i="20"/>
  <c r="K601" i="20" s="1"/>
  <c r="J602" i="20"/>
  <c r="K602" i="20" s="1"/>
  <c r="J603" i="20"/>
  <c r="K603" i="20" s="1"/>
  <c r="J604" i="20"/>
  <c r="K604" i="20" s="1"/>
  <c r="J605" i="20"/>
  <c r="K605" i="20" s="1"/>
  <c r="J606" i="20"/>
  <c r="K606" i="20" s="1"/>
  <c r="J607" i="20"/>
  <c r="K607" i="20" s="1"/>
  <c r="J608" i="20"/>
  <c r="K608" i="20" s="1"/>
  <c r="J609" i="20"/>
  <c r="K609" i="20" s="1"/>
  <c r="J610" i="20"/>
  <c r="K610" i="20" s="1"/>
  <c r="J611" i="20"/>
  <c r="K611" i="20" s="1"/>
  <c r="J612" i="20"/>
  <c r="K612" i="20" s="1"/>
  <c r="J613" i="20"/>
  <c r="K613" i="20" s="1"/>
  <c r="J614" i="20"/>
  <c r="K614" i="20" s="1"/>
  <c r="J615" i="20"/>
  <c r="K615" i="20" s="1"/>
  <c r="J616" i="20"/>
  <c r="K616" i="20" s="1"/>
  <c r="J617" i="20"/>
  <c r="K617" i="20" s="1"/>
  <c r="J618" i="20"/>
  <c r="K618" i="20" s="1"/>
  <c r="J619" i="20"/>
  <c r="K619" i="20" s="1"/>
  <c r="J620" i="20"/>
  <c r="K620" i="20" s="1"/>
  <c r="J621" i="20"/>
  <c r="K621" i="20" s="1"/>
  <c r="J622" i="20"/>
  <c r="K622" i="20" s="1"/>
  <c r="J623" i="20"/>
  <c r="K623" i="20" s="1"/>
  <c r="J624" i="20"/>
  <c r="K624" i="20" s="1"/>
  <c r="J625" i="20"/>
  <c r="K625" i="20" s="1"/>
  <c r="J626" i="20"/>
  <c r="K626" i="20" s="1"/>
  <c r="J627" i="20"/>
  <c r="K627" i="20" s="1"/>
  <c r="J628" i="20"/>
  <c r="K628" i="20" s="1"/>
  <c r="J629" i="20"/>
  <c r="K629" i="20" s="1"/>
  <c r="J630" i="20"/>
  <c r="K630" i="20" s="1"/>
  <c r="J631" i="20"/>
  <c r="K631" i="20" s="1"/>
  <c r="J632" i="20"/>
  <c r="K632" i="20" s="1"/>
  <c r="J633" i="20"/>
  <c r="K633" i="20" s="1"/>
  <c r="J634" i="20"/>
  <c r="K634" i="20" s="1"/>
  <c r="J635" i="20"/>
  <c r="K635" i="20" s="1"/>
  <c r="J636" i="20"/>
  <c r="K636" i="20" s="1"/>
  <c r="J637" i="20"/>
  <c r="K637" i="20" s="1"/>
  <c r="J638" i="20"/>
  <c r="K638" i="20" s="1"/>
  <c r="J639" i="20"/>
  <c r="K639" i="20" s="1"/>
  <c r="J640" i="20"/>
  <c r="K640" i="20" s="1"/>
  <c r="J641" i="20"/>
  <c r="K641" i="20" s="1"/>
  <c r="J642" i="20"/>
  <c r="K642" i="20" s="1"/>
  <c r="J643" i="20"/>
  <c r="K643" i="20" s="1"/>
  <c r="J644" i="20"/>
  <c r="K644" i="20" s="1"/>
  <c r="J645" i="20"/>
  <c r="K645" i="20" s="1"/>
  <c r="J646" i="20"/>
  <c r="K646" i="20" s="1"/>
  <c r="J647" i="20"/>
  <c r="K647" i="20" s="1"/>
  <c r="J648" i="20"/>
  <c r="K648" i="20" s="1"/>
  <c r="J649" i="20"/>
  <c r="K649" i="20" s="1"/>
  <c r="J650" i="20"/>
  <c r="K650" i="20" s="1"/>
  <c r="J651" i="20"/>
  <c r="K651" i="20" s="1"/>
  <c r="J652" i="20"/>
  <c r="K652" i="20" s="1"/>
  <c r="J653" i="20"/>
  <c r="K653" i="20" s="1"/>
  <c r="J654" i="20"/>
  <c r="K654" i="20" s="1"/>
  <c r="J655" i="20"/>
  <c r="K655" i="20" s="1"/>
  <c r="J656" i="20"/>
  <c r="K656" i="20" s="1"/>
  <c r="J657" i="20"/>
  <c r="K657" i="20" s="1"/>
  <c r="J658" i="20"/>
  <c r="K658" i="20" s="1"/>
  <c r="J659" i="20"/>
  <c r="K659" i="20" s="1"/>
  <c r="J660" i="20"/>
  <c r="K660" i="20" s="1"/>
  <c r="J661" i="20"/>
  <c r="K661" i="20" s="1"/>
  <c r="J662" i="20"/>
  <c r="K662" i="20" s="1"/>
  <c r="J663" i="20"/>
  <c r="K663" i="20" s="1"/>
  <c r="J664" i="20"/>
  <c r="K664" i="20" s="1"/>
  <c r="J665" i="20"/>
  <c r="K665" i="20" s="1"/>
  <c r="J666" i="20"/>
  <c r="K666" i="20" s="1"/>
  <c r="J667" i="20"/>
  <c r="K667" i="20" s="1"/>
  <c r="J668" i="20"/>
  <c r="K668" i="20" s="1"/>
  <c r="J669" i="20"/>
  <c r="K669" i="20" s="1"/>
  <c r="J670" i="20"/>
  <c r="K670" i="20" s="1"/>
  <c r="J671" i="20"/>
  <c r="K671" i="20" s="1"/>
  <c r="J672" i="20"/>
  <c r="K672" i="20" s="1"/>
  <c r="J673" i="20"/>
  <c r="K673" i="20" s="1"/>
  <c r="J674" i="20"/>
  <c r="K674" i="20" s="1"/>
  <c r="J675" i="20"/>
  <c r="K675" i="20" s="1"/>
  <c r="J676" i="20"/>
  <c r="K676" i="20" s="1"/>
  <c r="J677" i="20"/>
  <c r="K677" i="20" s="1"/>
  <c r="J678" i="20"/>
  <c r="K678" i="20" s="1"/>
  <c r="J679" i="20"/>
  <c r="K679" i="20" s="1"/>
  <c r="J680" i="20"/>
  <c r="K680" i="20" s="1"/>
  <c r="J681" i="20"/>
  <c r="K681" i="20" s="1"/>
  <c r="J682" i="20"/>
  <c r="K682" i="20" s="1"/>
  <c r="J683" i="20"/>
  <c r="K683" i="20" s="1"/>
  <c r="J684" i="20"/>
  <c r="K684" i="20" s="1"/>
  <c r="J685" i="20"/>
  <c r="K685" i="20" s="1"/>
  <c r="J686" i="20"/>
  <c r="K686" i="20" s="1"/>
  <c r="J687" i="20"/>
  <c r="K687" i="20" s="1"/>
  <c r="J688" i="20"/>
  <c r="K688" i="20" s="1"/>
  <c r="J689" i="20"/>
  <c r="K689" i="20" s="1"/>
  <c r="J690" i="20"/>
  <c r="K690" i="20" s="1"/>
  <c r="J691" i="20"/>
  <c r="K691" i="20" s="1"/>
  <c r="J692" i="20"/>
  <c r="K692" i="20" s="1"/>
  <c r="J693" i="20"/>
  <c r="K693" i="20" s="1"/>
  <c r="J694" i="20"/>
  <c r="K694" i="20" s="1"/>
  <c r="J695" i="20"/>
  <c r="K695" i="20" s="1"/>
  <c r="J696" i="20"/>
  <c r="K696" i="20" s="1"/>
  <c r="J697" i="20"/>
  <c r="K697" i="20" s="1"/>
  <c r="J698" i="20"/>
  <c r="K698" i="20" s="1"/>
  <c r="J699" i="20"/>
  <c r="K699" i="20" s="1"/>
  <c r="J700" i="20"/>
  <c r="K700" i="20" s="1"/>
  <c r="J701" i="20"/>
  <c r="K701" i="20" s="1"/>
  <c r="J702" i="20"/>
  <c r="K702" i="20" s="1"/>
  <c r="J703" i="20"/>
  <c r="K703" i="20" s="1"/>
  <c r="J704" i="20"/>
  <c r="K704" i="20" s="1"/>
  <c r="J705" i="20"/>
  <c r="K705" i="20" s="1"/>
  <c r="J706" i="20"/>
  <c r="K706" i="20" s="1"/>
  <c r="J707" i="20"/>
  <c r="K707" i="20" s="1"/>
  <c r="J708" i="20"/>
  <c r="K708" i="20" s="1"/>
  <c r="J709" i="20"/>
  <c r="K709" i="20" s="1"/>
  <c r="J710" i="20"/>
  <c r="K710" i="20" s="1"/>
  <c r="J711" i="20"/>
  <c r="K711" i="20" s="1"/>
  <c r="J712" i="20"/>
  <c r="K712" i="20" s="1"/>
  <c r="J713" i="20"/>
  <c r="K713" i="20" s="1"/>
  <c r="J714" i="20"/>
  <c r="K714" i="20" s="1"/>
  <c r="J715" i="20"/>
  <c r="K715" i="20" s="1"/>
  <c r="J716" i="20"/>
  <c r="K716" i="20" s="1"/>
  <c r="J717" i="20"/>
  <c r="K717" i="20" s="1"/>
  <c r="J718" i="20"/>
  <c r="K718" i="20" s="1"/>
  <c r="J719" i="20"/>
  <c r="K719" i="20" s="1"/>
  <c r="J720" i="20"/>
  <c r="K720" i="20" s="1"/>
  <c r="J721" i="20"/>
  <c r="K721" i="20" s="1"/>
  <c r="J722" i="20"/>
  <c r="K722" i="20" s="1"/>
  <c r="J723" i="20"/>
  <c r="K723" i="20" s="1"/>
  <c r="J724" i="20"/>
  <c r="K724" i="20" s="1"/>
  <c r="J725" i="20"/>
  <c r="K725" i="20" s="1"/>
  <c r="J726" i="20"/>
  <c r="K726" i="20" s="1"/>
  <c r="J727" i="20"/>
  <c r="K727" i="20" s="1"/>
  <c r="J728" i="20"/>
  <c r="K728" i="20" s="1"/>
  <c r="J729" i="20"/>
  <c r="K729" i="20" s="1"/>
  <c r="J730" i="20"/>
  <c r="K730" i="20" s="1"/>
  <c r="J731" i="20"/>
  <c r="K731" i="20" s="1"/>
  <c r="J732" i="20"/>
  <c r="K732" i="20" s="1"/>
  <c r="J733" i="20"/>
  <c r="K733" i="20" s="1"/>
  <c r="J734" i="20"/>
  <c r="K734" i="20" s="1"/>
  <c r="J735" i="20"/>
  <c r="K735" i="20" s="1"/>
  <c r="J736" i="20"/>
  <c r="K736" i="20" s="1"/>
  <c r="J737" i="20"/>
  <c r="K737" i="20" s="1"/>
  <c r="J738" i="20"/>
  <c r="K738" i="20" s="1"/>
  <c r="J739" i="20"/>
  <c r="K739" i="20" s="1"/>
  <c r="J740" i="20"/>
  <c r="K740" i="20" s="1"/>
  <c r="J741" i="20"/>
  <c r="K741" i="20" s="1"/>
  <c r="J742" i="20"/>
  <c r="K742" i="20" s="1"/>
  <c r="J743" i="20"/>
  <c r="K743" i="20" s="1"/>
  <c r="J744" i="20"/>
  <c r="K744" i="20" s="1"/>
  <c r="J745" i="20"/>
  <c r="K745" i="20" s="1"/>
  <c r="J746" i="20"/>
  <c r="K746" i="20" s="1"/>
  <c r="J747" i="20"/>
  <c r="K747" i="20" s="1"/>
  <c r="J748" i="20"/>
  <c r="K748" i="20" s="1"/>
  <c r="J749" i="20"/>
  <c r="K749" i="20" s="1"/>
  <c r="J750" i="20"/>
  <c r="K750" i="20" s="1"/>
  <c r="J751" i="20"/>
  <c r="K751" i="20" s="1"/>
  <c r="J752" i="20"/>
  <c r="K752" i="20" s="1"/>
  <c r="J753" i="20"/>
  <c r="K753" i="20" s="1"/>
  <c r="J754" i="20"/>
  <c r="K754" i="20" s="1"/>
  <c r="J755" i="20"/>
  <c r="K755" i="20" s="1"/>
  <c r="J756" i="20"/>
  <c r="K756" i="20" s="1"/>
  <c r="J757" i="20"/>
  <c r="K757" i="20" s="1"/>
  <c r="J758" i="20"/>
  <c r="K758" i="20" s="1"/>
  <c r="J759" i="20"/>
  <c r="K759" i="20" s="1"/>
  <c r="J760" i="20"/>
  <c r="K760" i="20" s="1"/>
  <c r="J761" i="20"/>
  <c r="K761" i="20" s="1"/>
  <c r="J762" i="20"/>
  <c r="K762" i="20" s="1"/>
  <c r="J763" i="20"/>
  <c r="K763" i="20" s="1"/>
  <c r="J764" i="20"/>
  <c r="K764" i="20" s="1"/>
  <c r="J765" i="20"/>
  <c r="K765" i="20" s="1"/>
  <c r="J766" i="20"/>
  <c r="K766" i="20" s="1"/>
  <c r="J767" i="20"/>
  <c r="K767" i="20" s="1"/>
  <c r="J768" i="20"/>
  <c r="K768" i="20" s="1"/>
  <c r="J769" i="20"/>
  <c r="K769" i="20" s="1"/>
  <c r="J770" i="20"/>
  <c r="K770" i="20" s="1"/>
  <c r="J771" i="20"/>
  <c r="K771" i="20" s="1"/>
  <c r="J772" i="20"/>
  <c r="K772" i="20" s="1"/>
  <c r="J773" i="20"/>
  <c r="K773" i="20" s="1"/>
  <c r="J774" i="20"/>
  <c r="K774" i="20" s="1"/>
  <c r="J775" i="20"/>
  <c r="K775" i="20" s="1"/>
  <c r="J776" i="20"/>
  <c r="K776" i="20" s="1"/>
  <c r="J777" i="20"/>
  <c r="K777" i="20" s="1"/>
  <c r="J778" i="20"/>
  <c r="K778" i="20" s="1"/>
  <c r="J779" i="20"/>
  <c r="K779" i="20" s="1"/>
  <c r="J780" i="20"/>
  <c r="K780" i="20" s="1"/>
  <c r="J781" i="20"/>
  <c r="K781" i="20" s="1"/>
  <c r="J782" i="20"/>
  <c r="K782" i="20" s="1"/>
  <c r="J783" i="20"/>
  <c r="K783" i="20" s="1"/>
  <c r="J784" i="20"/>
  <c r="K784" i="20" s="1"/>
  <c r="J785" i="20"/>
  <c r="K785" i="20" s="1"/>
  <c r="J786" i="20"/>
  <c r="K786" i="20" s="1"/>
  <c r="J787" i="20"/>
  <c r="K787" i="20" s="1"/>
  <c r="J788" i="20"/>
  <c r="K788" i="20" s="1"/>
  <c r="J789" i="20"/>
  <c r="K789" i="20" s="1"/>
  <c r="J790" i="20"/>
  <c r="K790" i="20" s="1"/>
  <c r="J791" i="20"/>
  <c r="K791" i="20" s="1"/>
  <c r="J792" i="20"/>
  <c r="K792" i="20" s="1"/>
  <c r="J793" i="20"/>
  <c r="K793" i="20" s="1"/>
  <c r="J794" i="20"/>
  <c r="K794" i="20" s="1"/>
  <c r="J795" i="20"/>
  <c r="K795" i="20" s="1"/>
  <c r="J796" i="20"/>
  <c r="K796" i="20" s="1"/>
  <c r="J797" i="20"/>
  <c r="K797" i="20" s="1"/>
  <c r="J798" i="20"/>
  <c r="K798" i="20" s="1"/>
  <c r="J799" i="20"/>
  <c r="K799" i="20" s="1"/>
  <c r="J800" i="20"/>
  <c r="K800" i="20" s="1"/>
  <c r="J801" i="20"/>
  <c r="K801" i="20" s="1"/>
  <c r="J802" i="20"/>
  <c r="K802" i="20" s="1"/>
  <c r="J803" i="20"/>
  <c r="K803" i="20" s="1"/>
  <c r="J804" i="20"/>
  <c r="K804" i="20" s="1"/>
  <c r="J805" i="20"/>
  <c r="K805" i="20" s="1"/>
  <c r="J806" i="20"/>
  <c r="K806" i="20" s="1"/>
  <c r="J807" i="20"/>
  <c r="K807" i="20" s="1"/>
  <c r="J808" i="20"/>
  <c r="K808" i="20" s="1"/>
  <c r="J809" i="20"/>
  <c r="K809" i="20" s="1"/>
  <c r="J810" i="20"/>
  <c r="K810" i="20" s="1"/>
  <c r="J811" i="20"/>
  <c r="K811" i="20" s="1"/>
  <c r="J812" i="20"/>
  <c r="K812" i="20" s="1"/>
  <c r="J813" i="20"/>
  <c r="K813" i="20" s="1"/>
  <c r="J814" i="20"/>
  <c r="K814" i="20" s="1"/>
  <c r="J815" i="20"/>
  <c r="K815" i="20" s="1"/>
  <c r="J816" i="20"/>
  <c r="K816" i="20" s="1"/>
  <c r="J817" i="20"/>
  <c r="K817" i="20" s="1"/>
  <c r="J818" i="20"/>
  <c r="K818" i="20" s="1"/>
  <c r="J819" i="20"/>
  <c r="K819" i="20" s="1"/>
  <c r="J820" i="20"/>
  <c r="K820" i="20" s="1"/>
  <c r="J821" i="20"/>
  <c r="K821" i="20" s="1"/>
  <c r="J822" i="20"/>
  <c r="K822" i="20" s="1"/>
  <c r="J823" i="20"/>
  <c r="K823" i="20" s="1"/>
  <c r="J824" i="20"/>
  <c r="K824" i="20" s="1"/>
  <c r="J825" i="20"/>
  <c r="K825" i="20" s="1"/>
  <c r="J826" i="20"/>
  <c r="K826" i="20" s="1"/>
  <c r="J827" i="20"/>
  <c r="K827" i="20" s="1"/>
  <c r="J828" i="20"/>
  <c r="K828" i="20" s="1"/>
  <c r="J829" i="20"/>
  <c r="K829" i="20" s="1"/>
  <c r="J830" i="20"/>
  <c r="K830" i="20" s="1"/>
  <c r="J831" i="20"/>
  <c r="K831" i="20" s="1"/>
  <c r="J832" i="20"/>
  <c r="K832" i="20" s="1"/>
  <c r="J833" i="20"/>
  <c r="K833" i="20" s="1"/>
  <c r="J834" i="20"/>
  <c r="K834" i="20" s="1"/>
  <c r="J835" i="20"/>
  <c r="K835" i="20" s="1"/>
  <c r="J836" i="20"/>
  <c r="K836" i="20" s="1"/>
  <c r="J837" i="20"/>
  <c r="K837" i="20" s="1"/>
  <c r="J838" i="20"/>
  <c r="K838" i="20" s="1"/>
  <c r="J839" i="20"/>
  <c r="K839" i="20" s="1"/>
  <c r="J840" i="20"/>
  <c r="K840" i="20" s="1"/>
  <c r="J841" i="20"/>
  <c r="K841" i="20" s="1"/>
  <c r="J842" i="20"/>
  <c r="K842" i="20" s="1"/>
  <c r="J843" i="20"/>
  <c r="K843" i="20" s="1"/>
  <c r="J844" i="20"/>
  <c r="K844" i="20" s="1"/>
  <c r="J845" i="20"/>
  <c r="K845" i="20" s="1"/>
  <c r="J846" i="20"/>
  <c r="K846" i="20" s="1"/>
  <c r="J847" i="20"/>
  <c r="K847" i="20" s="1"/>
  <c r="J848" i="20"/>
  <c r="K848" i="20" s="1"/>
  <c r="J849" i="20"/>
  <c r="K849" i="20" s="1"/>
  <c r="J850" i="20"/>
  <c r="K850" i="20" s="1"/>
  <c r="J851" i="20"/>
  <c r="K851" i="20" s="1"/>
  <c r="J852" i="20"/>
  <c r="K852" i="20" s="1"/>
  <c r="J853" i="20"/>
  <c r="K853" i="20" s="1"/>
  <c r="J854" i="20"/>
  <c r="K854" i="20" s="1"/>
  <c r="J855" i="20"/>
  <c r="K855" i="20" s="1"/>
  <c r="J856" i="20"/>
  <c r="K856" i="20" s="1"/>
  <c r="J857" i="20"/>
  <c r="K857" i="20" s="1"/>
  <c r="J858" i="20"/>
  <c r="K858" i="20" s="1"/>
  <c r="J859" i="20"/>
  <c r="K859" i="20" s="1"/>
  <c r="J860" i="20"/>
  <c r="K860" i="20" s="1"/>
  <c r="J861" i="20"/>
  <c r="K861" i="20" s="1"/>
  <c r="J862" i="20"/>
  <c r="K862" i="20" s="1"/>
  <c r="J863" i="20"/>
  <c r="K863" i="20" s="1"/>
  <c r="J864" i="20"/>
  <c r="K864" i="20" s="1"/>
  <c r="J865" i="20"/>
  <c r="K865" i="20" s="1"/>
  <c r="J866" i="20"/>
  <c r="K866" i="20" s="1"/>
  <c r="J867" i="20"/>
  <c r="K867" i="20" s="1"/>
  <c r="J868" i="20"/>
  <c r="K868" i="20" s="1"/>
  <c r="J869" i="20"/>
  <c r="K869" i="20" s="1"/>
  <c r="J870" i="20"/>
  <c r="K870" i="20" s="1"/>
  <c r="J871" i="20"/>
  <c r="K871" i="20" s="1"/>
  <c r="J872" i="20"/>
  <c r="K872" i="20" s="1"/>
  <c r="J873" i="20"/>
  <c r="K873" i="20" s="1"/>
  <c r="J874" i="20"/>
  <c r="K874" i="20" s="1"/>
  <c r="J875" i="20"/>
  <c r="K875" i="20" s="1"/>
  <c r="J876" i="20"/>
  <c r="K876" i="20" s="1"/>
  <c r="J877" i="20"/>
  <c r="K877" i="20" s="1"/>
  <c r="J878" i="20"/>
  <c r="K878" i="20" s="1"/>
  <c r="J879" i="20"/>
  <c r="K879" i="20" s="1"/>
  <c r="J880" i="20"/>
  <c r="K880" i="20" s="1"/>
  <c r="J881" i="20"/>
  <c r="K881" i="20" s="1"/>
  <c r="J882" i="20"/>
  <c r="K882" i="20" s="1"/>
  <c r="J883" i="20"/>
  <c r="K883" i="20" s="1"/>
  <c r="J884" i="20"/>
  <c r="K884" i="20" s="1"/>
  <c r="J885" i="20"/>
  <c r="K885" i="20" s="1"/>
  <c r="J886" i="20"/>
  <c r="K886" i="20" s="1"/>
  <c r="J887" i="20"/>
  <c r="K887" i="20" s="1"/>
  <c r="J888" i="20"/>
  <c r="K888" i="20" s="1"/>
  <c r="J889" i="20"/>
  <c r="K889" i="20" s="1"/>
  <c r="J890" i="20"/>
  <c r="K890" i="20" s="1"/>
  <c r="J891" i="20"/>
  <c r="K891" i="20" s="1"/>
  <c r="J892" i="20"/>
  <c r="K892" i="20" s="1"/>
  <c r="J893" i="20"/>
  <c r="K893" i="20" s="1"/>
  <c r="J894" i="20"/>
  <c r="K894" i="20" s="1"/>
  <c r="J895" i="20"/>
  <c r="K895" i="20" s="1"/>
  <c r="J896" i="20"/>
  <c r="K896" i="20" s="1"/>
  <c r="J897" i="20"/>
  <c r="K897" i="20" s="1"/>
  <c r="J898" i="20"/>
  <c r="K898" i="20" s="1"/>
  <c r="J899" i="20"/>
  <c r="K899" i="20" s="1"/>
  <c r="J900" i="20"/>
  <c r="K900" i="20" s="1"/>
  <c r="J901" i="20"/>
  <c r="K901" i="20" s="1"/>
  <c r="J902" i="20"/>
  <c r="K902" i="20" s="1"/>
  <c r="J903" i="20"/>
  <c r="K903" i="20" s="1"/>
  <c r="J904" i="20"/>
  <c r="K904" i="20" s="1"/>
  <c r="J905" i="20"/>
  <c r="K905" i="20" s="1"/>
  <c r="J906" i="20"/>
  <c r="K906" i="20" s="1"/>
  <c r="J907" i="20"/>
  <c r="K907" i="20" s="1"/>
  <c r="J908" i="20"/>
  <c r="K908" i="20" s="1"/>
  <c r="J909" i="20"/>
  <c r="K909" i="20" s="1"/>
  <c r="H330" i="20"/>
  <c r="H320" i="20"/>
  <c r="H321" i="20"/>
  <c r="H322" i="20"/>
  <c r="H323" i="20"/>
  <c r="H324" i="20"/>
  <c r="H325" i="20"/>
  <c r="H326" i="20"/>
  <c r="H327" i="20"/>
  <c r="H328" i="20"/>
  <c r="H329" i="20"/>
  <c r="H331" i="20"/>
  <c r="H332" i="20"/>
  <c r="H333" i="20"/>
  <c r="H334" i="20"/>
  <c r="H335" i="20"/>
  <c r="H336" i="20"/>
  <c r="H337" i="20"/>
  <c r="H338" i="20"/>
  <c r="H339" i="20"/>
  <c r="H340" i="20"/>
  <c r="H341" i="20"/>
  <c r="H342" i="20"/>
  <c r="H343" i="20"/>
  <c r="H344" i="20"/>
  <c r="H345" i="20"/>
  <c r="H346" i="20"/>
  <c r="H347" i="20"/>
  <c r="H348" i="20"/>
  <c r="H349" i="20"/>
  <c r="H350" i="20"/>
  <c r="H351" i="20"/>
  <c r="H352" i="20"/>
  <c r="H353" i="20"/>
  <c r="H354" i="20"/>
  <c r="H355" i="20"/>
  <c r="H356" i="20"/>
  <c r="H357" i="20"/>
  <c r="H358" i="20"/>
  <c r="H359" i="20"/>
  <c r="H360" i="20"/>
  <c r="H361" i="20"/>
  <c r="H362" i="20"/>
  <c r="H363" i="20"/>
  <c r="H364" i="20"/>
  <c r="H365" i="20"/>
  <c r="H366" i="20"/>
  <c r="H367" i="20"/>
  <c r="H368" i="20"/>
  <c r="H369" i="20"/>
  <c r="H370" i="20"/>
  <c r="H371" i="20"/>
  <c r="H372" i="20"/>
  <c r="H373" i="20"/>
  <c r="H374" i="20"/>
  <c r="H375" i="20"/>
  <c r="H376" i="20"/>
  <c r="H377" i="20"/>
  <c r="H378" i="20"/>
  <c r="H379" i="20"/>
  <c r="H380" i="20"/>
  <c r="H381" i="20"/>
  <c r="H382" i="20"/>
  <c r="H383" i="20"/>
  <c r="H384" i="20"/>
  <c r="H385" i="20"/>
  <c r="H386" i="20"/>
  <c r="H387" i="20"/>
  <c r="H388" i="20"/>
  <c r="H389" i="20"/>
  <c r="H390" i="20"/>
  <c r="H391" i="20"/>
  <c r="H392" i="20"/>
  <c r="H393" i="20"/>
  <c r="H394" i="20"/>
  <c r="H395" i="20"/>
  <c r="H396" i="20"/>
  <c r="H397" i="20"/>
  <c r="H398" i="20"/>
  <c r="H399" i="20"/>
  <c r="H400" i="20"/>
  <c r="H401" i="20"/>
  <c r="H402" i="20"/>
  <c r="H403" i="20"/>
  <c r="H404" i="20"/>
  <c r="H405" i="20"/>
  <c r="H406" i="20"/>
  <c r="H407" i="20"/>
  <c r="H408" i="20"/>
  <c r="H409" i="20"/>
  <c r="H410" i="20"/>
  <c r="H411" i="20"/>
  <c r="H412" i="20"/>
  <c r="H413" i="20"/>
  <c r="H414" i="20"/>
  <c r="H415" i="20"/>
  <c r="H416" i="20"/>
  <c r="H417" i="20"/>
  <c r="H418" i="20"/>
  <c r="H419" i="20"/>
  <c r="H420" i="20"/>
  <c r="H421" i="20"/>
  <c r="H422" i="20"/>
  <c r="H423" i="20"/>
  <c r="H424" i="20"/>
  <c r="H425" i="20"/>
  <c r="H426" i="20"/>
  <c r="H427" i="20"/>
  <c r="H428" i="20"/>
  <c r="H429" i="20"/>
  <c r="H430" i="20"/>
  <c r="H431" i="20"/>
  <c r="H432" i="20"/>
  <c r="H433" i="20"/>
  <c r="H434" i="20"/>
  <c r="H435" i="20"/>
  <c r="H436" i="20"/>
  <c r="H437" i="20"/>
  <c r="H438" i="20"/>
  <c r="H439" i="20"/>
  <c r="H440" i="20"/>
  <c r="H441" i="20"/>
  <c r="H442" i="20"/>
  <c r="H443" i="20"/>
  <c r="H444" i="20"/>
  <c r="H445" i="20"/>
  <c r="H446" i="20"/>
  <c r="H447" i="20"/>
  <c r="H448" i="20"/>
  <c r="H449" i="20"/>
  <c r="H450" i="20"/>
  <c r="H451" i="20"/>
  <c r="H452" i="20"/>
  <c r="H453" i="20"/>
  <c r="H454" i="20"/>
  <c r="H455" i="20"/>
  <c r="H456" i="20"/>
  <c r="H457" i="20"/>
  <c r="H458" i="20"/>
  <c r="H459" i="20"/>
  <c r="H460" i="20"/>
  <c r="H461" i="20"/>
  <c r="H462" i="20"/>
  <c r="H463" i="20"/>
  <c r="H464" i="20"/>
  <c r="H465" i="20"/>
  <c r="H466" i="20"/>
  <c r="H467" i="20"/>
  <c r="H468" i="20"/>
  <c r="H469" i="20"/>
  <c r="H470" i="20"/>
  <c r="H471" i="20"/>
  <c r="H472" i="20"/>
  <c r="H473" i="20"/>
  <c r="H474" i="20"/>
  <c r="H475" i="20"/>
  <c r="H476" i="20"/>
  <c r="H477" i="20"/>
  <c r="H478" i="20"/>
  <c r="H479" i="20"/>
  <c r="H480" i="20"/>
  <c r="H481" i="20"/>
  <c r="H482" i="20"/>
  <c r="H483" i="20"/>
  <c r="H484" i="20"/>
  <c r="H485" i="20"/>
  <c r="H486" i="20"/>
  <c r="H487" i="20"/>
  <c r="H488" i="20"/>
  <c r="H489" i="20"/>
  <c r="H490" i="20"/>
  <c r="H491" i="20"/>
  <c r="H492" i="20"/>
  <c r="H493" i="20"/>
  <c r="H494" i="20"/>
  <c r="H495" i="20"/>
  <c r="H496" i="20"/>
  <c r="H497" i="20"/>
  <c r="H498" i="20"/>
  <c r="H499" i="20"/>
  <c r="H500" i="20"/>
  <c r="H501" i="20"/>
  <c r="H502" i="20"/>
  <c r="H503" i="20"/>
  <c r="H504" i="20"/>
  <c r="H505" i="20"/>
  <c r="H506" i="20"/>
  <c r="H507" i="20"/>
  <c r="H508" i="20"/>
  <c r="H509" i="20"/>
  <c r="H510" i="20"/>
  <c r="H511" i="20"/>
  <c r="H512" i="20"/>
  <c r="H513" i="20"/>
  <c r="H514" i="20"/>
  <c r="H515" i="20"/>
  <c r="H516" i="20"/>
  <c r="H517" i="20"/>
  <c r="H518" i="20"/>
  <c r="H519" i="20"/>
  <c r="H520" i="20"/>
  <c r="H521" i="20"/>
  <c r="H522" i="20"/>
  <c r="H523" i="20"/>
  <c r="H524" i="20"/>
  <c r="H525" i="20"/>
  <c r="H526" i="20"/>
  <c r="H527" i="20"/>
  <c r="H528" i="20"/>
  <c r="H529" i="20"/>
  <c r="H530" i="20"/>
  <c r="H531" i="20"/>
  <c r="H532" i="20"/>
  <c r="H533" i="20"/>
  <c r="H534" i="20"/>
  <c r="H535" i="20"/>
  <c r="H536" i="20"/>
  <c r="H537" i="20"/>
  <c r="H538" i="20"/>
  <c r="H539" i="20"/>
  <c r="H540" i="20"/>
  <c r="H541" i="20"/>
  <c r="H542" i="20"/>
  <c r="H543" i="20"/>
  <c r="H544" i="20"/>
  <c r="H545" i="20"/>
  <c r="H546" i="20"/>
  <c r="H547" i="20"/>
  <c r="H548" i="20"/>
  <c r="H549" i="20"/>
  <c r="H550" i="20"/>
  <c r="H551" i="20"/>
  <c r="H552" i="20"/>
  <c r="H553" i="20"/>
  <c r="H554" i="20"/>
  <c r="H555" i="20"/>
  <c r="H556" i="20"/>
  <c r="H557" i="20"/>
  <c r="H558" i="20"/>
  <c r="H559" i="20"/>
  <c r="H560" i="20"/>
  <c r="H561" i="20"/>
  <c r="H562" i="20"/>
  <c r="H563" i="20"/>
  <c r="H564" i="20"/>
  <c r="H565" i="20"/>
  <c r="H566" i="20"/>
  <c r="H567" i="20"/>
  <c r="H568" i="20"/>
  <c r="H569" i="20"/>
  <c r="H570" i="20"/>
  <c r="H571" i="20"/>
  <c r="H572" i="20"/>
  <c r="H573" i="20"/>
  <c r="H574" i="20"/>
  <c r="H575" i="20"/>
  <c r="H576" i="20"/>
  <c r="H577" i="20"/>
  <c r="H578" i="20"/>
  <c r="H579" i="20"/>
  <c r="H580" i="20"/>
  <c r="H581" i="20"/>
  <c r="H582" i="20"/>
  <c r="H583" i="20"/>
  <c r="H584" i="20"/>
  <c r="H585" i="20"/>
  <c r="H586" i="20"/>
  <c r="H587" i="20"/>
  <c r="H588" i="20"/>
  <c r="H589" i="20"/>
  <c r="H590" i="20"/>
  <c r="H591" i="20"/>
  <c r="H592" i="20"/>
  <c r="H593" i="20"/>
  <c r="H594" i="20"/>
  <c r="H595" i="20"/>
  <c r="H596" i="20"/>
  <c r="H597" i="20"/>
  <c r="H598" i="20"/>
  <c r="H599" i="20"/>
  <c r="H600" i="20"/>
  <c r="H601" i="20"/>
  <c r="H602" i="20"/>
  <c r="H603" i="20"/>
  <c r="H604" i="20"/>
  <c r="H605" i="20"/>
  <c r="H606" i="20"/>
  <c r="H607" i="20"/>
  <c r="H608" i="20"/>
  <c r="H609" i="20"/>
  <c r="H610" i="20"/>
  <c r="H611" i="20"/>
  <c r="H612" i="20"/>
  <c r="H613" i="20"/>
  <c r="H614" i="20"/>
  <c r="H615" i="20"/>
  <c r="H616" i="20"/>
  <c r="H617" i="20"/>
  <c r="H618" i="20"/>
  <c r="H619" i="20"/>
  <c r="H620" i="20"/>
  <c r="H621" i="20"/>
  <c r="H622" i="20"/>
  <c r="H623" i="20"/>
  <c r="H624" i="20"/>
  <c r="H625" i="20"/>
  <c r="H626" i="20"/>
  <c r="H627" i="20"/>
  <c r="H628" i="20"/>
  <c r="H629" i="20"/>
  <c r="H630" i="20"/>
  <c r="H631" i="20"/>
  <c r="H632" i="20"/>
  <c r="H633" i="20"/>
  <c r="H634" i="20"/>
  <c r="H635" i="20"/>
  <c r="H636" i="20"/>
  <c r="H637" i="20"/>
  <c r="H638" i="20"/>
  <c r="H639" i="20"/>
  <c r="H640" i="20"/>
  <c r="H641" i="20"/>
  <c r="H642" i="20"/>
  <c r="H643" i="20"/>
  <c r="H644" i="20"/>
  <c r="H645" i="20"/>
  <c r="H646" i="20"/>
  <c r="H647" i="20"/>
  <c r="H648" i="20"/>
  <c r="H649" i="20"/>
  <c r="H650" i="20"/>
  <c r="H651" i="20"/>
  <c r="H652" i="20"/>
  <c r="H653" i="20"/>
  <c r="H654" i="20"/>
  <c r="H655" i="20"/>
  <c r="H656" i="20"/>
  <c r="H657" i="20"/>
  <c r="H658" i="20"/>
  <c r="H659" i="20"/>
  <c r="H660" i="20"/>
  <c r="H661" i="20"/>
  <c r="H662" i="20"/>
  <c r="H663" i="20"/>
  <c r="H664" i="20"/>
  <c r="H665" i="20"/>
  <c r="H666" i="20"/>
  <c r="H667" i="20"/>
  <c r="H668" i="20"/>
  <c r="H669" i="20"/>
  <c r="H670" i="20"/>
  <c r="H671" i="20"/>
  <c r="H672" i="20"/>
  <c r="H673" i="20"/>
  <c r="H674" i="20"/>
  <c r="H675" i="20"/>
  <c r="H676" i="20"/>
  <c r="H677" i="20"/>
  <c r="H678" i="20"/>
  <c r="H679" i="20"/>
  <c r="H680" i="20"/>
  <c r="H681" i="20"/>
  <c r="H682" i="20"/>
  <c r="H683" i="20"/>
  <c r="H684" i="20"/>
  <c r="H685" i="20"/>
  <c r="H686" i="20"/>
  <c r="H687" i="20"/>
  <c r="H688" i="20"/>
  <c r="H689" i="20"/>
  <c r="H690" i="20"/>
  <c r="H691" i="20"/>
  <c r="H692" i="20"/>
  <c r="H693" i="20"/>
  <c r="H694" i="20"/>
  <c r="H695" i="20"/>
  <c r="H696" i="20"/>
  <c r="H697" i="20"/>
  <c r="H698" i="20"/>
  <c r="H699" i="20"/>
  <c r="H700" i="20"/>
  <c r="H701" i="20"/>
  <c r="H702" i="20"/>
  <c r="H703" i="20"/>
  <c r="H704" i="20"/>
  <c r="H705" i="20"/>
  <c r="H706" i="20"/>
  <c r="H707" i="20"/>
  <c r="H708" i="20"/>
  <c r="H709" i="20"/>
  <c r="H710" i="20"/>
  <c r="H711" i="20"/>
  <c r="H712" i="20"/>
  <c r="H713" i="20"/>
  <c r="H714" i="20"/>
  <c r="H715" i="20"/>
  <c r="H716" i="20"/>
  <c r="H717" i="20"/>
  <c r="H718" i="20"/>
  <c r="H719" i="20"/>
  <c r="H720" i="20"/>
  <c r="H721" i="20"/>
  <c r="H722" i="20"/>
  <c r="H723" i="20"/>
  <c r="H724" i="20"/>
  <c r="H725" i="20"/>
  <c r="H726" i="20"/>
  <c r="H727" i="20"/>
  <c r="H728" i="20"/>
  <c r="H729" i="20"/>
  <c r="H730" i="20"/>
  <c r="H731" i="20"/>
  <c r="H732" i="20"/>
  <c r="H733" i="20"/>
  <c r="H734" i="20"/>
  <c r="H735" i="20"/>
  <c r="H736" i="20"/>
  <c r="H737" i="20"/>
  <c r="H738" i="20"/>
  <c r="H739" i="20"/>
  <c r="H740" i="20"/>
  <c r="H741" i="20"/>
  <c r="H742" i="20"/>
  <c r="H743" i="20"/>
  <c r="H744" i="20"/>
  <c r="H745" i="20"/>
  <c r="H746" i="20"/>
  <c r="H747" i="20"/>
  <c r="H748" i="20"/>
  <c r="H749" i="20"/>
  <c r="H750" i="20"/>
  <c r="H751" i="20"/>
  <c r="H752" i="20"/>
  <c r="H753" i="20"/>
  <c r="H754" i="20"/>
  <c r="H755" i="20"/>
  <c r="H756" i="20"/>
  <c r="H757" i="20"/>
  <c r="H758" i="20"/>
  <c r="H759" i="20"/>
  <c r="H760" i="20"/>
  <c r="H761" i="20"/>
  <c r="H762" i="20"/>
  <c r="H763" i="20"/>
  <c r="H764" i="20"/>
  <c r="H765" i="20"/>
  <c r="H766" i="20"/>
  <c r="H767" i="20"/>
  <c r="H768" i="20"/>
  <c r="H769" i="20"/>
  <c r="H770" i="20"/>
  <c r="H771" i="20"/>
  <c r="H772" i="20"/>
  <c r="H773" i="20"/>
  <c r="H774" i="20"/>
  <c r="H775" i="20"/>
  <c r="H776" i="20"/>
  <c r="H777" i="20"/>
  <c r="H778" i="20"/>
  <c r="H779" i="20"/>
  <c r="H780" i="20"/>
  <c r="H781" i="20"/>
  <c r="H782" i="20"/>
  <c r="H783" i="20"/>
  <c r="H784" i="20"/>
  <c r="H785" i="20"/>
  <c r="H786" i="20"/>
  <c r="H787" i="20"/>
  <c r="H788" i="20"/>
  <c r="H789" i="20"/>
  <c r="H790" i="20"/>
  <c r="H791" i="20"/>
  <c r="H792" i="20"/>
  <c r="H793" i="20"/>
  <c r="H794" i="20"/>
  <c r="H795" i="20"/>
  <c r="H796" i="20"/>
  <c r="H797" i="20"/>
  <c r="H798" i="20"/>
  <c r="H799" i="20"/>
  <c r="H800" i="20"/>
  <c r="H801" i="20"/>
  <c r="H802" i="20"/>
  <c r="H803" i="20"/>
  <c r="H804" i="20"/>
  <c r="H805" i="20"/>
  <c r="H806" i="20"/>
  <c r="H807" i="20"/>
  <c r="H808" i="20"/>
  <c r="H809" i="20"/>
  <c r="H810" i="20"/>
  <c r="H811" i="20"/>
  <c r="H812" i="20"/>
  <c r="H813" i="20"/>
  <c r="H814" i="20"/>
  <c r="H815" i="20"/>
  <c r="H816" i="20"/>
  <c r="H817" i="20"/>
  <c r="H818" i="20"/>
  <c r="H819" i="20"/>
  <c r="H820" i="20"/>
  <c r="H821" i="20"/>
  <c r="H822" i="20"/>
  <c r="H823" i="20"/>
  <c r="H824" i="20"/>
  <c r="H825" i="20"/>
  <c r="H826" i="20"/>
  <c r="H827" i="20"/>
  <c r="H828" i="20"/>
  <c r="H829" i="20"/>
  <c r="H830" i="20"/>
  <c r="H831" i="20"/>
  <c r="H832" i="20"/>
  <c r="H833" i="20"/>
  <c r="H834" i="20"/>
  <c r="H835" i="20"/>
  <c r="H836" i="20"/>
  <c r="H837" i="20"/>
  <c r="H838" i="20"/>
  <c r="H839" i="20"/>
  <c r="H840" i="20"/>
  <c r="H841" i="20"/>
  <c r="H842" i="20"/>
  <c r="H843" i="20"/>
  <c r="H844" i="20"/>
  <c r="H845" i="20"/>
  <c r="H846" i="20"/>
  <c r="H847" i="20"/>
  <c r="H848" i="20"/>
  <c r="H849" i="20"/>
  <c r="H850" i="20"/>
  <c r="H851" i="20"/>
  <c r="H852" i="20"/>
  <c r="H853" i="20"/>
  <c r="H854" i="20"/>
  <c r="H855" i="20"/>
  <c r="H856" i="20"/>
  <c r="H857" i="20"/>
  <c r="H858" i="20"/>
  <c r="H859" i="20"/>
  <c r="H860" i="20"/>
  <c r="H861" i="20"/>
  <c r="H862" i="20"/>
  <c r="H863" i="20"/>
  <c r="H864" i="20"/>
  <c r="H865" i="20"/>
  <c r="H866" i="20"/>
  <c r="H867" i="20"/>
  <c r="H868" i="20"/>
  <c r="H869" i="20"/>
  <c r="H870" i="20"/>
  <c r="H871" i="20"/>
  <c r="H872" i="20"/>
  <c r="H873" i="20"/>
  <c r="H874" i="20"/>
  <c r="H875" i="20"/>
  <c r="H876" i="20"/>
  <c r="H877" i="20"/>
  <c r="H878" i="20"/>
  <c r="H879" i="20"/>
  <c r="H880" i="20"/>
  <c r="H881" i="20"/>
  <c r="H882" i="20"/>
  <c r="H883" i="20"/>
  <c r="H884" i="20"/>
  <c r="H885" i="20"/>
  <c r="H886" i="20"/>
  <c r="H887" i="20"/>
  <c r="H888" i="20"/>
  <c r="H889" i="20"/>
  <c r="H890" i="20"/>
  <c r="H891" i="20"/>
  <c r="H892" i="20"/>
  <c r="H893" i="20"/>
  <c r="H894" i="20"/>
  <c r="H895" i="20"/>
  <c r="H896" i="20"/>
  <c r="H897" i="20"/>
  <c r="H898" i="20"/>
  <c r="H899" i="20"/>
  <c r="H900" i="20"/>
  <c r="H901" i="20"/>
  <c r="H902" i="20"/>
  <c r="H903" i="20"/>
  <c r="H904" i="20"/>
  <c r="H905" i="20"/>
  <c r="H906" i="20"/>
  <c r="H907" i="20"/>
  <c r="H908" i="20"/>
  <c r="H909" i="20"/>
  <c r="J314" i="20"/>
  <c r="K314" i="20" s="1"/>
  <c r="J315" i="20"/>
  <c r="K315" i="20" s="1"/>
  <c r="J316" i="20"/>
  <c r="K316" i="20" s="1"/>
  <c r="J317" i="20"/>
  <c r="K317" i="20" s="1"/>
  <c r="J318" i="20"/>
  <c r="K318" i="20" s="1"/>
  <c r="J319" i="20"/>
  <c r="K319" i="20" s="1"/>
  <c r="J320" i="20"/>
  <c r="K320" i="20" s="1"/>
  <c r="J313" i="20"/>
  <c r="K313" i="20" s="1"/>
  <c r="H313" i="20"/>
  <c r="H314" i="20"/>
  <c r="H315" i="20"/>
  <c r="H316" i="20"/>
  <c r="H317" i="20"/>
  <c r="H318" i="20"/>
  <c r="H319" i="20"/>
  <c r="J282" i="20"/>
  <c r="K282" i="20" s="1"/>
  <c r="J283" i="20"/>
  <c r="K283" i="20" s="1"/>
  <c r="J284" i="20"/>
  <c r="K284" i="20" s="1"/>
  <c r="J285" i="20"/>
  <c r="K285" i="20" s="1"/>
  <c r="J286" i="20"/>
  <c r="K286" i="20" s="1"/>
  <c r="J287" i="20"/>
  <c r="K287" i="20" s="1"/>
  <c r="J288" i="20"/>
  <c r="K288" i="20" s="1"/>
  <c r="J289" i="20"/>
  <c r="K289" i="20" s="1"/>
  <c r="J290" i="20"/>
  <c r="K290" i="20" s="1"/>
  <c r="J291" i="20"/>
  <c r="K291" i="20" s="1"/>
  <c r="J292" i="20"/>
  <c r="K292" i="20" s="1"/>
  <c r="J293" i="20"/>
  <c r="K293" i="20" s="1"/>
  <c r="J294" i="20"/>
  <c r="K294" i="20" s="1"/>
  <c r="J295" i="20"/>
  <c r="K295" i="20" s="1"/>
  <c r="J281" i="20"/>
  <c r="K281" i="20" s="1"/>
  <c r="H281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J278" i="20"/>
  <c r="J279" i="20"/>
  <c r="J280" i="20"/>
  <c r="F280" i="20"/>
  <c r="H280" i="20" s="1"/>
  <c r="F279" i="20"/>
  <c r="H279" i="20" s="1"/>
  <c r="F278" i="20"/>
  <c r="H278" i="20" s="1"/>
  <c r="J277" i="20"/>
  <c r="J276" i="20"/>
  <c r="J275" i="20"/>
  <c r="F277" i="20"/>
  <c r="H277" i="20" s="1"/>
  <c r="F276" i="20"/>
  <c r="H276" i="20" s="1"/>
  <c r="F275" i="20"/>
  <c r="H275" i="20" s="1"/>
  <c r="J258" i="20"/>
  <c r="K258" i="20" s="1"/>
  <c r="J259" i="20"/>
  <c r="K259" i="20" s="1"/>
  <c r="J260" i="20"/>
  <c r="K260" i="20" s="1"/>
  <c r="J261" i="20"/>
  <c r="K261" i="20" s="1"/>
  <c r="J262" i="20"/>
  <c r="K262" i="20" s="1"/>
  <c r="J263" i="20"/>
  <c r="K263" i="20" s="1"/>
  <c r="J264" i="20"/>
  <c r="K264" i="20" s="1"/>
  <c r="J265" i="20"/>
  <c r="K265" i="20" s="1"/>
  <c r="J266" i="20"/>
  <c r="K266" i="20" s="1"/>
  <c r="J267" i="20"/>
  <c r="K267" i="20" s="1"/>
  <c r="J268" i="20"/>
  <c r="K268" i="20" s="1"/>
  <c r="J269" i="20"/>
  <c r="K269" i="20" s="1"/>
  <c r="J270" i="20"/>
  <c r="K270" i="20" s="1"/>
  <c r="J271" i="20"/>
  <c r="K271" i="20" s="1"/>
  <c r="J272" i="20"/>
  <c r="K272" i="20" s="1"/>
  <c r="J273" i="20"/>
  <c r="K273" i="20" s="1"/>
  <c r="J274" i="20"/>
  <c r="K274" i="20" s="1"/>
  <c r="H274" i="20"/>
  <c r="H273" i="20"/>
  <c r="H272" i="20"/>
  <c r="H271" i="20"/>
  <c r="H270" i="20"/>
  <c r="H269" i="20"/>
  <c r="H268" i="20"/>
  <c r="H267" i="20"/>
  <c r="H266" i="20"/>
  <c r="H265" i="20"/>
  <c r="H264" i="20"/>
  <c r="H263" i="20"/>
  <c r="H262" i="20"/>
  <c r="H261" i="20"/>
  <c r="H260" i="20"/>
  <c r="H259" i="20"/>
  <c r="H258" i="20"/>
  <c r="J257" i="20"/>
  <c r="K257" i="20" s="1"/>
  <c r="H257" i="20"/>
  <c r="J256" i="20"/>
  <c r="K256" i="20" s="1"/>
  <c r="H256" i="20"/>
  <c r="K280" i="20" l="1"/>
  <c r="K275" i="20"/>
  <c r="K279" i="20"/>
  <c r="K276" i="20"/>
  <c r="K277" i="20"/>
  <c r="K278" i="20"/>
  <c r="J144" i="20"/>
  <c r="K144" i="20" s="1"/>
  <c r="J143" i="20"/>
  <c r="K143" i="20" s="1"/>
  <c r="J142" i="20"/>
  <c r="K142" i="20" s="1"/>
  <c r="J141" i="20"/>
  <c r="K141" i="20" s="1"/>
  <c r="J140" i="20"/>
  <c r="K140" i="20" s="1"/>
  <c r="J139" i="20"/>
  <c r="K139" i="20" s="1"/>
  <c r="J138" i="20"/>
  <c r="K138" i="20" s="1"/>
  <c r="J137" i="20"/>
  <c r="K137" i="20" s="1"/>
  <c r="H144" i="20"/>
  <c r="H143" i="20"/>
  <c r="H142" i="20"/>
  <c r="H141" i="20"/>
  <c r="H140" i="20"/>
  <c r="H139" i="20"/>
  <c r="H138" i="20"/>
  <c r="H137" i="20"/>
  <c r="J136" i="20"/>
  <c r="K136" i="20" s="1"/>
  <c r="J135" i="20"/>
  <c r="K135" i="20" s="1"/>
  <c r="J134" i="20"/>
  <c r="K134" i="20" s="1"/>
  <c r="J133" i="20"/>
  <c r="K133" i="20" s="1"/>
  <c r="J132" i="20"/>
  <c r="K132" i="20" s="1"/>
  <c r="J131" i="20"/>
  <c r="K131" i="20" s="1"/>
  <c r="J130" i="20"/>
  <c r="K130" i="20" s="1"/>
  <c r="H136" i="20"/>
  <c r="H135" i="20"/>
  <c r="H134" i="20"/>
  <c r="H133" i="20"/>
  <c r="H132" i="20"/>
  <c r="H131" i="20"/>
  <c r="H130" i="20"/>
  <c r="J129" i="20"/>
  <c r="K129" i="20" s="1"/>
  <c r="H129" i="20"/>
  <c r="J128" i="20"/>
  <c r="K128" i="20" s="1"/>
  <c r="H128" i="20"/>
  <c r="H172" i="20"/>
  <c r="J172" i="20"/>
  <c r="K172" i="20" s="1"/>
  <c r="H173" i="20"/>
  <c r="J173" i="20"/>
  <c r="K173" i="20" s="1"/>
  <c r="H174" i="20"/>
  <c r="J174" i="20"/>
  <c r="K174" i="20" s="1"/>
  <c r="H175" i="20"/>
  <c r="J175" i="20"/>
  <c r="K175" i="20" s="1"/>
  <c r="H176" i="20"/>
  <c r="J176" i="20"/>
  <c r="K176" i="20" s="1"/>
  <c r="H177" i="20"/>
  <c r="J177" i="20"/>
  <c r="K177" i="20" s="1"/>
  <c r="H178" i="20"/>
  <c r="J178" i="20"/>
  <c r="K178" i="20" s="1"/>
  <c r="H179" i="20"/>
  <c r="J179" i="20"/>
  <c r="K179" i="20" s="1"/>
  <c r="H180" i="20"/>
  <c r="J180" i="20"/>
  <c r="K180" i="20" s="1"/>
  <c r="H181" i="20"/>
  <c r="J181" i="20"/>
  <c r="K181" i="20" s="1"/>
  <c r="H182" i="20"/>
  <c r="J182" i="20"/>
  <c r="K182" i="20" s="1"/>
  <c r="H183" i="20"/>
  <c r="J183" i="20"/>
  <c r="K183" i="20" s="1"/>
  <c r="H184" i="20"/>
  <c r="J184" i="20"/>
  <c r="K184" i="20" s="1"/>
  <c r="H185" i="20"/>
  <c r="J185" i="20"/>
  <c r="K185" i="20" s="1"/>
  <c r="H186" i="20"/>
  <c r="J186" i="20"/>
  <c r="K186" i="20" s="1"/>
  <c r="H187" i="20"/>
  <c r="J187" i="20"/>
  <c r="K187" i="20" s="1"/>
  <c r="H188" i="20"/>
  <c r="J188" i="20"/>
  <c r="K188" i="20" s="1"/>
  <c r="H189" i="20"/>
  <c r="J189" i="20"/>
  <c r="K189" i="20" s="1"/>
  <c r="H190" i="20"/>
  <c r="J190" i="20"/>
  <c r="K190" i="20" s="1"/>
  <c r="H191" i="20"/>
  <c r="J191" i="20"/>
  <c r="K191" i="20" s="1"/>
  <c r="H192" i="20"/>
  <c r="J192" i="20"/>
  <c r="K192" i="20" s="1"/>
  <c r="H193" i="20"/>
  <c r="J193" i="20"/>
  <c r="K193" i="20" s="1"/>
  <c r="H194" i="20"/>
  <c r="J194" i="20"/>
  <c r="K194" i="20" s="1"/>
  <c r="H195" i="20"/>
  <c r="J195" i="20"/>
  <c r="K195" i="20" s="1"/>
  <c r="H196" i="20"/>
  <c r="J196" i="20"/>
  <c r="K196" i="20" s="1"/>
  <c r="H197" i="20"/>
  <c r="J197" i="20"/>
  <c r="K197" i="20" s="1"/>
  <c r="H198" i="20"/>
  <c r="J198" i="20"/>
  <c r="K198" i="20" s="1"/>
  <c r="H199" i="20"/>
  <c r="J199" i="20"/>
  <c r="K199" i="20" s="1"/>
  <c r="H200" i="20"/>
  <c r="J200" i="20"/>
  <c r="K200" i="20" s="1"/>
  <c r="H201" i="20"/>
  <c r="J201" i="20"/>
  <c r="K201" i="20" s="1"/>
  <c r="H202" i="20"/>
  <c r="J202" i="20"/>
  <c r="K202" i="20" s="1"/>
  <c r="H203" i="20"/>
  <c r="J203" i="20"/>
  <c r="K203" i="20" s="1"/>
  <c r="H204" i="20"/>
  <c r="J204" i="20"/>
  <c r="K204" i="20" s="1"/>
  <c r="H205" i="20"/>
  <c r="J205" i="20"/>
  <c r="K205" i="20" s="1"/>
  <c r="H206" i="20"/>
  <c r="J206" i="20"/>
  <c r="K206" i="20" s="1"/>
  <c r="H207" i="20"/>
  <c r="J207" i="20"/>
  <c r="K207" i="20" s="1"/>
  <c r="H208" i="20"/>
  <c r="J208" i="20"/>
  <c r="K208" i="20" s="1"/>
  <c r="H209" i="20"/>
  <c r="J209" i="20"/>
  <c r="K209" i="20" s="1"/>
  <c r="H210" i="20"/>
  <c r="J210" i="20"/>
  <c r="K210" i="20" s="1"/>
  <c r="H211" i="20"/>
  <c r="J211" i="20"/>
  <c r="K211" i="20" s="1"/>
  <c r="H212" i="20"/>
  <c r="J212" i="20"/>
  <c r="K212" i="20" s="1"/>
  <c r="H213" i="20"/>
  <c r="J213" i="20"/>
  <c r="K213" i="20" s="1"/>
  <c r="H214" i="20"/>
  <c r="J214" i="20"/>
  <c r="K214" i="20" s="1"/>
  <c r="H215" i="20"/>
  <c r="J215" i="20"/>
  <c r="K215" i="20" s="1"/>
  <c r="H216" i="20"/>
  <c r="J216" i="20"/>
  <c r="K216" i="20" s="1"/>
  <c r="H217" i="20"/>
  <c r="J217" i="20"/>
  <c r="K217" i="20" s="1"/>
  <c r="H218" i="20"/>
  <c r="J218" i="20"/>
  <c r="K218" i="20" s="1"/>
  <c r="J219" i="20"/>
  <c r="K219" i="20" s="1"/>
  <c r="J220" i="20"/>
  <c r="K220" i="20" s="1"/>
  <c r="J221" i="20"/>
  <c r="K221" i="20" s="1"/>
  <c r="J222" i="20"/>
  <c r="K222" i="20" s="1"/>
  <c r="J223" i="20"/>
  <c r="K223" i="20" s="1"/>
  <c r="J224" i="20"/>
  <c r="K224" i="20" s="1"/>
  <c r="J225" i="20"/>
  <c r="K225" i="20" s="1"/>
  <c r="J226" i="20"/>
  <c r="K226" i="20" s="1"/>
  <c r="J227" i="20"/>
  <c r="K227" i="20" s="1"/>
  <c r="J228" i="20"/>
  <c r="K228" i="20" s="1"/>
  <c r="J229" i="20"/>
  <c r="K229" i="20" s="1"/>
  <c r="J230" i="20"/>
  <c r="K230" i="20" s="1"/>
  <c r="J231" i="20"/>
  <c r="K231" i="20" s="1"/>
  <c r="J232" i="20"/>
  <c r="K232" i="20" s="1"/>
  <c r="J233" i="20"/>
  <c r="K233" i="20" s="1"/>
  <c r="J234" i="20"/>
  <c r="K234" i="20" s="1"/>
  <c r="J235" i="20"/>
  <c r="K235" i="20" s="1"/>
  <c r="J236" i="20"/>
  <c r="K236" i="20" s="1"/>
  <c r="J237" i="20"/>
  <c r="K237" i="20" s="1"/>
  <c r="J238" i="20"/>
  <c r="K238" i="20" s="1"/>
  <c r="J239" i="20"/>
  <c r="K239" i="20" s="1"/>
  <c r="J240" i="20"/>
  <c r="K240" i="20" s="1"/>
  <c r="J241" i="20"/>
  <c r="K241" i="20" s="1"/>
  <c r="J242" i="20"/>
  <c r="K242" i="20" s="1"/>
  <c r="J243" i="20"/>
  <c r="K243" i="20" s="1"/>
  <c r="J244" i="20"/>
  <c r="K244" i="20" s="1"/>
  <c r="J245" i="20"/>
  <c r="K245" i="20" s="1"/>
  <c r="J246" i="20"/>
  <c r="K246" i="20" s="1"/>
  <c r="J247" i="20"/>
  <c r="K247" i="20" s="1"/>
  <c r="J248" i="20"/>
  <c r="K248" i="20" s="1"/>
  <c r="J249" i="20"/>
  <c r="K249" i="20" s="1"/>
  <c r="J250" i="20"/>
  <c r="K250" i="20" s="1"/>
  <c r="J251" i="20"/>
  <c r="K251" i="20" s="1"/>
  <c r="J252" i="20"/>
  <c r="K252" i="20" s="1"/>
  <c r="J253" i="20"/>
  <c r="K253" i="20" s="1"/>
  <c r="J254" i="20"/>
  <c r="K254" i="20" s="1"/>
  <c r="J255" i="20"/>
  <c r="K255" i="20" s="1"/>
  <c r="H253" i="20"/>
  <c r="H254" i="20"/>
  <c r="H255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20" i="20"/>
  <c r="H219" i="20"/>
  <c r="J150" i="20"/>
  <c r="K150" i="20" s="1"/>
  <c r="J151" i="20"/>
  <c r="K151" i="20" s="1"/>
  <c r="J152" i="20"/>
  <c r="K152" i="20" s="1"/>
  <c r="J153" i="20"/>
  <c r="K153" i="20" s="1"/>
  <c r="J154" i="20"/>
  <c r="K154" i="20" s="1"/>
  <c r="J155" i="20"/>
  <c r="K155" i="20" s="1"/>
  <c r="J156" i="20"/>
  <c r="K156" i="20" s="1"/>
  <c r="J157" i="20"/>
  <c r="K157" i="20" s="1"/>
  <c r="J158" i="20"/>
  <c r="K158" i="20" s="1"/>
  <c r="J159" i="20"/>
  <c r="K159" i="20" s="1"/>
  <c r="J160" i="20"/>
  <c r="K160" i="20" s="1"/>
  <c r="J161" i="20"/>
  <c r="K161" i="20" s="1"/>
  <c r="J162" i="20"/>
  <c r="K162" i="20" s="1"/>
  <c r="J163" i="20"/>
  <c r="K163" i="20" s="1"/>
  <c r="J164" i="20"/>
  <c r="K164" i="20" s="1"/>
  <c r="J165" i="20"/>
  <c r="K165" i="20" s="1"/>
  <c r="J166" i="20"/>
  <c r="K166" i="20" s="1"/>
  <c r="J167" i="20"/>
  <c r="K167" i="20" s="1"/>
  <c r="J168" i="20"/>
  <c r="K168" i="20" s="1"/>
  <c r="J169" i="20"/>
  <c r="K169" i="20" s="1"/>
  <c r="J170" i="20"/>
  <c r="K170" i="20" s="1"/>
  <c r="J171" i="20"/>
  <c r="K171" i="20" s="1"/>
  <c r="J145" i="20"/>
  <c r="K145" i="20" s="1"/>
  <c r="J146" i="20"/>
  <c r="K146" i="20" s="1"/>
  <c r="J147" i="20"/>
  <c r="K147" i="20" s="1"/>
  <c r="J148" i="20"/>
  <c r="K148" i="20" s="1"/>
  <c r="J149" i="20"/>
  <c r="K149" i="20" s="1"/>
  <c r="J127" i="20"/>
  <c r="K127" i="20" s="1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47" i="20"/>
  <c r="H146" i="20"/>
  <c r="H145" i="20"/>
  <c r="J35" i="20" l="1"/>
  <c r="K35" i="20" s="1"/>
  <c r="J37" i="20"/>
  <c r="K37" i="20" s="1"/>
  <c r="J43" i="20"/>
  <c r="K43" i="20" s="1"/>
  <c r="J49" i="20"/>
  <c r="K49" i="20" s="1"/>
  <c r="J44" i="20"/>
  <c r="K44" i="20" s="1"/>
  <c r="J46" i="20"/>
  <c r="K46" i="20" s="1"/>
  <c r="J50" i="20"/>
  <c r="K50" i="20" s="1"/>
  <c r="J51" i="20"/>
  <c r="K51" i="20" s="1"/>
  <c r="J52" i="20"/>
  <c r="K52" i="20" s="1"/>
  <c r="J36" i="20"/>
  <c r="K36" i="20" s="1"/>
  <c r="J38" i="20"/>
  <c r="K38" i="20" s="1"/>
  <c r="J42" i="20"/>
  <c r="K42" i="20" s="1"/>
  <c r="J48" i="20"/>
  <c r="K48" i="20" s="1"/>
  <c r="J39" i="20"/>
  <c r="K39" i="20" s="1"/>
  <c r="J40" i="20"/>
  <c r="K40" i="20" s="1"/>
  <c r="J41" i="20"/>
  <c r="K41" i="20" s="1"/>
  <c r="J45" i="20"/>
  <c r="K45" i="20" s="1"/>
  <c r="J47" i="20"/>
  <c r="K47" i="20" s="1"/>
  <c r="J26" i="20"/>
  <c r="K26" i="20" s="1"/>
  <c r="J27" i="20"/>
  <c r="K27" i="20" s="1"/>
  <c r="J31" i="20"/>
  <c r="K31" i="20" s="1"/>
  <c r="J32" i="20"/>
  <c r="K32" i="20" s="1"/>
  <c r="J28" i="20"/>
  <c r="K28" i="20" s="1"/>
  <c r="J29" i="20"/>
  <c r="K29" i="20" s="1"/>
  <c r="J30" i="20"/>
  <c r="K30" i="20" s="1"/>
  <c r="J33" i="20"/>
  <c r="K33" i="20" s="1"/>
  <c r="J34" i="20"/>
  <c r="K34" i="20" s="1"/>
  <c r="J53" i="20"/>
  <c r="K53" i="20" s="1"/>
  <c r="J55" i="20"/>
  <c r="K55" i="20" s="1"/>
  <c r="J57" i="20"/>
  <c r="K57" i="20" s="1"/>
  <c r="J63" i="20"/>
  <c r="K63" i="20" s="1"/>
  <c r="J58" i="20"/>
  <c r="K58" i="20" s="1"/>
  <c r="J60" i="20"/>
  <c r="K60" i="20" s="1"/>
  <c r="J64" i="20"/>
  <c r="K64" i="20" s="1"/>
  <c r="J65" i="20"/>
  <c r="K65" i="20" s="1"/>
  <c r="J66" i="20"/>
  <c r="K66" i="20" s="1"/>
  <c r="J67" i="20"/>
  <c r="K67" i="20" s="1"/>
  <c r="J54" i="20"/>
  <c r="K54" i="20" s="1"/>
  <c r="J56" i="20"/>
  <c r="K56" i="20" s="1"/>
  <c r="J59" i="20"/>
  <c r="K59" i="20" s="1"/>
  <c r="J62" i="20"/>
  <c r="K62" i="20" s="1"/>
  <c r="J61" i="20"/>
  <c r="K61" i="20" s="1"/>
  <c r="J86" i="20"/>
  <c r="K86" i="20" s="1"/>
  <c r="J84" i="20"/>
  <c r="K84" i="20" s="1"/>
  <c r="J98" i="20"/>
  <c r="K98" i="20" s="1"/>
  <c r="J91" i="20"/>
  <c r="K91" i="20" s="1"/>
  <c r="J93" i="20"/>
  <c r="K93" i="20" s="1"/>
  <c r="J95" i="20"/>
  <c r="K95" i="20" s="1"/>
  <c r="J100" i="20"/>
  <c r="K100" i="20" s="1"/>
  <c r="J101" i="20"/>
  <c r="K101" i="20" s="1"/>
  <c r="J103" i="20"/>
  <c r="K103" i="20" s="1"/>
  <c r="J102" i="20"/>
  <c r="K102" i="20" s="1"/>
  <c r="J87" i="20"/>
  <c r="K87" i="20" s="1"/>
  <c r="J85" i="20"/>
  <c r="K85" i="20" s="1"/>
  <c r="J99" i="20"/>
  <c r="K99" i="20" s="1"/>
  <c r="J92" i="20"/>
  <c r="K92" i="20" s="1"/>
  <c r="J88" i="20"/>
  <c r="K88" i="20" s="1"/>
  <c r="J89" i="20"/>
  <c r="K89" i="20" s="1"/>
  <c r="J90" i="20"/>
  <c r="K90" i="20" s="1"/>
  <c r="J94" i="20"/>
  <c r="K94" i="20" s="1"/>
  <c r="J97" i="20"/>
  <c r="K97" i="20" s="1"/>
  <c r="J96" i="20"/>
  <c r="K96" i="20" s="1"/>
  <c r="J2" i="20"/>
  <c r="K2" i="20" s="1"/>
  <c r="J4" i="20"/>
  <c r="K4" i="20" s="1"/>
  <c r="J9" i="20"/>
  <c r="K9" i="20" s="1"/>
  <c r="J16" i="20"/>
  <c r="K16" i="20" s="1"/>
  <c r="J7" i="20"/>
  <c r="K7" i="20" s="1"/>
  <c r="J11" i="20"/>
  <c r="K11" i="20" s="1"/>
  <c r="J13" i="20"/>
  <c r="K13" i="20" s="1"/>
  <c r="J15" i="20"/>
  <c r="K15" i="20" s="1"/>
  <c r="J19" i="20"/>
  <c r="K19" i="20" s="1"/>
  <c r="J21" i="20"/>
  <c r="K21" i="20" s="1"/>
  <c r="J23" i="20"/>
  <c r="K23" i="20" s="1"/>
  <c r="J24" i="20"/>
  <c r="K24" i="20" s="1"/>
  <c r="J3" i="20"/>
  <c r="K3" i="20" s="1"/>
  <c r="J5" i="20"/>
  <c r="K5" i="20" s="1"/>
  <c r="J10" i="20"/>
  <c r="K10" i="20" s="1"/>
  <c r="J17" i="20"/>
  <c r="K17" i="20" s="1"/>
  <c r="J6" i="20"/>
  <c r="K6" i="20" s="1"/>
  <c r="J8" i="20"/>
  <c r="K8" i="20" s="1"/>
  <c r="J12" i="20"/>
  <c r="K12" i="20" s="1"/>
  <c r="J14" i="20"/>
  <c r="K14" i="20" s="1"/>
  <c r="J18" i="20"/>
  <c r="K18" i="20" s="1"/>
  <c r="J20" i="20"/>
  <c r="K20" i="20" s="1"/>
  <c r="J22" i="20"/>
  <c r="K22" i="20" s="1"/>
  <c r="J25" i="20"/>
  <c r="K25" i="20" s="1"/>
  <c r="J68" i="20"/>
  <c r="K68" i="20" s="1"/>
  <c r="J70" i="20"/>
  <c r="K70" i="20" s="1"/>
  <c r="J73" i="20"/>
  <c r="K73" i="20" s="1"/>
  <c r="J77" i="20"/>
  <c r="K77" i="20" s="1"/>
  <c r="J75" i="20"/>
  <c r="K75" i="20" s="1"/>
  <c r="J76" i="20"/>
  <c r="K76" i="20" s="1"/>
  <c r="J79" i="20"/>
  <c r="K79" i="20" s="1"/>
  <c r="J80" i="20"/>
  <c r="K80" i="20" s="1"/>
  <c r="J82" i="20"/>
  <c r="K82" i="20" s="1"/>
  <c r="J81" i="20"/>
  <c r="K81" i="20" s="1"/>
  <c r="J83" i="20"/>
  <c r="K83" i="20" s="1"/>
  <c r="J69" i="20"/>
  <c r="K69" i="20" s="1"/>
  <c r="J71" i="20"/>
  <c r="K71" i="20" s="1"/>
  <c r="J72" i="20"/>
  <c r="K72" i="20" s="1"/>
  <c r="J74" i="20"/>
  <c r="K74" i="20" s="1"/>
  <c r="J78" i="20"/>
  <c r="K78" i="20" s="1"/>
  <c r="J104" i="20"/>
  <c r="K104" i="20" s="1"/>
  <c r="J106" i="20"/>
  <c r="K106" i="20" s="1"/>
  <c r="J108" i="20"/>
  <c r="K108" i="20" s="1"/>
  <c r="J110" i="20"/>
  <c r="K110" i="20" s="1"/>
  <c r="J113" i="20"/>
  <c r="K113" i="20" s="1"/>
  <c r="J115" i="20"/>
  <c r="K115" i="20" s="1"/>
  <c r="J117" i="20"/>
  <c r="K117" i="20" s="1"/>
  <c r="J119" i="20"/>
  <c r="K119" i="20" s="1"/>
  <c r="J121" i="20"/>
  <c r="K121" i="20" s="1"/>
  <c r="J123" i="20"/>
  <c r="K123" i="20" s="1"/>
  <c r="J125" i="20"/>
  <c r="K125" i="20" s="1"/>
  <c r="J105" i="20"/>
  <c r="K105" i="20" s="1"/>
  <c r="J107" i="20"/>
  <c r="K107" i="20" s="1"/>
  <c r="J109" i="20"/>
  <c r="K109" i="20" s="1"/>
  <c r="J111" i="20"/>
  <c r="K111" i="20" s="1"/>
  <c r="J112" i="20"/>
  <c r="K112" i="20" s="1"/>
  <c r="J114" i="20"/>
  <c r="K114" i="20" s="1"/>
  <c r="J116" i="20"/>
  <c r="K116" i="20" s="1"/>
  <c r="J118" i="20"/>
  <c r="K118" i="20" s="1"/>
  <c r="J120" i="20"/>
  <c r="K120" i="20" s="1"/>
  <c r="J122" i="20"/>
  <c r="K122" i="20" s="1"/>
  <c r="J124" i="20"/>
  <c r="K124" i="20" s="1"/>
  <c r="J126" i="20"/>
  <c r="K126" i="20" s="1"/>
  <c r="J298" i="20"/>
  <c r="K298" i="20" s="1"/>
  <c r="J299" i="20"/>
  <c r="K299" i="20" s="1"/>
  <c r="J305" i="20"/>
  <c r="K305" i="20" s="1"/>
  <c r="J308" i="20"/>
  <c r="K308" i="20" s="1"/>
  <c r="J309" i="20"/>
  <c r="K309" i="20" s="1"/>
  <c r="J310" i="20"/>
  <c r="K310" i="20" s="1"/>
  <c r="J296" i="20"/>
  <c r="K296" i="20" s="1"/>
  <c r="J297" i="20"/>
  <c r="K297" i="20" s="1"/>
  <c r="J300" i="20"/>
  <c r="K300" i="20" s="1"/>
  <c r="J304" i="20"/>
  <c r="K304" i="20" s="1"/>
  <c r="J306" i="20"/>
  <c r="K306" i="20" s="1"/>
  <c r="J307" i="20"/>
  <c r="K307" i="20" s="1"/>
  <c r="J301" i="20"/>
  <c r="K301" i="20" s="1"/>
  <c r="J303" i="20"/>
  <c r="K303" i="20" s="1"/>
  <c r="J302" i="20"/>
  <c r="K302" i="20" s="1"/>
  <c r="J312" i="20"/>
  <c r="K312" i="20" s="1"/>
  <c r="J311" i="20"/>
  <c r="K311" i="20" s="1"/>
  <c r="H311" i="20"/>
  <c r="H312" i="20"/>
  <c r="H302" i="20"/>
  <c r="H303" i="20"/>
  <c r="H301" i="20"/>
  <c r="H35" i="20"/>
  <c r="H37" i="20"/>
  <c r="H43" i="20"/>
  <c r="H49" i="20"/>
  <c r="H44" i="20"/>
  <c r="H46" i="20"/>
  <c r="H50" i="20"/>
  <c r="H51" i="20"/>
  <c r="H52" i="20"/>
  <c r="H36" i="20"/>
  <c r="H38" i="20"/>
  <c r="H42" i="20"/>
  <c r="H48" i="20"/>
  <c r="H39" i="20"/>
  <c r="H40" i="20"/>
  <c r="H41" i="20"/>
  <c r="H45" i="20"/>
  <c r="H47" i="20"/>
  <c r="H26" i="20"/>
  <c r="H27" i="20"/>
  <c r="H31" i="20"/>
  <c r="H32" i="20"/>
  <c r="H28" i="20"/>
  <c r="H29" i="20"/>
  <c r="H30" i="20"/>
  <c r="H33" i="20"/>
  <c r="H34" i="20"/>
  <c r="H53" i="20"/>
  <c r="H55" i="20"/>
  <c r="H57" i="20"/>
  <c r="H63" i="20"/>
  <c r="H58" i="20"/>
  <c r="H60" i="20"/>
  <c r="H64" i="20"/>
  <c r="H65" i="20"/>
  <c r="H66" i="20"/>
  <c r="H67" i="20"/>
  <c r="H54" i="20"/>
  <c r="H56" i="20"/>
  <c r="H59" i="20"/>
  <c r="H62" i="20"/>
  <c r="H61" i="20"/>
  <c r="H86" i="20"/>
  <c r="H84" i="20"/>
  <c r="H98" i="20"/>
  <c r="H91" i="20"/>
  <c r="H93" i="20"/>
  <c r="H95" i="20"/>
  <c r="H100" i="20"/>
  <c r="H101" i="20"/>
  <c r="H103" i="20"/>
  <c r="H102" i="20"/>
  <c r="H87" i="20"/>
  <c r="H85" i="20"/>
  <c r="H99" i="20"/>
  <c r="H92" i="20"/>
  <c r="H88" i="20"/>
  <c r="H89" i="20"/>
  <c r="H90" i="20"/>
  <c r="H94" i="20"/>
  <c r="H97" i="20"/>
  <c r="H96" i="20"/>
  <c r="H2" i="20"/>
  <c r="H4" i="20"/>
  <c r="H9" i="20"/>
  <c r="H16" i="20"/>
  <c r="H7" i="20"/>
  <c r="H11" i="20"/>
  <c r="H13" i="20"/>
  <c r="H15" i="20"/>
  <c r="H19" i="20"/>
  <c r="H21" i="20"/>
  <c r="H23" i="20"/>
  <c r="H24" i="20"/>
  <c r="H3" i="20"/>
  <c r="H5" i="20"/>
  <c r="H10" i="20"/>
  <c r="H17" i="20"/>
  <c r="H6" i="20"/>
  <c r="H8" i="20"/>
  <c r="H12" i="20"/>
  <c r="H14" i="20"/>
  <c r="H18" i="20"/>
  <c r="H20" i="20"/>
  <c r="H22" i="20"/>
  <c r="H25" i="20"/>
  <c r="H68" i="20"/>
  <c r="H70" i="20"/>
  <c r="H73" i="20"/>
  <c r="H77" i="20"/>
  <c r="H75" i="20"/>
  <c r="H76" i="20"/>
  <c r="H79" i="20"/>
  <c r="H80" i="20"/>
  <c r="H82" i="20"/>
  <c r="H81" i="20"/>
  <c r="H83" i="20"/>
  <c r="H69" i="20"/>
  <c r="H71" i="20"/>
  <c r="H72" i="20"/>
  <c r="H74" i="20"/>
  <c r="H78" i="20"/>
  <c r="H104" i="20"/>
  <c r="H106" i="20"/>
  <c r="H108" i="20"/>
  <c r="H110" i="20"/>
  <c r="H113" i="20"/>
  <c r="H115" i="20"/>
  <c r="H117" i="20"/>
  <c r="H119" i="20"/>
  <c r="H121" i="20"/>
  <c r="H123" i="20"/>
  <c r="H125" i="20"/>
  <c r="H127" i="20"/>
  <c r="H105" i="20"/>
  <c r="H107" i="20"/>
  <c r="H109" i="20"/>
  <c r="H111" i="20"/>
  <c r="H112" i="20"/>
  <c r="H114" i="20"/>
  <c r="H116" i="20"/>
  <c r="H118" i="20"/>
  <c r="H120" i="20"/>
  <c r="H122" i="20"/>
  <c r="H124" i="20"/>
  <c r="H126" i="20"/>
  <c r="H298" i="20"/>
  <c r="H299" i="20"/>
  <c r="H305" i="20"/>
  <c r="H308" i="20"/>
  <c r="H309" i="20"/>
  <c r="H310" i="20"/>
  <c r="H296" i="20"/>
  <c r="H297" i="20"/>
  <c r="H300" i="20"/>
  <c r="H304" i="20"/>
  <c r="H306" i="20"/>
  <c r="H307" i="20"/>
</calcChain>
</file>

<file path=xl/sharedStrings.xml><?xml version="1.0" encoding="utf-8"?>
<sst xmlns="http://schemas.openxmlformats.org/spreadsheetml/2006/main" count="4551" uniqueCount="108">
  <si>
    <t>Locker non air M lower</t>
  </si>
  <si>
    <t>Locker non air M upper</t>
  </si>
  <si>
    <t>Walk in non air  L</t>
  </si>
  <si>
    <t>Walk in non air  M</t>
  </si>
  <si>
    <t>Walk in non air  S</t>
  </si>
  <si>
    <t>Walk in non air  XL</t>
  </si>
  <si>
    <t>Walk in non air  XS</t>
  </si>
  <si>
    <t>Walk in non air  XXL</t>
  </si>
  <si>
    <t>Walk in non air  XXS</t>
  </si>
  <si>
    <t>Locker air cond L lower</t>
  </si>
  <si>
    <t>Locker air cond L upper</t>
  </si>
  <si>
    <t>Locker air cond M lower</t>
  </si>
  <si>
    <t>Locker air cond M upper</t>
  </si>
  <si>
    <t>Mini air cond  S</t>
  </si>
  <si>
    <t>Mini air cond  XS</t>
  </si>
  <si>
    <t>Mini air cond  XXS</t>
  </si>
  <si>
    <t>Walk in air cond  L</t>
  </si>
  <si>
    <t>Walk in air cond  M</t>
  </si>
  <si>
    <t>Walk in air cond  S</t>
  </si>
  <si>
    <t>Walk in air cond  XL</t>
  </si>
  <si>
    <t>Walk in air cond  XS</t>
  </si>
  <si>
    <t>Walk in air cond  XXL</t>
  </si>
  <si>
    <t>Walk in air cond  XXS</t>
  </si>
  <si>
    <t>Locker non air L lower</t>
  </si>
  <si>
    <t>Locker non air L upper</t>
  </si>
  <si>
    <t>Garage non air  L</t>
  </si>
  <si>
    <t>Showroom air cond  XL</t>
  </si>
  <si>
    <t>Garage non air  XL</t>
  </si>
  <si>
    <t>Locker non air S lower</t>
  </si>
  <si>
    <t>Locker non air S upper</t>
  </si>
  <si>
    <t>Garage non air  XXL</t>
  </si>
  <si>
    <t>SKT</t>
  </si>
  <si>
    <t>XS</t>
  </si>
  <si>
    <t>S</t>
  </si>
  <si>
    <t>M</t>
  </si>
  <si>
    <t>L</t>
  </si>
  <si>
    <t>XL</t>
  </si>
  <si>
    <t>XXL</t>
  </si>
  <si>
    <t>Type</t>
  </si>
  <si>
    <t>Luggage (Upper)</t>
  </si>
  <si>
    <t>Luggage (Lower)</t>
  </si>
  <si>
    <t>Locker (Upper)</t>
  </si>
  <si>
    <t>Locker (Lower)</t>
  </si>
  <si>
    <t>Premium</t>
  </si>
  <si>
    <t>Garage</t>
  </si>
  <si>
    <t>Sathorn One</t>
  </si>
  <si>
    <t>PLC-Nana</t>
  </si>
  <si>
    <t>Sukhumvit 24</t>
  </si>
  <si>
    <t>Thong Lor</t>
  </si>
  <si>
    <t>On Nut</t>
  </si>
  <si>
    <t>Sukhumvit 71</t>
  </si>
  <si>
    <t>SAM</t>
  </si>
  <si>
    <t>RAM</t>
  </si>
  <si>
    <t>RM9</t>
  </si>
  <si>
    <t>LPR</t>
  </si>
  <si>
    <t>PTG</t>
  </si>
  <si>
    <t>BGS</t>
  </si>
  <si>
    <t>PTY</t>
  </si>
  <si>
    <t>RCD</t>
  </si>
  <si>
    <t>Oversized</t>
  </si>
  <si>
    <t>Locker</t>
  </si>
  <si>
    <t>Chatuchak</t>
  </si>
  <si>
    <t>Brand</t>
  </si>
  <si>
    <t>Branch</t>
  </si>
  <si>
    <t>Size</t>
  </si>
  <si>
    <t>MeSpace</t>
  </si>
  <si>
    <t>A/C</t>
  </si>
  <si>
    <t>Y</t>
  </si>
  <si>
    <t>N</t>
  </si>
  <si>
    <t>Rack Rate</t>
  </si>
  <si>
    <t>Room</t>
  </si>
  <si>
    <t>Showroom</t>
  </si>
  <si>
    <t>i-Store</t>
  </si>
  <si>
    <t>Udom Suk</t>
  </si>
  <si>
    <t>REED</t>
  </si>
  <si>
    <t>Rama 9</t>
  </si>
  <si>
    <t>ARR (Rack Rate)</t>
  </si>
  <si>
    <t>Maximum Discount</t>
  </si>
  <si>
    <t>ARR (Lowest)</t>
  </si>
  <si>
    <t>Actual Rate</t>
  </si>
  <si>
    <t>Chinatown</t>
  </si>
  <si>
    <t>Rama 4</t>
  </si>
  <si>
    <t>Rama 3</t>
  </si>
  <si>
    <t>Automated Storage (Upper)</t>
  </si>
  <si>
    <t>Automated Storage (Lower)</t>
  </si>
  <si>
    <t>Leo</t>
  </si>
  <si>
    <t>Group</t>
  </si>
  <si>
    <t>Walk In Unit</t>
  </si>
  <si>
    <t>Lock Block (Upper)</t>
  </si>
  <si>
    <t>Lock Block (Lower)</t>
  </si>
  <si>
    <t>Pattaya Self Storage</t>
  </si>
  <si>
    <t>Thappraya</t>
  </si>
  <si>
    <t>Lower Deck</t>
  </si>
  <si>
    <t>Walk-In</t>
  </si>
  <si>
    <t>Small</t>
  </si>
  <si>
    <t>Medium</t>
  </si>
  <si>
    <t>Big</t>
  </si>
  <si>
    <t>Drop Boxes</t>
  </si>
  <si>
    <t>SAFEBOX</t>
  </si>
  <si>
    <t>Phuket</t>
  </si>
  <si>
    <t>Outdoor Drive - Up Small</t>
  </si>
  <si>
    <t>Outdoor Drive - Up Large</t>
  </si>
  <si>
    <t>Outdoor Drive - Up XL</t>
  </si>
  <si>
    <t>Locker Indoor Small</t>
  </si>
  <si>
    <t>Locker Indoor Medium</t>
  </si>
  <si>
    <t>Indoor Large</t>
  </si>
  <si>
    <t>Indoor XL</t>
  </si>
  <si>
    <t>Indoor XXL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</si>
</sst>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6" x14ac:knownFonts="1">
    <font>
      <sz val="1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Calibri"/>
      <family val="2"/>
    </font>
    <font>
      <sz val="10"/>
      <color rgb="FF000000"/>
      <name val="Aptos Narrow"/>
      <family val="2"/>
      <scheme val="minor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1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6" fontId="0" fillId="0" borderId="0" xfId="3" applyNumberFormat="1" applyFont="1"/>
    <xf numFmtId="9" fontId="0" fillId="0" borderId="0" xfId="4" applyFont="1"/>
    <xf numFmtId="166" fontId="0" fillId="0" borderId="0" xfId="3" applyNumberFormat="1" applyFont="1" applyFill="1" applyBorder="1"/>
    <xf numFmtId="9" fontId="0" fillId="0" borderId="0" xfId="4" applyFont="1" applyAlignment="1">
      <alignment horizontal="center"/>
    </xf>
    <xf numFmtId="43" fontId="0" fillId="0" borderId="0" xfId="3" applyFont="1"/>
  </cellXfs>
  <cellStyles count="7">
    <cellStyle name="Comma" xfId="3" builtinId="3"/>
    <cellStyle name="Comma 2" xfId="2" xr:uid="{0CC508B1-10EA-4ACB-97A5-679063946328}"/>
    <cellStyle name="Normal" xfId="0" builtinId="0"/>
    <cellStyle name="Normal 2" xfId="1" xr:uid="{664D6E6D-93AC-495A-8EB6-FA896C435B09}"/>
    <cellStyle name="Normal 3" xfId="5" xr:uid="{D9B92914-B40F-4319-B8D7-C1FBD8B8EC12}"/>
    <cellStyle name="Normal 4" xfId="6" xr:uid="{CC8FD5CB-689A-4004-AE29-EFA8FC5C263B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1E442-46F0-DB41-AF2E-CECED4CBE8BF}">
  <sheetPr>
    <tabColor theme="8" tint="0.59999389629810485"/>
  </sheetPr>
  <dimension ref="A1:K909"/>
  <sheetViews>
    <sheetView tabSelected="1" zoomScale="90" zoomScaleNormal="90" workbookViewId="0">
      <pane ySplit="1" topLeftCell="A928" activePane="bottomLeft" state="frozen"/>
      <selection pane="bottomLeft" activeCell="I704" sqref="I704"/>
    </sheetView>
  </sheetViews>
  <sheetFormatPr baseColWidth="10" defaultColWidth="11.5" defaultRowHeight="15" x14ac:dyDescent="0.2"/>
  <cols>
    <col min="1" max="1" width="8.1640625" bestFit="1" customWidth="1"/>
    <col min="2" max="2" width="11.6640625" bestFit="1" customWidth="1"/>
    <col min="3" max="3" width="6.33203125" bestFit="1" customWidth="1"/>
    <col min="4" max="4" width="9.5" bestFit="1" customWidth="1"/>
    <col min="5" max="5" width="22" bestFit="1" customWidth="1"/>
    <col min="6" max="6" width="7.83203125" style="6" bestFit="1" customWidth="1"/>
    <col min="7" max="7" width="11.1640625" style="6" bestFit="1" customWidth="1"/>
    <col min="8" max="8" width="12.6640625" bestFit="1" customWidth="1"/>
    <col min="9" max="9" width="20" style="3" customWidth="1"/>
    <col min="10" max="10" width="9.6640625" style="2" bestFit="1" customWidth="1"/>
    <col min="11" max="11" width="13.1640625" style="2" customWidth="1"/>
    <col min="12" max="12" width="19" customWidth="1"/>
  </cols>
  <sheetData>
    <row r="1" spans="1:11" x14ac:dyDescent="0.2">
      <c r="A1" t="s">
        <v>62</v>
      </c>
      <c r="B1" t="s">
        <v>63</v>
      </c>
      <c r="C1" t="s">
        <v>66</v>
      </c>
      <c r="D1" t="s">
        <v>86</v>
      </c>
      <c r="E1" t="s">
        <v>38</v>
      </c>
      <c r="F1" s="6" t="s">
        <v>64</v>
      </c>
      <c r="G1" s="6" t="s">
        <v>69</v>
      </c>
      <c r="H1" t="s">
        <v>76</v>
      </c>
      <c r="I1" s="3" t="s">
        <v>77</v>
      </c>
      <c r="J1" s="2" t="s">
        <v>79</v>
      </c>
      <c r="K1" s="2" t="s">
        <v>78</v>
      </c>
    </row>
    <row r="2" spans="1:11" x14ac:dyDescent="0.2">
      <c r="A2" t="s">
        <v>72</v>
      </c>
      <c r="B2" t="s">
        <v>49</v>
      </c>
      <c r="C2" t="s">
        <v>68</v>
      </c>
      <c r="D2" t="s">
        <v>60</v>
      </c>
      <c r="E2" t="s">
        <v>39</v>
      </c>
      <c r="F2" s="6">
        <v>0.72</v>
      </c>
      <c r="G2" s="6">
        <v>1400</v>
      </c>
      <c r="H2" s="2">
        <f>G2/F2</f>
        <v>1944.4444444444446</v>
      </c>
      <c r="I2" s="3">
        <v>0.15</v>
      </c>
      <c r="J2" s="2">
        <f>G2*(1-I2)</f>
        <v>1190</v>
      </c>
      <c r="K2" s="2">
        <f>J2/F2</f>
        <v>1652.7777777777778</v>
      </c>
    </row>
    <row r="3" spans="1:11" x14ac:dyDescent="0.2">
      <c r="A3" t="s">
        <v>72</v>
      </c>
      <c r="B3" t="s">
        <v>49</v>
      </c>
      <c r="C3" t="s">
        <v>67</v>
      </c>
      <c r="D3" t="s">
        <v>60</v>
      </c>
      <c r="E3" t="s">
        <v>39</v>
      </c>
      <c r="F3" s="6">
        <v>0.72</v>
      </c>
      <c r="G3" s="6">
        <v>1400</v>
      </c>
      <c r="H3" s="2">
        <f>G3/F3</f>
        <v>1944.4444444444446</v>
      </c>
      <c r="I3" s="3">
        <v>0.15</v>
      </c>
      <c r="J3" s="2">
        <f>G3*(1-I3)</f>
        <v>1190</v>
      </c>
      <c r="K3" s="2">
        <f>J3/F3</f>
        <v>1652.7777777777778</v>
      </c>
    </row>
    <row r="4" spans="1:11" x14ac:dyDescent="0.2">
      <c r="A4" t="s">
        <v>72</v>
      </c>
      <c r="B4" t="s">
        <v>49</v>
      </c>
      <c r="C4" t="s">
        <v>68</v>
      </c>
      <c r="D4" t="s">
        <v>60</v>
      </c>
      <c r="E4" t="s">
        <v>40</v>
      </c>
      <c r="F4" s="6">
        <v>0.72</v>
      </c>
      <c r="G4" s="6">
        <v>1200</v>
      </c>
      <c r="H4" s="2">
        <f>G4/F4</f>
        <v>1666.6666666666667</v>
      </c>
      <c r="I4" s="3">
        <v>0.15</v>
      </c>
      <c r="J4" s="2">
        <f>G4*(1-I4)</f>
        <v>1020</v>
      </c>
      <c r="K4" s="2">
        <f>J4/F4</f>
        <v>1416.6666666666667</v>
      </c>
    </row>
    <row r="5" spans="1:11" x14ac:dyDescent="0.2">
      <c r="A5" t="s">
        <v>72</v>
      </c>
      <c r="B5" t="s">
        <v>49</v>
      </c>
      <c r="C5" t="s">
        <v>67</v>
      </c>
      <c r="D5" t="s">
        <v>60</v>
      </c>
      <c r="E5" t="s">
        <v>40</v>
      </c>
      <c r="F5" s="6">
        <v>0.72</v>
      </c>
      <c r="G5" s="6">
        <v>1200</v>
      </c>
      <c r="H5" s="2">
        <f>G5/F5</f>
        <v>1666.6666666666667</v>
      </c>
      <c r="I5" s="3">
        <v>0.15</v>
      </c>
      <c r="J5" s="2">
        <f>G5*(1-I5)</f>
        <v>1020</v>
      </c>
      <c r="K5" s="2">
        <f>J5/F5</f>
        <v>1416.6666666666667</v>
      </c>
    </row>
    <row r="6" spans="1:11" x14ac:dyDescent="0.2">
      <c r="A6" t="s">
        <v>72</v>
      </c>
      <c r="B6" t="s">
        <v>49</v>
      </c>
      <c r="C6" t="s">
        <v>67</v>
      </c>
      <c r="D6" t="s">
        <v>70</v>
      </c>
      <c r="E6" t="s">
        <v>32</v>
      </c>
      <c r="F6" s="6">
        <v>2.25</v>
      </c>
      <c r="G6" s="6">
        <v>3700</v>
      </c>
      <c r="H6" s="2">
        <f>G6/F6</f>
        <v>1644.4444444444443</v>
      </c>
      <c r="I6" s="3">
        <v>0.15</v>
      </c>
      <c r="J6" s="2">
        <f>G6*(1-I6)</f>
        <v>3145</v>
      </c>
      <c r="K6" s="2">
        <f>J6/F6</f>
        <v>1397.7777777777778</v>
      </c>
    </row>
    <row r="7" spans="1:11" x14ac:dyDescent="0.2">
      <c r="A7" t="s">
        <v>72</v>
      </c>
      <c r="B7" t="s">
        <v>49</v>
      </c>
      <c r="C7" t="s">
        <v>68</v>
      </c>
      <c r="D7" t="s">
        <v>70</v>
      </c>
      <c r="E7" t="s">
        <v>32</v>
      </c>
      <c r="F7" s="6">
        <v>2.25</v>
      </c>
      <c r="G7" s="6">
        <v>3200</v>
      </c>
      <c r="H7" s="2">
        <f>G7/F7</f>
        <v>1422.2222222222222</v>
      </c>
      <c r="I7" s="3">
        <v>0.15</v>
      </c>
      <c r="J7" s="2">
        <f>G7*(1-I7)</f>
        <v>2720</v>
      </c>
      <c r="K7" s="2">
        <f>J7/F7</f>
        <v>1208.8888888888889</v>
      </c>
    </row>
    <row r="8" spans="1:11" x14ac:dyDescent="0.2">
      <c r="A8" t="s">
        <v>72</v>
      </c>
      <c r="B8" t="s">
        <v>49</v>
      </c>
      <c r="C8" t="s">
        <v>67</v>
      </c>
      <c r="D8" t="s">
        <v>70</v>
      </c>
      <c r="E8" t="s">
        <v>33</v>
      </c>
      <c r="F8" s="6">
        <v>3</v>
      </c>
      <c r="G8" s="6">
        <v>4800</v>
      </c>
      <c r="H8" s="2">
        <f>G8/F8</f>
        <v>1600</v>
      </c>
      <c r="I8" s="3">
        <v>0.15</v>
      </c>
      <c r="J8" s="2">
        <f>G8*(1-I8)</f>
        <v>4080</v>
      </c>
      <c r="K8" s="2">
        <f>J8/F8</f>
        <v>1360</v>
      </c>
    </row>
    <row r="9" spans="1:11" x14ac:dyDescent="0.2">
      <c r="A9" t="s">
        <v>72</v>
      </c>
      <c r="B9" t="s">
        <v>49</v>
      </c>
      <c r="C9" t="s">
        <v>68</v>
      </c>
      <c r="D9" t="s">
        <v>60</v>
      </c>
      <c r="E9" t="s">
        <v>41</v>
      </c>
      <c r="F9" s="6">
        <v>1.3</v>
      </c>
      <c r="G9" s="6">
        <v>1900</v>
      </c>
      <c r="H9" s="2">
        <f>G9/F9</f>
        <v>1461.5384615384614</v>
      </c>
      <c r="I9" s="3">
        <v>0.15</v>
      </c>
      <c r="J9" s="2">
        <f>G9*(1-I9)</f>
        <v>1615</v>
      </c>
      <c r="K9" s="2">
        <f>J9/F9</f>
        <v>1242.3076923076924</v>
      </c>
    </row>
    <row r="10" spans="1:11" x14ac:dyDescent="0.2">
      <c r="A10" t="s">
        <v>72</v>
      </c>
      <c r="B10" t="s">
        <v>49</v>
      </c>
      <c r="C10" t="s">
        <v>67</v>
      </c>
      <c r="D10" t="s">
        <v>60</v>
      </c>
      <c r="E10" t="s">
        <v>41</v>
      </c>
      <c r="F10" s="6">
        <v>1.3</v>
      </c>
      <c r="G10" s="6">
        <v>1900</v>
      </c>
      <c r="H10" s="2">
        <f>G10/F10</f>
        <v>1461.5384615384614</v>
      </c>
      <c r="I10" s="3">
        <v>0.15</v>
      </c>
      <c r="J10" s="2">
        <f>G10*(1-I10)</f>
        <v>1615</v>
      </c>
      <c r="K10" s="2">
        <f>J10/F10</f>
        <v>1242.3076923076924</v>
      </c>
    </row>
    <row r="11" spans="1:11" x14ac:dyDescent="0.2">
      <c r="A11" t="s">
        <v>72</v>
      </c>
      <c r="B11" t="s">
        <v>49</v>
      </c>
      <c r="C11" t="s">
        <v>68</v>
      </c>
      <c r="D11" t="s">
        <v>70</v>
      </c>
      <c r="E11" t="s">
        <v>33</v>
      </c>
      <c r="F11" s="6">
        <v>3</v>
      </c>
      <c r="G11" s="6">
        <v>4200</v>
      </c>
      <c r="H11" s="2">
        <f>G11/F11</f>
        <v>1400</v>
      </c>
      <c r="I11" s="3">
        <v>0.15</v>
      </c>
      <c r="J11" s="2">
        <f>G11*(1-I11)</f>
        <v>3570</v>
      </c>
      <c r="K11" s="2">
        <f>J11/F11</f>
        <v>1190</v>
      </c>
    </row>
    <row r="12" spans="1:11" x14ac:dyDescent="0.2">
      <c r="A12" t="s">
        <v>72</v>
      </c>
      <c r="B12" t="s">
        <v>49</v>
      </c>
      <c r="C12" t="s">
        <v>67</v>
      </c>
      <c r="D12" t="s">
        <v>70</v>
      </c>
      <c r="E12" t="s">
        <v>34</v>
      </c>
      <c r="F12" s="6">
        <v>4.5</v>
      </c>
      <c r="G12" s="6">
        <v>7000</v>
      </c>
      <c r="H12" s="2">
        <f>G12/F12</f>
        <v>1555.5555555555557</v>
      </c>
      <c r="I12" s="3">
        <v>0.15</v>
      </c>
      <c r="J12" s="2">
        <f>G12*(1-I12)</f>
        <v>5950</v>
      </c>
      <c r="K12" s="2">
        <f>J12/F12</f>
        <v>1322.2222222222222</v>
      </c>
    </row>
    <row r="13" spans="1:11" x14ac:dyDescent="0.2">
      <c r="A13" t="s">
        <v>72</v>
      </c>
      <c r="B13" t="s">
        <v>49</v>
      </c>
      <c r="C13" t="s">
        <v>68</v>
      </c>
      <c r="D13" t="s">
        <v>70</v>
      </c>
      <c r="E13" t="s">
        <v>34</v>
      </c>
      <c r="F13" s="6">
        <v>4.5</v>
      </c>
      <c r="G13" s="6">
        <v>5300</v>
      </c>
      <c r="H13" s="2">
        <f>G13/F13</f>
        <v>1177.7777777777778</v>
      </c>
      <c r="I13" s="3">
        <v>0.15</v>
      </c>
      <c r="J13" s="2">
        <f>G13*(1-I13)</f>
        <v>4505</v>
      </c>
      <c r="K13" s="2">
        <f>J13/F13</f>
        <v>1001.1111111111111</v>
      </c>
    </row>
    <row r="14" spans="1:11" x14ac:dyDescent="0.2">
      <c r="A14" t="s">
        <v>72</v>
      </c>
      <c r="B14" t="s">
        <v>49</v>
      </c>
      <c r="C14" t="s">
        <v>67</v>
      </c>
      <c r="D14" t="s">
        <v>70</v>
      </c>
      <c r="E14" t="s">
        <v>35</v>
      </c>
      <c r="F14" s="6">
        <v>6</v>
      </c>
      <c r="G14" s="6">
        <v>8500</v>
      </c>
      <c r="H14" s="2">
        <f>G14/F14</f>
        <v>1416.6666666666667</v>
      </c>
      <c r="I14" s="3">
        <v>0.15</v>
      </c>
      <c r="J14" s="2">
        <f>G14*(1-I14)</f>
        <v>7225</v>
      </c>
      <c r="K14" s="2">
        <f>J14/F14</f>
        <v>1204.1666666666667</v>
      </c>
    </row>
    <row r="15" spans="1:11" x14ac:dyDescent="0.2">
      <c r="A15" t="s">
        <v>72</v>
      </c>
      <c r="B15" t="s">
        <v>49</v>
      </c>
      <c r="C15" t="s">
        <v>68</v>
      </c>
      <c r="D15" t="s">
        <v>70</v>
      </c>
      <c r="E15" t="s">
        <v>35</v>
      </c>
      <c r="F15" s="6">
        <v>6</v>
      </c>
      <c r="G15" s="6">
        <v>7000</v>
      </c>
      <c r="H15" s="2">
        <f>G15/F15</f>
        <v>1166.6666666666667</v>
      </c>
      <c r="I15" s="3">
        <v>0.15</v>
      </c>
      <c r="J15" s="2">
        <f>G15*(1-I15)</f>
        <v>5950</v>
      </c>
      <c r="K15" s="2">
        <f>J15/F15</f>
        <v>991.66666666666663</v>
      </c>
    </row>
    <row r="16" spans="1:11" x14ac:dyDescent="0.2">
      <c r="A16" t="s">
        <v>72</v>
      </c>
      <c r="B16" t="s">
        <v>49</v>
      </c>
      <c r="C16" t="s">
        <v>68</v>
      </c>
      <c r="D16" t="s">
        <v>60</v>
      </c>
      <c r="E16" t="s">
        <v>42</v>
      </c>
      <c r="F16" s="6">
        <v>1.3</v>
      </c>
      <c r="G16" s="6">
        <v>1700</v>
      </c>
      <c r="H16" s="2">
        <f>G16/F16</f>
        <v>1307.6923076923076</v>
      </c>
      <c r="I16" s="3">
        <v>0.15</v>
      </c>
      <c r="J16" s="2">
        <f>G16*(1-I16)</f>
        <v>1445</v>
      </c>
      <c r="K16" s="2">
        <f>J16/F16</f>
        <v>1111.5384615384614</v>
      </c>
    </row>
    <row r="17" spans="1:11" x14ac:dyDescent="0.2">
      <c r="A17" t="s">
        <v>72</v>
      </c>
      <c r="B17" t="s">
        <v>49</v>
      </c>
      <c r="C17" t="s">
        <v>67</v>
      </c>
      <c r="D17" t="s">
        <v>60</v>
      </c>
      <c r="E17" t="s">
        <v>42</v>
      </c>
      <c r="F17" s="6">
        <v>1.3</v>
      </c>
      <c r="G17" s="6">
        <v>1700</v>
      </c>
      <c r="H17" s="2">
        <f>G17/F17</f>
        <v>1307.6923076923076</v>
      </c>
      <c r="I17" s="3">
        <v>0.15</v>
      </c>
      <c r="J17" s="2">
        <f>G17*(1-I17)</f>
        <v>1445</v>
      </c>
      <c r="K17" s="2">
        <f>J17/F17</f>
        <v>1111.5384615384614</v>
      </c>
    </row>
    <row r="18" spans="1:11" x14ac:dyDescent="0.2">
      <c r="A18" t="s">
        <v>72</v>
      </c>
      <c r="B18" t="s">
        <v>49</v>
      </c>
      <c r="C18" t="s">
        <v>67</v>
      </c>
      <c r="D18" t="s">
        <v>70</v>
      </c>
      <c r="E18" t="s">
        <v>36</v>
      </c>
      <c r="F18" s="6">
        <v>9</v>
      </c>
      <c r="G18" s="6">
        <v>12000</v>
      </c>
      <c r="H18" s="2">
        <f>G18/F18</f>
        <v>1333.3333333333333</v>
      </c>
      <c r="I18" s="3">
        <v>0.15</v>
      </c>
      <c r="J18" s="2">
        <f>G18*(1-I18)</f>
        <v>10200</v>
      </c>
      <c r="K18" s="2">
        <f>J18/F18</f>
        <v>1133.3333333333333</v>
      </c>
    </row>
    <row r="19" spans="1:11" x14ac:dyDescent="0.2">
      <c r="A19" t="s">
        <v>72</v>
      </c>
      <c r="B19" t="s">
        <v>49</v>
      </c>
      <c r="C19" t="s">
        <v>68</v>
      </c>
      <c r="D19" t="s">
        <v>70</v>
      </c>
      <c r="E19" t="s">
        <v>36</v>
      </c>
      <c r="F19" s="6">
        <v>9</v>
      </c>
      <c r="G19" s="6">
        <v>10000</v>
      </c>
      <c r="H19" s="2">
        <f>G19/F19</f>
        <v>1111.1111111111111</v>
      </c>
      <c r="I19" s="3">
        <v>0.15</v>
      </c>
      <c r="J19" s="2">
        <f>G19*(1-I19)</f>
        <v>8500</v>
      </c>
      <c r="K19" s="2">
        <f>J19/F19</f>
        <v>944.44444444444446</v>
      </c>
    </row>
    <row r="20" spans="1:11" x14ac:dyDescent="0.2">
      <c r="A20" t="s">
        <v>72</v>
      </c>
      <c r="B20" t="s">
        <v>49</v>
      </c>
      <c r="C20" t="s">
        <v>67</v>
      </c>
      <c r="D20" t="s">
        <v>70</v>
      </c>
      <c r="E20" t="s">
        <v>37</v>
      </c>
      <c r="F20" s="6">
        <v>12.5</v>
      </c>
      <c r="G20" s="6">
        <v>17000</v>
      </c>
      <c r="H20" s="2">
        <f>G20/F20</f>
        <v>1360</v>
      </c>
      <c r="I20" s="3">
        <v>0.15</v>
      </c>
      <c r="J20" s="2">
        <f>G20*(1-I20)</f>
        <v>14450</v>
      </c>
      <c r="K20" s="2">
        <f>J20/F20</f>
        <v>1156</v>
      </c>
    </row>
    <row r="21" spans="1:11" x14ac:dyDescent="0.2">
      <c r="A21" t="s">
        <v>72</v>
      </c>
      <c r="B21" t="s">
        <v>49</v>
      </c>
      <c r="C21" t="s">
        <v>68</v>
      </c>
      <c r="D21" t="s">
        <v>70</v>
      </c>
      <c r="E21" t="s">
        <v>37</v>
      </c>
      <c r="F21" s="6">
        <v>12.5</v>
      </c>
      <c r="G21" s="6">
        <v>14000</v>
      </c>
      <c r="H21" s="2">
        <f>G21/F21</f>
        <v>1120</v>
      </c>
      <c r="I21" s="3">
        <v>0.15</v>
      </c>
      <c r="J21" s="2">
        <f>G21*(1-I21)</f>
        <v>11900</v>
      </c>
      <c r="K21" s="2">
        <f>J21/F21</f>
        <v>952</v>
      </c>
    </row>
    <row r="22" spans="1:11" x14ac:dyDescent="0.2">
      <c r="A22" t="s">
        <v>72</v>
      </c>
      <c r="B22" t="s">
        <v>49</v>
      </c>
      <c r="C22" t="s">
        <v>67</v>
      </c>
      <c r="D22" t="s">
        <v>70</v>
      </c>
      <c r="E22" t="s">
        <v>43</v>
      </c>
      <c r="F22" s="6">
        <v>18</v>
      </c>
      <c r="G22" s="6">
        <v>23000</v>
      </c>
      <c r="H22" s="2">
        <f>G22/F22</f>
        <v>1277.7777777777778</v>
      </c>
      <c r="I22" s="3">
        <v>0.15</v>
      </c>
      <c r="J22" s="2">
        <f>G22*(1-I22)</f>
        <v>19550</v>
      </c>
      <c r="K22" s="2">
        <f>J22/F22</f>
        <v>1086.1111111111111</v>
      </c>
    </row>
    <row r="23" spans="1:11" x14ac:dyDescent="0.2">
      <c r="A23" t="s">
        <v>72</v>
      </c>
      <c r="B23" t="s">
        <v>49</v>
      </c>
      <c r="C23" t="s">
        <v>68</v>
      </c>
      <c r="D23" t="s">
        <v>70</v>
      </c>
      <c r="E23" t="s">
        <v>43</v>
      </c>
      <c r="F23" s="6">
        <v>19.8</v>
      </c>
      <c r="G23" s="6">
        <v>19000</v>
      </c>
      <c r="H23" s="2">
        <f>G23/F23</f>
        <v>959.59595959595958</v>
      </c>
      <c r="I23" s="3">
        <v>0.15</v>
      </c>
      <c r="J23" s="2">
        <f>G23*(1-I23)</f>
        <v>16150</v>
      </c>
      <c r="K23" s="2">
        <f>J23/F23</f>
        <v>815.65656565656559</v>
      </c>
    </row>
    <row r="24" spans="1:11" x14ac:dyDescent="0.2">
      <c r="A24" t="s">
        <v>72</v>
      </c>
      <c r="B24" t="s">
        <v>49</v>
      </c>
      <c r="C24" t="s">
        <v>68</v>
      </c>
      <c r="D24" t="s">
        <v>70</v>
      </c>
      <c r="E24" t="s">
        <v>44</v>
      </c>
      <c r="F24" s="6">
        <v>25</v>
      </c>
      <c r="G24" s="6">
        <v>21000</v>
      </c>
      <c r="H24" s="2">
        <f>G24/F24</f>
        <v>840</v>
      </c>
      <c r="I24" s="3">
        <v>0.15</v>
      </c>
      <c r="J24" s="2">
        <f>G24*(1-I24)</f>
        <v>17850</v>
      </c>
      <c r="K24" s="2">
        <f>J24/F24</f>
        <v>714</v>
      </c>
    </row>
    <row r="25" spans="1:11" x14ac:dyDescent="0.2">
      <c r="A25" t="s">
        <v>72</v>
      </c>
      <c r="B25" t="s">
        <v>49</v>
      </c>
      <c r="C25" t="s">
        <v>67</v>
      </c>
      <c r="D25" t="s">
        <v>70</v>
      </c>
      <c r="E25" t="s">
        <v>44</v>
      </c>
      <c r="F25" s="6">
        <v>25</v>
      </c>
      <c r="G25" s="6">
        <v>21000</v>
      </c>
      <c r="H25" s="2">
        <f>G25/F25</f>
        <v>840</v>
      </c>
      <c r="I25" s="3">
        <v>0.15</v>
      </c>
      <c r="J25" s="2">
        <f>G25*(1-I25)</f>
        <v>17850</v>
      </c>
      <c r="K25" s="2">
        <f>J25/F25</f>
        <v>714</v>
      </c>
    </row>
    <row r="26" spans="1:11" x14ac:dyDescent="0.2">
      <c r="A26" t="s">
        <v>72</v>
      </c>
      <c r="B26" t="s">
        <v>46</v>
      </c>
      <c r="C26" t="s">
        <v>67</v>
      </c>
      <c r="D26" t="s">
        <v>60</v>
      </c>
      <c r="E26" t="s">
        <v>39</v>
      </c>
      <c r="F26" s="6">
        <v>0.72</v>
      </c>
      <c r="G26" s="6">
        <v>1400</v>
      </c>
      <c r="H26" s="2">
        <f>G26/F26</f>
        <v>1944.4444444444446</v>
      </c>
      <c r="I26" s="3">
        <v>0.15</v>
      </c>
      <c r="J26" s="2">
        <f>G26*(1-I26)</f>
        <v>1190</v>
      </c>
      <c r="K26" s="2">
        <f>J26/F26</f>
        <v>1652.7777777777778</v>
      </c>
    </row>
    <row r="27" spans="1:11" x14ac:dyDescent="0.2">
      <c r="A27" t="s">
        <v>72</v>
      </c>
      <c r="B27" t="s">
        <v>46</v>
      </c>
      <c r="C27" t="s">
        <v>67</v>
      </c>
      <c r="D27" t="s">
        <v>60</v>
      </c>
      <c r="E27" t="s">
        <v>40</v>
      </c>
      <c r="F27" s="6">
        <v>0.72</v>
      </c>
      <c r="G27" s="6">
        <v>1400</v>
      </c>
      <c r="H27" s="2">
        <f>G27/F27</f>
        <v>1944.4444444444446</v>
      </c>
      <c r="I27" s="3">
        <v>0.15</v>
      </c>
      <c r="J27" s="2">
        <f>G27*(1-I27)</f>
        <v>1190</v>
      </c>
      <c r="K27" s="2">
        <f>J27/F27</f>
        <v>1652.7777777777778</v>
      </c>
    </row>
    <row r="28" spans="1:11" x14ac:dyDescent="0.2">
      <c r="A28" t="s">
        <v>72</v>
      </c>
      <c r="B28" t="s">
        <v>46</v>
      </c>
      <c r="C28" t="s">
        <v>67</v>
      </c>
      <c r="D28" t="s">
        <v>70</v>
      </c>
      <c r="E28" t="s">
        <v>32</v>
      </c>
      <c r="F28" s="6">
        <v>2.25</v>
      </c>
      <c r="G28" s="6">
        <v>3700</v>
      </c>
      <c r="H28" s="2">
        <f>G28/F28</f>
        <v>1644.4444444444443</v>
      </c>
      <c r="I28" s="3">
        <v>0.15</v>
      </c>
      <c r="J28" s="2">
        <f>G28*(1-I28)</f>
        <v>3145</v>
      </c>
      <c r="K28" s="2">
        <f>J28/F28</f>
        <v>1397.7777777777778</v>
      </c>
    </row>
    <row r="29" spans="1:11" x14ac:dyDescent="0.2">
      <c r="A29" t="s">
        <v>72</v>
      </c>
      <c r="B29" t="s">
        <v>46</v>
      </c>
      <c r="C29" t="s">
        <v>67</v>
      </c>
      <c r="D29" t="s">
        <v>70</v>
      </c>
      <c r="E29" t="s">
        <v>33</v>
      </c>
      <c r="F29" s="6">
        <v>3</v>
      </c>
      <c r="G29" s="6">
        <v>4800</v>
      </c>
      <c r="H29" s="2">
        <f>G29/F29</f>
        <v>1600</v>
      </c>
      <c r="I29" s="3">
        <v>0.15</v>
      </c>
      <c r="J29" s="2">
        <f>G29*(1-I29)</f>
        <v>4080</v>
      </c>
      <c r="K29" s="2">
        <f>J29/F29</f>
        <v>1360</v>
      </c>
    </row>
    <row r="30" spans="1:11" x14ac:dyDescent="0.2">
      <c r="A30" t="s">
        <v>72</v>
      </c>
      <c r="B30" t="s">
        <v>46</v>
      </c>
      <c r="C30" t="s">
        <v>67</v>
      </c>
      <c r="D30" t="s">
        <v>70</v>
      </c>
      <c r="E30" t="s">
        <v>34</v>
      </c>
      <c r="F30" s="6">
        <v>4.5</v>
      </c>
      <c r="G30" s="6">
        <v>7000</v>
      </c>
      <c r="H30" s="2">
        <f>G30/F30</f>
        <v>1555.5555555555557</v>
      </c>
      <c r="I30" s="3">
        <v>0.15</v>
      </c>
      <c r="J30" s="2">
        <f>G30*(1-I30)</f>
        <v>5950</v>
      </c>
      <c r="K30" s="2">
        <f>J30/F30</f>
        <v>1322.2222222222222</v>
      </c>
    </row>
    <row r="31" spans="1:11" x14ac:dyDescent="0.2">
      <c r="A31" t="s">
        <v>72</v>
      </c>
      <c r="B31" t="s">
        <v>46</v>
      </c>
      <c r="C31" t="s">
        <v>67</v>
      </c>
      <c r="D31" t="s">
        <v>60</v>
      </c>
      <c r="E31" t="s">
        <v>41</v>
      </c>
      <c r="F31" s="6">
        <v>1.3</v>
      </c>
      <c r="G31" s="6">
        <v>1900</v>
      </c>
      <c r="H31" s="2">
        <f>G31/F31</f>
        <v>1461.5384615384614</v>
      </c>
      <c r="I31" s="3">
        <v>0.15</v>
      </c>
      <c r="J31" s="2">
        <f>G31*(1-I31)</f>
        <v>1615</v>
      </c>
      <c r="K31" s="2">
        <f>J31/F31</f>
        <v>1242.3076923076924</v>
      </c>
    </row>
    <row r="32" spans="1:11" x14ac:dyDescent="0.2">
      <c r="A32" t="s">
        <v>72</v>
      </c>
      <c r="B32" t="s">
        <v>46</v>
      </c>
      <c r="C32" t="s">
        <v>67</v>
      </c>
      <c r="D32" t="s">
        <v>60</v>
      </c>
      <c r="E32" t="s">
        <v>42</v>
      </c>
      <c r="F32" s="6">
        <v>1.3</v>
      </c>
      <c r="G32" s="6">
        <v>1900</v>
      </c>
      <c r="H32" s="2">
        <f>G32/F32</f>
        <v>1461.5384615384614</v>
      </c>
      <c r="I32" s="3">
        <v>0.15</v>
      </c>
      <c r="J32" s="2">
        <f>G32*(1-I32)</f>
        <v>1615</v>
      </c>
      <c r="K32" s="2">
        <f>J32/F32</f>
        <v>1242.3076923076924</v>
      </c>
    </row>
    <row r="33" spans="1:11" x14ac:dyDescent="0.2">
      <c r="A33" t="s">
        <v>72</v>
      </c>
      <c r="B33" t="s">
        <v>46</v>
      </c>
      <c r="C33" t="s">
        <v>67</v>
      </c>
      <c r="D33" t="s">
        <v>70</v>
      </c>
      <c r="E33" t="s">
        <v>35</v>
      </c>
      <c r="F33" s="6">
        <v>6</v>
      </c>
      <c r="G33" s="6">
        <v>8500</v>
      </c>
      <c r="H33" s="2">
        <f>G33/F33</f>
        <v>1416.6666666666667</v>
      </c>
      <c r="I33" s="3">
        <v>0.15</v>
      </c>
      <c r="J33" s="2">
        <f>G33*(1-I33)</f>
        <v>7225</v>
      </c>
      <c r="K33" s="2">
        <f>J33/F33</f>
        <v>1204.1666666666667</v>
      </c>
    </row>
    <row r="34" spans="1:11" x14ac:dyDescent="0.2">
      <c r="A34" t="s">
        <v>72</v>
      </c>
      <c r="B34" t="s">
        <v>46</v>
      </c>
      <c r="C34" t="s">
        <v>67</v>
      </c>
      <c r="D34" t="s">
        <v>70</v>
      </c>
      <c r="E34" t="s">
        <v>36</v>
      </c>
      <c r="F34" s="6">
        <v>9</v>
      </c>
      <c r="G34" s="6">
        <v>12000</v>
      </c>
      <c r="H34" s="2">
        <f>G34/F34</f>
        <v>1333.3333333333333</v>
      </c>
      <c r="I34" s="3">
        <v>0.15</v>
      </c>
      <c r="J34" s="2">
        <f>G34*(1-I34)</f>
        <v>10200</v>
      </c>
      <c r="K34" s="2">
        <f>J34/F34</f>
        <v>1133.3333333333333</v>
      </c>
    </row>
    <row r="35" spans="1:11" x14ac:dyDescent="0.2">
      <c r="A35" t="s">
        <v>72</v>
      </c>
      <c r="B35" t="s">
        <v>45</v>
      </c>
      <c r="C35" t="s">
        <v>68</v>
      </c>
      <c r="D35" t="s">
        <v>60</v>
      </c>
      <c r="E35" t="s">
        <v>39</v>
      </c>
      <c r="F35" s="6">
        <v>0.72</v>
      </c>
      <c r="G35" s="6">
        <v>1400</v>
      </c>
      <c r="H35" s="2">
        <f>G35/F35</f>
        <v>1944.4444444444446</v>
      </c>
      <c r="I35" s="3">
        <v>0.15</v>
      </c>
      <c r="J35" s="2">
        <f>G35*(1-I35)</f>
        <v>1190</v>
      </c>
      <c r="K35" s="2">
        <f>J35/F35</f>
        <v>1652.7777777777778</v>
      </c>
    </row>
    <row r="36" spans="1:11" x14ac:dyDescent="0.2">
      <c r="A36" t="s">
        <v>72</v>
      </c>
      <c r="B36" t="s">
        <v>45</v>
      </c>
      <c r="C36" t="s">
        <v>67</v>
      </c>
      <c r="D36" t="s">
        <v>60</v>
      </c>
      <c r="E36" t="s">
        <v>39</v>
      </c>
      <c r="F36" s="6">
        <v>0.72</v>
      </c>
      <c r="G36" s="6">
        <v>1400</v>
      </c>
      <c r="H36" s="2">
        <f>G36/F36</f>
        <v>1944.4444444444446</v>
      </c>
      <c r="I36" s="3">
        <v>0.15</v>
      </c>
      <c r="J36" s="2">
        <f>G36*(1-I36)</f>
        <v>1190</v>
      </c>
      <c r="K36" s="2">
        <f>J36/F36</f>
        <v>1652.7777777777778</v>
      </c>
    </row>
    <row r="37" spans="1:11" x14ac:dyDescent="0.2">
      <c r="A37" t="s">
        <v>72</v>
      </c>
      <c r="B37" t="s">
        <v>45</v>
      </c>
      <c r="C37" t="s">
        <v>68</v>
      </c>
      <c r="D37" t="s">
        <v>60</v>
      </c>
      <c r="E37" t="s">
        <v>40</v>
      </c>
      <c r="F37" s="6">
        <v>0.72</v>
      </c>
      <c r="G37" s="6">
        <v>1200</v>
      </c>
      <c r="H37" s="2">
        <f>G37/F37</f>
        <v>1666.6666666666667</v>
      </c>
      <c r="I37" s="3">
        <v>0.15</v>
      </c>
      <c r="J37" s="2">
        <f>G37*(1-I37)</f>
        <v>1020</v>
      </c>
      <c r="K37" s="2">
        <f>J37/F37</f>
        <v>1416.6666666666667</v>
      </c>
    </row>
    <row r="38" spans="1:11" x14ac:dyDescent="0.2">
      <c r="A38" t="s">
        <v>72</v>
      </c>
      <c r="B38" t="s">
        <v>45</v>
      </c>
      <c r="C38" t="s">
        <v>67</v>
      </c>
      <c r="D38" t="s">
        <v>60</v>
      </c>
      <c r="E38" t="s">
        <v>40</v>
      </c>
      <c r="F38" s="6">
        <v>0.72</v>
      </c>
      <c r="G38" s="6">
        <v>1200</v>
      </c>
      <c r="H38" s="2">
        <f>G38/F38</f>
        <v>1666.6666666666667</v>
      </c>
      <c r="I38" s="3">
        <v>0.15</v>
      </c>
      <c r="J38" s="2">
        <f>G38*(1-I38)</f>
        <v>1020</v>
      </c>
      <c r="K38" s="2">
        <f>J38/F38</f>
        <v>1416.6666666666667</v>
      </c>
    </row>
    <row r="39" spans="1:11" x14ac:dyDescent="0.2">
      <c r="A39" t="s">
        <v>72</v>
      </c>
      <c r="B39" t="s">
        <v>45</v>
      </c>
      <c r="C39" t="s">
        <v>67</v>
      </c>
      <c r="D39" t="s">
        <v>70</v>
      </c>
      <c r="E39" t="s">
        <v>32</v>
      </c>
      <c r="F39" s="6">
        <v>2.25</v>
      </c>
      <c r="G39" s="6">
        <v>3700</v>
      </c>
      <c r="H39" s="2">
        <f>G39/F39</f>
        <v>1644.4444444444443</v>
      </c>
      <c r="I39" s="3">
        <v>0.15</v>
      </c>
      <c r="J39" s="2">
        <f>G39*(1-I39)</f>
        <v>3145</v>
      </c>
      <c r="K39" s="2">
        <f>J39/F39</f>
        <v>1397.7777777777778</v>
      </c>
    </row>
    <row r="40" spans="1:11" x14ac:dyDescent="0.2">
      <c r="A40" t="s">
        <v>72</v>
      </c>
      <c r="B40" t="s">
        <v>45</v>
      </c>
      <c r="C40" t="s">
        <v>67</v>
      </c>
      <c r="D40" t="s">
        <v>70</v>
      </c>
      <c r="E40" t="s">
        <v>33</v>
      </c>
      <c r="F40" s="6">
        <v>3</v>
      </c>
      <c r="G40" s="6">
        <v>4800</v>
      </c>
      <c r="H40" s="2">
        <f>G40/F40</f>
        <v>1600</v>
      </c>
      <c r="I40" s="3">
        <v>0.15</v>
      </c>
      <c r="J40" s="2">
        <f>G40*(1-I40)</f>
        <v>4080</v>
      </c>
      <c r="K40" s="2">
        <f>J40/F40</f>
        <v>1360</v>
      </c>
    </row>
    <row r="41" spans="1:11" x14ac:dyDescent="0.2">
      <c r="A41" t="s">
        <v>72</v>
      </c>
      <c r="B41" t="s">
        <v>45</v>
      </c>
      <c r="C41" t="s">
        <v>67</v>
      </c>
      <c r="D41" t="s">
        <v>70</v>
      </c>
      <c r="E41" t="s">
        <v>34</v>
      </c>
      <c r="F41" s="6">
        <v>4.5</v>
      </c>
      <c r="G41" s="6">
        <v>7000</v>
      </c>
      <c r="H41" s="2">
        <f>G41/F41</f>
        <v>1555.5555555555557</v>
      </c>
      <c r="I41" s="3">
        <v>0.15</v>
      </c>
      <c r="J41" s="2">
        <f>G41*(1-I41)</f>
        <v>5950</v>
      </c>
      <c r="K41" s="2">
        <f>J41/F41</f>
        <v>1322.2222222222222</v>
      </c>
    </row>
    <row r="42" spans="1:11" x14ac:dyDescent="0.2">
      <c r="A42" t="s">
        <v>72</v>
      </c>
      <c r="B42" t="s">
        <v>45</v>
      </c>
      <c r="C42" t="s">
        <v>67</v>
      </c>
      <c r="D42" t="s">
        <v>60</v>
      </c>
      <c r="E42" t="s">
        <v>41</v>
      </c>
      <c r="F42" s="6">
        <v>1.3</v>
      </c>
      <c r="G42" s="6">
        <v>1900</v>
      </c>
      <c r="H42" s="2">
        <f>G42/F42</f>
        <v>1461.5384615384614</v>
      </c>
      <c r="I42" s="3">
        <v>0.15</v>
      </c>
      <c r="J42" s="2">
        <f>G42*(1-I42)</f>
        <v>1615</v>
      </c>
      <c r="K42" s="2">
        <f>J42/F42</f>
        <v>1242.3076923076924</v>
      </c>
    </row>
    <row r="43" spans="1:11" x14ac:dyDescent="0.2">
      <c r="A43" t="s">
        <v>72</v>
      </c>
      <c r="B43" t="s">
        <v>45</v>
      </c>
      <c r="C43" t="s">
        <v>68</v>
      </c>
      <c r="D43" t="s">
        <v>60</v>
      </c>
      <c r="E43" t="s">
        <v>41</v>
      </c>
      <c r="F43" s="6">
        <v>1.3</v>
      </c>
      <c r="G43" s="6">
        <v>1900</v>
      </c>
      <c r="H43" s="2">
        <f>G43/F43</f>
        <v>1461.5384615384614</v>
      </c>
      <c r="I43" s="3">
        <v>0.15</v>
      </c>
      <c r="J43" s="2">
        <f>G43*(1-I43)</f>
        <v>1615</v>
      </c>
      <c r="K43" s="2">
        <f>J43/F43</f>
        <v>1242.3076923076924</v>
      </c>
    </row>
    <row r="44" spans="1:11" x14ac:dyDescent="0.2">
      <c r="A44" t="s">
        <v>72</v>
      </c>
      <c r="B44" t="s">
        <v>45</v>
      </c>
      <c r="C44" t="s">
        <v>68</v>
      </c>
      <c r="D44" t="s">
        <v>70</v>
      </c>
      <c r="E44" t="s">
        <v>32</v>
      </c>
      <c r="F44" s="6">
        <v>2.25</v>
      </c>
      <c r="G44" s="6">
        <v>3200</v>
      </c>
      <c r="H44" s="2">
        <f>G44/F44</f>
        <v>1422.2222222222222</v>
      </c>
      <c r="I44" s="3">
        <v>0.15</v>
      </c>
      <c r="J44" s="2">
        <f>G44*(1-I44)</f>
        <v>2720</v>
      </c>
      <c r="K44" s="2">
        <f>J44/F44</f>
        <v>1208.8888888888889</v>
      </c>
    </row>
    <row r="45" spans="1:11" x14ac:dyDescent="0.2">
      <c r="A45" t="s">
        <v>72</v>
      </c>
      <c r="B45" t="s">
        <v>45</v>
      </c>
      <c r="C45" t="s">
        <v>67</v>
      </c>
      <c r="D45" t="s">
        <v>70</v>
      </c>
      <c r="E45" t="s">
        <v>35</v>
      </c>
      <c r="F45" s="6">
        <v>6</v>
      </c>
      <c r="G45" s="6">
        <v>8500</v>
      </c>
      <c r="H45" s="2">
        <f>G45/F45</f>
        <v>1416.6666666666667</v>
      </c>
      <c r="I45" s="3">
        <v>0.15</v>
      </c>
      <c r="J45" s="2">
        <f>G45*(1-I45)</f>
        <v>7225</v>
      </c>
      <c r="K45" s="2">
        <f>J45/F45</f>
        <v>1204.1666666666667</v>
      </c>
    </row>
    <row r="46" spans="1:11" x14ac:dyDescent="0.2">
      <c r="A46" t="s">
        <v>72</v>
      </c>
      <c r="B46" t="s">
        <v>45</v>
      </c>
      <c r="C46" t="s">
        <v>68</v>
      </c>
      <c r="D46" t="s">
        <v>70</v>
      </c>
      <c r="E46" t="s">
        <v>33</v>
      </c>
      <c r="F46" s="6">
        <v>3</v>
      </c>
      <c r="G46" s="6">
        <v>4200</v>
      </c>
      <c r="H46" s="2">
        <f>G46/F46</f>
        <v>1400</v>
      </c>
      <c r="I46" s="3">
        <v>0.15</v>
      </c>
      <c r="J46" s="2">
        <f>G46*(1-I46)</f>
        <v>3570</v>
      </c>
      <c r="K46" s="2">
        <f>J46/F46</f>
        <v>1190</v>
      </c>
    </row>
    <row r="47" spans="1:11" x14ac:dyDescent="0.2">
      <c r="A47" t="s">
        <v>72</v>
      </c>
      <c r="B47" t="s">
        <v>45</v>
      </c>
      <c r="C47" t="s">
        <v>67</v>
      </c>
      <c r="D47" t="s">
        <v>70</v>
      </c>
      <c r="E47" t="s">
        <v>36</v>
      </c>
      <c r="F47" s="6">
        <v>9</v>
      </c>
      <c r="G47" s="6">
        <v>12000</v>
      </c>
      <c r="H47" s="2">
        <f>G47/F47</f>
        <v>1333.3333333333333</v>
      </c>
      <c r="I47" s="3">
        <v>0.15</v>
      </c>
      <c r="J47" s="2">
        <f>G47*(1-I47)</f>
        <v>10200</v>
      </c>
      <c r="K47" s="2">
        <f>J47/F47</f>
        <v>1133.3333333333333</v>
      </c>
    </row>
    <row r="48" spans="1:11" x14ac:dyDescent="0.2">
      <c r="A48" t="s">
        <v>72</v>
      </c>
      <c r="B48" t="s">
        <v>45</v>
      </c>
      <c r="C48" t="s">
        <v>67</v>
      </c>
      <c r="D48" t="s">
        <v>60</v>
      </c>
      <c r="E48" t="s">
        <v>42</v>
      </c>
      <c r="F48" s="6">
        <v>1.3</v>
      </c>
      <c r="G48" s="6">
        <v>1700</v>
      </c>
      <c r="H48" s="2">
        <f>G48/F48</f>
        <v>1307.6923076923076</v>
      </c>
      <c r="I48" s="3">
        <v>0.15</v>
      </c>
      <c r="J48" s="2">
        <f>G48*(1-I48)</f>
        <v>1445</v>
      </c>
      <c r="K48" s="2">
        <f>J48/F48</f>
        <v>1111.5384615384614</v>
      </c>
    </row>
    <row r="49" spans="1:11" x14ac:dyDescent="0.2">
      <c r="A49" t="s">
        <v>72</v>
      </c>
      <c r="B49" t="s">
        <v>45</v>
      </c>
      <c r="C49" t="s">
        <v>68</v>
      </c>
      <c r="D49" t="s">
        <v>60</v>
      </c>
      <c r="E49" t="s">
        <v>42</v>
      </c>
      <c r="F49" s="6">
        <v>1.3</v>
      </c>
      <c r="G49" s="6">
        <v>1700</v>
      </c>
      <c r="H49" s="2">
        <f>G49/F49</f>
        <v>1307.6923076923076</v>
      </c>
      <c r="I49" s="3">
        <v>0.15</v>
      </c>
      <c r="J49" s="2">
        <f>G49*(1-I49)</f>
        <v>1445</v>
      </c>
      <c r="K49" s="2">
        <f>J49/F49</f>
        <v>1111.5384615384614</v>
      </c>
    </row>
    <row r="50" spans="1:11" x14ac:dyDescent="0.2">
      <c r="A50" t="s">
        <v>72</v>
      </c>
      <c r="B50" t="s">
        <v>45</v>
      </c>
      <c r="C50" t="s">
        <v>68</v>
      </c>
      <c r="D50" t="s">
        <v>70</v>
      </c>
      <c r="E50" t="s">
        <v>34</v>
      </c>
      <c r="F50" s="6">
        <v>4.5</v>
      </c>
      <c r="G50" s="6">
        <v>5300</v>
      </c>
      <c r="H50" s="2">
        <f>G50/F50</f>
        <v>1177.7777777777778</v>
      </c>
      <c r="I50" s="3">
        <v>0.15</v>
      </c>
      <c r="J50" s="2">
        <f>G50*(1-I50)</f>
        <v>4505</v>
      </c>
      <c r="K50" s="2">
        <f>J50/F50</f>
        <v>1001.1111111111111</v>
      </c>
    </row>
    <row r="51" spans="1:11" x14ac:dyDescent="0.2">
      <c r="A51" t="s">
        <v>72</v>
      </c>
      <c r="B51" t="s">
        <v>45</v>
      </c>
      <c r="C51" t="s">
        <v>68</v>
      </c>
      <c r="D51" t="s">
        <v>70</v>
      </c>
      <c r="E51" t="s">
        <v>35</v>
      </c>
      <c r="F51" s="6">
        <v>6</v>
      </c>
      <c r="G51" s="6">
        <v>7000</v>
      </c>
      <c r="H51" s="2">
        <f>G51/F51</f>
        <v>1166.6666666666667</v>
      </c>
      <c r="I51" s="3">
        <v>0.15</v>
      </c>
      <c r="J51" s="2">
        <f>G51*(1-I51)</f>
        <v>5950</v>
      </c>
      <c r="K51" s="2">
        <f>J51/F51</f>
        <v>991.66666666666663</v>
      </c>
    </row>
    <row r="52" spans="1:11" x14ac:dyDescent="0.2">
      <c r="A52" t="s">
        <v>72</v>
      </c>
      <c r="B52" t="s">
        <v>45</v>
      </c>
      <c r="C52" t="s">
        <v>68</v>
      </c>
      <c r="D52" t="s">
        <v>70</v>
      </c>
      <c r="E52" t="s">
        <v>36</v>
      </c>
      <c r="F52" s="6">
        <v>9</v>
      </c>
      <c r="G52" s="6">
        <v>10000</v>
      </c>
      <c r="H52" s="2">
        <f>G52/F52</f>
        <v>1111.1111111111111</v>
      </c>
      <c r="I52" s="3">
        <v>0.15</v>
      </c>
      <c r="J52" s="2">
        <f>G52*(1-I52)</f>
        <v>8500</v>
      </c>
      <c r="K52" s="2">
        <f>J52/F52</f>
        <v>944.44444444444446</v>
      </c>
    </row>
    <row r="53" spans="1:11" x14ac:dyDescent="0.2">
      <c r="A53" t="s">
        <v>72</v>
      </c>
      <c r="B53" t="s">
        <v>47</v>
      </c>
      <c r="C53" t="s">
        <v>68</v>
      </c>
      <c r="D53" t="s">
        <v>60</v>
      </c>
      <c r="E53" t="s">
        <v>39</v>
      </c>
      <c r="F53" s="6">
        <v>0.72</v>
      </c>
      <c r="G53" s="6">
        <v>1400</v>
      </c>
      <c r="H53" s="2">
        <f>G53/F53</f>
        <v>1944.4444444444446</v>
      </c>
      <c r="I53" s="3">
        <v>0.1</v>
      </c>
      <c r="J53" s="2">
        <f>G53*(1-I53)</f>
        <v>1260</v>
      </c>
      <c r="K53" s="2">
        <f>J53/F53</f>
        <v>1750</v>
      </c>
    </row>
    <row r="54" spans="1:11" x14ac:dyDescent="0.2">
      <c r="A54" t="s">
        <v>72</v>
      </c>
      <c r="B54" t="s">
        <v>47</v>
      </c>
      <c r="C54" t="s">
        <v>67</v>
      </c>
      <c r="D54" t="s">
        <v>70</v>
      </c>
      <c r="E54" t="s">
        <v>33</v>
      </c>
      <c r="F54" s="6">
        <v>3</v>
      </c>
      <c r="G54" s="6">
        <v>5300</v>
      </c>
      <c r="H54" s="2">
        <f>G54/F54</f>
        <v>1766.6666666666667</v>
      </c>
      <c r="I54" s="3">
        <v>0.1</v>
      </c>
      <c r="J54" s="2">
        <f>G54*(1-I54)</f>
        <v>4770</v>
      </c>
      <c r="K54" s="2">
        <f>J54/F54</f>
        <v>1590</v>
      </c>
    </row>
    <row r="55" spans="1:11" x14ac:dyDescent="0.2">
      <c r="A55" t="s">
        <v>72</v>
      </c>
      <c r="B55" t="s">
        <v>47</v>
      </c>
      <c r="C55" t="s">
        <v>68</v>
      </c>
      <c r="D55" t="s">
        <v>60</v>
      </c>
      <c r="E55" t="s">
        <v>40</v>
      </c>
      <c r="F55" s="6">
        <v>0.72</v>
      </c>
      <c r="G55" s="6">
        <v>1200</v>
      </c>
      <c r="H55" s="2">
        <f>G55/F55</f>
        <v>1666.6666666666667</v>
      </c>
      <c r="I55" s="3">
        <v>0.1</v>
      </c>
      <c r="J55" s="2">
        <f>G55*(1-I55)</f>
        <v>1080</v>
      </c>
      <c r="K55" s="2">
        <f>J55/F55</f>
        <v>1500</v>
      </c>
    </row>
    <row r="56" spans="1:11" x14ac:dyDescent="0.2">
      <c r="A56" t="s">
        <v>72</v>
      </c>
      <c r="B56" t="s">
        <v>47</v>
      </c>
      <c r="C56" t="s">
        <v>67</v>
      </c>
      <c r="D56" t="s">
        <v>70</v>
      </c>
      <c r="E56" t="s">
        <v>34</v>
      </c>
      <c r="F56" s="6">
        <v>4.5</v>
      </c>
      <c r="G56" s="6">
        <v>7000</v>
      </c>
      <c r="H56" s="2">
        <f>G56/F56</f>
        <v>1555.5555555555557</v>
      </c>
      <c r="I56" s="3">
        <v>0.1</v>
      </c>
      <c r="J56" s="2">
        <f>G56*(1-I56)</f>
        <v>6300</v>
      </c>
      <c r="K56" s="2">
        <f>J56/F56</f>
        <v>1400</v>
      </c>
    </row>
    <row r="57" spans="1:11" x14ac:dyDescent="0.2">
      <c r="A57" t="s">
        <v>72</v>
      </c>
      <c r="B57" t="s">
        <v>47</v>
      </c>
      <c r="C57" t="s">
        <v>68</v>
      </c>
      <c r="D57" t="s">
        <v>60</v>
      </c>
      <c r="E57" t="s">
        <v>41</v>
      </c>
      <c r="F57" s="6">
        <v>1.3</v>
      </c>
      <c r="G57" s="6">
        <v>1900</v>
      </c>
      <c r="H57" s="2">
        <f>G57/F57</f>
        <v>1461.5384615384614</v>
      </c>
      <c r="I57" s="3">
        <v>0.1</v>
      </c>
      <c r="J57" s="2">
        <f>G57*(1-I57)</f>
        <v>1710</v>
      </c>
      <c r="K57" s="2">
        <f>J57/F57</f>
        <v>1315.3846153846152</v>
      </c>
    </row>
    <row r="58" spans="1:11" x14ac:dyDescent="0.2">
      <c r="A58" t="s">
        <v>72</v>
      </c>
      <c r="B58" t="s">
        <v>47</v>
      </c>
      <c r="C58" t="s">
        <v>68</v>
      </c>
      <c r="D58" t="s">
        <v>70</v>
      </c>
      <c r="E58" t="s">
        <v>32</v>
      </c>
      <c r="F58" s="6">
        <v>2.25</v>
      </c>
      <c r="G58" s="6">
        <v>3200</v>
      </c>
      <c r="H58" s="2">
        <f>G58/F58</f>
        <v>1422.2222222222222</v>
      </c>
      <c r="I58" s="3">
        <v>0.1</v>
      </c>
      <c r="J58" s="2">
        <f>G58*(1-I58)</f>
        <v>2880</v>
      </c>
      <c r="K58" s="2">
        <f>J58/F58</f>
        <v>1280</v>
      </c>
    </row>
    <row r="59" spans="1:11" x14ac:dyDescent="0.2">
      <c r="A59" t="s">
        <v>72</v>
      </c>
      <c r="B59" t="s">
        <v>47</v>
      </c>
      <c r="C59" t="s">
        <v>67</v>
      </c>
      <c r="D59" t="s">
        <v>70</v>
      </c>
      <c r="E59" t="s">
        <v>35</v>
      </c>
      <c r="F59" s="6">
        <v>6</v>
      </c>
      <c r="G59" s="6">
        <v>8500</v>
      </c>
      <c r="H59" s="2">
        <f>G59/F59</f>
        <v>1416.6666666666667</v>
      </c>
      <c r="I59" s="3">
        <v>0.1</v>
      </c>
      <c r="J59" s="2">
        <f>G59*(1-I59)</f>
        <v>7650</v>
      </c>
      <c r="K59" s="2">
        <f>J59/F59</f>
        <v>1275</v>
      </c>
    </row>
    <row r="60" spans="1:11" x14ac:dyDescent="0.2">
      <c r="A60" t="s">
        <v>72</v>
      </c>
      <c r="B60" t="s">
        <v>47</v>
      </c>
      <c r="C60" t="s">
        <v>68</v>
      </c>
      <c r="D60" t="s">
        <v>70</v>
      </c>
      <c r="E60" t="s">
        <v>33</v>
      </c>
      <c r="F60" s="6">
        <v>3</v>
      </c>
      <c r="G60" s="6">
        <v>4200</v>
      </c>
      <c r="H60" s="2">
        <f>G60/F60</f>
        <v>1400</v>
      </c>
      <c r="I60" s="3">
        <v>0.1</v>
      </c>
      <c r="J60" s="2">
        <f>G60*(1-I60)</f>
        <v>3780</v>
      </c>
      <c r="K60" s="2">
        <f>J60/F60</f>
        <v>1260</v>
      </c>
    </row>
    <row r="61" spans="1:11" x14ac:dyDescent="0.2">
      <c r="A61" t="s">
        <v>72</v>
      </c>
      <c r="B61" t="s">
        <v>47</v>
      </c>
      <c r="C61" t="s">
        <v>67</v>
      </c>
      <c r="D61" t="s">
        <v>70</v>
      </c>
      <c r="E61" t="s">
        <v>43</v>
      </c>
      <c r="F61" s="6">
        <v>18</v>
      </c>
      <c r="G61" s="6">
        <v>25000</v>
      </c>
      <c r="H61" s="2">
        <f>G61/F61</f>
        <v>1388.8888888888889</v>
      </c>
      <c r="I61" s="3">
        <v>0.1</v>
      </c>
      <c r="J61" s="2">
        <f>G61*(1-I61)</f>
        <v>22500</v>
      </c>
      <c r="K61" s="2">
        <f>J61/F61</f>
        <v>1250</v>
      </c>
    </row>
    <row r="62" spans="1:11" x14ac:dyDescent="0.2">
      <c r="A62" t="s">
        <v>72</v>
      </c>
      <c r="B62" t="s">
        <v>47</v>
      </c>
      <c r="C62" t="s">
        <v>67</v>
      </c>
      <c r="D62" t="s">
        <v>70</v>
      </c>
      <c r="E62" t="s">
        <v>36</v>
      </c>
      <c r="F62" s="6">
        <v>9</v>
      </c>
      <c r="G62" s="6">
        <v>12000</v>
      </c>
      <c r="H62" s="2">
        <f>G62/F62</f>
        <v>1333.3333333333333</v>
      </c>
      <c r="I62" s="3">
        <v>0.1</v>
      </c>
      <c r="J62" s="2">
        <f>G62*(1-I62)</f>
        <v>10800</v>
      </c>
      <c r="K62" s="2">
        <f>J62/F62</f>
        <v>1200</v>
      </c>
    </row>
    <row r="63" spans="1:11" x14ac:dyDescent="0.2">
      <c r="A63" t="s">
        <v>72</v>
      </c>
      <c r="B63" t="s">
        <v>47</v>
      </c>
      <c r="C63" t="s">
        <v>68</v>
      </c>
      <c r="D63" t="s">
        <v>60</v>
      </c>
      <c r="E63" t="s">
        <v>42</v>
      </c>
      <c r="F63" s="6">
        <v>1.3</v>
      </c>
      <c r="G63" s="6">
        <v>1700</v>
      </c>
      <c r="H63" s="2">
        <f>G63/F63</f>
        <v>1307.6923076923076</v>
      </c>
      <c r="I63" s="3">
        <v>0.1</v>
      </c>
      <c r="J63" s="2">
        <f>G63*(1-I63)</f>
        <v>1530</v>
      </c>
      <c r="K63" s="2">
        <f>J63/F63</f>
        <v>1176.9230769230769</v>
      </c>
    </row>
    <row r="64" spans="1:11" x14ac:dyDescent="0.2">
      <c r="A64" t="s">
        <v>72</v>
      </c>
      <c r="B64" t="s">
        <v>47</v>
      </c>
      <c r="C64" t="s">
        <v>68</v>
      </c>
      <c r="D64" t="s">
        <v>70</v>
      </c>
      <c r="E64" t="s">
        <v>34</v>
      </c>
      <c r="F64" s="6">
        <v>4.5</v>
      </c>
      <c r="G64" s="6">
        <v>5300</v>
      </c>
      <c r="H64" s="2">
        <f>G64/F64</f>
        <v>1177.7777777777778</v>
      </c>
      <c r="I64" s="3">
        <v>0.1</v>
      </c>
      <c r="J64" s="2">
        <f>G64*(1-I64)</f>
        <v>4770</v>
      </c>
      <c r="K64" s="2">
        <f>J64/F64</f>
        <v>1060</v>
      </c>
    </row>
    <row r="65" spans="1:11" x14ac:dyDescent="0.2">
      <c r="A65" t="s">
        <v>72</v>
      </c>
      <c r="B65" t="s">
        <v>47</v>
      </c>
      <c r="C65" t="s">
        <v>68</v>
      </c>
      <c r="D65" t="s">
        <v>70</v>
      </c>
      <c r="E65" t="s">
        <v>35</v>
      </c>
      <c r="F65" s="6">
        <v>6</v>
      </c>
      <c r="G65" s="6">
        <v>7000</v>
      </c>
      <c r="H65" s="2">
        <f>G65/F65</f>
        <v>1166.6666666666667</v>
      </c>
      <c r="I65" s="3">
        <v>0.1</v>
      </c>
      <c r="J65" s="2">
        <f>G65*(1-I65)</f>
        <v>6300</v>
      </c>
      <c r="K65" s="2">
        <f>J65/F65</f>
        <v>1050</v>
      </c>
    </row>
    <row r="66" spans="1:11" x14ac:dyDescent="0.2">
      <c r="A66" t="s">
        <v>72</v>
      </c>
      <c r="B66" t="s">
        <v>47</v>
      </c>
      <c r="C66" t="s">
        <v>68</v>
      </c>
      <c r="D66" t="s">
        <v>70</v>
      </c>
      <c r="E66" t="s">
        <v>36</v>
      </c>
      <c r="F66" s="6">
        <v>9</v>
      </c>
      <c r="G66" s="6">
        <v>10000</v>
      </c>
      <c r="H66" s="2">
        <f>G66/F66</f>
        <v>1111.1111111111111</v>
      </c>
      <c r="I66" s="3">
        <v>0.1</v>
      </c>
      <c r="J66" s="2">
        <f>G66*(1-I66)</f>
        <v>9000</v>
      </c>
      <c r="K66" s="2">
        <f>J66/F66</f>
        <v>1000</v>
      </c>
    </row>
    <row r="67" spans="1:11" x14ac:dyDescent="0.2">
      <c r="A67" t="s">
        <v>72</v>
      </c>
      <c r="B67" t="s">
        <v>47</v>
      </c>
      <c r="C67" t="s">
        <v>68</v>
      </c>
      <c r="D67" t="s">
        <v>70</v>
      </c>
      <c r="E67" t="s">
        <v>43</v>
      </c>
      <c r="F67" s="6">
        <v>19.8</v>
      </c>
      <c r="G67" s="6">
        <v>19000</v>
      </c>
      <c r="H67" s="2">
        <f>G67/F67</f>
        <v>959.59595959595958</v>
      </c>
      <c r="I67" s="3">
        <v>0.1</v>
      </c>
      <c r="J67" s="2">
        <f>G67*(1-I67)</f>
        <v>17100</v>
      </c>
      <c r="K67" s="2">
        <f>J67/F67</f>
        <v>863.63636363636363</v>
      </c>
    </row>
    <row r="68" spans="1:11" x14ac:dyDescent="0.2">
      <c r="A68" t="s">
        <v>72</v>
      </c>
      <c r="B68" t="s">
        <v>50</v>
      </c>
      <c r="C68" t="s">
        <v>68</v>
      </c>
      <c r="D68" t="s">
        <v>60</v>
      </c>
      <c r="E68" t="s">
        <v>39</v>
      </c>
      <c r="F68" s="6">
        <v>0.72</v>
      </c>
      <c r="G68" s="6">
        <v>1300</v>
      </c>
      <c r="H68" s="2">
        <f>G68/F68</f>
        <v>1805.5555555555557</v>
      </c>
      <c r="I68" s="3">
        <v>0.15</v>
      </c>
      <c r="J68" s="2">
        <f>G68*(1-I68)</f>
        <v>1105</v>
      </c>
      <c r="K68" s="2">
        <f>J68/F68</f>
        <v>1534.7222222222222</v>
      </c>
    </row>
    <row r="69" spans="1:11" x14ac:dyDescent="0.2">
      <c r="A69" t="s">
        <v>72</v>
      </c>
      <c r="B69" t="s">
        <v>50</v>
      </c>
      <c r="C69" t="s">
        <v>67</v>
      </c>
      <c r="D69" t="s">
        <v>70</v>
      </c>
      <c r="E69" t="s">
        <v>32</v>
      </c>
      <c r="F69" s="6">
        <v>2.25</v>
      </c>
      <c r="G69" s="6">
        <v>3500</v>
      </c>
      <c r="H69" s="2">
        <f>G69/F69</f>
        <v>1555.5555555555557</v>
      </c>
      <c r="I69" s="3">
        <v>0.15</v>
      </c>
      <c r="J69" s="2">
        <f>G69*(1-I69)</f>
        <v>2975</v>
      </c>
      <c r="K69" s="2">
        <f>J69/F69</f>
        <v>1322.2222222222222</v>
      </c>
    </row>
    <row r="70" spans="1:11" x14ac:dyDescent="0.2">
      <c r="A70" t="s">
        <v>72</v>
      </c>
      <c r="B70" t="s">
        <v>50</v>
      </c>
      <c r="C70" t="s">
        <v>68</v>
      </c>
      <c r="D70" t="s">
        <v>60</v>
      </c>
      <c r="E70" t="s">
        <v>42</v>
      </c>
      <c r="F70" s="6">
        <v>0.72</v>
      </c>
      <c r="G70" s="6">
        <v>1100</v>
      </c>
      <c r="H70" s="2">
        <f>G70/F70</f>
        <v>1527.7777777777778</v>
      </c>
      <c r="I70" s="3">
        <v>0.15</v>
      </c>
      <c r="J70" s="2">
        <f>G70*(1-I70)</f>
        <v>935</v>
      </c>
      <c r="K70" s="2">
        <f>J70/F70</f>
        <v>1298.6111111111111</v>
      </c>
    </row>
    <row r="71" spans="1:11" x14ac:dyDescent="0.2">
      <c r="A71" t="s">
        <v>72</v>
      </c>
      <c r="B71" t="s">
        <v>50</v>
      </c>
      <c r="C71" t="s">
        <v>67</v>
      </c>
      <c r="D71" t="s">
        <v>70</v>
      </c>
      <c r="E71" t="s">
        <v>33</v>
      </c>
      <c r="F71" s="6">
        <v>3</v>
      </c>
      <c r="G71" s="6">
        <v>4500</v>
      </c>
      <c r="H71" s="2">
        <f>G71/F71</f>
        <v>1500</v>
      </c>
      <c r="I71" s="3">
        <v>0.15</v>
      </c>
      <c r="J71" s="2">
        <f>G71*(1-I71)</f>
        <v>3825</v>
      </c>
      <c r="K71" s="2">
        <f>J71/F71</f>
        <v>1275</v>
      </c>
    </row>
    <row r="72" spans="1:11" x14ac:dyDescent="0.2">
      <c r="A72" t="s">
        <v>72</v>
      </c>
      <c r="B72" t="s">
        <v>50</v>
      </c>
      <c r="C72" t="s">
        <v>67</v>
      </c>
      <c r="D72" t="s">
        <v>70</v>
      </c>
      <c r="E72" t="s">
        <v>34</v>
      </c>
      <c r="F72" s="6">
        <v>4.5</v>
      </c>
      <c r="G72" s="6">
        <v>6500</v>
      </c>
      <c r="H72" s="2">
        <f>G72/F72</f>
        <v>1444.4444444444443</v>
      </c>
      <c r="I72" s="3">
        <v>0.15</v>
      </c>
      <c r="J72" s="2">
        <f>G72*(1-I72)</f>
        <v>5525</v>
      </c>
      <c r="K72" s="2">
        <f>J72/F72</f>
        <v>1227.7777777777778</v>
      </c>
    </row>
    <row r="73" spans="1:11" x14ac:dyDescent="0.2">
      <c r="A73" t="s">
        <v>72</v>
      </c>
      <c r="B73" t="s">
        <v>50</v>
      </c>
      <c r="C73" t="s">
        <v>68</v>
      </c>
      <c r="D73" t="s">
        <v>60</v>
      </c>
      <c r="E73" t="s">
        <v>41</v>
      </c>
      <c r="F73" s="6">
        <v>1.3</v>
      </c>
      <c r="G73" s="6">
        <v>1800</v>
      </c>
      <c r="H73" s="2">
        <f>G73/F73</f>
        <v>1384.6153846153845</v>
      </c>
      <c r="I73" s="3">
        <v>0.15</v>
      </c>
      <c r="J73" s="2">
        <f>G73*(1-I73)</f>
        <v>1530</v>
      </c>
      <c r="K73" s="2">
        <f>J73/F73</f>
        <v>1176.9230769230769</v>
      </c>
    </row>
    <row r="74" spans="1:11" x14ac:dyDescent="0.2">
      <c r="A74" t="s">
        <v>72</v>
      </c>
      <c r="B74" t="s">
        <v>50</v>
      </c>
      <c r="C74" t="s">
        <v>67</v>
      </c>
      <c r="D74" t="s">
        <v>70</v>
      </c>
      <c r="E74" t="s">
        <v>35</v>
      </c>
      <c r="F74" s="6">
        <v>6</v>
      </c>
      <c r="G74" s="6">
        <v>8000</v>
      </c>
      <c r="H74" s="2">
        <f>G74/F74</f>
        <v>1333.3333333333333</v>
      </c>
      <c r="I74" s="3">
        <v>0.15</v>
      </c>
      <c r="J74" s="2">
        <f>G74*(1-I74)</f>
        <v>6800</v>
      </c>
      <c r="K74" s="2">
        <f>J74/F74</f>
        <v>1133.3333333333333</v>
      </c>
    </row>
    <row r="75" spans="1:11" x14ac:dyDescent="0.2">
      <c r="A75" t="s">
        <v>72</v>
      </c>
      <c r="B75" t="s">
        <v>50</v>
      </c>
      <c r="C75" t="s">
        <v>68</v>
      </c>
      <c r="D75" t="s">
        <v>70</v>
      </c>
      <c r="E75" t="s">
        <v>32</v>
      </c>
      <c r="F75" s="6">
        <v>2.25</v>
      </c>
      <c r="G75" s="6">
        <v>3000</v>
      </c>
      <c r="H75" s="2">
        <f>G75/F75</f>
        <v>1333.3333333333333</v>
      </c>
      <c r="I75" s="3">
        <v>0.15</v>
      </c>
      <c r="J75" s="2">
        <f>G75*(1-I75)</f>
        <v>2550</v>
      </c>
      <c r="K75" s="2">
        <f>J75/F75</f>
        <v>1133.3333333333333</v>
      </c>
    </row>
    <row r="76" spans="1:11" x14ac:dyDescent="0.2">
      <c r="A76" t="s">
        <v>72</v>
      </c>
      <c r="B76" t="s">
        <v>50</v>
      </c>
      <c r="C76" t="s">
        <v>68</v>
      </c>
      <c r="D76" t="s">
        <v>70</v>
      </c>
      <c r="E76" t="s">
        <v>33</v>
      </c>
      <c r="F76" s="6">
        <v>3</v>
      </c>
      <c r="G76" s="6">
        <v>4000</v>
      </c>
      <c r="H76" s="2">
        <f>G76/F76</f>
        <v>1333.3333333333333</v>
      </c>
      <c r="I76" s="3">
        <v>0.15</v>
      </c>
      <c r="J76" s="2">
        <f>G76*(1-I76)</f>
        <v>3400</v>
      </c>
      <c r="K76" s="2">
        <f>J76/F76</f>
        <v>1133.3333333333333</v>
      </c>
    </row>
    <row r="77" spans="1:11" x14ac:dyDescent="0.2">
      <c r="A77" t="s">
        <v>72</v>
      </c>
      <c r="B77" t="s">
        <v>50</v>
      </c>
      <c r="C77" t="s">
        <v>68</v>
      </c>
      <c r="D77" t="s">
        <v>60</v>
      </c>
      <c r="E77" t="s">
        <v>42</v>
      </c>
      <c r="F77" s="6">
        <v>1.3</v>
      </c>
      <c r="G77" s="6">
        <v>1600</v>
      </c>
      <c r="H77" s="2">
        <f>G77/F77</f>
        <v>1230.7692307692307</v>
      </c>
      <c r="I77" s="3">
        <v>0.15</v>
      </c>
      <c r="J77" s="2">
        <f>G77*(1-I77)</f>
        <v>1360</v>
      </c>
      <c r="K77" s="2">
        <f>J77/F77</f>
        <v>1046.1538461538462</v>
      </c>
    </row>
    <row r="78" spans="1:11" x14ac:dyDescent="0.2">
      <c r="A78" t="s">
        <v>72</v>
      </c>
      <c r="B78" t="s">
        <v>50</v>
      </c>
      <c r="C78" t="s">
        <v>67</v>
      </c>
      <c r="D78" t="s">
        <v>70</v>
      </c>
      <c r="E78" t="s">
        <v>36</v>
      </c>
      <c r="F78" s="6">
        <v>9</v>
      </c>
      <c r="G78" s="6">
        <v>11000</v>
      </c>
      <c r="H78" s="2">
        <f>G78/F78</f>
        <v>1222.2222222222222</v>
      </c>
      <c r="I78" s="3">
        <v>0.15</v>
      </c>
      <c r="J78" s="2">
        <f>G78*(1-I78)</f>
        <v>9350</v>
      </c>
      <c r="K78" s="2">
        <f>J78/F78</f>
        <v>1038.8888888888889</v>
      </c>
    </row>
    <row r="79" spans="1:11" x14ac:dyDescent="0.2">
      <c r="A79" t="s">
        <v>72</v>
      </c>
      <c r="B79" t="s">
        <v>50</v>
      </c>
      <c r="C79" t="s">
        <v>68</v>
      </c>
      <c r="D79" t="s">
        <v>70</v>
      </c>
      <c r="E79" t="s">
        <v>34</v>
      </c>
      <c r="F79" s="6">
        <v>4.5</v>
      </c>
      <c r="G79" s="6">
        <v>5000</v>
      </c>
      <c r="H79" s="2">
        <f>G79/F79</f>
        <v>1111.1111111111111</v>
      </c>
      <c r="I79" s="3">
        <v>0.15</v>
      </c>
      <c r="J79" s="2">
        <f>G79*(1-I79)</f>
        <v>4250</v>
      </c>
      <c r="K79" s="2">
        <f>J79/F79</f>
        <v>944.44444444444446</v>
      </c>
    </row>
    <row r="80" spans="1:11" x14ac:dyDescent="0.2">
      <c r="A80" t="s">
        <v>72</v>
      </c>
      <c r="B80" t="s">
        <v>50</v>
      </c>
      <c r="C80" t="s">
        <v>68</v>
      </c>
      <c r="D80" t="s">
        <v>70</v>
      </c>
      <c r="E80" t="s">
        <v>35</v>
      </c>
      <c r="F80" s="6">
        <v>6</v>
      </c>
      <c r="G80" s="6">
        <v>6500</v>
      </c>
      <c r="H80" s="2">
        <f>G80/F80</f>
        <v>1083.3333333333333</v>
      </c>
      <c r="I80" s="3">
        <v>0.15</v>
      </c>
      <c r="J80" s="2">
        <f>G80*(1-I80)</f>
        <v>5525</v>
      </c>
      <c r="K80" s="2">
        <f>J80/F80</f>
        <v>920.83333333333337</v>
      </c>
    </row>
    <row r="81" spans="1:11" x14ac:dyDescent="0.2">
      <c r="A81" t="s">
        <v>72</v>
      </c>
      <c r="B81" t="s">
        <v>50</v>
      </c>
      <c r="C81" t="s">
        <v>68</v>
      </c>
      <c r="D81" t="s">
        <v>70</v>
      </c>
      <c r="E81" t="s">
        <v>37</v>
      </c>
      <c r="F81" s="6">
        <v>12.5</v>
      </c>
      <c r="G81" s="6">
        <v>13500</v>
      </c>
      <c r="H81" s="2">
        <f>G81/F81</f>
        <v>1080</v>
      </c>
      <c r="I81" s="3">
        <v>0.15</v>
      </c>
      <c r="J81" s="2">
        <f>G81*(1-I81)</f>
        <v>11475</v>
      </c>
      <c r="K81" s="2">
        <f>J81/F81</f>
        <v>918</v>
      </c>
    </row>
    <row r="82" spans="1:11" x14ac:dyDescent="0.2">
      <c r="A82" t="s">
        <v>72</v>
      </c>
      <c r="B82" t="s">
        <v>50</v>
      </c>
      <c r="C82" t="s">
        <v>68</v>
      </c>
      <c r="D82" t="s">
        <v>70</v>
      </c>
      <c r="E82" t="s">
        <v>36</v>
      </c>
      <c r="F82" s="6">
        <v>9</v>
      </c>
      <c r="G82" s="6">
        <v>9500</v>
      </c>
      <c r="H82" s="2">
        <f>G82/F82</f>
        <v>1055.5555555555557</v>
      </c>
      <c r="I82" s="3">
        <v>0.15</v>
      </c>
      <c r="J82" s="2">
        <f>G82*(1-I82)</f>
        <v>8075</v>
      </c>
      <c r="K82" s="2">
        <f>J82/F82</f>
        <v>897.22222222222217</v>
      </c>
    </row>
    <row r="83" spans="1:11" x14ac:dyDescent="0.2">
      <c r="A83" t="s">
        <v>72</v>
      </c>
      <c r="B83" t="s">
        <v>50</v>
      </c>
      <c r="C83" t="s">
        <v>68</v>
      </c>
      <c r="D83" t="s">
        <v>44</v>
      </c>
      <c r="E83" t="s">
        <v>44</v>
      </c>
      <c r="F83" s="6">
        <v>25</v>
      </c>
      <c r="G83" s="6">
        <v>20000</v>
      </c>
      <c r="H83" s="2">
        <f>G83/F83</f>
        <v>800</v>
      </c>
      <c r="I83" s="3">
        <v>0.15</v>
      </c>
      <c r="J83" s="2">
        <f>G83*(1-I83)</f>
        <v>17000</v>
      </c>
      <c r="K83" s="2">
        <f>J83/F83</f>
        <v>680</v>
      </c>
    </row>
    <row r="84" spans="1:11" x14ac:dyDescent="0.2">
      <c r="A84" t="s">
        <v>72</v>
      </c>
      <c r="B84" t="s">
        <v>48</v>
      </c>
      <c r="C84" t="s">
        <v>68</v>
      </c>
      <c r="D84" t="s">
        <v>60</v>
      </c>
      <c r="E84" t="s">
        <v>40</v>
      </c>
      <c r="F84" s="6">
        <v>0.72</v>
      </c>
      <c r="G84" s="6">
        <v>1400</v>
      </c>
      <c r="H84" s="2">
        <f>G84/F84</f>
        <v>1944.4444444444446</v>
      </c>
      <c r="I84" s="3">
        <v>0.15</v>
      </c>
      <c r="J84" s="2">
        <f>G84*(1-I84)</f>
        <v>1190</v>
      </c>
      <c r="K84" s="2">
        <f>J84/F84</f>
        <v>1652.7777777777778</v>
      </c>
    </row>
    <row r="85" spans="1:11" x14ac:dyDescent="0.2">
      <c r="A85" t="s">
        <v>72</v>
      </c>
      <c r="B85" t="s">
        <v>48</v>
      </c>
      <c r="C85" t="s">
        <v>67</v>
      </c>
      <c r="D85" t="s">
        <v>60</v>
      </c>
      <c r="E85" t="s">
        <v>40</v>
      </c>
      <c r="F85" s="6">
        <v>0.72</v>
      </c>
      <c r="G85" s="6">
        <v>1400</v>
      </c>
      <c r="H85" s="2">
        <f>G85/F85</f>
        <v>1944.4444444444446</v>
      </c>
      <c r="I85" s="3">
        <v>0.15</v>
      </c>
      <c r="J85" s="2">
        <f>G85*(1-I85)</f>
        <v>1190</v>
      </c>
      <c r="K85" s="2">
        <f>J85/F85</f>
        <v>1652.7777777777778</v>
      </c>
    </row>
    <row r="86" spans="1:11" x14ac:dyDescent="0.2">
      <c r="A86" t="s">
        <v>72</v>
      </c>
      <c r="B86" t="s">
        <v>48</v>
      </c>
      <c r="C86" t="s">
        <v>68</v>
      </c>
      <c r="D86" t="s">
        <v>60</v>
      </c>
      <c r="E86" t="s">
        <v>39</v>
      </c>
      <c r="F86" s="6">
        <v>0.72</v>
      </c>
      <c r="G86" s="6">
        <v>1200</v>
      </c>
      <c r="H86" s="2">
        <f>G86/F86</f>
        <v>1666.6666666666667</v>
      </c>
      <c r="I86" s="3">
        <v>0.15</v>
      </c>
      <c r="J86" s="2">
        <f>G86*(1-I86)</f>
        <v>1020</v>
      </c>
      <c r="K86" s="2">
        <f>J86/F86</f>
        <v>1416.6666666666667</v>
      </c>
    </row>
    <row r="87" spans="1:11" x14ac:dyDescent="0.2">
      <c r="A87" t="s">
        <v>72</v>
      </c>
      <c r="B87" t="s">
        <v>48</v>
      </c>
      <c r="C87" t="s">
        <v>67</v>
      </c>
      <c r="D87" t="s">
        <v>60</v>
      </c>
      <c r="E87" t="s">
        <v>39</v>
      </c>
      <c r="F87" s="6">
        <v>0.72</v>
      </c>
      <c r="G87" s="6">
        <v>1200</v>
      </c>
      <c r="H87" s="2">
        <f>G87/F87</f>
        <v>1666.6666666666667</v>
      </c>
      <c r="I87" s="3">
        <v>0.15</v>
      </c>
      <c r="J87" s="2">
        <f>G87*(1-I87)</f>
        <v>1020</v>
      </c>
      <c r="K87" s="2">
        <f>J87/F87</f>
        <v>1416.6666666666667</v>
      </c>
    </row>
    <row r="88" spans="1:11" x14ac:dyDescent="0.2">
      <c r="A88" t="s">
        <v>72</v>
      </c>
      <c r="B88" t="s">
        <v>48</v>
      </c>
      <c r="C88" t="s">
        <v>67</v>
      </c>
      <c r="D88" t="s">
        <v>70</v>
      </c>
      <c r="E88" t="s">
        <v>32</v>
      </c>
      <c r="F88" s="6">
        <v>2.25</v>
      </c>
      <c r="G88" s="6">
        <v>3700</v>
      </c>
      <c r="H88" s="2">
        <f>G88/F88</f>
        <v>1644.4444444444443</v>
      </c>
      <c r="I88" s="3">
        <v>0.15</v>
      </c>
      <c r="J88" s="2">
        <f>G88*(1-I88)</f>
        <v>3145</v>
      </c>
      <c r="K88" s="2">
        <f>J88/F88</f>
        <v>1397.7777777777778</v>
      </c>
    </row>
    <row r="89" spans="1:11" x14ac:dyDescent="0.2">
      <c r="A89" t="s">
        <v>72</v>
      </c>
      <c r="B89" t="s">
        <v>48</v>
      </c>
      <c r="C89" t="s">
        <v>67</v>
      </c>
      <c r="D89" t="s">
        <v>70</v>
      </c>
      <c r="E89" t="s">
        <v>33</v>
      </c>
      <c r="F89" s="6">
        <v>3</v>
      </c>
      <c r="G89" s="6">
        <v>4800</v>
      </c>
      <c r="H89" s="2">
        <f>G89/F89</f>
        <v>1600</v>
      </c>
      <c r="I89" s="3">
        <v>0.15</v>
      </c>
      <c r="J89" s="2">
        <f>G89*(1-I89)</f>
        <v>4080</v>
      </c>
      <c r="K89" s="2">
        <f>J89/F89</f>
        <v>1360</v>
      </c>
    </row>
    <row r="90" spans="1:11" x14ac:dyDescent="0.2">
      <c r="A90" t="s">
        <v>72</v>
      </c>
      <c r="B90" t="s">
        <v>48</v>
      </c>
      <c r="C90" t="s">
        <v>67</v>
      </c>
      <c r="D90" t="s">
        <v>70</v>
      </c>
      <c r="E90" t="s">
        <v>34</v>
      </c>
      <c r="F90" s="6">
        <v>4.5</v>
      </c>
      <c r="G90" s="6">
        <v>7000</v>
      </c>
      <c r="H90" s="2">
        <f>G90/F90</f>
        <v>1555.5555555555557</v>
      </c>
      <c r="I90" s="3">
        <v>0.15</v>
      </c>
      <c r="J90" s="2">
        <f>G90*(1-I90)</f>
        <v>5950</v>
      </c>
      <c r="K90" s="2">
        <f>J90/F90</f>
        <v>1322.2222222222222</v>
      </c>
    </row>
    <row r="91" spans="1:11" x14ac:dyDescent="0.2">
      <c r="A91" t="s">
        <v>72</v>
      </c>
      <c r="B91" t="s">
        <v>48</v>
      </c>
      <c r="C91" t="s">
        <v>68</v>
      </c>
      <c r="D91" t="s">
        <v>60</v>
      </c>
      <c r="E91" t="s">
        <v>42</v>
      </c>
      <c r="F91" s="6">
        <v>1.3</v>
      </c>
      <c r="G91" s="6">
        <v>1900</v>
      </c>
      <c r="H91" s="2">
        <f>G91/F91</f>
        <v>1461.5384615384614</v>
      </c>
      <c r="I91" s="3">
        <v>0.15</v>
      </c>
      <c r="J91" s="2">
        <f>G91*(1-I91)</f>
        <v>1615</v>
      </c>
      <c r="K91" s="2">
        <f>J91/F91</f>
        <v>1242.3076923076924</v>
      </c>
    </row>
    <row r="92" spans="1:11" x14ac:dyDescent="0.2">
      <c r="A92" t="s">
        <v>72</v>
      </c>
      <c r="B92" t="s">
        <v>48</v>
      </c>
      <c r="C92" t="s">
        <v>67</v>
      </c>
      <c r="D92" t="s">
        <v>60</v>
      </c>
      <c r="E92" t="s">
        <v>42</v>
      </c>
      <c r="F92" s="6">
        <v>1.3</v>
      </c>
      <c r="G92" s="6">
        <v>1900</v>
      </c>
      <c r="H92" s="2">
        <f>G92/F92</f>
        <v>1461.5384615384614</v>
      </c>
      <c r="I92" s="3">
        <v>0.15</v>
      </c>
      <c r="J92" s="2">
        <f>G92*(1-I92)</f>
        <v>1615</v>
      </c>
      <c r="K92" s="2">
        <f>J92/F92</f>
        <v>1242.3076923076924</v>
      </c>
    </row>
    <row r="93" spans="1:11" x14ac:dyDescent="0.2">
      <c r="A93" t="s">
        <v>72</v>
      </c>
      <c r="B93" t="s">
        <v>48</v>
      </c>
      <c r="C93" t="s">
        <v>68</v>
      </c>
      <c r="D93" t="s">
        <v>70</v>
      </c>
      <c r="E93" t="s">
        <v>32</v>
      </c>
      <c r="F93" s="6">
        <v>2.25</v>
      </c>
      <c r="G93" s="6">
        <v>3200</v>
      </c>
      <c r="H93" s="2">
        <f>G93/F93</f>
        <v>1422.2222222222222</v>
      </c>
      <c r="I93" s="3">
        <v>0.15</v>
      </c>
      <c r="J93" s="2">
        <f>G93*(1-I93)</f>
        <v>2720</v>
      </c>
      <c r="K93" s="2">
        <f>J93/F93</f>
        <v>1208.8888888888889</v>
      </c>
    </row>
    <row r="94" spans="1:11" x14ac:dyDescent="0.2">
      <c r="A94" t="s">
        <v>72</v>
      </c>
      <c r="B94" t="s">
        <v>48</v>
      </c>
      <c r="C94" t="s">
        <v>67</v>
      </c>
      <c r="D94" t="s">
        <v>70</v>
      </c>
      <c r="E94" t="s">
        <v>35</v>
      </c>
      <c r="F94" s="6">
        <v>6</v>
      </c>
      <c r="G94" s="6">
        <v>8500</v>
      </c>
      <c r="H94" s="2">
        <f>G94/F94</f>
        <v>1416.6666666666667</v>
      </c>
      <c r="I94" s="3">
        <v>0.15</v>
      </c>
      <c r="J94" s="2">
        <f>G94*(1-I94)</f>
        <v>7225</v>
      </c>
      <c r="K94" s="2">
        <f>J94/F94</f>
        <v>1204.1666666666667</v>
      </c>
    </row>
    <row r="95" spans="1:11" x14ac:dyDescent="0.2">
      <c r="A95" t="s">
        <v>72</v>
      </c>
      <c r="B95" t="s">
        <v>48</v>
      </c>
      <c r="C95" t="s">
        <v>68</v>
      </c>
      <c r="D95" t="s">
        <v>70</v>
      </c>
      <c r="E95" t="s">
        <v>33</v>
      </c>
      <c r="F95" s="6">
        <v>3</v>
      </c>
      <c r="G95" s="6">
        <v>4200</v>
      </c>
      <c r="H95" s="2">
        <f>G95/F95</f>
        <v>1400</v>
      </c>
      <c r="I95" s="3">
        <v>0.15</v>
      </c>
      <c r="J95" s="2">
        <f>G95*(1-I95)</f>
        <v>3570</v>
      </c>
      <c r="K95" s="2">
        <f>J95/F95</f>
        <v>1190</v>
      </c>
    </row>
    <row r="96" spans="1:11" x14ac:dyDescent="0.2">
      <c r="A96" t="s">
        <v>72</v>
      </c>
      <c r="B96" t="s">
        <v>48</v>
      </c>
      <c r="C96" t="s">
        <v>67</v>
      </c>
      <c r="D96" t="s">
        <v>70</v>
      </c>
      <c r="E96" t="s">
        <v>37</v>
      </c>
      <c r="F96" s="6">
        <v>12.5</v>
      </c>
      <c r="G96" s="6">
        <v>17000</v>
      </c>
      <c r="H96" s="2">
        <f>G96/F96</f>
        <v>1360</v>
      </c>
      <c r="I96" s="3">
        <v>0.15</v>
      </c>
      <c r="J96" s="2">
        <f>G96*(1-I96)</f>
        <v>14450</v>
      </c>
      <c r="K96" s="2">
        <f>J96/F96</f>
        <v>1156</v>
      </c>
    </row>
    <row r="97" spans="1:11" x14ac:dyDescent="0.2">
      <c r="A97" t="s">
        <v>72</v>
      </c>
      <c r="B97" t="s">
        <v>48</v>
      </c>
      <c r="C97" t="s">
        <v>67</v>
      </c>
      <c r="D97" t="s">
        <v>70</v>
      </c>
      <c r="E97" t="s">
        <v>36</v>
      </c>
      <c r="F97" s="6">
        <v>9</v>
      </c>
      <c r="G97" s="6">
        <v>12000</v>
      </c>
      <c r="H97" s="2">
        <f>G97/F97</f>
        <v>1333.3333333333333</v>
      </c>
      <c r="I97" s="3">
        <v>0.15</v>
      </c>
      <c r="J97" s="2">
        <f>G97*(1-I97)</f>
        <v>10200</v>
      </c>
      <c r="K97" s="2">
        <f>J97/F97</f>
        <v>1133.3333333333333</v>
      </c>
    </row>
    <row r="98" spans="1:11" x14ac:dyDescent="0.2">
      <c r="A98" t="s">
        <v>72</v>
      </c>
      <c r="B98" t="s">
        <v>48</v>
      </c>
      <c r="C98" t="s">
        <v>68</v>
      </c>
      <c r="D98" t="s">
        <v>60</v>
      </c>
      <c r="E98" t="s">
        <v>41</v>
      </c>
      <c r="F98" s="6">
        <v>1.3</v>
      </c>
      <c r="G98" s="6">
        <v>1700</v>
      </c>
      <c r="H98" s="2">
        <f>G98/F98</f>
        <v>1307.6923076923076</v>
      </c>
      <c r="I98" s="3">
        <v>0.15</v>
      </c>
      <c r="J98" s="2">
        <f>G98*(1-I98)</f>
        <v>1445</v>
      </c>
      <c r="K98" s="2">
        <f>J98/F98</f>
        <v>1111.5384615384614</v>
      </c>
    </row>
    <row r="99" spans="1:11" x14ac:dyDescent="0.2">
      <c r="A99" t="s">
        <v>72</v>
      </c>
      <c r="B99" t="s">
        <v>48</v>
      </c>
      <c r="C99" t="s">
        <v>67</v>
      </c>
      <c r="D99" t="s">
        <v>60</v>
      </c>
      <c r="E99" t="s">
        <v>41</v>
      </c>
      <c r="F99" s="6">
        <v>1.3</v>
      </c>
      <c r="G99" s="6">
        <v>1700</v>
      </c>
      <c r="H99" s="2">
        <f>G99/F99</f>
        <v>1307.6923076923076</v>
      </c>
      <c r="I99" s="3">
        <v>0.15</v>
      </c>
      <c r="J99" s="2">
        <f>G99*(1-I99)</f>
        <v>1445</v>
      </c>
      <c r="K99" s="2">
        <f>J99/F99</f>
        <v>1111.5384615384614</v>
      </c>
    </row>
    <row r="100" spans="1:11" x14ac:dyDescent="0.2">
      <c r="A100" t="s">
        <v>72</v>
      </c>
      <c r="B100" t="s">
        <v>48</v>
      </c>
      <c r="C100" t="s">
        <v>68</v>
      </c>
      <c r="D100" t="s">
        <v>70</v>
      </c>
      <c r="E100" t="s">
        <v>34</v>
      </c>
      <c r="F100" s="6">
        <v>4.5</v>
      </c>
      <c r="G100" s="6">
        <v>5300</v>
      </c>
      <c r="H100" s="2">
        <f>G100/F100</f>
        <v>1177.7777777777778</v>
      </c>
      <c r="I100" s="3">
        <v>0.15</v>
      </c>
      <c r="J100" s="2">
        <f>G100*(1-I100)</f>
        <v>4505</v>
      </c>
      <c r="K100" s="2">
        <f>J100/F100</f>
        <v>1001.1111111111111</v>
      </c>
    </row>
    <row r="101" spans="1:11" x14ac:dyDescent="0.2">
      <c r="A101" t="s">
        <v>72</v>
      </c>
      <c r="B101" t="s">
        <v>48</v>
      </c>
      <c r="C101" t="s">
        <v>68</v>
      </c>
      <c r="D101" t="s">
        <v>70</v>
      </c>
      <c r="E101" t="s">
        <v>35</v>
      </c>
      <c r="F101" s="6">
        <v>6</v>
      </c>
      <c r="G101" s="6">
        <v>7000</v>
      </c>
      <c r="H101" s="2">
        <f>G101/F101</f>
        <v>1166.6666666666667</v>
      </c>
      <c r="I101" s="3">
        <v>0.15</v>
      </c>
      <c r="J101" s="2">
        <f>G101*(1-I101)</f>
        <v>5950</v>
      </c>
      <c r="K101" s="2">
        <f>J101/F101</f>
        <v>991.66666666666663</v>
      </c>
    </row>
    <row r="102" spans="1:11" x14ac:dyDescent="0.2">
      <c r="A102" t="s">
        <v>72</v>
      </c>
      <c r="B102" t="s">
        <v>48</v>
      </c>
      <c r="C102" t="s">
        <v>68</v>
      </c>
      <c r="D102" t="s">
        <v>70</v>
      </c>
      <c r="E102" t="s">
        <v>37</v>
      </c>
      <c r="F102" s="6">
        <v>12.5</v>
      </c>
      <c r="G102" s="6">
        <v>14000</v>
      </c>
      <c r="H102" s="2">
        <f>G102/F102</f>
        <v>1120</v>
      </c>
      <c r="I102" s="3">
        <v>0.15</v>
      </c>
      <c r="J102" s="2">
        <f>G102*(1-I102)</f>
        <v>11900</v>
      </c>
      <c r="K102" s="2">
        <f>J102/F102</f>
        <v>952</v>
      </c>
    </row>
    <row r="103" spans="1:11" x14ac:dyDescent="0.2">
      <c r="A103" t="s">
        <v>72</v>
      </c>
      <c r="B103" t="s">
        <v>48</v>
      </c>
      <c r="C103" t="s">
        <v>68</v>
      </c>
      <c r="D103" t="s">
        <v>70</v>
      </c>
      <c r="E103" t="s">
        <v>36</v>
      </c>
      <c r="F103" s="6">
        <v>9</v>
      </c>
      <c r="G103" s="6">
        <v>10000</v>
      </c>
      <c r="H103" s="2">
        <f>G103/F103</f>
        <v>1111.1111111111111</v>
      </c>
      <c r="I103" s="3">
        <v>0.15</v>
      </c>
      <c r="J103" s="2">
        <f>G103*(1-I103)</f>
        <v>8500</v>
      </c>
      <c r="K103" s="2">
        <f>J103/F103</f>
        <v>944.44444444444446</v>
      </c>
    </row>
    <row r="104" spans="1:11" x14ac:dyDescent="0.2">
      <c r="A104" t="s">
        <v>72</v>
      </c>
      <c r="B104" t="s">
        <v>73</v>
      </c>
      <c r="C104" t="s">
        <v>68</v>
      </c>
      <c r="D104" t="s">
        <v>60</v>
      </c>
      <c r="E104" t="s">
        <v>39</v>
      </c>
      <c r="F104" s="6">
        <v>0.72</v>
      </c>
      <c r="G104" s="6">
        <v>1200</v>
      </c>
      <c r="H104" s="2">
        <f>G104/F104</f>
        <v>1666.6666666666667</v>
      </c>
      <c r="I104" s="3">
        <v>0.15</v>
      </c>
      <c r="J104" s="2">
        <f>G104*(1-I104)</f>
        <v>1020</v>
      </c>
      <c r="K104" s="2">
        <f>J104/F104</f>
        <v>1416.6666666666667</v>
      </c>
    </row>
    <row r="105" spans="1:11" x14ac:dyDescent="0.2">
      <c r="A105" t="s">
        <v>72</v>
      </c>
      <c r="B105" t="s">
        <v>73</v>
      </c>
      <c r="C105" t="s">
        <v>67</v>
      </c>
      <c r="D105" t="s">
        <v>60</v>
      </c>
      <c r="E105" t="s">
        <v>39</v>
      </c>
      <c r="F105" s="6">
        <v>0.72</v>
      </c>
      <c r="G105" s="6">
        <v>1200</v>
      </c>
      <c r="H105" s="2">
        <f>G105/F105</f>
        <v>1666.6666666666667</v>
      </c>
      <c r="I105" s="3">
        <v>0.15</v>
      </c>
      <c r="J105" s="2">
        <f>G105*(1-I105)</f>
        <v>1020</v>
      </c>
      <c r="K105" s="2">
        <f>J105/F105</f>
        <v>1416.6666666666667</v>
      </c>
    </row>
    <row r="106" spans="1:11" x14ac:dyDescent="0.2">
      <c r="A106" t="s">
        <v>72</v>
      </c>
      <c r="B106" t="s">
        <v>73</v>
      </c>
      <c r="C106" t="s">
        <v>68</v>
      </c>
      <c r="D106" t="s">
        <v>60</v>
      </c>
      <c r="E106" t="s">
        <v>40</v>
      </c>
      <c r="F106" s="6">
        <v>0.72</v>
      </c>
      <c r="G106" s="6">
        <v>1000</v>
      </c>
      <c r="H106" s="2">
        <f>G106/F106</f>
        <v>1388.8888888888889</v>
      </c>
      <c r="I106" s="3">
        <v>0.15</v>
      </c>
      <c r="J106" s="2">
        <f>G106*(1-I106)</f>
        <v>850</v>
      </c>
      <c r="K106" s="2">
        <f>J106/F106</f>
        <v>1180.5555555555557</v>
      </c>
    </row>
    <row r="107" spans="1:11" x14ac:dyDescent="0.2">
      <c r="A107" t="s">
        <v>72</v>
      </c>
      <c r="B107" t="s">
        <v>73</v>
      </c>
      <c r="C107" t="s">
        <v>67</v>
      </c>
      <c r="D107" t="s">
        <v>60</v>
      </c>
      <c r="E107" t="s">
        <v>40</v>
      </c>
      <c r="F107" s="6">
        <v>0.72</v>
      </c>
      <c r="G107" s="6">
        <v>1000</v>
      </c>
      <c r="H107" s="2">
        <f>G107/F107</f>
        <v>1388.8888888888889</v>
      </c>
      <c r="I107" s="3">
        <v>0.15</v>
      </c>
      <c r="J107" s="2">
        <f>G107*(1-I107)</f>
        <v>850</v>
      </c>
      <c r="K107" s="2">
        <f>J107/F107</f>
        <v>1180.5555555555557</v>
      </c>
    </row>
    <row r="108" spans="1:11" x14ac:dyDescent="0.2">
      <c r="A108" t="s">
        <v>72</v>
      </c>
      <c r="B108" t="s">
        <v>73</v>
      </c>
      <c r="C108" t="s">
        <v>68</v>
      </c>
      <c r="D108" t="s">
        <v>60</v>
      </c>
      <c r="E108" t="s">
        <v>41</v>
      </c>
      <c r="F108" s="6">
        <v>1.3</v>
      </c>
      <c r="G108" s="6">
        <v>1600</v>
      </c>
      <c r="H108" s="2">
        <f>G108/F108</f>
        <v>1230.7692307692307</v>
      </c>
      <c r="I108" s="3">
        <v>0.15</v>
      </c>
      <c r="J108" s="2">
        <f>G108*(1-I108)</f>
        <v>1360</v>
      </c>
      <c r="K108" s="2">
        <f>J108/F108</f>
        <v>1046.1538461538462</v>
      </c>
    </row>
    <row r="109" spans="1:11" x14ac:dyDescent="0.2">
      <c r="A109" t="s">
        <v>72</v>
      </c>
      <c r="B109" t="s">
        <v>73</v>
      </c>
      <c r="C109" t="s">
        <v>67</v>
      </c>
      <c r="D109" t="s">
        <v>60</v>
      </c>
      <c r="E109" t="s">
        <v>41</v>
      </c>
      <c r="F109" s="6">
        <v>1.3</v>
      </c>
      <c r="G109" s="6">
        <v>1600</v>
      </c>
      <c r="H109" s="2">
        <f>G109/F109</f>
        <v>1230.7692307692307</v>
      </c>
      <c r="I109" s="3">
        <v>0.15</v>
      </c>
      <c r="J109" s="2">
        <f>G109*(1-I109)</f>
        <v>1360</v>
      </c>
      <c r="K109" s="2">
        <f>J109/F109</f>
        <v>1046.1538461538462</v>
      </c>
    </row>
    <row r="110" spans="1:11" x14ac:dyDescent="0.2">
      <c r="A110" t="s">
        <v>72</v>
      </c>
      <c r="B110" t="s">
        <v>73</v>
      </c>
      <c r="C110" t="s">
        <v>68</v>
      </c>
      <c r="D110" t="s">
        <v>60</v>
      </c>
      <c r="E110" t="s">
        <v>42</v>
      </c>
      <c r="F110" s="6">
        <v>1.3</v>
      </c>
      <c r="G110" s="6">
        <v>1400</v>
      </c>
      <c r="H110" s="2">
        <f>G110/F110</f>
        <v>1076.9230769230769</v>
      </c>
      <c r="I110" s="3">
        <v>0.15</v>
      </c>
      <c r="J110" s="2">
        <f>G110*(1-I110)</f>
        <v>1190</v>
      </c>
      <c r="K110" s="2">
        <f>J110/F110</f>
        <v>915.38461538461536</v>
      </c>
    </row>
    <row r="111" spans="1:11" x14ac:dyDescent="0.2">
      <c r="A111" t="s">
        <v>72</v>
      </c>
      <c r="B111" t="s">
        <v>73</v>
      </c>
      <c r="C111" t="s">
        <v>67</v>
      </c>
      <c r="D111" t="s">
        <v>60</v>
      </c>
      <c r="E111" t="s">
        <v>42</v>
      </c>
      <c r="F111" s="6">
        <v>1.3</v>
      </c>
      <c r="G111" s="6">
        <v>1400</v>
      </c>
      <c r="H111" s="2">
        <f>G111/F111</f>
        <v>1076.9230769230769</v>
      </c>
      <c r="I111" s="3">
        <v>0.15</v>
      </c>
      <c r="J111" s="2">
        <f>G111*(1-I111)</f>
        <v>1190</v>
      </c>
      <c r="K111" s="2">
        <f>J111/F111</f>
        <v>915.38461538461536</v>
      </c>
    </row>
    <row r="112" spans="1:11" x14ac:dyDescent="0.2">
      <c r="A112" t="s">
        <v>72</v>
      </c>
      <c r="B112" t="s">
        <v>73</v>
      </c>
      <c r="C112" t="s">
        <v>67</v>
      </c>
      <c r="D112" t="s">
        <v>70</v>
      </c>
      <c r="E112" t="s">
        <v>32</v>
      </c>
      <c r="F112" s="6">
        <v>2.25</v>
      </c>
      <c r="G112" s="6">
        <v>3000</v>
      </c>
      <c r="H112" s="2">
        <f>G112/F112</f>
        <v>1333.3333333333333</v>
      </c>
      <c r="I112" s="3">
        <v>0.15</v>
      </c>
      <c r="J112" s="2">
        <f>G112*(1-I112)</f>
        <v>2550</v>
      </c>
      <c r="K112" s="2">
        <f>J112/F112</f>
        <v>1133.3333333333333</v>
      </c>
    </row>
    <row r="113" spans="1:11" x14ac:dyDescent="0.2">
      <c r="A113" t="s">
        <v>72</v>
      </c>
      <c r="B113" t="s">
        <v>73</v>
      </c>
      <c r="C113" t="s">
        <v>68</v>
      </c>
      <c r="D113" t="s">
        <v>70</v>
      </c>
      <c r="E113" t="s">
        <v>32</v>
      </c>
      <c r="F113" s="6">
        <v>2.25</v>
      </c>
      <c r="G113" s="6">
        <v>2700</v>
      </c>
      <c r="H113" s="2">
        <f>G113/F113</f>
        <v>1200</v>
      </c>
      <c r="I113" s="3">
        <v>0.15</v>
      </c>
      <c r="J113" s="2">
        <f>G113*(1-I113)</f>
        <v>2295</v>
      </c>
      <c r="K113" s="2">
        <f>J113/F113</f>
        <v>1020</v>
      </c>
    </row>
    <row r="114" spans="1:11" x14ac:dyDescent="0.2">
      <c r="A114" t="s">
        <v>72</v>
      </c>
      <c r="B114" t="s">
        <v>73</v>
      </c>
      <c r="C114" t="s">
        <v>67</v>
      </c>
      <c r="D114" t="s">
        <v>70</v>
      </c>
      <c r="E114" t="s">
        <v>33</v>
      </c>
      <c r="F114" s="6">
        <v>3</v>
      </c>
      <c r="G114" s="6">
        <v>4000</v>
      </c>
      <c r="H114" s="2">
        <f>G114/F114</f>
        <v>1333.3333333333333</v>
      </c>
      <c r="I114" s="3">
        <v>0.15</v>
      </c>
      <c r="J114" s="2">
        <f>G114*(1-I114)</f>
        <v>3400</v>
      </c>
      <c r="K114" s="2">
        <f>J114/F114</f>
        <v>1133.3333333333333</v>
      </c>
    </row>
    <row r="115" spans="1:11" x14ac:dyDescent="0.2">
      <c r="A115" t="s">
        <v>72</v>
      </c>
      <c r="B115" t="s">
        <v>73</v>
      </c>
      <c r="C115" t="s">
        <v>68</v>
      </c>
      <c r="D115" t="s">
        <v>70</v>
      </c>
      <c r="E115" t="s">
        <v>33</v>
      </c>
      <c r="F115" s="6">
        <v>3</v>
      </c>
      <c r="G115" s="6">
        <v>3600</v>
      </c>
      <c r="H115" s="2">
        <f>G115/F115</f>
        <v>1200</v>
      </c>
      <c r="I115" s="3">
        <v>0.15</v>
      </c>
      <c r="J115" s="2">
        <f>G115*(1-I115)</f>
        <v>3060</v>
      </c>
      <c r="K115" s="2">
        <f>J115/F115</f>
        <v>1020</v>
      </c>
    </row>
    <row r="116" spans="1:11" x14ac:dyDescent="0.2">
      <c r="A116" t="s">
        <v>72</v>
      </c>
      <c r="B116" t="s">
        <v>73</v>
      </c>
      <c r="C116" t="s">
        <v>67</v>
      </c>
      <c r="D116" t="s">
        <v>70</v>
      </c>
      <c r="E116" t="s">
        <v>34</v>
      </c>
      <c r="F116" s="6">
        <v>4.5</v>
      </c>
      <c r="G116" s="6">
        <v>6000</v>
      </c>
      <c r="H116" s="2">
        <f>G116/F116</f>
        <v>1333.3333333333333</v>
      </c>
      <c r="I116" s="3">
        <v>0.15</v>
      </c>
      <c r="J116" s="2">
        <f>G116*(1-I116)</f>
        <v>5100</v>
      </c>
      <c r="K116" s="2">
        <f>J116/F116</f>
        <v>1133.3333333333333</v>
      </c>
    </row>
    <row r="117" spans="1:11" x14ac:dyDescent="0.2">
      <c r="A117" t="s">
        <v>72</v>
      </c>
      <c r="B117" t="s">
        <v>73</v>
      </c>
      <c r="C117" t="s">
        <v>68</v>
      </c>
      <c r="D117" t="s">
        <v>70</v>
      </c>
      <c r="E117" t="s">
        <v>34</v>
      </c>
      <c r="F117" s="6">
        <v>4.5</v>
      </c>
      <c r="G117" s="6">
        <v>4500</v>
      </c>
      <c r="H117" s="2">
        <f>G117/F117</f>
        <v>1000</v>
      </c>
      <c r="I117" s="3">
        <v>0.15</v>
      </c>
      <c r="J117" s="2">
        <f>G117*(1-I117)</f>
        <v>3825</v>
      </c>
      <c r="K117" s="2">
        <f>J117/F117</f>
        <v>850</v>
      </c>
    </row>
    <row r="118" spans="1:11" x14ac:dyDescent="0.2">
      <c r="A118" t="s">
        <v>72</v>
      </c>
      <c r="B118" t="s">
        <v>73</v>
      </c>
      <c r="C118" t="s">
        <v>67</v>
      </c>
      <c r="D118" t="s">
        <v>70</v>
      </c>
      <c r="E118" t="s">
        <v>35</v>
      </c>
      <c r="F118" s="6">
        <v>6</v>
      </c>
      <c r="G118" s="6">
        <v>7000</v>
      </c>
      <c r="H118" s="2">
        <f>G118/F118</f>
        <v>1166.6666666666667</v>
      </c>
      <c r="I118" s="3">
        <v>0.15</v>
      </c>
      <c r="J118" s="2">
        <f>G118*(1-I118)</f>
        <v>5950</v>
      </c>
      <c r="K118" s="2">
        <f>J118/F118</f>
        <v>991.66666666666663</v>
      </c>
    </row>
    <row r="119" spans="1:11" x14ac:dyDescent="0.2">
      <c r="A119" t="s">
        <v>72</v>
      </c>
      <c r="B119" t="s">
        <v>73</v>
      </c>
      <c r="C119" t="s">
        <v>68</v>
      </c>
      <c r="D119" t="s">
        <v>70</v>
      </c>
      <c r="E119" t="s">
        <v>35</v>
      </c>
      <c r="F119" s="6">
        <v>6</v>
      </c>
      <c r="G119" s="6">
        <v>5800</v>
      </c>
      <c r="H119" s="2">
        <f>G119/F119</f>
        <v>966.66666666666663</v>
      </c>
      <c r="I119" s="3">
        <v>0.15</v>
      </c>
      <c r="J119" s="2">
        <f>G119*(1-I119)</f>
        <v>4930</v>
      </c>
      <c r="K119" s="2">
        <f>J119/F119</f>
        <v>821.66666666666663</v>
      </c>
    </row>
    <row r="120" spans="1:11" x14ac:dyDescent="0.2">
      <c r="A120" t="s">
        <v>72</v>
      </c>
      <c r="B120" t="s">
        <v>73</v>
      </c>
      <c r="C120" t="s">
        <v>67</v>
      </c>
      <c r="D120" t="s">
        <v>70</v>
      </c>
      <c r="E120" t="s">
        <v>36</v>
      </c>
      <c r="F120" s="6">
        <v>9</v>
      </c>
      <c r="G120" s="6">
        <v>11000</v>
      </c>
      <c r="H120" s="2">
        <f>G120/F120</f>
        <v>1222.2222222222222</v>
      </c>
      <c r="I120" s="3">
        <v>0.15</v>
      </c>
      <c r="J120" s="2">
        <f>G120*(1-I120)</f>
        <v>9350</v>
      </c>
      <c r="K120" s="2">
        <f>J120/F120</f>
        <v>1038.8888888888889</v>
      </c>
    </row>
    <row r="121" spans="1:11" x14ac:dyDescent="0.2">
      <c r="A121" t="s">
        <v>72</v>
      </c>
      <c r="B121" t="s">
        <v>73</v>
      </c>
      <c r="C121" t="s">
        <v>68</v>
      </c>
      <c r="D121" t="s">
        <v>70</v>
      </c>
      <c r="E121" t="s">
        <v>36</v>
      </c>
      <c r="F121" s="6">
        <v>9</v>
      </c>
      <c r="G121" s="6">
        <v>8500</v>
      </c>
      <c r="H121" s="2">
        <f>G121/F121</f>
        <v>944.44444444444446</v>
      </c>
      <c r="I121" s="3">
        <v>0.15</v>
      </c>
      <c r="J121" s="2">
        <f>G121*(1-I121)</f>
        <v>7225</v>
      </c>
      <c r="K121" s="2">
        <f>J121/F121</f>
        <v>802.77777777777783</v>
      </c>
    </row>
    <row r="122" spans="1:11" x14ac:dyDescent="0.2">
      <c r="A122" t="s">
        <v>72</v>
      </c>
      <c r="B122" t="s">
        <v>73</v>
      </c>
      <c r="C122" t="s">
        <v>67</v>
      </c>
      <c r="D122" t="s">
        <v>70</v>
      </c>
      <c r="E122" t="s">
        <v>37</v>
      </c>
      <c r="F122" s="6">
        <v>12.5</v>
      </c>
      <c r="G122" s="6">
        <v>14000</v>
      </c>
      <c r="H122" s="2">
        <f>G122/F122</f>
        <v>1120</v>
      </c>
      <c r="I122" s="3">
        <v>0.15</v>
      </c>
      <c r="J122" s="2">
        <f>G122*(1-I122)</f>
        <v>11900</v>
      </c>
      <c r="K122" s="2">
        <f>J122/F122</f>
        <v>952</v>
      </c>
    </row>
    <row r="123" spans="1:11" x14ac:dyDescent="0.2">
      <c r="A123" t="s">
        <v>72</v>
      </c>
      <c r="B123" t="s">
        <v>73</v>
      </c>
      <c r="C123" t="s">
        <v>68</v>
      </c>
      <c r="D123" t="s">
        <v>70</v>
      </c>
      <c r="E123" t="s">
        <v>37</v>
      </c>
      <c r="F123" s="6">
        <v>12.5</v>
      </c>
      <c r="G123" s="6">
        <v>12000</v>
      </c>
      <c r="H123" s="2">
        <f>G123/F123</f>
        <v>960</v>
      </c>
      <c r="I123" s="3">
        <v>0.15</v>
      </c>
      <c r="J123" s="2">
        <f>G123*(1-I123)</f>
        <v>10200</v>
      </c>
      <c r="K123" s="2">
        <f>J123/F123</f>
        <v>816</v>
      </c>
    </row>
    <row r="124" spans="1:11" x14ac:dyDescent="0.2">
      <c r="A124" t="s">
        <v>72</v>
      </c>
      <c r="B124" t="s">
        <v>73</v>
      </c>
      <c r="C124" t="s">
        <v>67</v>
      </c>
      <c r="D124" t="s">
        <v>70</v>
      </c>
      <c r="E124" t="s">
        <v>43</v>
      </c>
      <c r="F124" s="6">
        <v>19.8</v>
      </c>
      <c r="G124" s="6">
        <v>18000</v>
      </c>
      <c r="H124" s="2">
        <f>G124/F124</f>
        <v>909.09090909090901</v>
      </c>
      <c r="I124" s="3">
        <v>0.15</v>
      </c>
      <c r="J124" s="2">
        <f>G124*(1-I124)</f>
        <v>15300</v>
      </c>
      <c r="K124" s="2">
        <f>J124/F124</f>
        <v>772.72727272727275</v>
      </c>
    </row>
    <row r="125" spans="1:11" x14ac:dyDescent="0.2">
      <c r="A125" t="s">
        <v>72</v>
      </c>
      <c r="B125" t="s">
        <v>73</v>
      </c>
      <c r="C125" t="s">
        <v>68</v>
      </c>
      <c r="D125" t="s">
        <v>70</v>
      </c>
      <c r="E125" t="s">
        <v>43</v>
      </c>
      <c r="F125" s="6">
        <v>19.8</v>
      </c>
      <c r="G125" s="6">
        <v>16000</v>
      </c>
      <c r="H125" s="2">
        <f>G125/F125</f>
        <v>808.08080808080808</v>
      </c>
      <c r="I125" s="3">
        <v>0.15</v>
      </c>
      <c r="J125" s="2">
        <f>G125*(1-I125)</f>
        <v>13600</v>
      </c>
      <c r="K125" s="2">
        <f>J125/F125</f>
        <v>686.86868686868684</v>
      </c>
    </row>
    <row r="126" spans="1:11" x14ac:dyDescent="0.2">
      <c r="A126" t="s">
        <v>72</v>
      </c>
      <c r="B126" t="s">
        <v>73</v>
      </c>
      <c r="C126" t="s">
        <v>67</v>
      </c>
      <c r="D126" t="s">
        <v>70</v>
      </c>
      <c r="E126" t="s">
        <v>44</v>
      </c>
      <c r="F126" s="6">
        <v>25</v>
      </c>
      <c r="G126" s="6">
        <v>22000</v>
      </c>
      <c r="H126" s="2">
        <f>G126/F126</f>
        <v>880</v>
      </c>
      <c r="I126" s="3">
        <v>0.15</v>
      </c>
      <c r="J126" s="2">
        <f>G126*(1-I126)</f>
        <v>18700</v>
      </c>
      <c r="K126" s="2">
        <f>J126/F126</f>
        <v>748</v>
      </c>
    </row>
    <row r="127" spans="1:11" x14ac:dyDescent="0.2">
      <c r="A127" t="s">
        <v>72</v>
      </c>
      <c r="B127" t="s">
        <v>73</v>
      </c>
      <c r="C127" t="s">
        <v>68</v>
      </c>
      <c r="D127" t="s">
        <v>70</v>
      </c>
      <c r="E127" t="s">
        <v>44</v>
      </c>
      <c r="F127" s="6">
        <v>25</v>
      </c>
      <c r="G127" s="6">
        <v>18000</v>
      </c>
      <c r="H127" s="2">
        <f>G127/F127</f>
        <v>720</v>
      </c>
      <c r="I127" s="3">
        <v>0.15</v>
      </c>
      <c r="J127" s="2">
        <f>G127*(1-I127)</f>
        <v>15300</v>
      </c>
      <c r="K127" s="2">
        <f>J127/F127</f>
        <v>612</v>
      </c>
    </row>
    <row r="128" spans="1:11" x14ac:dyDescent="0.2">
      <c r="A128" t="s">
        <v>72</v>
      </c>
      <c r="B128" t="s">
        <v>61</v>
      </c>
      <c r="C128" t="s">
        <v>68</v>
      </c>
      <c r="D128" t="s">
        <v>60</v>
      </c>
      <c r="E128" t="s">
        <v>39</v>
      </c>
      <c r="F128" s="6">
        <v>0.72</v>
      </c>
      <c r="G128" s="6">
        <v>1400</v>
      </c>
      <c r="H128" s="2">
        <f>G128/F128</f>
        <v>1944.4444444444446</v>
      </c>
      <c r="I128" s="3">
        <v>0.2</v>
      </c>
      <c r="J128" s="2">
        <f>G128*(1-I128)</f>
        <v>1120</v>
      </c>
      <c r="K128" s="2">
        <f>J128/F128</f>
        <v>1555.5555555555557</v>
      </c>
    </row>
    <row r="129" spans="1:11" x14ac:dyDescent="0.2">
      <c r="A129" t="s">
        <v>72</v>
      </c>
      <c r="B129" t="s">
        <v>61</v>
      </c>
      <c r="C129" t="s">
        <v>68</v>
      </c>
      <c r="D129" t="s">
        <v>60</v>
      </c>
      <c r="E129" t="s">
        <v>40</v>
      </c>
      <c r="F129" s="6">
        <v>0.72</v>
      </c>
      <c r="G129" s="6">
        <v>1200</v>
      </c>
      <c r="H129" s="2">
        <f>G129/F129</f>
        <v>1666.6666666666667</v>
      </c>
      <c r="I129" s="3">
        <v>0.2</v>
      </c>
      <c r="J129" s="2">
        <f>G129*(1-I129)</f>
        <v>960</v>
      </c>
      <c r="K129" s="2">
        <f>J129/F129</f>
        <v>1333.3333333333335</v>
      </c>
    </row>
    <row r="130" spans="1:11" x14ac:dyDescent="0.2">
      <c r="A130" t="s">
        <v>72</v>
      </c>
      <c r="B130" t="s">
        <v>61</v>
      </c>
      <c r="C130" t="s">
        <v>68</v>
      </c>
      <c r="D130" t="s">
        <v>60</v>
      </c>
      <c r="E130" t="s">
        <v>41</v>
      </c>
      <c r="F130" s="6">
        <v>1.3</v>
      </c>
      <c r="G130" s="6">
        <v>1900</v>
      </c>
      <c r="H130" s="2">
        <f>G130/F130</f>
        <v>1461.5384615384614</v>
      </c>
      <c r="I130" s="3">
        <v>0.2</v>
      </c>
      <c r="J130" s="2">
        <f>G130*(1-I130)</f>
        <v>1520</v>
      </c>
      <c r="K130" s="2">
        <f>J130/F130</f>
        <v>1169.2307692307693</v>
      </c>
    </row>
    <row r="131" spans="1:11" x14ac:dyDescent="0.2">
      <c r="A131" t="s">
        <v>72</v>
      </c>
      <c r="B131" t="s">
        <v>61</v>
      </c>
      <c r="C131" t="s">
        <v>68</v>
      </c>
      <c r="D131" t="s">
        <v>60</v>
      </c>
      <c r="E131" t="s">
        <v>42</v>
      </c>
      <c r="F131" s="6">
        <v>1.3</v>
      </c>
      <c r="G131" s="6">
        <v>1700</v>
      </c>
      <c r="H131" s="2">
        <f>G131/F131</f>
        <v>1307.6923076923076</v>
      </c>
      <c r="I131" s="3">
        <v>0.2</v>
      </c>
      <c r="J131" s="2">
        <f>G131*(1-I131)</f>
        <v>1360</v>
      </c>
      <c r="K131" s="2">
        <f>J131/F131</f>
        <v>1046.1538461538462</v>
      </c>
    </row>
    <row r="132" spans="1:11" x14ac:dyDescent="0.2">
      <c r="A132" t="s">
        <v>72</v>
      </c>
      <c r="B132" t="s">
        <v>61</v>
      </c>
      <c r="C132" t="s">
        <v>68</v>
      </c>
      <c r="D132" t="s">
        <v>70</v>
      </c>
      <c r="E132" t="s">
        <v>32</v>
      </c>
      <c r="F132" s="6">
        <v>2.25</v>
      </c>
      <c r="G132" s="6">
        <v>3000</v>
      </c>
      <c r="H132" s="2">
        <f>G132/F132</f>
        <v>1333.3333333333333</v>
      </c>
      <c r="I132" s="3">
        <v>0.2</v>
      </c>
      <c r="J132" s="2">
        <f>G132*(1-I132)</f>
        <v>2400</v>
      </c>
      <c r="K132" s="2">
        <f>J132/F132</f>
        <v>1066.6666666666667</v>
      </c>
    </row>
    <row r="133" spans="1:11" x14ac:dyDescent="0.2">
      <c r="A133" t="s">
        <v>72</v>
      </c>
      <c r="B133" t="s">
        <v>61</v>
      </c>
      <c r="C133" t="s">
        <v>68</v>
      </c>
      <c r="D133" t="s">
        <v>70</v>
      </c>
      <c r="E133" t="s">
        <v>33</v>
      </c>
      <c r="F133" s="6">
        <v>3</v>
      </c>
      <c r="G133" s="6">
        <v>4000</v>
      </c>
      <c r="H133" s="2">
        <f>G133/F133</f>
        <v>1333.3333333333333</v>
      </c>
      <c r="I133" s="3">
        <v>0.2</v>
      </c>
      <c r="J133" s="2">
        <f>G133*(1-I133)</f>
        <v>3200</v>
      </c>
      <c r="K133" s="2">
        <f>J133/F133</f>
        <v>1066.6666666666667</v>
      </c>
    </row>
    <row r="134" spans="1:11" x14ac:dyDescent="0.2">
      <c r="A134" t="s">
        <v>72</v>
      </c>
      <c r="B134" t="s">
        <v>61</v>
      </c>
      <c r="C134" t="s">
        <v>68</v>
      </c>
      <c r="D134" t="s">
        <v>70</v>
      </c>
      <c r="E134" t="s">
        <v>34</v>
      </c>
      <c r="F134" s="6">
        <v>4.5</v>
      </c>
      <c r="G134" s="6">
        <v>5000</v>
      </c>
      <c r="H134" s="2">
        <f>G134/F134</f>
        <v>1111.1111111111111</v>
      </c>
      <c r="I134" s="3">
        <v>0.2</v>
      </c>
      <c r="J134" s="2">
        <f>G134*(1-I134)</f>
        <v>4000</v>
      </c>
      <c r="K134" s="2">
        <f>J134/F134</f>
        <v>888.88888888888891</v>
      </c>
    </row>
    <row r="135" spans="1:11" x14ac:dyDescent="0.2">
      <c r="A135" t="s">
        <v>72</v>
      </c>
      <c r="B135" t="s">
        <v>61</v>
      </c>
      <c r="C135" t="s">
        <v>68</v>
      </c>
      <c r="D135" t="s">
        <v>70</v>
      </c>
      <c r="E135" t="s">
        <v>35</v>
      </c>
      <c r="F135" s="6">
        <v>6</v>
      </c>
      <c r="G135" s="6">
        <v>6500</v>
      </c>
      <c r="H135" s="2">
        <f>G135/F135</f>
        <v>1083.3333333333333</v>
      </c>
      <c r="I135" s="3">
        <v>0.2</v>
      </c>
      <c r="J135" s="2">
        <f>G135*(1-I135)</f>
        <v>5200</v>
      </c>
      <c r="K135" s="2">
        <f>J135/F135</f>
        <v>866.66666666666663</v>
      </c>
    </row>
    <row r="136" spans="1:11" x14ac:dyDescent="0.2">
      <c r="A136" t="s">
        <v>72</v>
      </c>
      <c r="B136" t="s">
        <v>61</v>
      </c>
      <c r="C136" t="s">
        <v>68</v>
      </c>
      <c r="D136" t="s">
        <v>70</v>
      </c>
      <c r="E136" t="s">
        <v>36</v>
      </c>
      <c r="F136" s="6">
        <v>9</v>
      </c>
      <c r="G136" s="6">
        <v>9500</v>
      </c>
      <c r="H136" s="2">
        <f>G136/F136</f>
        <v>1055.5555555555557</v>
      </c>
      <c r="I136" s="3">
        <v>0.2</v>
      </c>
      <c r="J136" s="2">
        <f>G136*(1-I136)</f>
        <v>7600</v>
      </c>
      <c r="K136" s="2">
        <f>J136/F136</f>
        <v>844.44444444444446</v>
      </c>
    </row>
    <row r="137" spans="1:11" x14ac:dyDescent="0.2">
      <c r="A137" t="s">
        <v>72</v>
      </c>
      <c r="B137" t="s">
        <v>61</v>
      </c>
      <c r="C137" t="s">
        <v>67</v>
      </c>
      <c r="D137" t="s">
        <v>60</v>
      </c>
      <c r="E137" t="s">
        <v>39</v>
      </c>
      <c r="F137" s="6">
        <v>0.72</v>
      </c>
      <c r="G137" s="6">
        <v>1400</v>
      </c>
      <c r="H137" s="2">
        <f>G137/F137</f>
        <v>1944.4444444444446</v>
      </c>
      <c r="I137" s="3">
        <v>0.2</v>
      </c>
      <c r="J137" s="2">
        <f>G137*(1-I137)</f>
        <v>1120</v>
      </c>
      <c r="K137" s="2">
        <f>J137/F137</f>
        <v>1555.5555555555557</v>
      </c>
    </row>
    <row r="138" spans="1:11" x14ac:dyDescent="0.2">
      <c r="A138" t="s">
        <v>72</v>
      </c>
      <c r="B138" t="s">
        <v>61</v>
      </c>
      <c r="C138" t="s">
        <v>67</v>
      </c>
      <c r="D138" t="s">
        <v>60</v>
      </c>
      <c r="E138" t="s">
        <v>40</v>
      </c>
      <c r="F138" s="6">
        <v>0.72</v>
      </c>
      <c r="G138" s="6">
        <v>1200</v>
      </c>
      <c r="H138" s="2">
        <f>G138/F138</f>
        <v>1666.6666666666667</v>
      </c>
      <c r="I138" s="3">
        <v>0.2</v>
      </c>
      <c r="J138" s="2">
        <f>G138*(1-I138)</f>
        <v>960</v>
      </c>
      <c r="K138" s="2">
        <f>J138/F138</f>
        <v>1333.3333333333335</v>
      </c>
    </row>
    <row r="139" spans="1:11" x14ac:dyDescent="0.2">
      <c r="A139" t="s">
        <v>72</v>
      </c>
      <c r="B139" t="s">
        <v>61</v>
      </c>
      <c r="C139" t="s">
        <v>67</v>
      </c>
      <c r="D139" t="s">
        <v>60</v>
      </c>
      <c r="E139" t="s">
        <v>41</v>
      </c>
      <c r="F139" s="6">
        <v>1.3</v>
      </c>
      <c r="G139" s="6">
        <v>1900</v>
      </c>
      <c r="H139" s="2">
        <f>G139/F139</f>
        <v>1461.5384615384614</v>
      </c>
      <c r="I139" s="3">
        <v>0.2</v>
      </c>
      <c r="J139" s="2">
        <f>G139*(1-I139)</f>
        <v>1520</v>
      </c>
      <c r="K139" s="2">
        <f>J139/F139</f>
        <v>1169.2307692307693</v>
      </c>
    </row>
    <row r="140" spans="1:11" x14ac:dyDescent="0.2">
      <c r="A140" t="s">
        <v>72</v>
      </c>
      <c r="B140" t="s">
        <v>61</v>
      </c>
      <c r="C140" t="s">
        <v>67</v>
      </c>
      <c r="D140" t="s">
        <v>60</v>
      </c>
      <c r="E140" t="s">
        <v>42</v>
      </c>
      <c r="F140" s="6">
        <v>1.3</v>
      </c>
      <c r="G140" s="6">
        <v>1700</v>
      </c>
      <c r="H140" s="2">
        <f>G140/F140</f>
        <v>1307.6923076923076</v>
      </c>
      <c r="I140" s="3">
        <v>0.2</v>
      </c>
      <c r="J140" s="2">
        <f>G140*(1-I140)</f>
        <v>1360</v>
      </c>
      <c r="K140" s="2">
        <f>J140/F140</f>
        <v>1046.1538461538462</v>
      </c>
    </row>
    <row r="141" spans="1:11" x14ac:dyDescent="0.2">
      <c r="A141" t="s">
        <v>72</v>
      </c>
      <c r="B141" t="s">
        <v>61</v>
      </c>
      <c r="C141" t="s">
        <v>67</v>
      </c>
      <c r="D141" t="s">
        <v>70</v>
      </c>
      <c r="E141" t="s">
        <v>32</v>
      </c>
      <c r="F141" s="6">
        <v>2.25</v>
      </c>
      <c r="G141" s="6">
        <v>3500</v>
      </c>
      <c r="H141" s="2">
        <f>G141/F141</f>
        <v>1555.5555555555557</v>
      </c>
      <c r="I141" s="3">
        <v>0.2</v>
      </c>
      <c r="J141" s="2">
        <f>G141*(1-I141)</f>
        <v>2800</v>
      </c>
      <c r="K141" s="2">
        <f>J141/F141</f>
        <v>1244.4444444444443</v>
      </c>
    </row>
    <row r="142" spans="1:11" x14ac:dyDescent="0.2">
      <c r="A142" t="s">
        <v>72</v>
      </c>
      <c r="B142" t="s">
        <v>61</v>
      </c>
      <c r="C142" t="s">
        <v>67</v>
      </c>
      <c r="D142" t="s">
        <v>70</v>
      </c>
      <c r="E142" t="s">
        <v>33</v>
      </c>
      <c r="F142" s="6">
        <v>3</v>
      </c>
      <c r="G142" s="6">
        <v>4500</v>
      </c>
      <c r="H142" s="2">
        <f>G142/F142</f>
        <v>1500</v>
      </c>
      <c r="I142" s="3">
        <v>0.2</v>
      </c>
      <c r="J142" s="2">
        <f>G142*(1-I142)</f>
        <v>3600</v>
      </c>
      <c r="K142" s="2">
        <f>J142/F142</f>
        <v>1200</v>
      </c>
    </row>
    <row r="143" spans="1:11" x14ac:dyDescent="0.2">
      <c r="A143" t="s">
        <v>72</v>
      </c>
      <c r="B143" t="s">
        <v>61</v>
      </c>
      <c r="C143" t="s">
        <v>67</v>
      </c>
      <c r="D143" t="s">
        <v>70</v>
      </c>
      <c r="E143" t="s">
        <v>34</v>
      </c>
      <c r="F143" s="6">
        <v>4.5</v>
      </c>
      <c r="G143" s="6">
        <v>6500</v>
      </c>
      <c r="H143" s="2">
        <f>G143/F143</f>
        <v>1444.4444444444443</v>
      </c>
      <c r="I143" s="3">
        <v>0.2</v>
      </c>
      <c r="J143" s="2">
        <f>G143*(1-I143)</f>
        <v>5200</v>
      </c>
      <c r="K143" s="2">
        <f>J143/F143</f>
        <v>1155.5555555555557</v>
      </c>
    </row>
    <row r="144" spans="1:11" x14ac:dyDescent="0.2">
      <c r="A144" t="s">
        <v>72</v>
      </c>
      <c r="B144" t="s">
        <v>61</v>
      </c>
      <c r="C144" t="s">
        <v>67</v>
      </c>
      <c r="D144" t="s">
        <v>70</v>
      </c>
      <c r="E144" t="s">
        <v>35</v>
      </c>
      <c r="F144" s="6">
        <v>6</v>
      </c>
      <c r="G144" s="6">
        <v>8000</v>
      </c>
      <c r="H144" s="2">
        <f>G144/F144</f>
        <v>1333.3333333333333</v>
      </c>
      <c r="I144" s="3">
        <v>0.2</v>
      </c>
      <c r="J144" s="2">
        <f>G144*(1-I144)</f>
        <v>6400</v>
      </c>
      <c r="K144" s="2">
        <f>J144/F144</f>
        <v>1066.6666666666667</v>
      </c>
    </row>
    <row r="145" spans="1:11" x14ac:dyDescent="0.2">
      <c r="A145" t="s">
        <v>85</v>
      </c>
      <c r="B145" t="s">
        <v>80</v>
      </c>
      <c r="C145" s="1" t="s">
        <v>68</v>
      </c>
      <c r="D145" t="s">
        <v>60</v>
      </c>
      <c r="E145" t="s">
        <v>83</v>
      </c>
      <c r="F145" s="6">
        <v>1</v>
      </c>
      <c r="G145" s="6">
        <v>1300</v>
      </c>
      <c r="H145" s="2">
        <f>G145/F145</f>
        <v>1300</v>
      </c>
      <c r="I145" s="3">
        <v>0</v>
      </c>
      <c r="J145" s="2">
        <f>G145*(1-I145)</f>
        <v>1300</v>
      </c>
      <c r="K145" s="2">
        <f>J145/F145</f>
        <v>1300</v>
      </c>
    </row>
    <row r="146" spans="1:11" x14ac:dyDescent="0.2">
      <c r="A146" t="s">
        <v>85</v>
      </c>
      <c r="B146" t="s">
        <v>80</v>
      </c>
      <c r="C146" s="1" t="s">
        <v>68</v>
      </c>
      <c r="D146" t="s">
        <v>60</v>
      </c>
      <c r="E146" t="s">
        <v>84</v>
      </c>
      <c r="F146" s="6">
        <v>1</v>
      </c>
      <c r="G146" s="6">
        <v>1400</v>
      </c>
      <c r="H146" s="2">
        <f>G146/F146</f>
        <v>1400</v>
      </c>
      <c r="I146" s="3">
        <v>0</v>
      </c>
      <c r="J146" s="2">
        <f>G146*(1-I146)</f>
        <v>1400</v>
      </c>
      <c r="K146" s="2">
        <f>J146/F146</f>
        <v>1400</v>
      </c>
    </row>
    <row r="147" spans="1:11" x14ac:dyDescent="0.2">
      <c r="A147" t="s">
        <v>85</v>
      </c>
      <c r="B147" t="s">
        <v>80</v>
      </c>
      <c r="C147" s="1" t="s">
        <v>68</v>
      </c>
      <c r="D147" t="s">
        <v>70</v>
      </c>
      <c r="E147" t="s">
        <v>87</v>
      </c>
      <c r="F147" s="6">
        <v>1.5</v>
      </c>
      <c r="G147" s="6">
        <v>2000</v>
      </c>
      <c r="H147" s="2">
        <f>G147/F147</f>
        <v>1333.3333333333333</v>
      </c>
      <c r="I147" s="5">
        <v>0.25</v>
      </c>
      <c r="J147" s="2">
        <f>G147*(1-I147)</f>
        <v>1500</v>
      </c>
      <c r="K147" s="2">
        <f>J147/F147</f>
        <v>1000</v>
      </c>
    </row>
    <row r="148" spans="1:11" x14ac:dyDescent="0.2">
      <c r="A148" t="s">
        <v>85</v>
      </c>
      <c r="B148" t="s">
        <v>80</v>
      </c>
      <c r="C148" s="1" t="s">
        <v>68</v>
      </c>
      <c r="D148" t="s">
        <v>70</v>
      </c>
      <c r="E148" t="s">
        <v>32</v>
      </c>
      <c r="F148" s="6">
        <v>2</v>
      </c>
      <c r="G148" s="6">
        <v>2200</v>
      </c>
      <c r="H148" s="2">
        <f>G148/F148</f>
        <v>1100</v>
      </c>
      <c r="I148" s="5">
        <v>0.25</v>
      </c>
      <c r="J148" s="2">
        <f>G148*(1-I148)</f>
        <v>1650</v>
      </c>
      <c r="K148" s="2">
        <f>J148/F148</f>
        <v>825</v>
      </c>
    </row>
    <row r="149" spans="1:11" x14ac:dyDescent="0.2">
      <c r="A149" t="s">
        <v>85</v>
      </c>
      <c r="B149" t="s">
        <v>80</v>
      </c>
      <c r="C149" s="1" t="s">
        <v>68</v>
      </c>
      <c r="D149" t="s">
        <v>70</v>
      </c>
      <c r="E149" t="s">
        <v>32</v>
      </c>
      <c r="F149" s="6">
        <v>2.5</v>
      </c>
      <c r="G149" s="6">
        <v>2700</v>
      </c>
      <c r="H149" s="2">
        <f>G149/F149</f>
        <v>1080</v>
      </c>
      <c r="I149" s="5">
        <v>0.25</v>
      </c>
      <c r="J149" s="2">
        <f>G149*(1-I149)</f>
        <v>2025</v>
      </c>
      <c r="K149" s="2">
        <f>J149/F149</f>
        <v>810</v>
      </c>
    </row>
    <row r="150" spans="1:11" x14ac:dyDescent="0.2">
      <c r="A150" t="s">
        <v>85</v>
      </c>
      <c r="B150" t="s">
        <v>80</v>
      </c>
      <c r="C150" s="1" t="s">
        <v>68</v>
      </c>
      <c r="D150" t="s">
        <v>70</v>
      </c>
      <c r="E150" t="s">
        <v>32</v>
      </c>
      <c r="F150" s="6">
        <v>3</v>
      </c>
      <c r="G150" s="6">
        <v>3000</v>
      </c>
      <c r="H150" s="2">
        <f>G150/F150</f>
        <v>1000</v>
      </c>
      <c r="I150" s="5">
        <v>0.25</v>
      </c>
      <c r="J150" s="2">
        <f>G150*(1-I150)</f>
        <v>2250</v>
      </c>
      <c r="K150" s="2">
        <f>J150/F150</f>
        <v>750</v>
      </c>
    </row>
    <row r="151" spans="1:11" x14ac:dyDescent="0.2">
      <c r="A151" t="s">
        <v>85</v>
      </c>
      <c r="B151" t="s">
        <v>80</v>
      </c>
      <c r="C151" s="1" t="s">
        <v>68</v>
      </c>
      <c r="D151" t="s">
        <v>70</v>
      </c>
      <c r="E151" t="s">
        <v>33</v>
      </c>
      <c r="F151" s="6">
        <v>3.5</v>
      </c>
      <c r="G151" s="6">
        <v>3500</v>
      </c>
      <c r="H151" s="2">
        <f>G151/F151</f>
        <v>1000</v>
      </c>
      <c r="I151" s="5">
        <v>0.25</v>
      </c>
      <c r="J151" s="2">
        <f>G151*(1-I151)</f>
        <v>2625</v>
      </c>
      <c r="K151" s="2">
        <f>J151/F151</f>
        <v>750</v>
      </c>
    </row>
    <row r="152" spans="1:11" x14ac:dyDescent="0.2">
      <c r="A152" t="s">
        <v>85</v>
      </c>
      <c r="B152" t="s">
        <v>80</v>
      </c>
      <c r="C152" s="1" t="s">
        <v>68</v>
      </c>
      <c r="D152" t="s">
        <v>70</v>
      </c>
      <c r="E152" t="s">
        <v>33</v>
      </c>
      <c r="F152" s="6">
        <v>4.5</v>
      </c>
      <c r="G152" s="6">
        <v>4500</v>
      </c>
      <c r="H152" s="2">
        <f>G152/F152</f>
        <v>1000</v>
      </c>
      <c r="I152" s="5">
        <v>0.25</v>
      </c>
      <c r="J152" s="2">
        <f>G152*(1-I152)</f>
        <v>3375</v>
      </c>
      <c r="K152" s="2">
        <f>J152/F152</f>
        <v>750</v>
      </c>
    </row>
    <row r="153" spans="1:11" x14ac:dyDescent="0.2">
      <c r="A153" t="s">
        <v>85</v>
      </c>
      <c r="B153" t="s">
        <v>80</v>
      </c>
      <c r="C153" s="1" t="s">
        <v>68</v>
      </c>
      <c r="D153" t="s">
        <v>70</v>
      </c>
      <c r="E153" t="s">
        <v>33</v>
      </c>
      <c r="F153" s="6">
        <v>5</v>
      </c>
      <c r="G153" s="6">
        <v>5000</v>
      </c>
      <c r="H153" s="2">
        <f>G153/F153</f>
        <v>1000</v>
      </c>
      <c r="I153" s="5">
        <v>0.25</v>
      </c>
      <c r="J153" s="2">
        <f>G153*(1-I153)</f>
        <v>3750</v>
      </c>
      <c r="K153" s="2">
        <f>J153/F153</f>
        <v>750</v>
      </c>
    </row>
    <row r="154" spans="1:11" x14ac:dyDescent="0.2">
      <c r="A154" t="s">
        <v>85</v>
      </c>
      <c r="B154" t="s">
        <v>80</v>
      </c>
      <c r="C154" s="1" t="s">
        <v>68</v>
      </c>
      <c r="D154" t="s">
        <v>70</v>
      </c>
      <c r="E154" t="s">
        <v>33</v>
      </c>
      <c r="F154" s="6">
        <v>6</v>
      </c>
      <c r="G154" s="6">
        <v>6000</v>
      </c>
      <c r="H154" s="2">
        <f>G154/F154</f>
        <v>1000</v>
      </c>
      <c r="I154" s="5">
        <v>0.25</v>
      </c>
      <c r="J154" s="2">
        <f>G154*(1-I154)</f>
        <v>4500</v>
      </c>
      <c r="K154" s="2">
        <f>J154/F154</f>
        <v>750</v>
      </c>
    </row>
    <row r="155" spans="1:11" x14ac:dyDescent="0.2">
      <c r="A155" t="s">
        <v>85</v>
      </c>
      <c r="B155" t="s">
        <v>80</v>
      </c>
      <c r="C155" s="1" t="s">
        <v>68</v>
      </c>
      <c r="D155" t="s">
        <v>70</v>
      </c>
      <c r="E155" t="s">
        <v>33</v>
      </c>
      <c r="F155" s="6">
        <v>7</v>
      </c>
      <c r="G155" s="6">
        <v>6800</v>
      </c>
      <c r="H155" s="2">
        <f>G155/F155</f>
        <v>971.42857142857144</v>
      </c>
      <c r="I155" s="5">
        <v>0.25</v>
      </c>
      <c r="J155" s="2">
        <f>G155*(1-I155)</f>
        <v>5100</v>
      </c>
      <c r="K155" s="2">
        <f>J155/F155</f>
        <v>728.57142857142856</v>
      </c>
    </row>
    <row r="156" spans="1:11" x14ac:dyDescent="0.2">
      <c r="A156" t="s">
        <v>85</v>
      </c>
      <c r="B156" t="s">
        <v>80</v>
      </c>
      <c r="C156" s="1" t="s">
        <v>68</v>
      </c>
      <c r="D156" t="s">
        <v>70</v>
      </c>
      <c r="E156" t="s">
        <v>34</v>
      </c>
      <c r="F156" s="6">
        <v>7.5</v>
      </c>
      <c r="G156" s="6">
        <v>7500</v>
      </c>
      <c r="H156" s="2">
        <f>G156/F156</f>
        <v>1000</v>
      </c>
      <c r="I156" s="5">
        <v>0.25</v>
      </c>
      <c r="J156" s="2">
        <f>G156*(1-I156)</f>
        <v>5625</v>
      </c>
      <c r="K156" s="2">
        <f>J156/F156</f>
        <v>750</v>
      </c>
    </row>
    <row r="157" spans="1:11" x14ac:dyDescent="0.2">
      <c r="A157" t="s">
        <v>85</v>
      </c>
      <c r="B157" t="s">
        <v>80</v>
      </c>
      <c r="C157" s="1" t="s">
        <v>68</v>
      </c>
      <c r="D157" t="s">
        <v>70</v>
      </c>
      <c r="E157" t="s">
        <v>34</v>
      </c>
      <c r="F157" s="6">
        <v>9</v>
      </c>
      <c r="G157" s="6">
        <v>9000</v>
      </c>
      <c r="H157" s="2">
        <f>G157/F157</f>
        <v>1000</v>
      </c>
      <c r="I157" s="5">
        <v>0.25</v>
      </c>
      <c r="J157" s="2">
        <f>G157*(1-I157)</f>
        <v>6750</v>
      </c>
      <c r="K157" s="2">
        <f>J157/F157</f>
        <v>750</v>
      </c>
    </row>
    <row r="158" spans="1:11" x14ac:dyDescent="0.2">
      <c r="A158" t="s">
        <v>85</v>
      </c>
      <c r="B158" t="s">
        <v>80</v>
      </c>
      <c r="C158" s="1" t="s">
        <v>68</v>
      </c>
      <c r="D158" t="s">
        <v>70</v>
      </c>
      <c r="E158" t="s">
        <v>34</v>
      </c>
      <c r="F158" s="6">
        <v>9.5</v>
      </c>
      <c r="G158" s="6">
        <v>9500</v>
      </c>
      <c r="H158" s="2">
        <f>G158/F158</f>
        <v>1000</v>
      </c>
      <c r="I158" s="5">
        <v>0.25</v>
      </c>
      <c r="J158" s="2">
        <f>G158*(1-I158)</f>
        <v>7125</v>
      </c>
      <c r="K158" s="2">
        <f>J158/F158</f>
        <v>750</v>
      </c>
    </row>
    <row r="159" spans="1:11" x14ac:dyDescent="0.2">
      <c r="A159" t="s">
        <v>85</v>
      </c>
      <c r="B159" t="s">
        <v>80</v>
      </c>
      <c r="C159" s="1" t="s">
        <v>68</v>
      </c>
      <c r="D159" t="s">
        <v>70</v>
      </c>
      <c r="E159" t="s">
        <v>34</v>
      </c>
      <c r="F159" s="6">
        <v>10</v>
      </c>
      <c r="G159" s="6">
        <v>10000</v>
      </c>
      <c r="H159" s="2">
        <f>G159/F159</f>
        <v>1000</v>
      </c>
      <c r="I159" s="5">
        <v>0.25</v>
      </c>
      <c r="J159" s="2">
        <f>G159*(1-I159)</f>
        <v>7500</v>
      </c>
      <c r="K159" s="2">
        <f>J159/F159</f>
        <v>750</v>
      </c>
    </row>
    <row r="160" spans="1:11" x14ac:dyDescent="0.2">
      <c r="A160" t="s">
        <v>85</v>
      </c>
      <c r="B160" t="s">
        <v>80</v>
      </c>
      <c r="C160" s="1" t="s">
        <v>68</v>
      </c>
      <c r="D160" t="s">
        <v>70</v>
      </c>
      <c r="E160" t="s">
        <v>34</v>
      </c>
      <c r="F160" s="6">
        <v>10.5</v>
      </c>
      <c r="G160" s="6">
        <v>10500</v>
      </c>
      <c r="H160" s="2">
        <f>G160/F160</f>
        <v>1000</v>
      </c>
      <c r="I160" s="5">
        <v>0.25</v>
      </c>
      <c r="J160" s="2">
        <f>G160*(1-I160)</f>
        <v>7875</v>
      </c>
      <c r="K160" s="2">
        <f>J160/F160</f>
        <v>750</v>
      </c>
    </row>
    <row r="161" spans="1:11" x14ac:dyDescent="0.2">
      <c r="A161" t="s">
        <v>85</v>
      </c>
      <c r="B161" t="s">
        <v>80</v>
      </c>
      <c r="C161" s="1" t="s">
        <v>68</v>
      </c>
      <c r="D161" t="s">
        <v>70</v>
      </c>
      <c r="E161" t="s">
        <v>35</v>
      </c>
      <c r="F161" s="6">
        <v>11.5</v>
      </c>
      <c r="G161" s="6">
        <v>11500</v>
      </c>
      <c r="H161" s="2">
        <f>G161/F161</f>
        <v>1000</v>
      </c>
      <c r="I161" s="5">
        <v>0.25</v>
      </c>
      <c r="J161" s="2">
        <f>G161*(1-I161)</f>
        <v>8625</v>
      </c>
      <c r="K161" s="2">
        <f>J161/F161</f>
        <v>750</v>
      </c>
    </row>
    <row r="162" spans="1:11" x14ac:dyDescent="0.2">
      <c r="A162" t="s">
        <v>85</v>
      </c>
      <c r="B162" t="s">
        <v>80</v>
      </c>
      <c r="C162" s="1" t="s">
        <v>68</v>
      </c>
      <c r="D162" t="s">
        <v>70</v>
      </c>
      <c r="E162" t="s">
        <v>35</v>
      </c>
      <c r="F162" s="6">
        <v>12</v>
      </c>
      <c r="G162" s="6">
        <v>12000</v>
      </c>
      <c r="H162" s="2">
        <f>G162/F162</f>
        <v>1000</v>
      </c>
      <c r="I162" s="5">
        <v>0.25</v>
      </c>
      <c r="J162" s="2">
        <f>G162*(1-I162)</f>
        <v>9000</v>
      </c>
      <c r="K162" s="2">
        <f>J162/F162</f>
        <v>750</v>
      </c>
    </row>
    <row r="163" spans="1:11" x14ac:dyDescent="0.2">
      <c r="A163" t="s">
        <v>85</v>
      </c>
      <c r="B163" t="s">
        <v>80</v>
      </c>
      <c r="C163" s="1" t="s">
        <v>68</v>
      </c>
      <c r="D163" t="s">
        <v>70</v>
      </c>
      <c r="E163" t="s">
        <v>35</v>
      </c>
      <c r="F163" s="6">
        <v>12.5</v>
      </c>
      <c r="G163" s="6">
        <v>12500</v>
      </c>
      <c r="H163" s="2">
        <f>G163/F163</f>
        <v>1000</v>
      </c>
      <c r="I163" s="5">
        <v>0.25</v>
      </c>
      <c r="J163" s="2">
        <f>G163*(1-I163)</f>
        <v>9375</v>
      </c>
      <c r="K163" s="2">
        <f>J163/F163</f>
        <v>750</v>
      </c>
    </row>
    <row r="164" spans="1:11" x14ac:dyDescent="0.2">
      <c r="A164" t="s">
        <v>85</v>
      </c>
      <c r="B164" t="s">
        <v>80</v>
      </c>
      <c r="C164" s="1" t="s">
        <v>68</v>
      </c>
      <c r="D164" t="s">
        <v>70</v>
      </c>
      <c r="E164" t="s">
        <v>35</v>
      </c>
      <c r="F164" s="6">
        <v>13</v>
      </c>
      <c r="G164" s="6">
        <v>13500</v>
      </c>
      <c r="H164" s="2">
        <f>G164/F164</f>
        <v>1038.4615384615386</v>
      </c>
      <c r="I164" s="5">
        <v>0.25</v>
      </c>
      <c r="J164" s="2">
        <f>G164*(1-I164)</f>
        <v>10125</v>
      </c>
      <c r="K164" s="2">
        <f>J164/F164</f>
        <v>778.84615384615381</v>
      </c>
    </row>
    <row r="165" spans="1:11" x14ac:dyDescent="0.2">
      <c r="A165" t="s">
        <v>85</v>
      </c>
      <c r="B165" t="s">
        <v>80</v>
      </c>
      <c r="C165" s="1" t="s">
        <v>68</v>
      </c>
      <c r="D165" t="s">
        <v>70</v>
      </c>
      <c r="E165" t="s">
        <v>35</v>
      </c>
      <c r="F165" s="6">
        <v>15</v>
      </c>
      <c r="G165" s="6">
        <v>15000</v>
      </c>
      <c r="H165" s="2">
        <f>G165/F165</f>
        <v>1000</v>
      </c>
      <c r="I165" s="5">
        <v>0.25</v>
      </c>
      <c r="J165" s="2">
        <f>G165*(1-I165)</f>
        <v>11250</v>
      </c>
      <c r="K165" s="2">
        <f>J165/F165</f>
        <v>750</v>
      </c>
    </row>
    <row r="166" spans="1:11" x14ac:dyDescent="0.2">
      <c r="A166" t="s">
        <v>85</v>
      </c>
      <c r="B166" t="s">
        <v>80</v>
      </c>
      <c r="C166" s="1" t="s">
        <v>68</v>
      </c>
      <c r="D166" t="s">
        <v>70</v>
      </c>
      <c r="E166" t="s">
        <v>36</v>
      </c>
      <c r="F166" s="6">
        <v>21.5</v>
      </c>
      <c r="G166" s="6">
        <v>22000</v>
      </c>
      <c r="H166" s="2">
        <f>G166/F166</f>
        <v>1023.2558139534884</v>
      </c>
      <c r="I166" s="5">
        <v>0.25</v>
      </c>
      <c r="J166" s="2">
        <f>G166*(1-I166)</f>
        <v>16500</v>
      </c>
      <c r="K166" s="2">
        <f>J166/F166</f>
        <v>767.44186046511629</v>
      </c>
    </row>
    <row r="167" spans="1:11" x14ac:dyDescent="0.2">
      <c r="A167" t="s">
        <v>85</v>
      </c>
      <c r="B167" t="s">
        <v>80</v>
      </c>
      <c r="C167" s="1" t="s">
        <v>68</v>
      </c>
      <c r="D167" t="s">
        <v>70</v>
      </c>
      <c r="E167" t="s">
        <v>36</v>
      </c>
      <c r="F167" s="6">
        <v>22</v>
      </c>
      <c r="G167" s="6">
        <v>23000</v>
      </c>
      <c r="H167" s="2">
        <f>G167/F167</f>
        <v>1045.4545454545455</v>
      </c>
      <c r="I167" s="5">
        <v>0.25</v>
      </c>
      <c r="J167" s="2">
        <f>G167*(1-I167)</f>
        <v>17250</v>
      </c>
      <c r="K167" s="2">
        <f>J167/F167</f>
        <v>784.09090909090912</v>
      </c>
    </row>
    <row r="168" spans="1:11" x14ac:dyDescent="0.2">
      <c r="A168" t="s">
        <v>85</v>
      </c>
      <c r="B168" t="s">
        <v>80</v>
      </c>
      <c r="C168" s="1" t="s">
        <v>68</v>
      </c>
      <c r="D168" t="s">
        <v>70</v>
      </c>
      <c r="E168" t="s">
        <v>36</v>
      </c>
      <c r="F168" s="6">
        <v>24.5</v>
      </c>
      <c r="G168" s="6">
        <v>25000</v>
      </c>
      <c r="H168" s="2">
        <f>G168/F168</f>
        <v>1020.4081632653061</v>
      </c>
      <c r="I168" s="5">
        <v>0.25</v>
      </c>
      <c r="J168" s="2">
        <f>G168*(1-I168)</f>
        <v>18750</v>
      </c>
      <c r="K168" s="2">
        <f>J168/F168</f>
        <v>765.30612244897964</v>
      </c>
    </row>
    <row r="169" spans="1:11" x14ac:dyDescent="0.2">
      <c r="A169" t="s">
        <v>85</v>
      </c>
      <c r="B169" t="s">
        <v>80</v>
      </c>
      <c r="C169" s="1" t="s">
        <v>68</v>
      </c>
      <c r="D169" t="s">
        <v>70</v>
      </c>
      <c r="E169" t="s">
        <v>36</v>
      </c>
      <c r="F169" s="6">
        <v>26.5</v>
      </c>
      <c r="G169" s="6">
        <v>26500</v>
      </c>
      <c r="H169" s="2">
        <f>G169/F169</f>
        <v>1000</v>
      </c>
      <c r="I169" s="5">
        <v>0.25</v>
      </c>
      <c r="J169" s="2">
        <f>G169*(1-I169)</f>
        <v>19875</v>
      </c>
      <c r="K169" s="2">
        <f>J169/F169</f>
        <v>750</v>
      </c>
    </row>
    <row r="170" spans="1:11" x14ac:dyDescent="0.2">
      <c r="A170" t="s">
        <v>85</v>
      </c>
      <c r="B170" t="s">
        <v>80</v>
      </c>
      <c r="C170" s="1" t="s">
        <v>68</v>
      </c>
      <c r="D170" t="s">
        <v>70</v>
      </c>
      <c r="E170" t="s">
        <v>36</v>
      </c>
      <c r="F170" s="6">
        <v>29</v>
      </c>
      <c r="G170" s="6">
        <v>30000</v>
      </c>
      <c r="H170" s="2">
        <f>G170/F170</f>
        <v>1034.4827586206898</v>
      </c>
      <c r="I170" s="5">
        <v>0.25</v>
      </c>
      <c r="J170" s="2">
        <f>G170*(1-I170)</f>
        <v>22500</v>
      </c>
      <c r="K170" s="2">
        <f>J170/F170</f>
        <v>775.86206896551721</v>
      </c>
    </row>
    <row r="171" spans="1:11" x14ac:dyDescent="0.2">
      <c r="A171" t="s">
        <v>85</v>
      </c>
      <c r="B171" t="s">
        <v>80</v>
      </c>
      <c r="C171" s="1" t="s">
        <v>68</v>
      </c>
      <c r="D171" t="s">
        <v>70</v>
      </c>
      <c r="E171" t="s">
        <v>36</v>
      </c>
      <c r="F171" s="6">
        <v>30</v>
      </c>
      <c r="G171" s="6">
        <v>31000</v>
      </c>
      <c r="H171" s="2">
        <f>G171/F171</f>
        <v>1033.3333333333333</v>
      </c>
      <c r="I171" s="5">
        <v>0.25</v>
      </c>
      <c r="J171" s="2">
        <f>G171*(1-I171)</f>
        <v>23250</v>
      </c>
      <c r="K171" s="2">
        <f>J171/F171</f>
        <v>775</v>
      </c>
    </row>
    <row r="172" spans="1:11" x14ac:dyDescent="0.2">
      <c r="A172" t="s">
        <v>85</v>
      </c>
      <c r="B172" t="s">
        <v>80</v>
      </c>
      <c r="C172" s="1" t="s">
        <v>67</v>
      </c>
      <c r="D172" t="s">
        <v>60</v>
      </c>
      <c r="E172" t="s">
        <v>88</v>
      </c>
      <c r="F172" s="6">
        <v>1</v>
      </c>
      <c r="G172" s="6">
        <v>1400</v>
      </c>
      <c r="H172" s="4">
        <f>G172/F172</f>
        <v>1400</v>
      </c>
      <c r="I172" s="3">
        <v>0</v>
      </c>
      <c r="J172" s="2">
        <f>G172*(1-I172)</f>
        <v>1400</v>
      </c>
      <c r="K172" s="2">
        <f>J172/F172</f>
        <v>1400</v>
      </c>
    </row>
    <row r="173" spans="1:11" x14ac:dyDescent="0.2">
      <c r="A173" t="s">
        <v>85</v>
      </c>
      <c r="B173" t="s">
        <v>80</v>
      </c>
      <c r="C173" s="1" t="s">
        <v>67</v>
      </c>
      <c r="D173" t="s">
        <v>60</v>
      </c>
      <c r="E173" t="s">
        <v>89</v>
      </c>
      <c r="F173" s="6">
        <v>1.5</v>
      </c>
      <c r="G173" s="6">
        <v>1600</v>
      </c>
      <c r="H173" s="4">
        <f>G173/F173</f>
        <v>1066.6666666666667</v>
      </c>
      <c r="I173" s="3">
        <v>0</v>
      </c>
      <c r="J173" s="2">
        <f>G173*(1-I173)</f>
        <v>1600</v>
      </c>
      <c r="K173" s="2">
        <f>J173/F173</f>
        <v>1066.6666666666667</v>
      </c>
    </row>
    <row r="174" spans="1:11" x14ac:dyDescent="0.2">
      <c r="A174" t="s">
        <v>85</v>
      </c>
      <c r="B174" t="s">
        <v>80</v>
      </c>
      <c r="C174" s="1" t="s">
        <v>67</v>
      </c>
      <c r="D174" t="s">
        <v>70</v>
      </c>
      <c r="E174" t="s">
        <v>32</v>
      </c>
      <c r="F174" s="6">
        <v>1.5</v>
      </c>
      <c r="G174" s="6">
        <v>2500</v>
      </c>
      <c r="H174" s="4">
        <f>G174/F174</f>
        <v>1666.6666666666667</v>
      </c>
      <c r="I174" s="5">
        <v>0.25</v>
      </c>
      <c r="J174" s="2">
        <f>G174*(1-I174)</f>
        <v>1875</v>
      </c>
      <c r="K174" s="2">
        <f>J174/F174</f>
        <v>1250</v>
      </c>
    </row>
    <row r="175" spans="1:11" x14ac:dyDescent="0.2">
      <c r="A175" t="s">
        <v>85</v>
      </c>
      <c r="B175" t="s">
        <v>80</v>
      </c>
      <c r="C175" s="1" t="s">
        <v>67</v>
      </c>
      <c r="D175" t="s">
        <v>70</v>
      </c>
      <c r="E175" t="s">
        <v>32</v>
      </c>
      <c r="F175" s="6">
        <v>2</v>
      </c>
      <c r="G175" s="6">
        <v>3500</v>
      </c>
      <c r="H175" s="4">
        <f>G175/F175</f>
        <v>1750</v>
      </c>
      <c r="I175" s="5">
        <v>0.25</v>
      </c>
      <c r="J175" s="2">
        <f>G175*(1-I175)</f>
        <v>2625</v>
      </c>
      <c r="K175" s="2">
        <f>J175/F175</f>
        <v>1312.5</v>
      </c>
    </row>
    <row r="176" spans="1:11" x14ac:dyDescent="0.2">
      <c r="A176" t="s">
        <v>85</v>
      </c>
      <c r="B176" t="s">
        <v>80</v>
      </c>
      <c r="C176" s="1" t="s">
        <v>67</v>
      </c>
      <c r="D176" t="s">
        <v>70</v>
      </c>
      <c r="E176" t="s">
        <v>32</v>
      </c>
      <c r="F176" s="6">
        <v>2.5</v>
      </c>
      <c r="G176" s="6">
        <v>3800</v>
      </c>
      <c r="H176" s="4">
        <f>G176/F176</f>
        <v>1520</v>
      </c>
      <c r="I176" s="5">
        <v>0.25</v>
      </c>
      <c r="J176" s="2">
        <f>G176*(1-I176)</f>
        <v>2850</v>
      </c>
      <c r="K176" s="2">
        <f>J176/F176</f>
        <v>1140</v>
      </c>
    </row>
    <row r="177" spans="1:11" x14ac:dyDescent="0.2">
      <c r="A177" t="s">
        <v>85</v>
      </c>
      <c r="B177" t="s">
        <v>80</v>
      </c>
      <c r="C177" s="1" t="s">
        <v>67</v>
      </c>
      <c r="D177" t="s">
        <v>70</v>
      </c>
      <c r="E177" t="s">
        <v>32</v>
      </c>
      <c r="F177" s="6">
        <v>3</v>
      </c>
      <c r="G177" s="6">
        <v>4300</v>
      </c>
      <c r="H177" s="4">
        <f>G177/F177</f>
        <v>1433.3333333333333</v>
      </c>
      <c r="I177" s="5">
        <v>0.25</v>
      </c>
      <c r="J177" s="2">
        <f>G177*(1-I177)</f>
        <v>3225</v>
      </c>
      <c r="K177" s="2">
        <f>J177/F177</f>
        <v>1075</v>
      </c>
    </row>
    <row r="178" spans="1:11" x14ac:dyDescent="0.2">
      <c r="A178" t="s">
        <v>85</v>
      </c>
      <c r="B178" t="s">
        <v>80</v>
      </c>
      <c r="C178" s="1" t="s">
        <v>67</v>
      </c>
      <c r="D178" t="s">
        <v>70</v>
      </c>
      <c r="E178" t="s">
        <v>33</v>
      </c>
      <c r="F178" s="6">
        <v>4.5</v>
      </c>
      <c r="G178" s="6">
        <v>6700</v>
      </c>
      <c r="H178" s="4">
        <f>G178/F178</f>
        <v>1488.8888888888889</v>
      </c>
      <c r="I178" s="5">
        <v>0.25</v>
      </c>
      <c r="J178" s="2">
        <f>G178*(1-I178)</f>
        <v>5025</v>
      </c>
      <c r="K178" s="2">
        <f>J178/F178</f>
        <v>1116.6666666666667</v>
      </c>
    </row>
    <row r="179" spans="1:11" x14ac:dyDescent="0.2">
      <c r="A179" t="s">
        <v>85</v>
      </c>
      <c r="B179" t="s">
        <v>80</v>
      </c>
      <c r="C179" s="1" t="s">
        <v>67</v>
      </c>
      <c r="D179" t="s">
        <v>70</v>
      </c>
      <c r="E179" t="s">
        <v>33</v>
      </c>
      <c r="F179" s="6">
        <v>5</v>
      </c>
      <c r="G179" s="6">
        <v>7500</v>
      </c>
      <c r="H179" s="4">
        <f>G179/F179</f>
        <v>1500</v>
      </c>
      <c r="I179" s="5">
        <v>0.25</v>
      </c>
      <c r="J179" s="2">
        <f>G179*(1-I179)</f>
        <v>5625</v>
      </c>
      <c r="K179" s="2">
        <f>J179/F179</f>
        <v>1125</v>
      </c>
    </row>
    <row r="180" spans="1:11" x14ac:dyDescent="0.2">
      <c r="A180" t="s">
        <v>85</v>
      </c>
      <c r="B180" t="s">
        <v>80</v>
      </c>
      <c r="C180" s="1" t="s">
        <v>67</v>
      </c>
      <c r="D180" t="s">
        <v>70</v>
      </c>
      <c r="E180" t="s">
        <v>33</v>
      </c>
      <c r="F180" s="6">
        <v>5.5</v>
      </c>
      <c r="G180" s="6">
        <v>8000</v>
      </c>
      <c r="H180" s="4">
        <f>G180/F180</f>
        <v>1454.5454545454545</v>
      </c>
      <c r="I180" s="5">
        <v>0.25</v>
      </c>
      <c r="J180" s="2">
        <f>G180*(1-I180)</f>
        <v>6000</v>
      </c>
      <c r="K180" s="2">
        <f>J180/F180</f>
        <v>1090.909090909091</v>
      </c>
    </row>
    <row r="181" spans="1:11" x14ac:dyDescent="0.2">
      <c r="A181" t="s">
        <v>85</v>
      </c>
      <c r="B181" t="s">
        <v>80</v>
      </c>
      <c r="C181" s="1" t="s">
        <v>67</v>
      </c>
      <c r="D181" t="s">
        <v>70</v>
      </c>
      <c r="E181" t="s">
        <v>33</v>
      </c>
      <c r="F181" s="6">
        <v>6.5</v>
      </c>
      <c r="G181" s="6">
        <v>9500</v>
      </c>
      <c r="H181" s="4">
        <f>G181/F181</f>
        <v>1461.5384615384614</v>
      </c>
      <c r="I181" s="5">
        <v>0.25</v>
      </c>
      <c r="J181" s="2">
        <f>G181*(1-I181)</f>
        <v>7125</v>
      </c>
      <c r="K181" s="2">
        <f>J181/F181</f>
        <v>1096.1538461538462</v>
      </c>
    </row>
    <row r="182" spans="1:11" x14ac:dyDescent="0.2">
      <c r="A182" t="s">
        <v>85</v>
      </c>
      <c r="B182" t="s">
        <v>80</v>
      </c>
      <c r="C182" s="1" t="s">
        <v>67</v>
      </c>
      <c r="D182" t="s">
        <v>70</v>
      </c>
      <c r="E182" t="s">
        <v>33</v>
      </c>
      <c r="F182" s="6">
        <v>7.5</v>
      </c>
      <c r="G182" s="6">
        <v>11500</v>
      </c>
      <c r="H182" s="4">
        <f>G182/F182</f>
        <v>1533.3333333333333</v>
      </c>
      <c r="I182" s="5">
        <v>0.25</v>
      </c>
      <c r="J182" s="2">
        <f>G182*(1-I182)</f>
        <v>8625</v>
      </c>
      <c r="K182" s="2">
        <f>J182/F182</f>
        <v>1150</v>
      </c>
    </row>
    <row r="183" spans="1:11" x14ac:dyDescent="0.2">
      <c r="A183" t="s">
        <v>85</v>
      </c>
      <c r="B183" t="s">
        <v>80</v>
      </c>
      <c r="C183" s="1" t="s">
        <v>67</v>
      </c>
      <c r="D183" t="s">
        <v>70</v>
      </c>
      <c r="E183" t="s">
        <v>34</v>
      </c>
      <c r="F183" s="6">
        <v>8</v>
      </c>
      <c r="G183" s="6">
        <v>12200</v>
      </c>
      <c r="H183" s="4">
        <f>G183/F183</f>
        <v>1525</v>
      </c>
      <c r="I183" s="5">
        <v>0.25</v>
      </c>
      <c r="J183" s="2">
        <f>G183*(1-I183)</f>
        <v>9150</v>
      </c>
      <c r="K183" s="2">
        <f>J183/F183</f>
        <v>1143.75</v>
      </c>
    </row>
    <row r="184" spans="1:11" x14ac:dyDescent="0.2">
      <c r="A184" t="s">
        <v>85</v>
      </c>
      <c r="B184" t="s">
        <v>80</v>
      </c>
      <c r="C184" s="1" t="s">
        <v>67</v>
      </c>
      <c r="D184" t="s">
        <v>70</v>
      </c>
      <c r="E184" t="s">
        <v>34</v>
      </c>
      <c r="F184" s="6">
        <v>8.5</v>
      </c>
      <c r="G184" s="6">
        <v>12500</v>
      </c>
      <c r="H184" s="4">
        <f>G184/F184</f>
        <v>1470.5882352941176</v>
      </c>
      <c r="I184" s="5">
        <v>0.25</v>
      </c>
      <c r="J184" s="2">
        <f>G184*(1-I184)</f>
        <v>9375</v>
      </c>
      <c r="K184" s="2">
        <f>J184/F184</f>
        <v>1102.9411764705883</v>
      </c>
    </row>
    <row r="185" spans="1:11" x14ac:dyDescent="0.2">
      <c r="A185" t="s">
        <v>85</v>
      </c>
      <c r="B185" t="s">
        <v>80</v>
      </c>
      <c r="C185" s="1" t="s">
        <v>67</v>
      </c>
      <c r="D185" t="s">
        <v>70</v>
      </c>
      <c r="E185" t="s">
        <v>34</v>
      </c>
      <c r="F185" s="6">
        <v>10</v>
      </c>
      <c r="G185" s="6">
        <v>15000</v>
      </c>
      <c r="H185" s="4">
        <f>G185/F185</f>
        <v>1500</v>
      </c>
      <c r="I185" s="5">
        <v>0.25</v>
      </c>
      <c r="J185" s="2">
        <f>G185*(1-I185)</f>
        <v>11250</v>
      </c>
      <c r="K185" s="2">
        <f>J185/F185</f>
        <v>1125</v>
      </c>
    </row>
    <row r="186" spans="1:11" x14ac:dyDescent="0.2">
      <c r="A186" t="s">
        <v>85</v>
      </c>
      <c r="B186" t="s">
        <v>80</v>
      </c>
      <c r="C186" s="1" t="s">
        <v>67</v>
      </c>
      <c r="D186" t="s">
        <v>70</v>
      </c>
      <c r="E186" t="s">
        <v>35</v>
      </c>
      <c r="F186" s="6">
        <v>13.5</v>
      </c>
      <c r="G186" s="6">
        <v>20500</v>
      </c>
      <c r="H186" s="4">
        <f>G186/F186</f>
        <v>1518.5185185185185</v>
      </c>
      <c r="I186" s="5">
        <v>0.25</v>
      </c>
      <c r="J186" s="2">
        <f>G186*(1-I186)</f>
        <v>15375</v>
      </c>
      <c r="K186" s="2">
        <f>J186/F186</f>
        <v>1138.8888888888889</v>
      </c>
    </row>
    <row r="187" spans="1:11" x14ac:dyDescent="0.2">
      <c r="A187" t="s">
        <v>85</v>
      </c>
      <c r="B187" t="s">
        <v>80</v>
      </c>
      <c r="C187" s="1" t="s">
        <v>67</v>
      </c>
      <c r="D187" t="s">
        <v>70</v>
      </c>
      <c r="E187" t="s">
        <v>35</v>
      </c>
      <c r="F187" s="6">
        <v>14</v>
      </c>
      <c r="G187" s="6">
        <v>21000</v>
      </c>
      <c r="H187" s="4">
        <f>G187/F187</f>
        <v>1500</v>
      </c>
      <c r="I187" s="5">
        <v>0.25</v>
      </c>
      <c r="J187" s="2">
        <f>G187*(1-I187)</f>
        <v>15750</v>
      </c>
      <c r="K187" s="2">
        <f>J187/F187</f>
        <v>1125</v>
      </c>
    </row>
    <row r="188" spans="1:11" x14ac:dyDescent="0.2">
      <c r="A188" t="s">
        <v>85</v>
      </c>
      <c r="B188" t="s">
        <v>80</v>
      </c>
      <c r="C188" s="1" t="s">
        <v>67</v>
      </c>
      <c r="D188" t="s">
        <v>70</v>
      </c>
      <c r="E188" t="s">
        <v>36</v>
      </c>
      <c r="F188" s="6">
        <v>19</v>
      </c>
      <c r="G188" s="6">
        <v>28000</v>
      </c>
      <c r="H188" s="4">
        <f>G188/F188</f>
        <v>1473.6842105263158</v>
      </c>
      <c r="I188" s="5">
        <v>0.25</v>
      </c>
      <c r="J188" s="2">
        <f>G188*(1-I188)</f>
        <v>21000</v>
      </c>
      <c r="K188" s="2">
        <f>J188/F188</f>
        <v>1105.2631578947369</v>
      </c>
    </row>
    <row r="189" spans="1:11" x14ac:dyDescent="0.2">
      <c r="A189" t="s">
        <v>85</v>
      </c>
      <c r="B189" t="s">
        <v>80</v>
      </c>
      <c r="C189" s="1" t="s">
        <v>67</v>
      </c>
      <c r="D189" t="s">
        <v>70</v>
      </c>
      <c r="E189" t="s">
        <v>36</v>
      </c>
      <c r="F189" s="6">
        <v>22.5</v>
      </c>
      <c r="G189" s="6">
        <v>34000</v>
      </c>
      <c r="H189" s="4">
        <f>G189/F189</f>
        <v>1511.1111111111111</v>
      </c>
      <c r="I189" s="5">
        <v>0.25</v>
      </c>
      <c r="J189" s="2">
        <f>G189*(1-I189)</f>
        <v>25500</v>
      </c>
      <c r="K189" s="2">
        <f>J189/F189</f>
        <v>1133.3333333333333</v>
      </c>
    </row>
    <row r="190" spans="1:11" x14ac:dyDescent="0.2">
      <c r="A190" t="s">
        <v>85</v>
      </c>
      <c r="B190" t="s">
        <v>80</v>
      </c>
      <c r="C190" s="1" t="s">
        <v>67</v>
      </c>
      <c r="D190" t="s">
        <v>70</v>
      </c>
      <c r="E190" t="s">
        <v>36</v>
      </c>
      <c r="F190" s="6">
        <v>25.5</v>
      </c>
      <c r="G190" s="6">
        <v>32000</v>
      </c>
      <c r="H190" s="4">
        <f>G190/F190</f>
        <v>1254.9019607843138</v>
      </c>
      <c r="I190" s="5">
        <v>0.25</v>
      </c>
      <c r="J190" s="2">
        <f>G190*(1-I190)</f>
        <v>24000</v>
      </c>
      <c r="K190" s="2">
        <f>J190/F190</f>
        <v>941.17647058823525</v>
      </c>
    </row>
    <row r="191" spans="1:11" x14ac:dyDescent="0.2">
      <c r="A191" t="s">
        <v>85</v>
      </c>
      <c r="B191" t="s">
        <v>80</v>
      </c>
      <c r="C191" s="1" t="s">
        <v>67</v>
      </c>
      <c r="D191" t="s">
        <v>70</v>
      </c>
      <c r="E191" t="s">
        <v>36</v>
      </c>
      <c r="F191" s="6">
        <v>42</v>
      </c>
      <c r="G191" s="6">
        <v>50000</v>
      </c>
      <c r="H191" s="4">
        <f>G191/F191</f>
        <v>1190.4761904761904</v>
      </c>
      <c r="I191" s="5">
        <v>0.25</v>
      </c>
      <c r="J191" s="2">
        <f>G191*(1-I191)</f>
        <v>37500</v>
      </c>
      <c r="K191" s="2">
        <f>J191/F191</f>
        <v>892.85714285714289</v>
      </c>
    </row>
    <row r="192" spans="1:11" x14ac:dyDescent="0.2">
      <c r="A192" t="s">
        <v>85</v>
      </c>
      <c r="B192" t="s">
        <v>82</v>
      </c>
      <c r="C192" s="1" t="s">
        <v>68</v>
      </c>
      <c r="D192" t="s">
        <v>60</v>
      </c>
      <c r="E192" t="s">
        <v>88</v>
      </c>
      <c r="F192" s="6">
        <v>1</v>
      </c>
      <c r="G192" s="6">
        <v>900</v>
      </c>
      <c r="H192" s="4">
        <f>G192/F192</f>
        <v>900</v>
      </c>
      <c r="I192" s="3">
        <v>0</v>
      </c>
      <c r="J192" s="2">
        <f>G192*(1-I192)</f>
        <v>900</v>
      </c>
      <c r="K192" s="2">
        <f>J192/F192</f>
        <v>900</v>
      </c>
    </row>
    <row r="193" spans="1:11" x14ac:dyDescent="0.2">
      <c r="A193" t="s">
        <v>85</v>
      </c>
      <c r="B193" t="s">
        <v>82</v>
      </c>
      <c r="C193" s="1" t="s">
        <v>68</v>
      </c>
      <c r="D193" t="s">
        <v>60</v>
      </c>
      <c r="E193" t="s">
        <v>89</v>
      </c>
      <c r="F193" s="6">
        <v>1</v>
      </c>
      <c r="G193" s="6">
        <v>1000</v>
      </c>
      <c r="H193" s="4">
        <f>G193/F193</f>
        <v>1000</v>
      </c>
      <c r="I193" s="3">
        <v>0</v>
      </c>
      <c r="J193" s="2">
        <f>G193*(1-I193)</f>
        <v>1000</v>
      </c>
      <c r="K193" s="2">
        <f>J193/F193</f>
        <v>1000</v>
      </c>
    </row>
    <row r="194" spans="1:11" x14ac:dyDescent="0.2">
      <c r="A194" t="s">
        <v>85</v>
      </c>
      <c r="B194" t="s">
        <v>82</v>
      </c>
      <c r="C194" s="1" t="s">
        <v>68</v>
      </c>
      <c r="D194" t="s">
        <v>70</v>
      </c>
      <c r="E194" t="s">
        <v>32</v>
      </c>
      <c r="F194" s="6">
        <v>1</v>
      </c>
      <c r="G194" s="6">
        <v>2000</v>
      </c>
      <c r="H194" s="4">
        <f>G194/F194</f>
        <v>2000</v>
      </c>
      <c r="I194" s="5">
        <v>0.25</v>
      </c>
      <c r="J194" s="2">
        <f>G194*(1-I194)</f>
        <v>1500</v>
      </c>
      <c r="K194" s="2">
        <f>J194/F194</f>
        <v>1500</v>
      </c>
    </row>
    <row r="195" spans="1:11" x14ac:dyDescent="0.2">
      <c r="A195" t="s">
        <v>85</v>
      </c>
      <c r="B195" t="s">
        <v>82</v>
      </c>
      <c r="C195" s="1" t="s">
        <v>68</v>
      </c>
      <c r="D195" t="s">
        <v>70</v>
      </c>
      <c r="E195" t="s">
        <v>32</v>
      </c>
      <c r="F195" s="6">
        <v>1.5</v>
      </c>
      <c r="G195" s="6">
        <v>2300</v>
      </c>
      <c r="H195" s="4">
        <f>G195/F195</f>
        <v>1533.3333333333333</v>
      </c>
      <c r="I195" s="5">
        <v>0.25</v>
      </c>
      <c r="J195" s="2">
        <f>G195*(1-I195)</f>
        <v>1725</v>
      </c>
      <c r="K195" s="2">
        <f>J195/F195</f>
        <v>1150</v>
      </c>
    </row>
    <row r="196" spans="1:11" x14ac:dyDescent="0.2">
      <c r="A196" t="s">
        <v>85</v>
      </c>
      <c r="B196" t="s">
        <v>82</v>
      </c>
      <c r="C196" s="1" t="s">
        <v>68</v>
      </c>
      <c r="D196" t="s">
        <v>70</v>
      </c>
      <c r="E196" t="s">
        <v>32</v>
      </c>
      <c r="F196" s="6">
        <v>2</v>
      </c>
      <c r="G196" s="6">
        <v>2500</v>
      </c>
      <c r="H196" s="4">
        <f>G196/F196</f>
        <v>1250</v>
      </c>
      <c r="I196" s="5">
        <v>0.25</v>
      </c>
      <c r="J196" s="2">
        <f>G196*(1-I196)</f>
        <v>1875</v>
      </c>
      <c r="K196" s="2">
        <f>J196/F196</f>
        <v>937.5</v>
      </c>
    </row>
    <row r="197" spans="1:11" x14ac:dyDescent="0.2">
      <c r="A197" t="s">
        <v>85</v>
      </c>
      <c r="B197" t="s">
        <v>82</v>
      </c>
      <c r="C197" s="1" t="s">
        <v>68</v>
      </c>
      <c r="D197" t="s">
        <v>70</v>
      </c>
      <c r="E197" t="s">
        <v>32</v>
      </c>
      <c r="F197" s="6">
        <v>2.5</v>
      </c>
      <c r="G197" s="6">
        <v>3500</v>
      </c>
      <c r="H197" s="4">
        <f>G197/F197</f>
        <v>1400</v>
      </c>
      <c r="I197" s="5">
        <v>0.25</v>
      </c>
      <c r="J197" s="2">
        <f>G197*(1-I197)</f>
        <v>2625</v>
      </c>
      <c r="K197" s="2">
        <f>J197/F197</f>
        <v>1050</v>
      </c>
    </row>
    <row r="198" spans="1:11" x14ac:dyDescent="0.2">
      <c r="A198" t="s">
        <v>85</v>
      </c>
      <c r="B198" t="s">
        <v>82</v>
      </c>
      <c r="C198" s="1" t="s">
        <v>68</v>
      </c>
      <c r="D198" t="s">
        <v>70</v>
      </c>
      <c r="E198" t="s">
        <v>32</v>
      </c>
      <c r="F198" s="6">
        <v>3</v>
      </c>
      <c r="G198" s="6">
        <v>4200</v>
      </c>
      <c r="H198" s="4">
        <f>G198/F198</f>
        <v>1400</v>
      </c>
      <c r="I198" s="5">
        <v>0.25</v>
      </c>
      <c r="J198" s="2">
        <f>G198*(1-I198)</f>
        <v>3150</v>
      </c>
      <c r="K198" s="2">
        <f>J198/F198</f>
        <v>1050</v>
      </c>
    </row>
    <row r="199" spans="1:11" x14ac:dyDescent="0.2">
      <c r="A199" t="s">
        <v>85</v>
      </c>
      <c r="B199" t="s">
        <v>82</v>
      </c>
      <c r="C199" s="1" t="s">
        <v>68</v>
      </c>
      <c r="D199" t="s">
        <v>70</v>
      </c>
      <c r="E199" t="s">
        <v>33</v>
      </c>
      <c r="F199" s="6">
        <v>3.5</v>
      </c>
      <c r="G199" s="6">
        <v>4500</v>
      </c>
      <c r="H199" s="4">
        <f>G199/F199</f>
        <v>1285.7142857142858</v>
      </c>
      <c r="I199" s="5">
        <v>0.25</v>
      </c>
      <c r="J199" s="2">
        <f>G199*(1-I199)</f>
        <v>3375</v>
      </c>
      <c r="K199" s="2">
        <f>J199/F199</f>
        <v>964.28571428571433</v>
      </c>
    </row>
    <row r="200" spans="1:11" x14ac:dyDescent="0.2">
      <c r="A200" t="s">
        <v>85</v>
      </c>
      <c r="B200" t="s">
        <v>82</v>
      </c>
      <c r="C200" s="1" t="s">
        <v>68</v>
      </c>
      <c r="D200" t="s">
        <v>70</v>
      </c>
      <c r="E200" t="s">
        <v>33</v>
      </c>
      <c r="F200" s="6">
        <v>4</v>
      </c>
      <c r="G200" s="6">
        <v>5000</v>
      </c>
      <c r="H200" s="4">
        <f>G200/F200</f>
        <v>1250</v>
      </c>
      <c r="I200" s="5">
        <v>0.25</v>
      </c>
      <c r="J200" s="2">
        <f>G200*(1-I200)</f>
        <v>3750</v>
      </c>
      <c r="K200" s="2">
        <f>J200/F200</f>
        <v>937.5</v>
      </c>
    </row>
    <row r="201" spans="1:11" x14ac:dyDescent="0.2">
      <c r="A201" t="s">
        <v>85</v>
      </c>
      <c r="B201" t="s">
        <v>82</v>
      </c>
      <c r="C201" s="1" t="s">
        <v>68</v>
      </c>
      <c r="D201" t="s">
        <v>70</v>
      </c>
      <c r="E201" t="s">
        <v>33</v>
      </c>
      <c r="F201" s="6">
        <v>6</v>
      </c>
      <c r="G201" s="6">
        <v>6500</v>
      </c>
      <c r="H201" s="4">
        <f>G201/F201</f>
        <v>1083.3333333333333</v>
      </c>
      <c r="I201" s="5">
        <v>0.25</v>
      </c>
      <c r="J201" s="2">
        <f>G201*(1-I201)</f>
        <v>4875</v>
      </c>
      <c r="K201" s="2">
        <f>J201/F201</f>
        <v>812.5</v>
      </c>
    </row>
    <row r="202" spans="1:11" x14ac:dyDescent="0.2">
      <c r="A202" t="s">
        <v>85</v>
      </c>
      <c r="B202" t="s">
        <v>82</v>
      </c>
      <c r="C202" s="1" t="s">
        <v>68</v>
      </c>
      <c r="D202" t="s">
        <v>70</v>
      </c>
      <c r="E202" t="s">
        <v>33</v>
      </c>
      <c r="F202" s="6">
        <v>6.5</v>
      </c>
      <c r="G202" s="6">
        <v>7000</v>
      </c>
      <c r="H202" s="4">
        <f>G202/F202</f>
        <v>1076.9230769230769</v>
      </c>
      <c r="I202" s="5">
        <v>0.25</v>
      </c>
      <c r="J202" s="2">
        <f>G202*(1-I202)</f>
        <v>5250</v>
      </c>
      <c r="K202" s="2">
        <f>J202/F202</f>
        <v>807.69230769230774</v>
      </c>
    </row>
    <row r="203" spans="1:11" x14ac:dyDescent="0.2">
      <c r="A203" t="s">
        <v>85</v>
      </c>
      <c r="B203" t="s">
        <v>82</v>
      </c>
      <c r="C203" s="1" t="s">
        <v>68</v>
      </c>
      <c r="D203" t="s">
        <v>70</v>
      </c>
      <c r="E203" t="s">
        <v>34</v>
      </c>
      <c r="F203" s="6">
        <v>8</v>
      </c>
      <c r="G203" s="6">
        <v>8000</v>
      </c>
      <c r="H203" s="4">
        <f>G203/F203</f>
        <v>1000</v>
      </c>
      <c r="I203" s="5">
        <v>0.25</v>
      </c>
      <c r="J203" s="2">
        <f>G203*(1-I203)</f>
        <v>6000</v>
      </c>
      <c r="K203" s="2">
        <f>J203/F203</f>
        <v>750</v>
      </c>
    </row>
    <row r="204" spans="1:11" x14ac:dyDescent="0.2">
      <c r="A204" t="s">
        <v>85</v>
      </c>
      <c r="B204" t="s">
        <v>82</v>
      </c>
      <c r="C204" s="1" t="s">
        <v>68</v>
      </c>
      <c r="D204" t="s">
        <v>70</v>
      </c>
      <c r="E204" t="s">
        <v>34</v>
      </c>
      <c r="F204" s="6">
        <v>8.5</v>
      </c>
      <c r="G204" s="6">
        <v>9000</v>
      </c>
      <c r="H204" s="4">
        <f>G204/F204</f>
        <v>1058.8235294117646</v>
      </c>
      <c r="I204" s="5">
        <v>0.25</v>
      </c>
      <c r="J204" s="2">
        <f>G204*(1-I204)</f>
        <v>6750</v>
      </c>
      <c r="K204" s="2">
        <f>J204/F204</f>
        <v>794.11764705882354</v>
      </c>
    </row>
    <row r="205" spans="1:11" x14ac:dyDescent="0.2">
      <c r="A205" t="s">
        <v>85</v>
      </c>
      <c r="B205" t="s">
        <v>82</v>
      </c>
      <c r="C205" s="1" t="s">
        <v>68</v>
      </c>
      <c r="D205" t="s">
        <v>70</v>
      </c>
      <c r="E205" t="s">
        <v>34</v>
      </c>
      <c r="F205" s="6">
        <v>9.5</v>
      </c>
      <c r="G205" s="6">
        <v>9500</v>
      </c>
      <c r="H205" s="4">
        <f>G205/F205</f>
        <v>1000</v>
      </c>
      <c r="I205" s="5">
        <v>0.25</v>
      </c>
      <c r="J205" s="2">
        <f>G205*(1-I205)</f>
        <v>7125</v>
      </c>
      <c r="K205" s="2">
        <f>J205/F205</f>
        <v>750</v>
      </c>
    </row>
    <row r="206" spans="1:11" x14ac:dyDescent="0.2">
      <c r="A206" t="s">
        <v>85</v>
      </c>
      <c r="B206" t="s">
        <v>82</v>
      </c>
      <c r="C206" s="1" t="s">
        <v>68</v>
      </c>
      <c r="D206" t="s">
        <v>70</v>
      </c>
      <c r="E206" t="s">
        <v>34</v>
      </c>
      <c r="F206" s="6">
        <v>10</v>
      </c>
      <c r="G206" s="6">
        <v>9500</v>
      </c>
      <c r="H206" s="4">
        <f>G206/F206</f>
        <v>950</v>
      </c>
      <c r="I206" s="5">
        <v>0.25</v>
      </c>
      <c r="J206" s="2">
        <f>G206*(1-I206)</f>
        <v>7125</v>
      </c>
      <c r="K206" s="2">
        <f>J206/F206</f>
        <v>712.5</v>
      </c>
    </row>
    <row r="207" spans="1:11" x14ac:dyDescent="0.2">
      <c r="A207" t="s">
        <v>85</v>
      </c>
      <c r="B207" t="s">
        <v>82</v>
      </c>
      <c r="C207" s="1" t="s">
        <v>68</v>
      </c>
      <c r="D207" t="s">
        <v>70</v>
      </c>
      <c r="E207" t="s">
        <v>35</v>
      </c>
      <c r="F207" s="6">
        <v>12</v>
      </c>
      <c r="G207" s="6">
        <v>12000</v>
      </c>
      <c r="H207" s="4">
        <f>G207/F207</f>
        <v>1000</v>
      </c>
      <c r="I207" s="5">
        <v>0.25</v>
      </c>
      <c r="J207" s="2">
        <f>G207*(1-I207)</f>
        <v>9000</v>
      </c>
      <c r="K207" s="2">
        <f>J207/F207</f>
        <v>750</v>
      </c>
    </row>
    <row r="208" spans="1:11" x14ac:dyDescent="0.2">
      <c r="A208" t="s">
        <v>85</v>
      </c>
      <c r="B208" t="s">
        <v>82</v>
      </c>
      <c r="C208" s="1" t="s">
        <v>68</v>
      </c>
      <c r="D208" t="s">
        <v>70</v>
      </c>
      <c r="E208" t="s">
        <v>35</v>
      </c>
      <c r="F208" s="6">
        <v>13</v>
      </c>
      <c r="G208" s="6">
        <v>14000</v>
      </c>
      <c r="H208" s="4">
        <f>G208/F208</f>
        <v>1076.9230769230769</v>
      </c>
      <c r="I208" s="5">
        <v>0.25</v>
      </c>
      <c r="J208" s="2">
        <f>G208*(1-I208)</f>
        <v>10500</v>
      </c>
      <c r="K208" s="2">
        <f>J208/F208</f>
        <v>807.69230769230774</v>
      </c>
    </row>
    <row r="209" spans="1:11" x14ac:dyDescent="0.2">
      <c r="A209" t="s">
        <v>85</v>
      </c>
      <c r="B209" t="s">
        <v>82</v>
      </c>
      <c r="C209" s="1" t="s">
        <v>68</v>
      </c>
      <c r="D209" t="s">
        <v>70</v>
      </c>
      <c r="E209" t="s">
        <v>35</v>
      </c>
      <c r="F209" s="6">
        <v>14</v>
      </c>
      <c r="G209" s="6">
        <v>14500</v>
      </c>
      <c r="H209" s="4">
        <f>G209/F209</f>
        <v>1035.7142857142858</v>
      </c>
      <c r="I209" s="5">
        <v>0.25</v>
      </c>
      <c r="J209" s="2">
        <f>G209*(1-I209)</f>
        <v>10875</v>
      </c>
      <c r="K209" s="2">
        <f>J209/F209</f>
        <v>776.78571428571433</v>
      </c>
    </row>
    <row r="210" spans="1:11" x14ac:dyDescent="0.2">
      <c r="A210" t="s">
        <v>85</v>
      </c>
      <c r="B210" t="s">
        <v>82</v>
      </c>
      <c r="C210" s="1" t="s">
        <v>68</v>
      </c>
      <c r="D210" t="s">
        <v>70</v>
      </c>
      <c r="E210" t="s">
        <v>35</v>
      </c>
      <c r="F210" s="6">
        <v>15</v>
      </c>
      <c r="G210" s="6">
        <v>14500</v>
      </c>
      <c r="H210" s="4">
        <f>G210/F210</f>
        <v>966.66666666666663</v>
      </c>
      <c r="I210" s="5">
        <v>0.25</v>
      </c>
      <c r="J210" s="2">
        <f>G210*(1-I210)</f>
        <v>10875</v>
      </c>
      <c r="K210" s="2">
        <f>J210/F210</f>
        <v>725</v>
      </c>
    </row>
    <row r="211" spans="1:11" x14ac:dyDescent="0.2">
      <c r="A211" t="s">
        <v>85</v>
      </c>
      <c r="B211" t="s">
        <v>82</v>
      </c>
      <c r="C211" s="1" t="s">
        <v>68</v>
      </c>
      <c r="D211" t="s">
        <v>70</v>
      </c>
      <c r="E211" t="s">
        <v>35</v>
      </c>
      <c r="F211" s="6">
        <v>16</v>
      </c>
      <c r="G211" s="6">
        <v>16000</v>
      </c>
      <c r="H211" s="4">
        <f>G211/F211</f>
        <v>1000</v>
      </c>
      <c r="I211" s="5">
        <v>0.25</v>
      </c>
      <c r="J211" s="2">
        <f>G211*(1-I211)</f>
        <v>12000</v>
      </c>
      <c r="K211" s="2">
        <f>J211/F211</f>
        <v>750</v>
      </c>
    </row>
    <row r="212" spans="1:11" x14ac:dyDescent="0.2">
      <c r="A212" t="s">
        <v>85</v>
      </c>
      <c r="B212" t="s">
        <v>82</v>
      </c>
      <c r="C212" s="1" t="s">
        <v>68</v>
      </c>
      <c r="D212" t="s">
        <v>70</v>
      </c>
      <c r="E212" t="s">
        <v>35</v>
      </c>
      <c r="F212" s="6">
        <v>17</v>
      </c>
      <c r="G212" s="6">
        <v>18000</v>
      </c>
      <c r="H212" s="4">
        <f>G212/F212</f>
        <v>1058.8235294117646</v>
      </c>
      <c r="I212" s="5">
        <v>0.25</v>
      </c>
      <c r="J212" s="2">
        <f>G212*(1-I212)</f>
        <v>13500</v>
      </c>
      <c r="K212" s="2">
        <f>J212/F212</f>
        <v>794.11764705882354</v>
      </c>
    </row>
    <row r="213" spans="1:11" x14ac:dyDescent="0.2">
      <c r="A213" t="s">
        <v>85</v>
      </c>
      <c r="B213" t="s">
        <v>82</v>
      </c>
      <c r="C213" s="1" t="s">
        <v>68</v>
      </c>
      <c r="D213" t="s">
        <v>70</v>
      </c>
      <c r="E213" t="s">
        <v>36</v>
      </c>
      <c r="F213" s="6">
        <v>24</v>
      </c>
      <c r="G213" s="6">
        <v>20000</v>
      </c>
      <c r="H213" s="4">
        <f>G213/F213</f>
        <v>833.33333333333337</v>
      </c>
      <c r="I213" s="5">
        <v>0.25</v>
      </c>
      <c r="J213" s="2">
        <f>G213*(1-I213)</f>
        <v>15000</v>
      </c>
      <c r="K213" s="2">
        <f>J213/F213</f>
        <v>625</v>
      </c>
    </row>
    <row r="214" spans="1:11" x14ac:dyDescent="0.2">
      <c r="A214" t="s">
        <v>85</v>
      </c>
      <c r="B214" t="s">
        <v>82</v>
      </c>
      <c r="C214" s="1" t="s">
        <v>68</v>
      </c>
      <c r="D214" t="s">
        <v>70</v>
      </c>
      <c r="E214" t="s">
        <v>36</v>
      </c>
      <c r="F214" s="6">
        <v>24.5</v>
      </c>
      <c r="G214" s="6">
        <v>24000</v>
      </c>
      <c r="H214" s="4">
        <f>G214/F214</f>
        <v>979.59183673469386</v>
      </c>
      <c r="I214" s="5">
        <v>0.25</v>
      </c>
      <c r="J214" s="2">
        <f>G214*(1-I214)</f>
        <v>18000</v>
      </c>
      <c r="K214" s="2">
        <f>J214/F214</f>
        <v>734.69387755102036</v>
      </c>
    </row>
    <row r="215" spans="1:11" x14ac:dyDescent="0.2">
      <c r="A215" t="s">
        <v>85</v>
      </c>
      <c r="B215" t="s">
        <v>82</v>
      </c>
      <c r="C215" s="1" t="s">
        <v>68</v>
      </c>
      <c r="D215" t="s">
        <v>70</v>
      </c>
      <c r="E215" t="s">
        <v>36</v>
      </c>
      <c r="F215" s="6">
        <v>26</v>
      </c>
      <c r="G215" s="6">
        <v>25000</v>
      </c>
      <c r="H215" s="4">
        <f>G215/F215</f>
        <v>961.53846153846155</v>
      </c>
      <c r="I215" s="5">
        <v>0.25</v>
      </c>
      <c r="J215" s="2">
        <f>G215*(1-I215)</f>
        <v>18750</v>
      </c>
      <c r="K215" s="2">
        <f>J215/F215</f>
        <v>721.15384615384619</v>
      </c>
    </row>
    <row r="216" spans="1:11" x14ac:dyDescent="0.2">
      <c r="A216" t="s">
        <v>85</v>
      </c>
      <c r="B216" t="s">
        <v>82</v>
      </c>
      <c r="C216" s="1" t="s">
        <v>68</v>
      </c>
      <c r="D216" t="s">
        <v>70</v>
      </c>
      <c r="E216" t="s">
        <v>36</v>
      </c>
      <c r="F216" s="6">
        <v>26.5</v>
      </c>
      <c r="G216" s="6">
        <v>26000</v>
      </c>
      <c r="H216" s="4">
        <f>G216/F216</f>
        <v>981.13207547169816</v>
      </c>
      <c r="I216" s="5">
        <v>0.25</v>
      </c>
      <c r="J216" s="2">
        <f>G216*(1-I216)</f>
        <v>19500</v>
      </c>
      <c r="K216" s="2">
        <f>J216/F216</f>
        <v>735.84905660377353</v>
      </c>
    </row>
    <row r="217" spans="1:11" x14ac:dyDescent="0.2">
      <c r="A217" t="s">
        <v>85</v>
      </c>
      <c r="B217" t="s">
        <v>82</v>
      </c>
      <c r="C217" s="1" t="s">
        <v>68</v>
      </c>
      <c r="D217" t="s">
        <v>70</v>
      </c>
      <c r="E217" t="s">
        <v>36</v>
      </c>
      <c r="F217" s="6">
        <v>28</v>
      </c>
      <c r="G217" s="6">
        <v>28000</v>
      </c>
      <c r="H217" s="4">
        <f>G217/F217</f>
        <v>1000</v>
      </c>
      <c r="I217" s="5">
        <v>0.25</v>
      </c>
      <c r="J217" s="2">
        <f>G217*(1-I217)</f>
        <v>21000</v>
      </c>
      <c r="K217" s="2">
        <f>J217/F217</f>
        <v>750</v>
      </c>
    </row>
    <row r="218" spans="1:11" x14ac:dyDescent="0.2">
      <c r="A218" t="s">
        <v>85</v>
      </c>
      <c r="B218" t="s">
        <v>82</v>
      </c>
      <c r="C218" s="1" t="s">
        <v>68</v>
      </c>
      <c r="D218" t="s">
        <v>70</v>
      </c>
      <c r="E218" t="s">
        <v>36</v>
      </c>
      <c r="F218" s="6">
        <v>29</v>
      </c>
      <c r="G218" s="6">
        <v>30000</v>
      </c>
      <c r="H218" s="4">
        <f>G218/F218</f>
        <v>1034.4827586206898</v>
      </c>
      <c r="I218" s="5">
        <v>0.25</v>
      </c>
      <c r="J218" s="2">
        <f>G218*(1-I218)</f>
        <v>22500</v>
      </c>
      <c r="K218" s="2">
        <f>J218/F218</f>
        <v>775.86206896551721</v>
      </c>
    </row>
    <row r="219" spans="1:11" x14ac:dyDescent="0.2">
      <c r="A219" t="s">
        <v>85</v>
      </c>
      <c r="B219" t="s">
        <v>81</v>
      </c>
      <c r="C219" s="1" t="s">
        <v>68</v>
      </c>
      <c r="D219" t="s">
        <v>60</v>
      </c>
      <c r="E219" t="s">
        <v>88</v>
      </c>
      <c r="F219" s="6">
        <v>1</v>
      </c>
      <c r="G219" s="6">
        <v>1200</v>
      </c>
      <c r="H219" s="2">
        <f>G219/F219</f>
        <v>1200</v>
      </c>
      <c r="I219" s="3">
        <v>0</v>
      </c>
      <c r="J219" s="2">
        <f>G219*(1-I219)</f>
        <v>1200</v>
      </c>
      <c r="K219" s="2">
        <f>J219/F219</f>
        <v>1200</v>
      </c>
    </row>
    <row r="220" spans="1:11" x14ac:dyDescent="0.2">
      <c r="A220" t="s">
        <v>85</v>
      </c>
      <c r="B220" t="s">
        <v>81</v>
      </c>
      <c r="C220" s="1" t="s">
        <v>68</v>
      </c>
      <c r="D220" t="s">
        <v>60</v>
      </c>
      <c r="E220" t="s">
        <v>89</v>
      </c>
      <c r="F220" s="6">
        <v>1</v>
      </c>
      <c r="G220" s="6">
        <v>1300</v>
      </c>
      <c r="H220" s="4">
        <f>G220/F220</f>
        <v>1300</v>
      </c>
      <c r="I220" s="3">
        <v>0</v>
      </c>
      <c r="J220" s="2">
        <f>G220*(1-I220)</f>
        <v>1300</v>
      </c>
      <c r="K220" s="2">
        <f>J220/F220</f>
        <v>1300</v>
      </c>
    </row>
    <row r="221" spans="1:11" x14ac:dyDescent="0.2">
      <c r="A221" t="s">
        <v>85</v>
      </c>
      <c r="B221" t="s">
        <v>81</v>
      </c>
      <c r="C221" s="1" t="s">
        <v>68</v>
      </c>
      <c r="D221" t="s">
        <v>70</v>
      </c>
      <c r="E221" t="s">
        <v>32</v>
      </c>
      <c r="F221" s="6">
        <v>1</v>
      </c>
      <c r="G221" s="6">
        <v>1500</v>
      </c>
      <c r="H221" s="4">
        <f>G221/F221</f>
        <v>1500</v>
      </c>
      <c r="I221" s="5">
        <v>0.25</v>
      </c>
      <c r="J221" s="2">
        <f>G221*(1-I221)</f>
        <v>1125</v>
      </c>
      <c r="K221" s="2">
        <f>J221/F221</f>
        <v>1125</v>
      </c>
    </row>
    <row r="222" spans="1:11" x14ac:dyDescent="0.2">
      <c r="A222" t="s">
        <v>85</v>
      </c>
      <c r="B222" t="s">
        <v>81</v>
      </c>
      <c r="C222" s="1" t="s">
        <v>68</v>
      </c>
      <c r="D222" t="s">
        <v>70</v>
      </c>
      <c r="E222" t="s">
        <v>32</v>
      </c>
      <c r="F222" s="6">
        <v>1.5</v>
      </c>
      <c r="G222" s="6">
        <v>2000</v>
      </c>
      <c r="H222" s="4">
        <f>G222/F222</f>
        <v>1333.3333333333333</v>
      </c>
      <c r="I222" s="5">
        <v>0.25</v>
      </c>
      <c r="J222" s="2">
        <f>G222*(1-I222)</f>
        <v>1500</v>
      </c>
      <c r="K222" s="2">
        <f>J222/F222</f>
        <v>1000</v>
      </c>
    </row>
    <row r="223" spans="1:11" x14ac:dyDescent="0.2">
      <c r="A223" t="s">
        <v>85</v>
      </c>
      <c r="B223" t="s">
        <v>81</v>
      </c>
      <c r="C223" s="1" t="s">
        <v>68</v>
      </c>
      <c r="D223" t="s">
        <v>70</v>
      </c>
      <c r="E223" t="s">
        <v>32</v>
      </c>
      <c r="F223" s="6">
        <v>2</v>
      </c>
      <c r="G223" s="6">
        <v>2500</v>
      </c>
      <c r="H223" s="4">
        <f>G223/F223</f>
        <v>1250</v>
      </c>
      <c r="I223" s="5">
        <v>0.25</v>
      </c>
      <c r="J223" s="2">
        <f>G223*(1-I223)</f>
        <v>1875</v>
      </c>
      <c r="K223" s="2">
        <f>J223/F223</f>
        <v>937.5</v>
      </c>
    </row>
    <row r="224" spans="1:11" x14ac:dyDescent="0.2">
      <c r="A224" t="s">
        <v>85</v>
      </c>
      <c r="B224" t="s">
        <v>81</v>
      </c>
      <c r="C224" s="1" t="s">
        <v>68</v>
      </c>
      <c r="D224" t="s">
        <v>70</v>
      </c>
      <c r="E224" t="s">
        <v>32</v>
      </c>
      <c r="F224" s="6">
        <v>2.5</v>
      </c>
      <c r="G224" s="6">
        <v>3000</v>
      </c>
      <c r="H224" s="4">
        <f>G224/F224</f>
        <v>1200</v>
      </c>
      <c r="I224" s="5">
        <v>0.25</v>
      </c>
      <c r="J224" s="2">
        <f>G224*(1-I224)</f>
        <v>2250</v>
      </c>
      <c r="K224" s="2">
        <f>J224/F224</f>
        <v>900</v>
      </c>
    </row>
    <row r="225" spans="1:11" x14ac:dyDescent="0.2">
      <c r="A225" t="s">
        <v>85</v>
      </c>
      <c r="B225" t="s">
        <v>81</v>
      </c>
      <c r="C225" s="1" t="s">
        <v>68</v>
      </c>
      <c r="D225" t="s">
        <v>70</v>
      </c>
      <c r="E225" t="s">
        <v>32</v>
      </c>
      <c r="F225" s="6">
        <v>3</v>
      </c>
      <c r="G225" s="6">
        <v>3500</v>
      </c>
      <c r="H225" s="4">
        <f>G225/F225</f>
        <v>1166.6666666666667</v>
      </c>
      <c r="I225" s="5">
        <v>0.25</v>
      </c>
      <c r="J225" s="2">
        <f>G225*(1-I225)</f>
        <v>2625</v>
      </c>
      <c r="K225" s="2">
        <f>J225/F225</f>
        <v>875</v>
      </c>
    </row>
    <row r="226" spans="1:11" x14ac:dyDescent="0.2">
      <c r="A226" t="s">
        <v>85</v>
      </c>
      <c r="B226" t="s">
        <v>81</v>
      </c>
      <c r="C226" s="1" t="s">
        <v>68</v>
      </c>
      <c r="D226" t="s">
        <v>70</v>
      </c>
      <c r="E226" t="s">
        <v>33</v>
      </c>
      <c r="F226" s="6">
        <v>3.5</v>
      </c>
      <c r="G226" s="6">
        <v>4000</v>
      </c>
      <c r="H226" s="4">
        <f>G226/F226</f>
        <v>1142.8571428571429</v>
      </c>
      <c r="I226" s="5">
        <v>0.25</v>
      </c>
      <c r="J226" s="2">
        <f>G226*(1-I226)</f>
        <v>3000</v>
      </c>
      <c r="K226" s="2">
        <f>J226/F226</f>
        <v>857.14285714285711</v>
      </c>
    </row>
    <row r="227" spans="1:11" x14ac:dyDescent="0.2">
      <c r="A227" t="s">
        <v>85</v>
      </c>
      <c r="B227" t="s">
        <v>81</v>
      </c>
      <c r="C227" s="1" t="s">
        <v>68</v>
      </c>
      <c r="D227" t="s">
        <v>70</v>
      </c>
      <c r="E227" t="s">
        <v>33</v>
      </c>
      <c r="F227" s="6">
        <v>4</v>
      </c>
      <c r="G227" s="6">
        <v>4500</v>
      </c>
      <c r="H227" s="4">
        <f>G227/F227</f>
        <v>1125</v>
      </c>
      <c r="I227" s="5">
        <v>0.25</v>
      </c>
      <c r="J227" s="2">
        <f>G227*(1-I227)</f>
        <v>3375</v>
      </c>
      <c r="K227" s="2">
        <f>J227/F227</f>
        <v>843.75</v>
      </c>
    </row>
    <row r="228" spans="1:11" x14ac:dyDescent="0.2">
      <c r="A228" t="s">
        <v>85</v>
      </c>
      <c r="B228" t="s">
        <v>81</v>
      </c>
      <c r="C228" s="1" t="s">
        <v>68</v>
      </c>
      <c r="D228" t="s">
        <v>70</v>
      </c>
      <c r="E228" t="s">
        <v>33</v>
      </c>
      <c r="F228" s="6">
        <v>4.5</v>
      </c>
      <c r="G228" s="6">
        <v>4800</v>
      </c>
      <c r="H228" s="4">
        <f>G228/F228</f>
        <v>1066.6666666666667</v>
      </c>
      <c r="I228" s="5">
        <v>0.25</v>
      </c>
      <c r="J228" s="2">
        <f>G228*(1-I228)</f>
        <v>3600</v>
      </c>
      <c r="K228" s="2">
        <f>J228/F228</f>
        <v>800</v>
      </c>
    </row>
    <row r="229" spans="1:11" x14ac:dyDescent="0.2">
      <c r="A229" t="s">
        <v>85</v>
      </c>
      <c r="B229" t="s">
        <v>81</v>
      </c>
      <c r="C229" s="1" t="s">
        <v>68</v>
      </c>
      <c r="D229" t="s">
        <v>70</v>
      </c>
      <c r="E229" t="s">
        <v>33</v>
      </c>
      <c r="F229" s="6">
        <v>5</v>
      </c>
      <c r="G229" s="6">
        <v>5000</v>
      </c>
      <c r="H229" s="4">
        <f>G229/F229</f>
        <v>1000</v>
      </c>
      <c r="I229" s="5">
        <v>0.25</v>
      </c>
      <c r="J229" s="2">
        <f>G229*(1-I229)</f>
        <v>3750</v>
      </c>
      <c r="K229" s="2">
        <f>J229/F229</f>
        <v>750</v>
      </c>
    </row>
    <row r="230" spans="1:11" x14ac:dyDescent="0.2">
      <c r="A230" t="s">
        <v>85</v>
      </c>
      <c r="B230" t="s">
        <v>81</v>
      </c>
      <c r="C230" s="1" t="s">
        <v>68</v>
      </c>
      <c r="D230" t="s">
        <v>70</v>
      </c>
      <c r="E230" t="s">
        <v>33</v>
      </c>
      <c r="F230" s="6">
        <v>5.5</v>
      </c>
      <c r="G230" s="6">
        <v>5500</v>
      </c>
      <c r="H230" s="4">
        <f>G230/F230</f>
        <v>1000</v>
      </c>
      <c r="I230" s="5">
        <v>0.25</v>
      </c>
      <c r="J230" s="2">
        <f>G230*(1-I230)</f>
        <v>4125</v>
      </c>
      <c r="K230" s="2">
        <f>J230/F230</f>
        <v>750</v>
      </c>
    </row>
    <row r="231" spans="1:11" x14ac:dyDescent="0.2">
      <c r="A231" t="s">
        <v>85</v>
      </c>
      <c r="B231" t="s">
        <v>81</v>
      </c>
      <c r="C231" s="1" t="s">
        <v>68</v>
      </c>
      <c r="D231" t="s">
        <v>70</v>
      </c>
      <c r="E231" t="s">
        <v>33</v>
      </c>
      <c r="F231" s="6">
        <v>6</v>
      </c>
      <c r="G231" s="6">
        <v>6000</v>
      </c>
      <c r="H231" s="4">
        <f>G231/F231</f>
        <v>1000</v>
      </c>
      <c r="I231" s="5">
        <v>0.25</v>
      </c>
      <c r="J231" s="2">
        <f>G231*(1-I231)</f>
        <v>4500</v>
      </c>
      <c r="K231" s="2">
        <f>J231/F231</f>
        <v>750</v>
      </c>
    </row>
    <row r="232" spans="1:11" x14ac:dyDescent="0.2">
      <c r="A232" t="s">
        <v>85</v>
      </c>
      <c r="B232" t="s">
        <v>81</v>
      </c>
      <c r="C232" s="1" t="s">
        <v>68</v>
      </c>
      <c r="D232" t="s">
        <v>70</v>
      </c>
      <c r="E232" t="s">
        <v>33</v>
      </c>
      <c r="F232" s="6">
        <v>6.5</v>
      </c>
      <c r="G232" s="6">
        <v>6250</v>
      </c>
      <c r="H232" s="4">
        <f>G232/F232</f>
        <v>961.53846153846155</v>
      </c>
      <c r="I232" s="5">
        <v>0.25</v>
      </c>
      <c r="J232" s="2">
        <f>G232*(1-I232)</f>
        <v>4687.5</v>
      </c>
      <c r="K232" s="2">
        <f>J232/F232</f>
        <v>721.15384615384619</v>
      </c>
    </row>
    <row r="233" spans="1:11" x14ac:dyDescent="0.2">
      <c r="A233" t="s">
        <v>85</v>
      </c>
      <c r="B233" t="s">
        <v>81</v>
      </c>
      <c r="C233" s="1" t="s">
        <v>68</v>
      </c>
      <c r="D233" t="s">
        <v>70</v>
      </c>
      <c r="E233" t="s">
        <v>33</v>
      </c>
      <c r="F233" s="6">
        <v>7</v>
      </c>
      <c r="G233" s="6">
        <v>7000</v>
      </c>
      <c r="H233" s="4">
        <f>G233/F233</f>
        <v>1000</v>
      </c>
      <c r="I233" s="5">
        <v>0.25</v>
      </c>
      <c r="J233" s="2">
        <f>G233*(1-I233)</f>
        <v>5250</v>
      </c>
      <c r="K233" s="2">
        <f>J233/F233</f>
        <v>750</v>
      </c>
    </row>
    <row r="234" spans="1:11" x14ac:dyDescent="0.2">
      <c r="A234" t="s">
        <v>85</v>
      </c>
      <c r="B234" t="s">
        <v>81</v>
      </c>
      <c r="C234" s="1" t="s">
        <v>68</v>
      </c>
      <c r="D234" t="s">
        <v>70</v>
      </c>
      <c r="E234" t="s">
        <v>34</v>
      </c>
      <c r="F234" s="6">
        <v>7.5</v>
      </c>
      <c r="G234" s="6">
        <v>7500</v>
      </c>
      <c r="H234" s="4">
        <f>G234/F234</f>
        <v>1000</v>
      </c>
      <c r="I234" s="5">
        <v>0.25</v>
      </c>
      <c r="J234" s="2">
        <f>G234*(1-I234)</f>
        <v>5625</v>
      </c>
      <c r="K234" s="2">
        <f>J234/F234</f>
        <v>750</v>
      </c>
    </row>
    <row r="235" spans="1:11" x14ac:dyDescent="0.2">
      <c r="A235" t="s">
        <v>85</v>
      </c>
      <c r="B235" t="s">
        <v>81</v>
      </c>
      <c r="C235" s="1" t="s">
        <v>68</v>
      </c>
      <c r="D235" t="s">
        <v>70</v>
      </c>
      <c r="E235" t="s">
        <v>34</v>
      </c>
      <c r="F235" s="6">
        <v>8</v>
      </c>
      <c r="G235" s="6">
        <v>8000</v>
      </c>
      <c r="H235" s="4">
        <f>G235/F235</f>
        <v>1000</v>
      </c>
      <c r="I235" s="5">
        <v>0.25</v>
      </c>
      <c r="J235" s="2">
        <f>G235*(1-I235)</f>
        <v>6000</v>
      </c>
      <c r="K235" s="2">
        <f>J235/F235</f>
        <v>750</v>
      </c>
    </row>
    <row r="236" spans="1:11" x14ac:dyDescent="0.2">
      <c r="A236" t="s">
        <v>85</v>
      </c>
      <c r="B236" t="s">
        <v>81</v>
      </c>
      <c r="C236" s="1" t="s">
        <v>68</v>
      </c>
      <c r="D236" t="s">
        <v>70</v>
      </c>
      <c r="E236" t="s">
        <v>34</v>
      </c>
      <c r="F236" s="6">
        <v>8.5</v>
      </c>
      <c r="G236" s="6">
        <v>8500</v>
      </c>
      <c r="H236" s="4">
        <f>G236/F236</f>
        <v>1000</v>
      </c>
      <c r="I236" s="5">
        <v>0.25</v>
      </c>
      <c r="J236" s="2">
        <f>G236*(1-I236)</f>
        <v>6375</v>
      </c>
      <c r="K236" s="2">
        <f>J236/F236</f>
        <v>750</v>
      </c>
    </row>
    <row r="237" spans="1:11" x14ac:dyDescent="0.2">
      <c r="A237" t="s">
        <v>85</v>
      </c>
      <c r="B237" t="s">
        <v>81</v>
      </c>
      <c r="C237" s="1" t="s">
        <v>68</v>
      </c>
      <c r="D237" t="s">
        <v>70</v>
      </c>
      <c r="E237" t="s">
        <v>34</v>
      </c>
      <c r="F237" s="6">
        <v>9</v>
      </c>
      <c r="G237" s="6">
        <v>9000</v>
      </c>
      <c r="H237" s="4">
        <f>G237/F237</f>
        <v>1000</v>
      </c>
      <c r="I237" s="5">
        <v>0.25</v>
      </c>
      <c r="J237" s="2">
        <f>G237*(1-I237)</f>
        <v>6750</v>
      </c>
      <c r="K237" s="2">
        <f>J237/F237</f>
        <v>750</v>
      </c>
    </row>
    <row r="238" spans="1:11" x14ac:dyDescent="0.2">
      <c r="A238" t="s">
        <v>85</v>
      </c>
      <c r="B238" t="s">
        <v>81</v>
      </c>
      <c r="C238" s="1" t="s">
        <v>68</v>
      </c>
      <c r="D238" t="s">
        <v>70</v>
      </c>
      <c r="E238" t="s">
        <v>34</v>
      </c>
      <c r="F238" s="6">
        <v>9.5</v>
      </c>
      <c r="G238" s="6">
        <v>9500</v>
      </c>
      <c r="H238" s="4">
        <f>G238/F238</f>
        <v>1000</v>
      </c>
      <c r="I238" s="5">
        <v>0.25</v>
      </c>
      <c r="J238" s="2">
        <f>G238*(1-I238)</f>
        <v>7125</v>
      </c>
      <c r="K238" s="2">
        <f>J238/F238</f>
        <v>750</v>
      </c>
    </row>
    <row r="239" spans="1:11" x14ac:dyDescent="0.2">
      <c r="A239" t="s">
        <v>85</v>
      </c>
      <c r="B239" t="s">
        <v>81</v>
      </c>
      <c r="C239" s="1" t="s">
        <v>68</v>
      </c>
      <c r="D239" t="s">
        <v>70</v>
      </c>
      <c r="E239" t="s">
        <v>34</v>
      </c>
      <c r="F239" s="6">
        <v>10</v>
      </c>
      <c r="G239" s="6">
        <v>10000</v>
      </c>
      <c r="H239" s="4">
        <f>G239/F239</f>
        <v>1000</v>
      </c>
      <c r="I239" s="5">
        <v>0.25</v>
      </c>
      <c r="J239" s="2">
        <f>G239*(1-I239)</f>
        <v>7500</v>
      </c>
      <c r="K239" s="2">
        <f>J239/F239</f>
        <v>750</v>
      </c>
    </row>
    <row r="240" spans="1:11" x14ac:dyDescent="0.2">
      <c r="A240" t="s">
        <v>85</v>
      </c>
      <c r="B240" t="s">
        <v>81</v>
      </c>
      <c r="C240" s="1" t="s">
        <v>68</v>
      </c>
      <c r="D240" t="s">
        <v>70</v>
      </c>
      <c r="E240" t="s">
        <v>35</v>
      </c>
      <c r="F240" s="6">
        <v>12</v>
      </c>
      <c r="G240" s="6">
        <v>12000</v>
      </c>
      <c r="H240" s="4">
        <f>G240/F240</f>
        <v>1000</v>
      </c>
      <c r="I240" s="5">
        <v>0.25</v>
      </c>
      <c r="J240" s="2">
        <f>G240*(1-I240)</f>
        <v>9000</v>
      </c>
      <c r="K240" s="2">
        <f>J240/F240</f>
        <v>750</v>
      </c>
    </row>
    <row r="241" spans="1:11" x14ac:dyDescent="0.2">
      <c r="A241" t="s">
        <v>85</v>
      </c>
      <c r="B241" t="s">
        <v>81</v>
      </c>
      <c r="C241" s="1" t="s">
        <v>68</v>
      </c>
      <c r="D241" t="s">
        <v>70</v>
      </c>
      <c r="E241" t="s">
        <v>35</v>
      </c>
      <c r="F241" s="6">
        <v>12.5</v>
      </c>
      <c r="G241" s="6">
        <v>12500</v>
      </c>
      <c r="H241" s="4">
        <f>G241/F241</f>
        <v>1000</v>
      </c>
      <c r="I241" s="5">
        <v>0.25</v>
      </c>
      <c r="J241" s="2">
        <f>G241*(1-I241)</f>
        <v>9375</v>
      </c>
      <c r="K241" s="2">
        <f>J241/F241</f>
        <v>750</v>
      </c>
    </row>
    <row r="242" spans="1:11" x14ac:dyDescent="0.2">
      <c r="A242" t="s">
        <v>85</v>
      </c>
      <c r="B242" t="s">
        <v>81</v>
      </c>
      <c r="C242" s="1" t="s">
        <v>68</v>
      </c>
      <c r="D242" t="s">
        <v>70</v>
      </c>
      <c r="E242" t="s">
        <v>35</v>
      </c>
      <c r="F242" s="6">
        <v>14</v>
      </c>
      <c r="G242" s="6">
        <v>12500</v>
      </c>
      <c r="H242" s="4">
        <f>G242/F242</f>
        <v>892.85714285714289</v>
      </c>
      <c r="I242" s="5">
        <v>0.25</v>
      </c>
      <c r="J242" s="2">
        <f>G242*(1-I242)</f>
        <v>9375</v>
      </c>
      <c r="K242" s="2">
        <f>J242/F242</f>
        <v>669.64285714285711</v>
      </c>
    </row>
    <row r="243" spans="1:11" x14ac:dyDescent="0.2">
      <c r="A243" t="s">
        <v>85</v>
      </c>
      <c r="B243" t="s">
        <v>81</v>
      </c>
      <c r="C243" s="1" t="s">
        <v>68</v>
      </c>
      <c r="D243" t="s">
        <v>70</v>
      </c>
      <c r="E243" t="s">
        <v>35</v>
      </c>
      <c r="F243" s="6">
        <v>15</v>
      </c>
      <c r="G243" s="6">
        <v>13500</v>
      </c>
      <c r="H243" s="4">
        <f>G243/F243</f>
        <v>900</v>
      </c>
      <c r="I243" s="5">
        <v>0.25</v>
      </c>
      <c r="J243" s="2">
        <f>G243*(1-I243)</f>
        <v>10125</v>
      </c>
      <c r="K243" s="2">
        <f>J243/F243</f>
        <v>675</v>
      </c>
    </row>
    <row r="244" spans="1:11" x14ac:dyDescent="0.2">
      <c r="A244" t="s">
        <v>85</v>
      </c>
      <c r="B244" t="s">
        <v>81</v>
      </c>
      <c r="C244" s="1" t="s">
        <v>68</v>
      </c>
      <c r="D244" t="s">
        <v>70</v>
      </c>
      <c r="E244" t="s">
        <v>35</v>
      </c>
      <c r="F244" s="6">
        <v>16</v>
      </c>
      <c r="G244" s="6">
        <v>14000</v>
      </c>
      <c r="H244" s="4">
        <f>G244/F244</f>
        <v>875</v>
      </c>
      <c r="I244" s="5">
        <v>0.25</v>
      </c>
      <c r="J244" s="2">
        <f>G244*(1-I244)</f>
        <v>10500</v>
      </c>
      <c r="K244" s="2">
        <f>J244/F244</f>
        <v>656.25</v>
      </c>
    </row>
    <row r="245" spans="1:11" x14ac:dyDescent="0.2">
      <c r="A245" t="s">
        <v>85</v>
      </c>
      <c r="B245" t="s">
        <v>81</v>
      </c>
      <c r="C245" s="1" t="s">
        <v>68</v>
      </c>
      <c r="D245" t="s">
        <v>70</v>
      </c>
      <c r="E245" t="s">
        <v>36</v>
      </c>
      <c r="F245" s="6">
        <v>22</v>
      </c>
      <c r="G245" s="6">
        <v>18500</v>
      </c>
      <c r="H245" s="4">
        <f>G245/F245</f>
        <v>840.90909090909088</v>
      </c>
      <c r="I245" s="5">
        <v>0.25</v>
      </c>
      <c r="J245" s="2">
        <f>G245*(1-I245)</f>
        <v>13875</v>
      </c>
      <c r="K245" s="2">
        <f>J245/F245</f>
        <v>630.68181818181813</v>
      </c>
    </row>
    <row r="246" spans="1:11" x14ac:dyDescent="0.2">
      <c r="A246" t="s">
        <v>85</v>
      </c>
      <c r="B246" t="s">
        <v>81</v>
      </c>
      <c r="C246" s="1" t="s">
        <v>68</v>
      </c>
      <c r="D246" t="s">
        <v>70</v>
      </c>
      <c r="E246" t="s">
        <v>36</v>
      </c>
      <c r="F246" s="6">
        <v>24</v>
      </c>
      <c r="G246" s="6">
        <v>20000</v>
      </c>
      <c r="H246" s="4">
        <f>G246/F246</f>
        <v>833.33333333333337</v>
      </c>
      <c r="I246" s="5">
        <v>0.25</v>
      </c>
      <c r="J246" s="2">
        <f>G246*(1-I246)</f>
        <v>15000</v>
      </c>
      <c r="K246" s="2">
        <f>J246/F246</f>
        <v>625</v>
      </c>
    </row>
    <row r="247" spans="1:11" x14ac:dyDescent="0.2">
      <c r="A247" t="s">
        <v>85</v>
      </c>
      <c r="B247" t="s">
        <v>81</v>
      </c>
      <c r="C247" s="1" t="s">
        <v>68</v>
      </c>
      <c r="D247" t="s">
        <v>70</v>
      </c>
      <c r="E247" t="s">
        <v>36</v>
      </c>
      <c r="F247" s="6">
        <v>24.5</v>
      </c>
      <c r="G247" s="6">
        <v>20500</v>
      </c>
      <c r="H247" s="4">
        <f>G247/F247</f>
        <v>836.73469387755097</v>
      </c>
      <c r="I247" s="5">
        <v>0.25</v>
      </c>
      <c r="J247" s="2">
        <f>G247*(1-I247)</f>
        <v>15375</v>
      </c>
      <c r="K247" s="2">
        <f>J247/F247</f>
        <v>627.55102040816325</v>
      </c>
    </row>
    <row r="248" spans="1:11" x14ac:dyDescent="0.2">
      <c r="A248" t="s">
        <v>85</v>
      </c>
      <c r="B248" t="s">
        <v>81</v>
      </c>
      <c r="C248" s="1" t="s">
        <v>68</v>
      </c>
      <c r="D248" t="s">
        <v>70</v>
      </c>
      <c r="E248" t="s">
        <v>36</v>
      </c>
      <c r="F248" s="6">
        <v>25</v>
      </c>
      <c r="G248" s="6">
        <v>21000</v>
      </c>
      <c r="H248" s="4">
        <f>G248/F248</f>
        <v>840</v>
      </c>
      <c r="I248" s="5">
        <v>0.25</v>
      </c>
      <c r="J248" s="2">
        <f>G248*(1-I248)</f>
        <v>15750</v>
      </c>
      <c r="K248" s="2">
        <f>J248/F248</f>
        <v>630</v>
      </c>
    </row>
    <row r="249" spans="1:11" x14ac:dyDescent="0.2">
      <c r="A249" t="s">
        <v>85</v>
      </c>
      <c r="B249" t="s">
        <v>81</v>
      </c>
      <c r="C249" s="1" t="s">
        <v>68</v>
      </c>
      <c r="D249" t="s">
        <v>70</v>
      </c>
      <c r="E249" t="s">
        <v>36</v>
      </c>
      <c r="F249" s="6">
        <v>25.5</v>
      </c>
      <c r="G249" s="6">
        <v>22000</v>
      </c>
      <c r="H249" s="4">
        <f>G249/F249</f>
        <v>862.74509803921569</v>
      </c>
      <c r="I249" s="5">
        <v>0.25</v>
      </c>
      <c r="J249" s="2">
        <f>G249*(1-I249)</f>
        <v>16500</v>
      </c>
      <c r="K249" s="2">
        <f>J249/F249</f>
        <v>647.05882352941171</v>
      </c>
    </row>
    <row r="250" spans="1:11" x14ac:dyDescent="0.2">
      <c r="A250" t="s">
        <v>85</v>
      </c>
      <c r="B250" t="s">
        <v>81</v>
      </c>
      <c r="C250" s="1" t="s">
        <v>68</v>
      </c>
      <c r="D250" t="s">
        <v>70</v>
      </c>
      <c r="E250" t="s">
        <v>36</v>
      </c>
      <c r="F250" s="6">
        <v>26</v>
      </c>
      <c r="G250" s="6">
        <v>22500</v>
      </c>
      <c r="H250" s="4">
        <f>G250/F250</f>
        <v>865.38461538461536</v>
      </c>
      <c r="I250" s="5">
        <v>0.25</v>
      </c>
      <c r="J250" s="2">
        <f>G250*(1-I250)</f>
        <v>16875</v>
      </c>
      <c r="K250" s="2">
        <f>J250/F250</f>
        <v>649.03846153846155</v>
      </c>
    </row>
    <row r="251" spans="1:11" x14ac:dyDescent="0.2">
      <c r="A251" t="s">
        <v>85</v>
      </c>
      <c r="B251" t="s">
        <v>81</v>
      </c>
      <c r="C251" s="1" t="s">
        <v>68</v>
      </c>
      <c r="D251" t="s">
        <v>70</v>
      </c>
      <c r="E251" t="s">
        <v>36</v>
      </c>
      <c r="F251" s="6">
        <v>27.5</v>
      </c>
      <c r="G251" s="6">
        <v>23000</v>
      </c>
      <c r="H251" s="4">
        <f>G251/F251</f>
        <v>836.36363636363637</v>
      </c>
      <c r="I251" s="5">
        <v>0.25</v>
      </c>
      <c r="J251" s="2">
        <f>G251*(1-I251)</f>
        <v>17250</v>
      </c>
      <c r="K251" s="2">
        <f>J251/F251</f>
        <v>627.27272727272725</v>
      </c>
    </row>
    <row r="252" spans="1:11" x14ac:dyDescent="0.2">
      <c r="A252" t="s">
        <v>85</v>
      </c>
      <c r="B252" t="s">
        <v>81</v>
      </c>
      <c r="C252" s="1" t="s">
        <v>68</v>
      </c>
      <c r="D252" t="s">
        <v>70</v>
      </c>
      <c r="E252" t="s">
        <v>36</v>
      </c>
      <c r="F252" s="6">
        <v>28</v>
      </c>
      <c r="G252" s="6">
        <v>23500</v>
      </c>
      <c r="H252" s="4">
        <f>G252/F252</f>
        <v>839.28571428571433</v>
      </c>
      <c r="I252" s="5">
        <v>0.25</v>
      </c>
      <c r="J252" s="2">
        <f>G252*(1-I252)</f>
        <v>17625</v>
      </c>
      <c r="K252" s="2">
        <f>J252/F252</f>
        <v>629.46428571428567</v>
      </c>
    </row>
    <row r="253" spans="1:11" x14ac:dyDescent="0.2">
      <c r="A253" t="s">
        <v>85</v>
      </c>
      <c r="B253" t="s">
        <v>81</v>
      </c>
      <c r="C253" s="1" t="s">
        <v>68</v>
      </c>
      <c r="D253" t="s">
        <v>70</v>
      </c>
      <c r="E253" t="s">
        <v>36</v>
      </c>
      <c r="F253" s="6">
        <v>29.5</v>
      </c>
      <c r="G253" s="6">
        <v>24500</v>
      </c>
      <c r="H253" s="4">
        <f>G253/F253</f>
        <v>830.50847457627117</v>
      </c>
      <c r="I253" s="5">
        <v>0.25</v>
      </c>
      <c r="J253" s="2">
        <f>G253*(1-I253)</f>
        <v>18375</v>
      </c>
      <c r="K253" s="2">
        <f>J253/F253</f>
        <v>622.88135593220341</v>
      </c>
    </row>
    <row r="254" spans="1:11" x14ac:dyDescent="0.2">
      <c r="A254" t="s">
        <v>85</v>
      </c>
      <c r="B254" t="s">
        <v>81</v>
      </c>
      <c r="C254" s="1" t="s">
        <v>68</v>
      </c>
      <c r="D254" t="s">
        <v>70</v>
      </c>
      <c r="E254" t="s">
        <v>36</v>
      </c>
      <c r="F254" s="6">
        <v>30</v>
      </c>
      <c r="G254" s="6">
        <v>25000</v>
      </c>
      <c r="H254" s="4">
        <f>G254/F254</f>
        <v>833.33333333333337</v>
      </c>
      <c r="I254" s="5">
        <v>0.25</v>
      </c>
      <c r="J254" s="2">
        <f>G254*(1-I254)</f>
        <v>18750</v>
      </c>
      <c r="K254" s="2">
        <f>J254/F254</f>
        <v>625</v>
      </c>
    </row>
    <row r="255" spans="1:11" x14ac:dyDescent="0.2">
      <c r="A255" t="s">
        <v>85</v>
      </c>
      <c r="B255" t="s">
        <v>81</v>
      </c>
      <c r="C255" s="1" t="s">
        <v>68</v>
      </c>
      <c r="D255" t="s">
        <v>70</v>
      </c>
      <c r="E255" t="s">
        <v>36</v>
      </c>
      <c r="F255" s="6">
        <v>30</v>
      </c>
      <c r="G255" s="6">
        <v>26000</v>
      </c>
      <c r="H255" s="4">
        <f>G255/F255</f>
        <v>866.66666666666663</v>
      </c>
      <c r="I255" s="5">
        <v>0.25</v>
      </c>
      <c r="J255" s="2">
        <f>G255*(1-I255)</f>
        <v>19500</v>
      </c>
      <c r="K255" s="2">
        <f>J255/F255</f>
        <v>650</v>
      </c>
    </row>
    <row r="256" spans="1:11" x14ac:dyDescent="0.2">
      <c r="A256" t="s">
        <v>90</v>
      </c>
      <c r="B256" t="s">
        <v>91</v>
      </c>
      <c r="C256" t="s">
        <v>68</v>
      </c>
      <c r="D256" t="s">
        <v>60</v>
      </c>
      <c r="E256" t="s">
        <v>92</v>
      </c>
      <c r="F256" s="6">
        <v>1.1000000000000001</v>
      </c>
      <c r="G256" s="6">
        <v>1400</v>
      </c>
      <c r="H256" s="2">
        <f>G256/F256</f>
        <v>1272.7272727272725</v>
      </c>
      <c r="I256" s="3">
        <v>0.15</v>
      </c>
      <c r="J256" s="2">
        <f>G256*(1-I256)</f>
        <v>1190</v>
      </c>
      <c r="K256" s="2">
        <f>J256/F256</f>
        <v>1081.8181818181818</v>
      </c>
    </row>
    <row r="257" spans="1:11" x14ac:dyDescent="0.2">
      <c r="A257" t="s">
        <v>90</v>
      </c>
      <c r="B257" t="s">
        <v>91</v>
      </c>
      <c r="C257" t="s">
        <v>68</v>
      </c>
      <c r="D257" t="s">
        <v>60</v>
      </c>
      <c r="E257" t="s">
        <v>92</v>
      </c>
      <c r="F257" s="6">
        <v>1.2</v>
      </c>
      <c r="G257" s="6">
        <v>1500</v>
      </c>
      <c r="H257" s="2">
        <f>G257/F257</f>
        <v>1250</v>
      </c>
      <c r="I257" s="3">
        <v>0.15</v>
      </c>
      <c r="J257" s="2">
        <f>G257*(1-I257)</f>
        <v>1275</v>
      </c>
      <c r="K257" s="2">
        <f>J257/F257</f>
        <v>1062.5</v>
      </c>
    </row>
    <row r="258" spans="1:11" x14ac:dyDescent="0.2">
      <c r="A258" t="s">
        <v>90</v>
      </c>
      <c r="B258" t="s">
        <v>91</v>
      </c>
      <c r="C258" t="s">
        <v>68</v>
      </c>
      <c r="D258" t="s">
        <v>60</v>
      </c>
      <c r="E258" t="s">
        <v>92</v>
      </c>
      <c r="F258" s="6">
        <v>1.3</v>
      </c>
      <c r="G258" s="6">
        <v>1600</v>
      </c>
      <c r="H258" s="2">
        <f>G258/F258</f>
        <v>1230.7692307692307</v>
      </c>
      <c r="I258" s="3">
        <v>0.15</v>
      </c>
      <c r="J258" s="2">
        <f>G258*(1-I258)</f>
        <v>1360</v>
      </c>
      <c r="K258" s="2">
        <f>J258/F258</f>
        <v>1046.1538461538462</v>
      </c>
    </row>
    <row r="259" spans="1:11" x14ac:dyDescent="0.2">
      <c r="A259" t="s">
        <v>90</v>
      </c>
      <c r="B259" t="s">
        <v>91</v>
      </c>
      <c r="C259" t="s">
        <v>68</v>
      </c>
      <c r="D259" t="s">
        <v>60</v>
      </c>
      <c r="E259" t="s">
        <v>92</v>
      </c>
      <c r="F259" s="6">
        <v>1.4</v>
      </c>
      <c r="G259" s="6">
        <v>1700</v>
      </c>
      <c r="H259" s="2">
        <f>G259/F259</f>
        <v>1214.2857142857144</v>
      </c>
      <c r="I259" s="3">
        <v>0.15</v>
      </c>
      <c r="J259" s="2">
        <f>G259*(1-I259)</f>
        <v>1445</v>
      </c>
      <c r="K259" s="2">
        <f>J259/F259</f>
        <v>1032.1428571428571</v>
      </c>
    </row>
    <row r="260" spans="1:11" x14ac:dyDescent="0.2">
      <c r="A260" t="s">
        <v>90</v>
      </c>
      <c r="B260" t="s">
        <v>91</v>
      </c>
      <c r="C260" t="s">
        <v>68</v>
      </c>
      <c r="D260" t="s">
        <v>60</v>
      </c>
      <c r="E260" t="s">
        <v>92</v>
      </c>
      <c r="F260" s="6">
        <v>1.6</v>
      </c>
      <c r="G260" s="6">
        <v>1800</v>
      </c>
      <c r="H260" s="2">
        <f>G260/F260</f>
        <v>1125</v>
      </c>
      <c r="I260" s="3">
        <v>0.15</v>
      </c>
      <c r="J260" s="2">
        <f>G260*(1-I260)</f>
        <v>1530</v>
      </c>
      <c r="K260" s="2">
        <f>J260/F260</f>
        <v>956.25</v>
      </c>
    </row>
    <row r="261" spans="1:11" x14ac:dyDescent="0.2">
      <c r="A261" t="s">
        <v>90</v>
      </c>
      <c r="B261" t="s">
        <v>91</v>
      </c>
      <c r="C261" t="s">
        <v>68</v>
      </c>
      <c r="D261" t="s">
        <v>60</v>
      </c>
      <c r="E261" t="s">
        <v>92</v>
      </c>
      <c r="F261" s="6">
        <v>1.8</v>
      </c>
      <c r="G261" s="6">
        <v>2100</v>
      </c>
      <c r="H261" s="2">
        <f>G261/F261</f>
        <v>1166.6666666666667</v>
      </c>
      <c r="I261" s="3">
        <v>0.15</v>
      </c>
      <c r="J261" s="2">
        <f>G261*(1-I261)</f>
        <v>1785</v>
      </c>
      <c r="K261" s="2">
        <f>J261/F261</f>
        <v>991.66666666666663</v>
      </c>
    </row>
    <row r="262" spans="1:11" x14ac:dyDescent="0.2">
      <c r="A262" t="s">
        <v>90</v>
      </c>
      <c r="B262" t="s">
        <v>91</v>
      </c>
      <c r="C262" t="s">
        <v>68</v>
      </c>
      <c r="D262" t="s">
        <v>60</v>
      </c>
      <c r="E262" t="s">
        <v>92</v>
      </c>
      <c r="F262" s="6">
        <v>2</v>
      </c>
      <c r="G262" s="6">
        <v>2300</v>
      </c>
      <c r="H262" s="2">
        <f>G262/F262</f>
        <v>1150</v>
      </c>
      <c r="I262" s="3">
        <v>0.15</v>
      </c>
      <c r="J262" s="2">
        <f>G262*(1-I262)</f>
        <v>1955</v>
      </c>
      <c r="K262" s="2">
        <f>J262/F262</f>
        <v>977.5</v>
      </c>
    </row>
    <row r="263" spans="1:11" x14ac:dyDescent="0.2">
      <c r="A263" t="s">
        <v>90</v>
      </c>
      <c r="B263" t="s">
        <v>91</v>
      </c>
      <c r="C263" t="s">
        <v>68</v>
      </c>
      <c r="D263" t="s">
        <v>70</v>
      </c>
      <c r="E263" t="s">
        <v>93</v>
      </c>
      <c r="F263" s="6">
        <v>1.4</v>
      </c>
      <c r="G263" s="6">
        <v>2300</v>
      </c>
      <c r="H263" s="2">
        <f>G263/F263</f>
        <v>1642.8571428571429</v>
      </c>
      <c r="I263" s="3">
        <v>0.15</v>
      </c>
      <c r="J263" s="2">
        <f>G263*(1-I263)</f>
        <v>1955</v>
      </c>
      <c r="K263" s="2">
        <f>J263/F263</f>
        <v>1396.4285714285716</v>
      </c>
    </row>
    <row r="264" spans="1:11" x14ac:dyDescent="0.2">
      <c r="A264" t="s">
        <v>90</v>
      </c>
      <c r="B264" t="s">
        <v>91</v>
      </c>
      <c r="C264" t="s">
        <v>68</v>
      </c>
      <c r="D264" t="s">
        <v>70</v>
      </c>
      <c r="E264" t="s">
        <v>93</v>
      </c>
      <c r="F264" s="6">
        <v>1.6</v>
      </c>
      <c r="G264" s="6">
        <v>2400</v>
      </c>
      <c r="H264" s="2">
        <f>G264/F264</f>
        <v>1500</v>
      </c>
      <c r="I264" s="3">
        <v>0.15</v>
      </c>
      <c r="J264" s="2">
        <f>G264*(1-I264)</f>
        <v>2040</v>
      </c>
      <c r="K264" s="2">
        <f>J264/F264</f>
        <v>1275</v>
      </c>
    </row>
    <row r="265" spans="1:11" x14ac:dyDescent="0.2">
      <c r="A265" t="s">
        <v>90</v>
      </c>
      <c r="B265" t="s">
        <v>91</v>
      </c>
      <c r="C265" t="s">
        <v>68</v>
      </c>
      <c r="D265" t="s">
        <v>70</v>
      </c>
      <c r="E265" t="s">
        <v>93</v>
      </c>
      <c r="F265" s="6">
        <v>1.7</v>
      </c>
      <c r="G265" s="6">
        <v>2600</v>
      </c>
      <c r="H265" s="2">
        <f>G265/F265</f>
        <v>1529.4117647058824</v>
      </c>
      <c r="I265" s="3">
        <v>0.15</v>
      </c>
      <c r="J265" s="2">
        <f>G265*(1-I265)</f>
        <v>2210</v>
      </c>
      <c r="K265" s="2">
        <f>J265/F265</f>
        <v>1300</v>
      </c>
    </row>
    <row r="266" spans="1:11" x14ac:dyDescent="0.2">
      <c r="A266" t="s">
        <v>90</v>
      </c>
      <c r="B266" t="s">
        <v>91</v>
      </c>
      <c r="C266" t="s">
        <v>68</v>
      </c>
      <c r="D266" t="s">
        <v>70</v>
      </c>
      <c r="E266" t="s">
        <v>93</v>
      </c>
      <c r="F266" s="6">
        <v>1.8</v>
      </c>
      <c r="G266" s="6">
        <v>2800</v>
      </c>
      <c r="H266" s="2">
        <f>G266/F266</f>
        <v>1555.5555555555554</v>
      </c>
      <c r="I266" s="3">
        <v>0.15</v>
      </c>
      <c r="J266" s="2">
        <f>G266*(1-I266)</f>
        <v>2380</v>
      </c>
      <c r="K266" s="2">
        <f>J266/F266</f>
        <v>1322.2222222222222</v>
      </c>
    </row>
    <row r="267" spans="1:11" x14ac:dyDescent="0.2">
      <c r="A267" t="s">
        <v>90</v>
      </c>
      <c r="B267" t="s">
        <v>91</v>
      </c>
      <c r="C267" t="s">
        <v>68</v>
      </c>
      <c r="D267" t="s">
        <v>70</v>
      </c>
      <c r="E267" t="s">
        <v>93</v>
      </c>
      <c r="F267" s="6">
        <v>2</v>
      </c>
      <c r="G267" s="6">
        <v>3000</v>
      </c>
      <c r="H267" s="2">
        <f>G267/F267</f>
        <v>1500</v>
      </c>
      <c r="I267" s="3">
        <v>0.15</v>
      </c>
      <c r="J267" s="2">
        <f>G267*(1-I267)</f>
        <v>2550</v>
      </c>
      <c r="K267" s="2">
        <f>J267/F267</f>
        <v>1275</v>
      </c>
    </row>
    <row r="268" spans="1:11" x14ac:dyDescent="0.2">
      <c r="A268" t="s">
        <v>90</v>
      </c>
      <c r="B268" t="s">
        <v>91</v>
      </c>
      <c r="C268" t="s">
        <v>68</v>
      </c>
      <c r="D268" t="s">
        <v>70</v>
      </c>
      <c r="E268" t="s">
        <v>93</v>
      </c>
      <c r="F268" s="6">
        <v>2.1</v>
      </c>
      <c r="G268" s="6">
        <v>3100</v>
      </c>
      <c r="H268" s="2">
        <f>G268/F268</f>
        <v>1476.1904761904761</v>
      </c>
      <c r="I268" s="3">
        <v>0.15</v>
      </c>
      <c r="J268" s="2">
        <f>G268*(1-I268)</f>
        <v>2635</v>
      </c>
      <c r="K268" s="2">
        <f>J268/F268</f>
        <v>1254.7619047619048</v>
      </c>
    </row>
    <row r="269" spans="1:11" x14ac:dyDescent="0.2">
      <c r="A269" t="s">
        <v>90</v>
      </c>
      <c r="B269" t="s">
        <v>91</v>
      </c>
      <c r="C269" t="s">
        <v>68</v>
      </c>
      <c r="D269" t="s">
        <v>70</v>
      </c>
      <c r="E269" t="s">
        <v>93</v>
      </c>
      <c r="F269" s="6">
        <v>2.2999999999999998</v>
      </c>
      <c r="G269" s="6">
        <v>3400</v>
      </c>
      <c r="H269" s="2">
        <f>G269/F269</f>
        <v>1478.2608695652175</v>
      </c>
      <c r="I269" s="3">
        <v>0.15</v>
      </c>
      <c r="J269" s="2">
        <f>G269*(1-I269)</f>
        <v>2890</v>
      </c>
      <c r="K269" s="2">
        <f>J269/F269</f>
        <v>1256.521739130435</v>
      </c>
    </row>
    <row r="270" spans="1:11" x14ac:dyDescent="0.2">
      <c r="A270" t="s">
        <v>90</v>
      </c>
      <c r="B270" t="s">
        <v>91</v>
      </c>
      <c r="C270" t="s">
        <v>68</v>
      </c>
      <c r="D270" t="s">
        <v>70</v>
      </c>
      <c r="E270" t="s">
        <v>93</v>
      </c>
      <c r="F270" s="6">
        <v>3</v>
      </c>
      <c r="G270" s="6">
        <v>4200</v>
      </c>
      <c r="H270" s="2">
        <f>G270/F270</f>
        <v>1400</v>
      </c>
      <c r="I270" s="3">
        <v>0.15</v>
      </c>
      <c r="J270" s="2">
        <f>G270*(1-I270)</f>
        <v>3570</v>
      </c>
      <c r="K270" s="2">
        <f>J270/F270</f>
        <v>1190</v>
      </c>
    </row>
    <row r="271" spans="1:11" x14ac:dyDescent="0.2">
      <c r="A271" t="s">
        <v>90</v>
      </c>
      <c r="B271" t="s">
        <v>91</v>
      </c>
      <c r="C271" t="s">
        <v>68</v>
      </c>
      <c r="D271" t="s">
        <v>70</v>
      </c>
      <c r="E271" t="s">
        <v>93</v>
      </c>
      <c r="F271" s="6">
        <v>4</v>
      </c>
      <c r="G271" s="6">
        <v>5300</v>
      </c>
      <c r="H271" s="2">
        <f>G271/F271</f>
        <v>1325</v>
      </c>
      <c r="I271" s="3">
        <v>0.15</v>
      </c>
      <c r="J271" s="2">
        <f>G271*(1-I271)</f>
        <v>4505</v>
      </c>
      <c r="K271" s="2">
        <f>J271/F271</f>
        <v>1126.25</v>
      </c>
    </row>
    <row r="272" spans="1:11" x14ac:dyDescent="0.2">
      <c r="A272" t="s">
        <v>90</v>
      </c>
      <c r="B272" t="s">
        <v>91</v>
      </c>
      <c r="C272" t="s">
        <v>68</v>
      </c>
      <c r="D272" t="s">
        <v>70</v>
      </c>
      <c r="E272" t="s">
        <v>93</v>
      </c>
      <c r="F272" s="6">
        <v>4.2</v>
      </c>
      <c r="G272" s="6">
        <v>5600</v>
      </c>
      <c r="H272" s="2">
        <f>G272/F272</f>
        <v>1333.3333333333333</v>
      </c>
      <c r="I272" s="3">
        <v>0.15</v>
      </c>
      <c r="J272" s="2">
        <f>G272*(1-I272)</f>
        <v>4760</v>
      </c>
      <c r="K272" s="2">
        <f>J272/F272</f>
        <v>1133.3333333333333</v>
      </c>
    </row>
    <row r="273" spans="1:11" x14ac:dyDescent="0.2">
      <c r="A273" t="s">
        <v>90</v>
      </c>
      <c r="B273" t="s">
        <v>91</v>
      </c>
      <c r="C273" t="s">
        <v>68</v>
      </c>
      <c r="D273" t="s">
        <v>70</v>
      </c>
      <c r="E273" t="s">
        <v>93</v>
      </c>
      <c r="F273" s="6">
        <v>5</v>
      </c>
      <c r="G273" s="6">
        <v>6100</v>
      </c>
      <c r="H273" s="2">
        <f>G273/F273</f>
        <v>1220</v>
      </c>
      <c r="I273" s="3">
        <v>0.15</v>
      </c>
      <c r="J273" s="2">
        <f>G273*(1-I273)</f>
        <v>5185</v>
      </c>
      <c r="K273" s="2">
        <f>J273/F273</f>
        <v>1037</v>
      </c>
    </row>
    <row r="274" spans="1:11" x14ac:dyDescent="0.2">
      <c r="A274" t="s">
        <v>90</v>
      </c>
      <c r="B274" t="s">
        <v>91</v>
      </c>
      <c r="C274" t="s">
        <v>68</v>
      </c>
      <c r="D274" t="s">
        <v>70</v>
      </c>
      <c r="E274" t="s">
        <v>93</v>
      </c>
      <c r="F274" s="6">
        <v>6.1</v>
      </c>
      <c r="G274" s="6">
        <v>7100</v>
      </c>
      <c r="H274" s="2">
        <f>G274/F274</f>
        <v>1163.9344262295083</v>
      </c>
      <c r="I274" s="3">
        <v>0.15</v>
      </c>
      <c r="J274" s="2">
        <f>G274*(1-I274)</f>
        <v>6035</v>
      </c>
      <c r="K274" s="2">
        <f>J274/F274</f>
        <v>989.34426229508199</v>
      </c>
    </row>
    <row r="275" spans="1:11" x14ac:dyDescent="0.2">
      <c r="A275" t="s">
        <v>90</v>
      </c>
      <c r="B275" t="s">
        <v>91</v>
      </c>
      <c r="C275" t="s">
        <v>68</v>
      </c>
      <c r="D275" t="s">
        <v>60</v>
      </c>
      <c r="E275" t="s">
        <v>94</v>
      </c>
      <c r="F275" s="6">
        <f>0.81*0.6</f>
        <v>0.48599999999999999</v>
      </c>
      <c r="G275" s="6">
        <v>600</v>
      </c>
      <c r="H275" s="2">
        <f>G275/F275</f>
        <v>1234.5679012345679</v>
      </c>
      <c r="I275" s="3">
        <v>0.15</v>
      </c>
      <c r="J275" s="2">
        <f>G275*(1-I275)</f>
        <v>510</v>
      </c>
      <c r="K275" s="2">
        <f>J275/F275</f>
        <v>1049.3827160493827</v>
      </c>
    </row>
    <row r="276" spans="1:11" x14ac:dyDescent="0.2">
      <c r="A276" t="s">
        <v>90</v>
      </c>
      <c r="B276" t="s">
        <v>91</v>
      </c>
      <c r="C276" t="s">
        <v>68</v>
      </c>
      <c r="D276" t="s">
        <v>60</v>
      </c>
      <c r="E276" t="s">
        <v>95</v>
      </c>
      <c r="F276" s="6">
        <f>0.92*0.6</f>
        <v>0.55200000000000005</v>
      </c>
      <c r="G276" s="6">
        <v>700</v>
      </c>
      <c r="H276" s="2">
        <f>G276/F276</f>
        <v>1268.1159420289855</v>
      </c>
      <c r="I276" s="3">
        <v>0.15</v>
      </c>
      <c r="J276" s="2">
        <f>G276*(1-I276)</f>
        <v>595</v>
      </c>
      <c r="K276" s="2">
        <f>J276/F276</f>
        <v>1077.8985507246375</v>
      </c>
    </row>
    <row r="277" spans="1:11" x14ac:dyDescent="0.2">
      <c r="A277" t="s">
        <v>90</v>
      </c>
      <c r="B277" t="s">
        <v>91</v>
      </c>
      <c r="C277" t="s">
        <v>68</v>
      </c>
      <c r="D277" t="s">
        <v>60</v>
      </c>
      <c r="E277" t="s">
        <v>96</v>
      </c>
      <c r="F277" s="6">
        <f>1.25*0.685</f>
        <v>0.85625000000000007</v>
      </c>
      <c r="G277" s="6">
        <v>1150</v>
      </c>
      <c r="H277" s="2">
        <f>G277/F277</f>
        <v>1343.0656934306569</v>
      </c>
      <c r="I277" s="3">
        <v>0.15</v>
      </c>
      <c r="J277" s="2">
        <f>G277*(1-I277)</f>
        <v>977.5</v>
      </c>
      <c r="K277" s="2">
        <f>J277/F277</f>
        <v>1141.6058394160584</v>
      </c>
    </row>
    <row r="278" spans="1:11" x14ac:dyDescent="0.2">
      <c r="A278" t="s">
        <v>90</v>
      </c>
      <c r="B278" t="s">
        <v>91</v>
      </c>
      <c r="C278" t="s">
        <v>68</v>
      </c>
      <c r="D278" t="s">
        <v>60</v>
      </c>
      <c r="E278" t="s">
        <v>94</v>
      </c>
      <c r="F278" s="6">
        <f>1*0.6</f>
        <v>0.6</v>
      </c>
      <c r="G278" s="6">
        <v>850</v>
      </c>
      <c r="H278" s="2">
        <f>G278/F278</f>
        <v>1416.6666666666667</v>
      </c>
      <c r="I278" s="3">
        <v>0.15</v>
      </c>
      <c r="J278" s="2">
        <f>G278*(1-I278)</f>
        <v>722.5</v>
      </c>
      <c r="K278" s="2">
        <f>J278/F278</f>
        <v>1204.1666666666667</v>
      </c>
    </row>
    <row r="279" spans="1:11" x14ac:dyDescent="0.2">
      <c r="A279" t="s">
        <v>90</v>
      </c>
      <c r="B279" t="s">
        <v>91</v>
      </c>
      <c r="C279" t="s">
        <v>68</v>
      </c>
      <c r="D279" t="s">
        <v>60</v>
      </c>
      <c r="E279" t="s">
        <v>95</v>
      </c>
      <c r="F279" s="6">
        <f>1.09*0.685</f>
        <v>0.74665000000000015</v>
      </c>
      <c r="G279" s="6">
        <v>1050</v>
      </c>
      <c r="H279" s="2">
        <f>G279/F279</f>
        <v>1406.2813902096027</v>
      </c>
      <c r="I279" s="3">
        <v>0.15</v>
      </c>
      <c r="J279" s="2">
        <f>G279*(1-I279)</f>
        <v>892.5</v>
      </c>
      <c r="K279" s="2">
        <f>J279/F279</f>
        <v>1195.3391816781623</v>
      </c>
    </row>
    <row r="280" spans="1:11" x14ac:dyDescent="0.2">
      <c r="A280" t="s">
        <v>90</v>
      </c>
      <c r="B280" t="s">
        <v>91</v>
      </c>
      <c r="C280" t="s">
        <v>68</v>
      </c>
      <c r="D280" t="s">
        <v>60</v>
      </c>
      <c r="E280" t="s">
        <v>96</v>
      </c>
      <c r="F280" s="6">
        <f>1.25*0.685</f>
        <v>0.85625000000000007</v>
      </c>
      <c r="G280" s="6">
        <v>1150</v>
      </c>
      <c r="H280" s="2">
        <f>G280/F280</f>
        <v>1343.0656934306569</v>
      </c>
      <c r="I280" s="3">
        <v>0.15</v>
      </c>
      <c r="J280" s="2">
        <f>G280*(1-I280)</f>
        <v>977.5</v>
      </c>
      <c r="K280" s="2">
        <f>J280/F280</f>
        <v>1141.6058394160584</v>
      </c>
    </row>
    <row r="281" spans="1:11" x14ac:dyDescent="0.2">
      <c r="A281" t="s">
        <v>90</v>
      </c>
      <c r="B281" t="s">
        <v>91</v>
      </c>
      <c r="C281" t="s">
        <v>68</v>
      </c>
      <c r="D281" t="s">
        <v>70</v>
      </c>
      <c r="E281" t="s">
        <v>97</v>
      </c>
      <c r="F281" s="6">
        <v>15</v>
      </c>
      <c r="G281" s="6">
        <v>13000</v>
      </c>
      <c r="H281" s="2">
        <f>G281/F281</f>
        <v>866.66666666666663</v>
      </c>
      <c r="I281" s="3">
        <v>0.3</v>
      </c>
      <c r="J281" s="2">
        <f>G281*(1-I281)</f>
        <v>9100</v>
      </c>
      <c r="K281" s="2">
        <f>J281/F281</f>
        <v>606.66666666666663</v>
      </c>
    </row>
    <row r="282" spans="1:11" x14ac:dyDescent="0.2">
      <c r="A282" t="s">
        <v>90</v>
      </c>
      <c r="B282" t="s">
        <v>91</v>
      </c>
      <c r="C282" t="s">
        <v>68</v>
      </c>
      <c r="D282" t="s">
        <v>70</v>
      </c>
      <c r="E282" t="s">
        <v>97</v>
      </c>
      <c r="F282" s="6">
        <v>7.83</v>
      </c>
      <c r="G282" s="6">
        <v>6800</v>
      </c>
      <c r="H282" s="2">
        <f>G282/F282</f>
        <v>868.45466155810982</v>
      </c>
      <c r="I282" s="3">
        <v>0.3</v>
      </c>
      <c r="J282" s="2">
        <f>G282*(1-I282)</f>
        <v>4760</v>
      </c>
      <c r="K282" s="2">
        <f>J282/F282</f>
        <v>607.91826309067687</v>
      </c>
    </row>
    <row r="283" spans="1:11" x14ac:dyDescent="0.2">
      <c r="A283" t="s">
        <v>90</v>
      </c>
      <c r="B283" t="s">
        <v>91</v>
      </c>
      <c r="C283" t="s">
        <v>68</v>
      </c>
      <c r="D283" t="s">
        <v>70</v>
      </c>
      <c r="E283" t="s">
        <v>97</v>
      </c>
      <c r="F283" s="6">
        <v>5.63</v>
      </c>
      <c r="G283" s="6">
        <v>5000</v>
      </c>
      <c r="H283" s="2">
        <f>G283/F283</f>
        <v>888.09946714031969</v>
      </c>
      <c r="I283" s="3">
        <v>0.3</v>
      </c>
      <c r="J283" s="2">
        <f>G283*(1-I283)</f>
        <v>3500</v>
      </c>
      <c r="K283" s="2">
        <f>J283/F283</f>
        <v>621.66962699822386</v>
      </c>
    </row>
    <row r="284" spans="1:11" x14ac:dyDescent="0.2">
      <c r="A284" t="s">
        <v>90</v>
      </c>
      <c r="B284" t="s">
        <v>91</v>
      </c>
      <c r="C284" t="s">
        <v>68</v>
      </c>
      <c r="D284" t="s">
        <v>70</v>
      </c>
      <c r="E284" t="s">
        <v>97</v>
      </c>
      <c r="F284" s="6">
        <v>5.66</v>
      </c>
      <c r="G284" s="6">
        <v>5000</v>
      </c>
      <c r="H284" s="2">
        <f>G284/F284</f>
        <v>883.39222614840992</v>
      </c>
      <c r="I284" s="3">
        <v>0.3</v>
      </c>
      <c r="J284" s="2">
        <f>G284*(1-I284)</f>
        <v>3500</v>
      </c>
      <c r="K284" s="2">
        <f>J284/F284</f>
        <v>618.37455830388694</v>
      </c>
    </row>
    <row r="285" spans="1:11" x14ac:dyDescent="0.2">
      <c r="A285" t="s">
        <v>90</v>
      </c>
      <c r="B285" t="s">
        <v>91</v>
      </c>
      <c r="C285" t="s">
        <v>68</v>
      </c>
      <c r="D285" t="s">
        <v>70</v>
      </c>
      <c r="E285" t="s">
        <v>97</v>
      </c>
      <c r="F285" s="6">
        <v>7.3</v>
      </c>
      <c r="G285" s="6">
        <v>6400</v>
      </c>
      <c r="H285" s="2">
        <f>G285/F285</f>
        <v>876.71232876712327</v>
      </c>
      <c r="I285" s="3">
        <v>0.3</v>
      </c>
      <c r="J285" s="2">
        <f>G285*(1-I285)</f>
        <v>4480</v>
      </c>
      <c r="K285" s="2">
        <f>J285/F285</f>
        <v>613.69863013698637</v>
      </c>
    </row>
    <row r="286" spans="1:11" x14ac:dyDescent="0.2">
      <c r="A286" t="s">
        <v>90</v>
      </c>
      <c r="B286" t="s">
        <v>91</v>
      </c>
      <c r="C286" t="s">
        <v>68</v>
      </c>
      <c r="D286" t="s">
        <v>70</v>
      </c>
      <c r="E286" t="s">
        <v>97</v>
      </c>
      <c r="F286" s="6">
        <v>7.14</v>
      </c>
      <c r="G286" s="6">
        <v>6300</v>
      </c>
      <c r="H286" s="2">
        <f>G286/F286</f>
        <v>882.35294117647061</v>
      </c>
      <c r="I286" s="3">
        <v>0.3</v>
      </c>
      <c r="J286" s="2">
        <f>G286*(1-I286)</f>
        <v>4410</v>
      </c>
      <c r="K286" s="2">
        <f>J286/F286</f>
        <v>617.64705882352939</v>
      </c>
    </row>
    <row r="287" spans="1:11" x14ac:dyDescent="0.2">
      <c r="A287" t="s">
        <v>90</v>
      </c>
      <c r="B287" t="s">
        <v>91</v>
      </c>
      <c r="C287" t="s">
        <v>68</v>
      </c>
      <c r="D287" t="s">
        <v>70</v>
      </c>
      <c r="E287" t="s">
        <v>97</v>
      </c>
      <c r="F287" s="6">
        <v>7.25</v>
      </c>
      <c r="G287" s="6">
        <v>6350</v>
      </c>
      <c r="H287" s="2">
        <f>G287/F287</f>
        <v>875.86206896551721</v>
      </c>
      <c r="I287" s="3">
        <v>0.3</v>
      </c>
      <c r="J287" s="2">
        <f>G287*(1-I287)</f>
        <v>4445</v>
      </c>
      <c r="K287" s="2">
        <f>J287/F287</f>
        <v>613.10344827586209</v>
      </c>
    </row>
    <row r="288" spans="1:11" x14ac:dyDescent="0.2">
      <c r="A288" t="s">
        <v>90</v>
      </c>
      <c r="B288" t="s">
        <v>91</v>
      </c>
      <c r="C288" t="s">
        <v>68</v>
      </c>
      <c r="D288" t="s">
        <v>70</v>
      </c>
      <c r="E288" t="s">
        <v>97</v>
      </c>
      <c r="F288" s="6">
        <v>6.64</v>
      </c>
      <c r="G288" s="6">
        <v>5800</v>
      </c>
      <c r="H288" s="2">
        <f>G288/F288</f>
        <v>873.49397590361446</v>
      </c>
      <c r="I288" s="3">
        <v>0.3</v>
      </c>
      <c r="J288" s="2">
        <f>G288*(1-I288)</f>
        <v>4059.9999999999995</v>
      </c>
      <c r="K288" s="2">
        <f>J288/F288</f>
        <v>611.4457831325301</v>
      </c>
    </row>
    <row r="289" spans="1:11" x14ac:dyDescent="0.2">
      <c r="A289" t="s">
        <v>90</v>
      </c>
      <c r="B289" t="s">
        <v>91</v>
      </c>
      <c r="C289" t="s">
        <v>68</v>
      </c>
      <c r="D289" t="s">
        <v>70</v>
      </c>
      <c r="E289" t="s">
        <v>97</v>
      </c>
      <c r="F289" s="6">
        <v>14.44</v>
      </c>
      <c r="G289" s="6">
        <v>12700</v>
      </c>
      <c r="H289" s="2">
        <f>G289/F289</f>
        <v>879.50138504155132</v>
      </c>
      <c r="I289" s="3">
        <v>0.3</v>
      </c>
      <c r="J289" s="2">
        <f>G289*(1-I289)</f>
        <v>8890</v>
      </c>
      <c r="K289" s="2">
        <f>J289/F289</f>
        <v>615.65096952908584</v>
      </c>
    </row>
    <row r="290" spans="1:11" x14ac:dyDescent="0.2">
      <c r="A290" t="s">
        <v>90</v>
      </c>
      <c r="B290" t="s">
        <v>91</v>
      </c>
      <c r="C290" t="s">
        <v>68</v>
      </c>
      <c r="D290" t="s">
        <v>70</v>
      </c>
      <c r="E290" t="s">
        <v>97</v>
      </c>
      <c r="F290" s="6">
        <v>7.63</v>
      </c>
      <c r="G290" s="6">
        <v>6700</v>
      </c>
      <c r="H290" s="2">
        <f>G290/F290</f>
        <v>878.11271297509836</v>
      </c>
      <c r="I290" s="3">
        <v>0.3</v>
      </c>
      <c r="J290" s="2">
        <f>G290*(1-I290)</f>
        <v>4690</v>
      </c>
      <c r="K290" s="2">
        <f>J290/F290</f>
        <v>614.67889908256882</v>
      </c>
    </row>
    <row r="291" spans="1:11" x14ac:dyDescent="0.2">
      <c r="A291" t="s">
        <v>90</v>
      </c>
      <c r="B291" t="s">
        <v>91</v>
      </c>
      <c r="C291" t="s">
        <v>68</v>
      </c>
      <c r="D291" t="s">
        <v>70</v>
      </c>
      <c r="E291" t="s">
        <v>97</v>
      </c>
      <c r="F291" s="6">
        <v>8.1</v>
      </c>
      <c r="G291" s="6">
        <v>7100</v>
      </c>
      <c r="H291" s="2">
        <f>G291/F291</f>
        <v>876.5432098765433</v>
      </c>
      <c r="I291" s="3">
        <v>0.3</v>
      </c>
      <c r="J291" s="2">
        <f>G291*(1-I291)</f>
        <v>4970</v>
      </c>
      <c r="K291" s="2">
        <f>J291/F291</f>
        <v>613.58024691358025</v>
      </c>
    </row>
    <row r="292" spans="1:11" x14ac:dyDescent="0.2">
      <c r="A292" t="s">
        <v>90</v>
      </c>
      <c r="B292" t="s">
        <v>91</v>
      </c>
      <c r="C292" t="s">
        <v>68</v>
      </c>
      <c r="D292" t="s">
        <v>70</v>
      </c>
      <c r="E292" t="s">
        <v>97</v>
      </c>
      <c r="F292" s="6">
        <v>6.65</v>
      </c>
      <c r="G292" s="6">
        <v>5800</v>
      </c>
      <c r="H292" s="2">
        <f>G292/F292</f>
        <v>872.18045112781954</v>
      </c>
      <c r="I292" s="3">
        <v>0.3</v>
      </c>
      <c r="J292" s="2">
        <f>G292*(1-I292)</f>
        <v>4059.9999999999995</v>
      </c>
      <c r="K292" s="2">
        <f>J292/F292</f>
        <v>610.52631578947353</v>
      </c>
    </row>
    <row r="293" spans="1:11" x14ac:dyDescent="0.2">
      <c r="A293" t="s">
        <v>90</v>
      </c>
      <c r="B293" t="s">
        <v>91</v>
      </c>
      <c r="C293" t="s">
        <v>68</v>
      </c>
      <c r="D293" t="s">
        <v>70</v>
      </c>
      <c r="E293" t="s">
        <v>97</v>
      </c>
      <c r="F293" s="6">
        <v>9.43</v>
      </c>
      <c r="G293" s="6">
        <v>8300</v>
      </c>
      <c r="H293" s="2">
        <f>G293/F293</f>
        <v>880.16967126193003</v>
      </c>
      <c r="I293" s="3">
        <v>0.3</v>
      </c>
      <c r="J293" s="2">
        <f>G293*(1-I293)</f>
        <v>5810</v>
      </c>
      <c r="K293" s="2">
        <f>J293/F293</f>
        <v>616.11876988335098</v>
      </c>
    </row>
    <row r="294" spans="1:11" x14ac:dyDescent="0.2">
      <c r="A294" t="s">
        <v>90</v>
      </c>
      <c r="B294" t="s">
        <v>91</v>
      </c>
      <c r="C294" t="s">
        <v>68</v>
      </c>
      <c r="D294" t="s">
        <v>70</v>
      </c>
      <c r="E294" t="s">
        <v>97</v>
      </c>
      <c r="F294" s="6">
        <v>5.9</v>
      </c>
      <c r="G294" s="6">
        <v>5200</v>
      </c>
      <c r="H294" s="2">
        <f>G294/F294</f>
        <v>881.35593220338978</v>
      </c>
      <c r="I294" s="3">
        <v>0.3</v>
      </c>
      <c r="J294" s="2">
        <f>G294*(1-I294)</f>
        <v>3639.9999999999995</v>
      </c>
      <c r="K294" s="2">
        <f>J294/F294</f>
        <v>616.94915254237276</v>
      </c>
    </row>
    <row r="295" spans="1:11" x14ac:dyDescent="0.2">
      <c r="A295" t="s">
        <v>90</v>
      </c>
      <c r="B295" t="s">
        <v>91</v>
      </c>
      <c r="C295" t="s">
        <v>68</v>
      </c>
      <c r="D295" t="s">
        <v>70</v>
      </c>
      <c r="E295" t="s">
        <v>97</v>
      </c>
      <c r="F295" s="6">
        <v>9.1</v>
      </c>
      <c r="G295" s="6">
        <v>8000</v>
      </c>
      <c r="H295" s="2">
        <f>G295/F295</f>
        <v>879.12087912087918</v>
      </c>
      <c r="I295" s="3">
        <v>0.3</v>
      </c>
      <c r="J295" s="2">
        <f>G295*(1-I295)</f>
        <v>5600</v>
      </c>
      <c r="K295" s="2">
        <f>J295/F295</f>
        <v>615.38461538461536</v>
      </c>
    </row>
    <row r="296" spans="1:11" x14ac:dyDescent="0.2">
      <c r="A296" t="s">
        <v>74</v>
      </c>
      <c r="B296" t="s">
        <v>75</v>
      </c>
      <c r="C296" t="s">
        <v>67</v>
      </c>
      <c r="D296" t="s">
        <v>60</v>
      </c>
      <c r="E296" t="s">
        <v>32</v>
      </c>
      <c r="F296" s="6">
        <v>0.45</v>
      </c>
      <c r="G296" s="6">
        <v>740</v>
      </c>
      <c r="H296" s="2">
        <f>G296/F296</f>
        <v>1644.4444444444443</v>
      </c>
      <c r="I296" s="3">
        <v>0</v>
      </c>
      <c r="J296" s="2">
        <f>G296*(1-I296)</f>
        <v>740</v>
      </c>
      <c r="K296" s="2">
        <f>J296/F296</f>
        <v>1644.4444444444443</v>
      </c>
    </row>
    <row r="297" spans="1:11" x14ac:dyDescent="0.2">
      <c r="A297" t="s">
        <v>74</v>
      </c>
      <c r="B297" t="s">
        <v>75</v>
      </c>
      <c r="C297" t="s">
        <v>67</v>
      </c>
      <c r="D297" t="s">
        <v>70</v>
      </c>
      <c r="E297" t="s">
        <v>33</v>
      </c>
      <c r="F297" s="6">
        <v>1.5</v>
      </c>
      <c r="G297" s="6">
        <v>1900</v>
      </c>
      <c r="H297" s="2">
        <f>G297/F297</f>
        <v>1266.6666666666667</v>
      </c>
      <c r="I297" s="3">
        <v>0</v>
      </c>
      <c r="J297" s="2">
        <f>G297*(1-I297)</f>
        <v>1900</v>
      </c>
      <c r="K297" s="2">
        <f>J297/F297</f>
        <v>1266.6666666666667</v>
      </c>
    </row>
    <row r="298" spans="1:11" x14ac:dyDescent="0.2">
      <c r="A298" t="s">
        <v>74</v>
      </c>
      <c r="B298" t="s">
        <v>75</v>
      </c>
      <c r="C298" t="s">
        <v>68</v>
      </c>
      <c r="D298" t="s">
        <v>60</v>
      </c>
      <c r="E298" t="s">
        <v>32</v>
      </c>
      <c r="F298" s="6">
        <v>0.45</v>
      </c>
      <c r="G298" s="6">
        <v>570</v>
      </c>
      <c r="H298" s="2">
        <f>G298/F298</f>
        <v>1266.6666666666667</v>
      </c>
      <c r="I298" s="3">
        <v>0</v>
      </c>
      <c r="J298" s="2">
        <f>G298*(1-I298)</f>
        <v>570</v>
      </c>
      <c r="K298" s="2">
        <f>J298/F298</f>
        <v>1266.6666666666667</v>
      </c>
    </row>
    <row r="299" spans="1:11" x14ac:dyDescent="0.2">
      <c r="A299" t="s">
        <v>74</v>
      </c>
      <c r="B299" t="s">
        <v>75</v>
      </c>
      <c r="C299" t="s">
        <v>68</v>
      </c>
      <c r="D299" t="s">
        <v>70</v>
      </c>
      <c r="E299" t="s">
        <v>33</v>
      </c>
      <c r="F299" s="6">
        <v>1.5</v>
      </c>
      <c r="G299" s="6">
        <v>1500</v>
      </c>
      <c r="H299" s="2">
        <f>G299/F299</f>
        <v>1000</v>
      </c>
      <c r="I299" s="3">
        <v>0</v>
      </c>
      <c r="J299" s="2">
        <f>G299*(1-I299)</f>
        <v>1500</v>
      </c>
      <c r="K299" s="2">
        <f>J299/F299</f>
        <v>1000</v>
      </c>
    </row>
    <row r="300" spans="1:11" x14ac:dyDescent="0.2">
      <c r="A300" t="s">
        <v>74</v>
      </c>
      <c r="B300" t="s">
        <v>75</v>
      </c>
      <c r="C300" t="s">
        <v>67</v>
      </c>
      <c r="D300" t="s">
        <v>70</v>
      </c>
      <c r="E300" t="s">
        <v>34</v>
      </c>
      <c r="F300" s="6">
        <v>4.5</v>
      </c>
      <c r="G300" s="6">
        <v>4000</v>
      </c>
      <c r="H300" s="2">
        <f>G300/F300</f>
        <v>888.88888888888891</v>
      </c>
      <c r="I300" s="3">
        <v>0</v>
      </c>
      <c r="J300" s="2">
        <f>G300*(1-I300)</f>
        <v>4000</v>
      </c>
      <c r="K300" s="2">
        <f>J300/F300</f>
        <v>888.88888888888891</v>
      </c>
    </row>
    <row r="301" spans="1:11" x14ac:dyDescent="0.2">
      <c r="A301" t="s">
        <v>74</v>
      </c>
      <c r="B301" t="s">
        <v>75</v>
      </c>
      <c r="C301" t="s">
        <v>68</v>
      </c>
      <c r="D301" t="s">
        <v>44</v>
      </c>
      <c r="E301" t="s">
        <v>36</v>
      </c>
      <c r="F301" s="6">
        <v>12</v>
      </c>
      <c r="G301" s="6">
        <v>9800</v>
      </c>
      <c r="H301" s="2">
        <f>G301/F301</f>
        <v>816.66666666666663</v>
      </c>
      <c r="I301" s="3">
        <v>0</v>
      </c>
      <c r="J301" s="2">
        <f>G301*(1-I301)</f>
        <v>9800</v>
      </c>
      <c r="K301" s="2">
        <f>J301/F301</f>
        <v>816.66666666666663</v>
      </c>
    </row>
    <row r="302" spans="1:11" x14ac:dyDescent="0.2">
      <c r="A302" t="s">
        <v>74</v>
      </c>
      <c r="B302" t="s">
        <v>75</v>
      </c>
      <c r="C302" t="s">
        <v>68</v>
      </c>
      <c r="D302" t="s">
        <v>44</v>
      </c>
      <c r="E302" t="s">
        <v>59</v>
      </c>
      <c r="F302" s="6">
        <v>21</v>
      </c>
      <c r="G302" s="6">
        <v>16800</v>
      </c>
      <c r="H302" s="2">
        <f>G302/F302</f>
        <v>800</v>
      </c>
      <c r="I302" s="3">
        <v>0</v>
      </c>
      <c r="J302" s="2">
        <f>G302*(1-I302)</f>
        <v>16800</v>
      </c>
      <c r="K302" s="2">
        <f>J302/F302</f>
        <v>800</v>
      </c>
    </row>
    <row r="303" spans="1:11" x14ac:dyDescent="0.2">
      <c r="A303" t="s">
        <v>74</v>
      </c>
      <c r="B303" t="s">
        <v>75</v>
      </c>
      <c r="C303" t="s">
        <v>68</v>
      </c>
      <c r="D303" t="s">
        <v>44</v>
      </c>
      <c r="E303" t="s">
        <v>37</v>
      </c>
      <c r="F303" s="6">
        <v>18</v>
      </c>
      <c r="G303" s="6">
        <v>13800</v>
      </c>
      <c r="H303" s="2">
        <f>G303/F303</f>
        <v>766.66666666666663</v>
      </c>
      <c r="I303" s="3">
        <v>0</v>
      </c>
      <c r="J303" s="2">
        <f>G303*(1-I303)</f>
        <v>13800</v>
      </c>
      <c r="K303" s="2">
        <f>J303/F303</f>
        <v>766.66666666666663</v>
      </c>
    </row>
    <row r="304" spans="1:11" x14ac:dyDescent="0.2">
      <c r="A304" t="s">
        <v>74</v>
      </c>
      <c r="B304" t="s">
        <v>75</v>
      </c>
      <c r="C304" t="s">
        <v>67</v>
      </c>
      <c r="D304" t="s">
        <v>70</v>
      </c>
      <c r="E304" t="s">
        <v>35</v>
      </c>
      <c r="F304" s="6">
        <v>7.5</v>
      </c>
      <c r="G304" s="6">
        <v>5500</v>
      </c>
      <c r="H304" s="2">
        <f>G304/F304</f>
        <v>733.33333333333337</v>
      </c>
      <c r="I304" s="3">
        <v>0</v>
      </c>
      <c r="J304" s="2">
        <f>G304*(1-I304)</f>
        <v>5500</v>
      </c>
      <c r="K304" s="2">
        <f>J304/F304</f>
        <v>733.33333333333337</v>
      </c>
    </row>
    <row r="305" spans="1:11" x14ac:dyDescent="0.2">
      <c r="A305" t="s">
        <v>74</v>
      </c>
      <c r="B305" t="s">
        <v>75</v>
      </c>
      <c r="C305" t="s">
        <v>68</v>
      </c>
      <c r="D305" t="s">
        <v>70</v>
      </c>
      <c r="E305" t="s">
        <v>34</v>
      </c>
      <c r="F305" s="6">
        <v>4.5</v>
      </c>
      <c r="G305" s="6">
        <v>3000</v>
      </c>
      <c r="H305" s="2">
        <f>G305/F305</f>
        <v>666.66666666666663</v>
      </c>
      <c r="I305" s="3">
        <v>0</v>
      </c>
      <c r="J305" s="2">
        <f>G305*(1-I305)</f>
        <v>3000</v>
      </c>
      <c r="K305" s="2">
        <f>J305/F305</f>
        <v>666.66666666666663</v>
      </c>
    </row>
    <row r="306" spans="1:11" x14ac:dyDescent="0.2">
      <c r="A306" t="s">
        <v>74</v>
      </c>
      <c r="B306" t="s">
        <v>75</v>
      </c>
      <c r="C306" t="s">
        <v>67</v>
      </c>
      <c r="D306" t="s">
        <v>70</v>
      </c>
      <c r="E306" t="s">
        <v>36</v>
      </c>
      <c r="F306" s="6">
        <v>12</v>
      </c>
      <c r="G306" s="6">
        <v>7800</v>
      </c>
      <c r="H306" s="2">
        <f>G306/F306</f>
        <v>650</v>
      </c>
      <c r="I306" s="3">
        <v>0</v>
      </c>
      <c r="J306" s="2">
        <f>G306*(1-I306)</f>
        <v>7800</v>
      </c>
      <c r="K306" s="2">
        <f>J306/F306</f>
        <v>650</v>
      </c>
    </row>
    <row r="307" spans="1:11" x14ac:dyDescent="0.2">
      <c r="A307" t="s">
        <v>74</v>
      </c>
      <c r="B307" t="s">
        <v>75</v>
      </c>
      <c r="C307" t="s">
        <v>67</v>
      </c>
      <c r="D307" t="s">
        <v>70</v>
      </c>
      <c r="E307" t="s">
        <v>37</v>
      </c>
      <c r="F307" s="6">
        <v>18</v>
      </c>
      <c r="G307" s="6">
        <v>11000</v>
      </c>
      <c r="H307" s="2">
        <f>G307/F307</f>
        <v>611.11111111111109</v>
      </c>
      <c r="I307" s="3">
        <v>0</v>
      </c>
      <c r="J307" s="2">
        <f>G307*(1-I307)</f>
        <v>11000</v>
      </c>
      <c r="K307" s="2">
        <f>J307/F307</f>
        <v>611.11111111111109</v>
      </c>
    </row>
    <row r="308" spans="1:11" x14ac:dyDescent="0.2">
      <c r="A308" t="s">
        <v>74</v>
      </c>
      <c r="B308" t="s">
        <v>75</v>
      </c>
      <c r="C308" t="s">
        <v>68</v>
      </c>
      <c r="D308" t="s">
        <v>70</v>
      </c>
      <c r="E308" t="s">
        <v>35</v>
      </c>
      <c r="F308" s="6">
        <v>7.5</v>
      </c>
      <c r="G308" s="6">
        <v>4500</v>
      </c>
      <c r="H308" s="2">
        <f>G308/F308</f>
        <v>600</v>
      </c>
      <c r="I308" s="3">
        <v>0</v>
      </c>
      <c r="J308" s="2">
        <f>G308*(1-I308)</f>
        <v>4500</v>
      </c>
      <c r="K308" s="2">
        <f>J308/F308</f>
        <v>600</v>
      </c>
    </row>
    <row r="309" spans="1:11" x14ac:dyDescent="0.2">
      <c r="A309" t="s">
        <v>74</v>
      </c>
      <c r="B309" t="s">
        <v>75</v>
      </c>
      <c r="C309" t="s">
        <v>68</v>
      </c>
      <c r="D309" t="s">
        <v>70</v>
      </c>
      <c r="E309" t="s">
        <v>36</v>
      </c>
      <c r="F309" s="6">
        <v>12</v>
      </c>
      <c r="G309" s="6">
        <v>6500</v>
      </c>
      <c r="H309" s="2">
        <f>G309/F309</f>
        <v>541.66666666666663</v>
      </c>
      <c r="I309" s="3">
        <v>0</v>
      </c>
      <c r="J309" s="2">
        <f>G309*(1-I309)</f>
        <v>6500</v>
      </c>
      <c r="K309" s="2">
        <f>J309/F309</f>
        <v>541.66666666666663</v>
      </c>
    </row>
    <row r="310" spans="1:11" x14ac:dyDescent="0.2">
      <c r="A310" t="s">
        <v>74</v>
      </c>
      <c r="B310" t="s">
        <v>75</v>
      </c>
      <c r="C310" t="s">
        <v>68</v>
      </c>
      <c r="D310" t="s">
        <v>70</v>
      </c>
      <c r="E310" t="s">
        <v>37</v>
      </c>
      <c r="F310" s="6">
        <v>18</v>
      </c>
      <c r="G310" s="6">
        <v>9200</v>
      </c>
      <c r="H310" s="2">
        <f>G310/F310</f>
        <v>511.11111111111109</v>
      </c>
      <c r="I310" s="3">
        <v>0</v>
      </c>
      <c r="J310" s="2">
        <f>G310*(1-I310)</f>
        <v>9200</v>
      </c>
      <c r="K310" s="2">
        <f>J310/F310</f>
        <v>511.11111111111109</v>
      </c>
    </row>
    <row r="311" spans="1:11" x14ac:dyDescent="0.2">
      <c r="A311" t="s">
        <v>74</v>
      </c>
      <c r="B311" t="s">
        <v>75</v>
      </c>
      <c r="C311" t="s">
        <v>67</v>
      </c>
      <c r="D311" t="s">
        <v>59</v>
      </c>
      <c r="E311" t="s">
        <v>59</v>
      </c>
      <c r="F311" s="6">
        <v>400</v>
      </c>
      <c r="G311" s="6">
        <v>138200</v>
      </c>
      <c r="H311" s="2">
        <f>G311/F311</f>
        <v>345.5</v>
      </c>
      <c r="I311" s="3">
        <v>0</v>
      </c>
      <c r="J311" s="2">
        <f>G311*(1-I311)</f>
        <v>138200</v>
      </c>
      <c r="K311" s="2">
        <f>J311/F311</f>
        <v>345.5</v>
      </c>
    </row>
    <row r="312" spans="1:11" x14ac:dyDescent="0.2">
      <c r="A312" t="s">
        <v>74</v>
      </c>
      <c r="B312" t="s">
        <v>75</v>
      </c>
      <c r="C312" t="s">
        <v>67</v>
      </c>
      <c r="D312" t="s">
        <v>59</v>
      </c>
      <c r="E312" t="s">
        <v>59</v>
      </c>
      <c r="F312" s="6">
        <v>280</v>
      </c>
      <c r="G312" s="6">
        <v>96100</v>
      </c>
      <c r="H312" s="2">
        <f>G312/F312</f>
        <v>343.21428571428572</v>
      </c>
      <c r="I312" s="3">
        <v>0</v>
      </c>
      <c r="J312" s="2">
        <f>G312*(1-I312)</f>
        <v>96100</v>
      </c>
      <c r="K312" s="2">
        <f>J312/F312</f>
        <v>343.21428571428572</v>
      </c>
    </row>
    <row r="313" spans="1:11" x14ac:dyDescent="0.2">
      <c r="A313" t="s">
        <v>98</v>
      </c>
      <c r="B313" t="s">
        <v>99</v>
      </c>
      <c r="C313" t="s">
        <v>68</v>
      </c>
      <c r="D313" t="s">
        <v>70</v>
      </c>
      <c r="E313" t="s">
        <v>100</v>
      </c>
      <c r="F313" s="6">
        <v>3.54</v>
      </c>
      <c r="G313" s="6">
        <v>3400</v>
      </c>
      <c r="H313" s="2">
        <f>G313/F313</f>
        <v>960.45197740112997</v>
      </c>
      <c r="I313" s="3">
        <v>0.2</v>
      </c>
      <c r="J313" s="2">
        <f>G313*(1-I313)</f>
        <v>2720</v>
      </c>
      <c r="K313" s="2">
        <f>J313/F313</f>
        <v>768.36158192090397</v>
      </c>
    </row>
    <row r="314" spans="1:11" x14ac:dyDescent="0.2">
      <c r="A314" t="s">
        <v>98</v>
      </c>
      <c r="B314" t="s">
        <v>99</v>
      </c>
      <c r="C314" t="s">
        <v>68</v>
      </c>
      <c r="D314" t="s">
        <v>70</v>
      </c>
      <c r="E314" t="s">
        <v>101</v>
      </c>
      <c r="F314" s="6">
        <v>7.08</v>
      </c>
      <c r="G314" s="6">
        <v>6500</v>
      </c>
      <c r="H314" s="2">
        <f>G314/F314</f>
        <v>918.07909604519773</v>
      </c>
      <c r="I314" s="3">
        <v>0.2</v>
      </c>
      <c r="J314" s="2">
        <f>G314*(1-I314)</f>
        <v>5200</v>
      </c>
      <c r="K314" s="2">
        <f>J314/F314</f>
        <v>734.46327683615823</v>
      </c>
    </row>
    <row r="315" spans="1:11" x14ac:dyDescent="0.2">
      <c r="A315" t="s">
        <v>98</v>
      </c>
      <c r="B315" t="s">
        <v>99</v>
      </c>
      <c r="C315" t="s">
        <v>68</v>
      </c>
      <c r="D315" t="s">
        <v>70</v>
      </c>
      <c r="E315" t="s">
        <v>102</v>
      </c>
      <c r="F315" s="6">
        <v>14.16</v>
      </c>
      <c r="G315" s="6">
        <v>9500</v>
      </c>
      <c r="H315" s="2">
        <f>G315/F315</f>
        <v>670.90395480225993</v>
      </c>
      <c r="I315" s="3">
        <v>0.2</v>
      </c>
      <c r="J315" s="2">
        <f>G315*(1-I315)</f>
        <v>7600</v>
      </c>
      <c r="K315" s="2">
        <f>J315/F315</f>
        <v>536.72316384180795</v>
      </c>
    </row>
    <row r="316" spans="1:11" x14ac:dyDescent="0.2">
      <c r="A316" t="s">
        <v>98</v>
      </c>
      <c r="B316" t="s">
        <v>99</v>
      </c>
      <c r="C316" t="s">
        <v>67</v>
      </c>
      <c r="D316" t="s">
        <v>60</v>
      </c>
      <c r="E316" t="s">
        <v>103</v>
      </c>
      <c r="F316" s="6">
        <v>1</v>
      </c>
      <c r="G316" s="6">
        <v>1400</v>
      </c>
      <c r="H316" s="2">
        <f>G316/F316</f>
        <v>1400</v>
      </c>
      <c r="I316" s="3">
        <v>0.2</v>
      </c>
      <c r="J316" s="2">
        <f>G316*(1-I316)</f>
        <v>1120</v>
      </c>
      <c r="K316" s="2">
        <f>J316/F316</f>
        <v>1120</v>
      </c>
    </row>
    <row r="317" spans="1:11" x14ac:dyDescent="0.2">
      <c r="A317" t="s">
        <v>98</v>
      </c>
      <c r="B317" t="s">
        <v>99</v>
      </c>
      <c r="C317" t="s">
        <v>67</v>
      </c>
      <c r="D317" t="s">
        <v>60</v>
      </c>
      <c r="E317" t="s">
        <v>104</v>
      </c>
      <c r="F317" s="6">
        <v>1.5</v>
      </c>
      <c r="G317" s="6">
        <v>2700</v>
      </c>
      <c r="H317" s="2">
        <f>G317/F317</f>
        <v>1800</v>
      </c>
      <c r="I317" s="3">
        <v>0.2</v>
      </c>
      <c r="J317" s="2">
        <f>G317*(1-I317)</f>
        <v>2160</v>
      </c>
      <c r="K317" s="2">
        <f>J317/F317</f>
        <v>1440</v>
      </c>
    </row>
    <row r="318" spans="1:11" x14ac:dyDescent="0.2">
      <c r="A318" t="s">
        <v>98</v>
      </c>
      <c r="B318" t="s">
        <v>99</v>
      </c>
      <c r="C318" t="s">
        <v>67</v>
      </c>
      <c r="D318" t="s">
        <v>70</v>
      </c>
      <c r="E318" t="s">
        <v>105</v>
      </c>
      <c r="F318" s="6">
        <v>3.4499999999999997</v>
      </c>
      <c r="G318" s="6">
        <v>7100</v>
      </c>
      <c r="H318" s="2">
        <f>G318/F318</f>
        <v>2057.971014492754</v>
      </c>
      <c r="I318" s="3">
        <v>0.2</v>
      </c>
      <c r="J318" s="2">
        <f>G318*(1-I318)</f>
        <v>5680</v>
      </c>
      <c r="K318" s="2">
        <f>J318/F318</f>
        <v>1646.376811594203</v>
      </c>
    </row>
    <row r="319" spans="1:11" x14ac:dyDescent="0.2">
      <c r="A319" t="s">
        <v>98</v>
      </c>
      <c r="B319" t="s">
        <v>99</v>
      </c>
      <c r="C319" t="s">
        <v>67</v>
      </c>
      <c r="D319" t="s">
        <v>70</v>
      </c>
      <c r="E319" t="s">
        <v>106</v>
      </c>
      <c r="F319" s="6">
        <v>3.9015000000000004</v>
      </c>
      <c r="G319" s="6">
        <v>7600</v>
      </c>
      <c r="H319" s="2">
        <f>G319/F319</f>
        <v>1947.9687299756501</v>
      </c>
      <c r="I319" s="3">
        <v>0.2</v>
      </c>
      <c r="J319" s="2">
        <f>G319*(1-I319)</f>
        <v>6080</v>
      </c>
      <c r="K319" s="2">
        <f>J319/F319</f>
        <v>1558.3749839805203</v>
      </c>
    </row>
    <row r="320" spans="1:11" x14ac:dyDescent="0.2">
      <c r="A320" t="s">
        <v>98</v>
      </c>
      <c r="B320" t="s">
        <v>99</v>
      </c>
      <c r="C320" t="s">
        <v>67</v>
      </c>
      <c r="D320" t="s">
        <v>70</v>
      </c>
      <c r="E320" t="s">
        <v>107</v>
      </c>
      <c r="F320" s="6">
        <v>10.35</v>
      </c>
      <c r="G320" s="6">
        <v>12000</v>
      </c>
      <c r="H320" s="2">
        <f t="shared" ref="H320:H383" si="0">G320/F320</f>
        <v>1159.4202898550725</v>
      </c>
      <c r="I320" s="3">
        <v>0.2</v>
      </c>
      <c r="J320" s="2">
        <f>G320*(1-I320)</f>
        <v>9600</v>
      </c>
      <c r="K320" s="2">
        <f>J320/F320</f>
        <v>927.536231884058</v>
      </c>
    </row>
    <row r="321" spans="1:11" x14ac:dyDescent="0.2">
      <c r="A321" t="s">
        <v>65</v>
      </c>
      <c r="B321" t="s">
        <v>52</v>
      </c>
      <c r="C321" t="s">
        <v>68</v>
      </c>
      <c r="D321" t="s">
        <v>60</v>
      </c>
      <c r="E321" t="s">
        <v>23</v>
      </c>
      <c r="F321">
        <v>0.9</v>
      </c>
      <c r="G321" s="6">
        <v>650</v>
      </c>
      <c r="H321" s="2">
        <f t="shared" si="0"/>
        <v>722.22222222222217</v>
      </c>
      <c r="I321" s="3">
        <v>0.1</v>
      </c>
      <c r="J321" s="2">
        <f t="shared" ref="J321:J384" si="1">G321*(1-I321)</f>
        <v>585</v>
      </c>
      <c r="K321" s="2">
        <f t="shared" ref="K321:K384" si="2">J321/F321</f>
        <v>650</v>
      </c>
    </row>
    <row r="322" spans="1:11" x14ac:dyDescent="0.2">
      <c r="A322" t="s">
        <v>65</v>
      </c>
      <c r="B322" t="s">
        <v>52</v>
      </c>
      <c r="C322" t="s">
        <v>68</v>
      </c>
      <c r="D322" t="s">
        <v>60</v>
      </c>
      <c r="E322" t="s">
        <v>24</v>
      </c>
      <c r="F322">
        <v>0.9</v>
      </c>
      <c r="G322" s="6">
        <v>550</v>
      </c>
      <c r="H322" s="2">
        <f t="shared" si="0"/>
        <v>611.11111111111109</v>
      </c>
      <c r="I322" s="3">
        <v>0.1</v>
      </c>
      <c r="J322" s="2">
        <f t="shared" si="1"/>
        <v>495</v>
      </c>
      <c r="K322" s="2">
        <f t="shared" si="2"/>
        <v>550</v>
      </c>
    </row>
    <row r="323" spans="1:11" x14ac:dyDescent="0.2">
      <c r="A323" t="s">
        <v>65</v>
      </c>
      <c r="B323" t="s">
        <v>52</v>
      </c>
      <c r="C323" t="s">
        <v>67</v>
      </c>
      <c r="D323" t="s">
        <v>70</v>
      </c>
      <c r="E323" t="s">
        <v>16</v>
      </c>
      <c r="F323">
        <v>12.42</v>
      </c>
      <c r="G323" s="6">
        <v>14200</v>
      </c>
      <c r="H323" s="2">
        <f t="shared" si="0"/>
        <v>1143.3172302737521</v>
      </c>
      <c r="I323" s="3">
        <v>0.4</v>
      </c>
      <c r="J323" s="2">
        <f t="shared" si="1"/>
        <v>8520</v>
      </c>
      <c r="K323" s="2">
        <f t="shared" si="2"/>
        <v>685.99033816425117</v>
      </c>
    </row>
    <row r="324" spans="1:11" x14ac:dyDescent="0.2">
      <c r="A324" t="s">
        <v>65</v>
      </c>
      <c r="B324" t="s">
        <v>52</v>
      </c>
      <c r="C324" t="s">
        <v>67</v>
      </c>
      <c r="D324" t="s">
        <v>70</v>
      </c>
      <c r="E324" t="s">
        <v>16</v>
      </c>
      <c r="F324">
        <v>12.54</v>
      </c>
      <c r="G324" s="6">
        <v>14200</v>
      </c>
      <c r="H324" s="2">
        <f t="shared" si="0"/>
        <v>1132.3763955342904</v>
      </c>
      <c r="I324" s="3">
        <v>0.4</v>
      </c>
      <c r="J324" s="2">
        <f t="shared" si="1"/>
        <v>8520</v>
      </c>
      <c r="K324" s="2">
        <f t="shared" si="2"/>
        <v>679.42583732057426</v>
      </c>
    </row>
    <row r="325" spans="1:11" x14ac:dyDescent="0.2">
      <c r="A325" t="s">
        <v>65</v>
      </c>
      <c r="B325" t="s">
        <v>52</v>
      </c>
      <c r="C325" t="s">
        <v>67</v>
      </c>
      <c r="D325" t="s">
        <v>70</v>
      </c>
      <c r="E325" t="s">
        <v>16</v>
      </c>
      <c r="F325">
        <v>12.69</v>
      </c>
      <c r="G325" s="6">
        <v>14200</v>
      </c>
      <c r="H325" s="2">
        <f t="shared" si="0"/>
        <v>1118.9913317572893</v>
      </c>
      <c r="I325" s="3">
        <v>0.4</v>
      </c>
      <c r="J325" s="2">
        <f t="shared" si="1"/>
        <v>8520</v>
      </c>
      <c r="K325" s="2">
        <f t="shared" si="2"/>
        <v>671.39479905437349</v>
      </c>
    </row>
    <row r="326" spans="1:11" x14ac:dyDescent="0.2">
      <c r="A326" t="s">
        <v>65</v>
      </c>
      <c r="B326" t="s">
        <v>52</v>
      </c>
      <c r="C326" t="s">
        <v>67</v>
      </c>
      <c r="D326" t="s">
        <v>70</v>
      </c>
      <c r="E326" t="s">
        <v>16</v>
      </c>
      <c r="F326">
        <v>13.34</v>
      </c>
      <c r="G326" s="6">
        <v>14800</v>
      </c>
      <c r="H326" s="2">
        <f t="shared" si="0"/>
        <v>1109.4452773613193</v>
      </c>
      <c r="I326" s="3">
        <v>0.4</v>
      </c>
      <c r="J326" s="2">
        <f t="shared" si="1"/>
        <v>8880</v>
      </c>
      <c r="K326" s="2">
        <f t="shared" si="2"/>
        <v>665.66716641679159</v>
      </c>
    </row>
    <row r="327" spans="1:11" x14ac:dyDescent="0.2">
      <c r="A327" t="s">
        <v>65</v>
      </c>
      <c r="B327" t="s">
        <v>52</v>
      </c>
      <c r="C327" t="s">
        <v>67</v>
      </c>
      <c r="D327" t="s">
        <v>70</v>
      </c>
      <c r="E327" t="s">
        <v>16</v>
      </c>
      <c r="F327">
        <v>14.79</v>
      </c>
      <c r="G327" s="6">
        <v>16000</v>
      </c>
      <c r="H327" s="2">
        <f t="shared" si="0"/>
        <v>1081.8120351588911</v>
      </c>
      <c r="I327" s="3">
        <v>0.4</v>
      </c>
      <c r="J327" s="2">
        <f t="shared" si="1"/>
        <v>9600</v>
      </c>
      <c r="K327" s="2">
        <f t="shared" si="2"/>
        <v>649.08722109533471</v>
      </c>
    </row>
    <row r="328" spans="1:11" x14ac:dyDescent="0.2">
      <c r="A328" t="s">
        <v>65</v>
      </c>
      <c r="B328" t="s">
        <v>52</v>
      </c>
      <c r="C328" t="s">
        <v>67</v>
      </c>
      <c r="D328" t="s">
        <v>70</v>
      </c>
      <c r="E328" t="s">
        <v>16</v>
      </c>
      <c r="F328">
        <v>16.100000000000001</v>
      </c>
      <c r="G328" s="6">
        <v>17800</v>
      </c>
      <c r="H328" s="2">
        <f t="shared" si="0"/>
        <v>1105.5900621118012</v>
      </c>
      <c r="I328" s="3">
        <v>0.4</v>
      </c>
      <c r="J328" s="2">
        <f t="shared" si="1"/>
        <v>10680</v>
      </c>
      <c r="K328" s="2">
        <f t="shared" si="2"/>
        <v>663.35403726708068</v>
      </c>
    </row>
    <row r="329" spans="1:11" x14ac:dyDescent="0.2">
      <c r="A329" t="s">
        <v>65</v>
      </c>
      <c r="B329" t="s">
        <v>52</v>
      </c>
      <c r="C329" t="s">
        <v>67</v>
      </c>
      <c r="D329" t="s">
        <v>70</v>
      </c>
      <c r="E329" t="s">
        <v>16</v>
      </c>
      <c r="F329">
        <v>16.2</v>
      </c>
      <c r="G329" s="6">
        <v>17800</v>
      </c>
      <c r="H329" s="2">
        <f t="shared" si="0"/>
        <v>1098.7654320987656</v>
      </c>
      <c r="I329" s="3">
        <v>0.4</v>
      </c>
      <c r="J329" s="2">
        <f t="shared" si="1"/>
        <v>10680</v>
      </c>
      <c r="K329" s="2">
        <f t="shared" si="2"/>
        <v>659.25925925925924</v>
      </c>
    </row>
    <row r="330" spans="1:11" x14ac:dyDescent="0.2">
      <c r="A330" t="s">
        <v>65</v>
      </c>
      <c r="B330" t="s">
        <v>52</v>
      </c>
      <c r="C330" t="s">
        <v>67</v>
      </c>
      <c r="D330" t="s">
        <v>70</v>
      </c>
      <c r="E330" t="s">
        <v>16</v>
      </c>
      <c r="F330">
        <v>18.899999999999999</v>
      </c>
      <c r="G330" s="6">
        <v>20600</v>
      </c>
      <c r="H330" s="2">
        <f>G330/F330</f>
        <v>1089.94708994709</v>
      </c>
      <c r="I330" s="3">
        <v>0.4</v>
      </c>
      <c r="J330" s="2">
        <f t="shared" si="1"/>
        <v>12360</v>
      </c>
      <c r="K330" s="2">
        <f t="shared" si="2"/>
        <v>653.96825396825398</v>
      </c>
    </row>
    <row r="331" spans="1:11" x14ac:dyDescent="0.2">
      <c r="A331" t="s">
        <v>65</v>
      </c>
      <c r="B331" t="s">
        <v>52</v>
      </c>
      <c r="C331" t="s">
        <v>67</v>
      </c>
      <c r="D331" t="s">
        <v>70</v>
      </c>
      <c r="E331" t="s">
        <v>16</v>
      </c>
      <c r="F331">
        <v>19.25</v>
      </c>
      <c r="G331" s="6">
        <v>20600</v>
      </c>
      <c r="H331" s="2">
        <f t="shared" si="0"/>
        <v>1070.1298701298701</v>
      </c>
      <c r="I331" s="3">
        <v>0.4</v>
      </c>
      <c r="J331" s="2">
        <f t="shared" si="1"/>
        <v>12360</v>
      </c>
      <c r="K331" s="2">
        <f t="shared" si="2"/>
        <v>642.07792207792204</v>
      </c>
    </row>
    <row r="332" spans="1:11" x14ac:dyDescent="0.2">
      <c r="A332" t="s">
        <v>65</v>
      </c>
      <c r="B332" t="s">
        <v>52</v>
      </c>
      <c r="C332" t="s">
        <v>67</v>
      </c>
      <c r="D332" t="s">
        <v>70</v>
      </c>
      <c r="E332" t="s">
        <v>17</v>
      </c>
      <c r="F332">
        <v>6.15</v>
      </c>
      <c r="G332" s="6">
        <v>7000</v>
      </c>
      <c r="H332" s="2">
        <f t="shared" si="0"/>
        <v>1138.2113821138212</v>
      </c>
      <c r="I332" s="3">
        <v>0.4</v>
      </c>
      <c r="J332" s="2">
        <f t="shared" si="1"/>
        <v>4200</v>
      </c>
      <c r="K332" s="2">
        <f t="shared" si="2"/>
        <v>682.92682926829264</v>
      </c>
    </row>
    <row r="333" spans="1:11" x14ac:dyDescent="0.2">
      <c r="A333" t="s">
        <v>65</v>
      </c>
      <c r="B333" t="s">
        <v>52</v>
      </c>
      <c r="C333" t="s">
        <v>67</v>
      </c>
      <c r="D333" t="s">
        <v>70</v>
      </c>
      <c r="E333" t="s">
        <v>18</v>
      </c>
      <c r="F333">
        <v>2.52</v>
      </c>
      <c r="G333" s="6">
        <v>2500</v>
      </c>
      <c r="H333" s="2">
        <f t="shared" si="0"/>
        <v>992.06349206349205</v>
      </c>
      <c r="I333" s="3">
        <v>0.4</v>
      </c>
      <c r="J333" s="2">
        <f t="shared" si="1"/>
        <v>1500</v>
      </c>
      <c r="K333" s="2">
        <f t="shared" si="2"/>
        <v>595.23809523809518</v>
      </c>
    </row>
    <row r="334" spans="1:11" x14ac:dyDescent="0.2">
      <c r="A334" t="s">
        <v>65</v>
      </c>
      <c r="B334" t="s">
        <v>52</v>
      </c>
      <c r="C334" t="s">
        <v>67</v>
      </c>
      <c r="D334" t="s">
        <v>70</v>
      </c>
      <c r="E334" t="s">
        <v>18</v>
      </c>
      <c r="F334">
        <v>3</v>
      </c>
      <c r="G334" s="6">
        <v>3300</v>
      </c>
      <c r="H334" s="2">
        <f t="shared" si="0"/>
        <v>1100</v>
      </c>
      <c r="I334" s="3">
        <v>0.4</v>
      </c>
      <c r="J334" s="2">
        <f t="shared" si="1"/>
        <v>1980</v>
      </c>
      <c r="K334" s="2">
        <f t="shared" si="2"/>
        <v>660</v>
      </c>
    </row>
    <row r="335" spans="1:11" x14ac:dyDescent="0.2">
      <c r="A335" t="s">
        <v>65</v>
      </c>
      <c r="B335" t="s">
        <v>52</v>
      </c>
      <c r="C335" t="s">
        <v>67</v>
      </c>
      <c r="D335" t="s">
        <v>70</v>
      </c>
      <c r="E335" t="s">
        <v>18</v>
      </c>
      <c r="F335">
        <v>3.15</v>
      </c>
      <c r="G335" s="6">
        <v>3500</v>
      </c>
      <c r="H335" s="2">
        <f t="shared" si="0"/>
        <v>1111.1111111111111</v>
      </c>
      <c r="I335" s="3">
        <v>0.4</v>
      </c>
      <c r="J335" s="2">
        <f t="shared" si="1"/>
        <v>2100</v>
      </c>
      <c r="K335" s="2">
        <f t="shared" si="2"/>
        <v>666.66666666666663</v>
      </c>
    </row>
    <row r="336" spans="1:11" x14ac:dyDescent="0.2">
      <c r="A336" t="s">
        <v>65</v>
      </c>
      <c r="B336" t="s">
        <v>52</v>
      </c>
      <c r="C336" t="s">
        <v>67</v>
      </c>
      <c r="D336" t="s">
        <v>70</v>
      </c>
      <c r="E336" t="s">
        <v>18</v>
      </c>
      <c r="F336">
        <v>3.24</v>
      </c>
      <c r="G336" s="6">
        <v>3500</v>
      </c>
      <c r="H336" s="2">
        <f t="shared" si="0"/>
        <v>1080.2469135802469</v>
      </c>
      <c r="I336" s="3">
        <v>0.4</v>
      </c>
      <c r="J336" s="2">
        <f t="shared" si="1"/>
        <v>2100</v>
      </c>
      <c r="K336" s="2">
        <f t="shared" si="2"/>
        <v>648.14814814814815</v>
      </c>
    </row>
    <row r="337" spans="1:11" x14ac:dyDescent="0.2">
      <c r="A337" t="s">
        <v>65</v>
      </c>
      <c r="B337" t="s">
        <v>52</v>
      </c>
      <c r="C337" t="s">
        <v>67</v>
      </c>
      <c r="D337" t="s">
        <v>70</v>
      </c>
      <c r="E337" t="s">
        <v>18</v>
      </c>
      <c r="F337">
        <v>3.6</v>
      </c>
      <c r="G337" s="6">
        <v>3800</v>
      </c>
      <c r="H337" s="2">
        <f t="shared" si="0"/>
        <v>1055.5555555555554</v>
      </c>
      <c r="I337" s="3">
        <v>0.4</v>
      </c>
      <c r="J337" s="2">
        <f t="shared" si="1"/>
        <v>2280</v>
      </c>
      <c r="K337" s="2">
        <f t="shared" si="2"/>
        <v>633.33333333333337</v>
      </c>
    </row>
    <row r="338" spans="1:11" x14ac:dyDescent="0.2">
      <c r="A338" t="s">
        <v>65</v>
      </c>
      <c r="B338" t="s">
        <v>52</v>
      </c>
      <c r="C338" t="s">
        <v>67</v>
      </c>
      <c r="D338" t="s">
        <v>70</v>
      </c>
      <c r="E338" t="s">
        <v>20</v>
      </c>
      <c r="F338">
        <v>1.7</v>
      </c>
      <c r="G338" s="6">
        <v>1900</v>
      </c>
      <c r="H338" s="2">
        <f t="shared" si="0"/>
        <v>1117.6470588235295</v>
      </c>
      <c r="I338" s="3">
        <v>0.4</v>
      </c>
      <c r="J338" s="2">
        <f t="shared" si="1"/>
        <v>1140</v>
      </c>
      <c r="K338" s="2">
        <f t="shared" si="2"/>
        <v>670.58823529411768</v>
      </c>
    </row>
    <row r="339" spans="1:11" x14ac:dyDescent="0.2">
      <c r="A339" t="s">
        <v>65</v>
      </c>
      <c r="B339" t="s">
        <v>52</v>
      </c>
      <c r="C339" t="s">
        <v>67</v>
      </c>
      <c r="D339" t="s">
        <v>70</v>
      </c>
      <c r="E339" t="s">
        <v>20</v>
      </c>
      <c r="F339">
        <v>2.04</v>
      </c>
      <c r="G339" s="6">
        <v>2200</v>
      </c>
      <c r="H339" s="2">
        <f t="shared" si="0"/>
        <v>1078.4313725490197</v>
      </c>
      <c r="I339" s="3">
        <v>0.4</v>
      </c>
      <c r="J339" s="2">
        <f t="shared" si="1"/>
        <v>1320</v>
      </c>
      <c r="K339" s="2">
        <f t="shared" si="2"/>
        <v>647.05882352941171</v>
      </c>
    </row>
    <row r="340" spans="1:11" x14ac:dyDescent="0.2">
      <c r="A340" t="s">
        <v>65</v>
      </c>
      <c r="B340" t="s">
        <v>52</v>
      </c>
      <c r="C340" t="s">
        <v>67</v>
      </c>
      <c r="D340" t="s">
        <v>70</v>
      </c>
      <c r="E340" t="s">
        <v>22</v>
      </c>
      <c r="F340">
        <v>0.9</v>
      </c>
      <c r="G340" s="6">
        <v>1300</v>
      </c>
      <c r="H340" s="2">
        <f t="shared" si="0"/>
        <v>1444.4444444444443</v>
      </c>
      <c r="I340" s="3">
        <v>0.4</v>
      </c>
      <c r="J340" s="2">
        <f t="shared" si="1"/>
        <v>780</v>
      </c>
      <c r="K340" s="2">
        <f t="shared" si="2"/>
        <v>866.66666666666663</v>
      </c>
    </row>
    <row r="341" spans="1:11" x14ac:dyDescent="0.2">
      <c r="A341" t="s">
        <v>65</v>
      </c>
      <c r="B341" t="s">
        <v>52</v>
      </c>
      <c r="C341" t="s">
        <v>67</v>
      </c>
      <c r="D341" t="s">
        <v>70</v>
      </c>
      <c r="E341" t="s">
        <v>22</v>
      </c>
      <c r="F341">
        <v>1.1000000000000001</v>
      </c>
      <c r="G341" s="6">
        <v>1400</v>
      </c>
      <c r="H341" s="2">
        <f t="shared" si="0"/>
        <v>1272.7272727272725</v>
      </c>
      <c r="I341" s="3">
        <v>0.4</v>
      </c>
      <c r="J341" s="2">
        <f t="shared" si="1"/>
        <v>840</v>
      </c>
      <c r="K341" s="2">
        <f t="shared" si="2"/>
        <v>763.63636363636363</v>
      </c>
    </row>
    <row r="342" spans="1:11" x14ac:dyDescent="0.2">
      <c r="A342" t="s">
        <v>65</v>
      </c>
      <c r="B342" t="s">
        <v>52</v>
      </c>
      <c r="C342" t="s">
        <v>68</v>
      </c>
      <c r="D342" t="s">
        <v>70</v>
      </c>
      <c r="E342" t="s">
        <v>2</v>
      </c>
      <c r="F342">
        <v>11.44</v>
      </c>
      <c r="G342" s="6">
        <v>11000</v>
      </c>
      <c r="H342" s="2">
        <f t="shared" si="0"/>
        <v>961.53846153846155</v>
      </c>
      <c r="I342" s="3">
        <v>0.4</v>
      </c>
      <c r="J342" s="2">
        <f t="shared" si="1"/>
        <v>6600</v>
      </c>
      <c r="K342" s="2">
        <f t="shared" si="2"/>
        <v>576.92307692307691</v>
      </c>
    </row>
    <row r="343" spans="1:11" x14ac:dyDescent="0.2">
      <c r="A343" t="s">
        <v>65</v>
      </c>
      <c r="B343" t="s">
        <v>52</v>
      </c>
      <c r="C343" t="s">
        <v>68</v>
      </c>
      <c r="D343" t="s">
        <v>70</v>
      </c>
      <c r="E343" t="s">
        <v>2</v>
      </c>
      <c r="F343">
        <v>14.8</v>
      </c>
      <c r="G343" s="6">
        <v>13800</v>
      </c>
      <c r="H343" s="2">
        <f t="shared" si="0"/>
        <v>932.43243243243239</v>
      </c>
      <c r="I343" s="3">
        <v>0.4</v>
      </c>
      <c r="J343" s="2">
        <f t="shared" si="1"/>
        <v>8280</v>
      </c>
      <c r="K343" s="2">
        <f t="shared" si="2"/>
        <v>559.45945945945948</v>
      </c>
    </row>
    <row r="344" spans="1:11" x14ac:dyDescent="0.2">
      <c r="A344" t="s">
        <v>65</v>
      </c>
      <c r="B344" t="s">
        <v>52</v>
      </c>
      <c r="C344" t="s">
        <v>68</v>
      </c>
      <c r="D344" t="s">
        <v>70</v>
      </c>
      <c r="E344" t="s">
        <v>2</v>
      </c>
      <c r="F344">
        <v>15.12</v>
      </c>
      <c r="G344" s="6">
        <v>13800</v>
      </c>
      <c r="H344" s="2">
        <f t="shared" si="0"/>
        <v>912.69841269841277</v>
      </c>
      <c r="I344" s="3">
        <v>0.4</v>
      </c>
      <c r="J344" s="2">
        <f t="shared" si="1"/>
        <v>8280</v>
      </c>
      <c r="K344" s="2">
        <f t="shared" si="2"/>
        <v>547.61904761904759</v>
      </c>
    </row>
    <row r="345" spans="1:11" x14ac:dyDescent="0.2">
      <c r="A345" t="s">
        <v>65</v>
      </c>
      <c r="B345" t="s">
        <v>52</v>
      </c>
      <c r="C345" t="s">
        <v>68</v>
      </c>
      <c r="D345" t="s">
        <v>70</v>
      </c>
      <c r="E345" t="s">
        <v>2</v>
      </c>
      <c r="F345">
        <v>18.36</v>
      </c>
      <c r="G345" s="6">
        <v>16800</v>
      </c>
      <c r="H345" s="2">
        <f t="shared" si="0"/>
        <v>915.03267973856214</v>
      </c>
      <c r="I345" s="3">
        <v>0.4</v>
      </c>
      <c r="J345" s="2">
        <f t="shared" si="1"/>
        <v>10080</v>
      </c>
      <c r="K345" s="2">
        <f t="shared" si="2"/>
        <v>549.01960784313724</v>
      </c>
    </row>
    <row r="346" spans="1:11" x14ac:dyDescent="0.2">
      <c r="A346" t="s">
        <v>65</v>
      </c>
      <c r="B346" t="s">
        <v>52</v>
      </c>
      <c r="C346" t="s">
        <v>68</v>
      </c>
      <c r="D346" t="s">
        <v>70</v>
      </c>
      <c r="E346" t="s">
        <v>2</v>
      </c>
      <c r="F346">
        <v>19.8</v>
      </c>
      <c r="G346" s="6">
        <v>15700</v>
      </c>
      <c r="H346" s="2">
        <f t="shared" si="0"/>
        <v>792.92929292929296</v>
      </c>
      <c r="I346" s="3">
        <v>0.4</v>
      </c>
      <c r="J346" s="2">
        <f t="shared" si="1"/>
        <v>9420</v>
      </c>
      <c r="K346" s="2">
        <f t="shared" si="2"/>
        <v>475.75757575757575</v>
      </c>
    </row>
    <row r="347" spans="1:11" x14ac:dyDescent="0.2">
      <c r="A347" t="s">
        <v>65</v>
      </c>
      <c r="B347" t="s">
        <v>52</v>
      </c>
      <c r="C347" t="s">
        <v>68</v>
      </c>
      <c r="D347" t="s">
        <v>70</v>
      </c>
      <c r="E347" t="s">
        <v>3</v>
      </c>
      <c r="F347">
        <v>5.72</v>
      </c>
      <c r="G347" s="6">
        <v>5000</v>
      </c>
      <c r="H347" s="2">
        <f t="shared" si="0"/>
        <v>874.12587412587413</v>
      </c>
      <c r="I347" s="3">
        <v>0.4</v>
      </c>
      <c r="J347" s="2">
        <f t="shared" si="1"/>
        <v>3000</v>
      </c>
      <c r="K347" s="2">
        <f t="shared" si="2"/>
        <v>524.47552447552448</v>
      </c>
    </row>
    <row r="348" spans="1:11" x14ac:dyDescent="0.2">
      <c r="A348" t="s">
        <v>65</v>
      </c>
      <c r="B348" t="s">
        <v>52</v>
      </c>
      <c r="C348" t="s">
        <v>68</v>
      </c>
      <c r="D348" t="s">
        <v>70</v>
      </c>
      <c r="E348" t="s">
        <v>3</v>
      </c>
      <c r="F348">
        <v>6.8</v>
      </c>
      <c r="G348" s="6">
        <v>6500</v>
      </c>
      <c r="H348" s="2">
        <f t="shared" si="0"/>
        <v>955.88235294117646</v>
      </c>
      <c r="I348" s="3">
        <v>0.4</v>
      </c>
      <c r="J348" s="2">
        <f t="shared" si="1"/>
        <v>3900</v>
      </c>
      <c r="K348" s="2">
        <f t="shared" si="2"/>
        <v>573.52941176470586</v>
      </c>
    </row>
    <row r="349" spans="1:11" x14ac:dyDescent="0.2">
      <c r="A349" t="s">
        <v>65</v>
      </c>
      <c r="B349" t="s">
        <v>52</v>
      </c>
      <c r="C349" t="s">
        <v>68</v>
      </c>
      <c r="D349" t="s">
        <v>70</v>
      </c>
      <c r="E349" t="s">
        <v>3</v>
      </c>
      <c r="F349">
        <v>8.4</v>
      </c>
      <c r="G349" s="6">
        <v>7200</v>
      </c>
      <c r="H349" s="2">
        <f t="shared" si="0"/>
        <v>857.14285714285711</v>
      </c>
      <c r="I349" s="3">
        <v>0.4</v>
      </c>
      <c r="J349" s="2">
        <f t="shared" si="1"/>
        <v>4320</v>
      </c>
      <c r="K349" s="2">
        <f t="shared" si="2"/>
        <v>514.28571428571422</v>
      </c>
    </row>
    <row r="350" spans="1:11" x14ac:dyDescent="0.2">
      <c r="A350" t="s">
        <v>65</v>
      </c>
      <c r="B350" t="s">
        <v>52</v>
      </c>
      <c r="C350" t="s">
        <v>68</v>
      </c>
      <c r="D350" t="s">
        <v>70</v>
      </c>
      <c r="E350" t="s">
        <v>3</v>
      </c>
      <c r="F350">
        <v>8.67</v>
      </c>
      <c r="G350" s="6">
        <v>7500</v>
      </c>
      <c r="H350" s="2">
        <f t="shared" si="0"/>
        <v>865.05190311418687</v>
      </c>
      <c r="I350" s="3">
        <v>0.4</v>
      </c>
      <c r="J350" s="2">
        <f t="shared" si="1"/>
        <v>4500</v>
      </c>
      <c r="K350" s="2">
        <f t="shared" si="2"/>
        <v>519.03114186851212</v>
      </c>
    </row>
    <row r="351" spans="1:11" x14ac:dyDescent="0.2">
      <c r="A351" t="s">
        <v>65</v>
      </c>
      <c r="B351" t="s">
        <v>52</v>
      </c>
      <c r="C351" t="s">
        <v>68</v>
      </c>
      <c r="D351" t="s">
        <v>70</v>
      </c>
      <c r="E351" t="s">
        <v>3</v>
      </c>
      <c r="F351">
        <v>9.66</v>
      </c>
      <c r="G351" s="6">
        <v>9600</v>
      </c>
      <c r="H351" s="2">
        <f t="shared" si="0"/>
        <v>993.78881987577643</v>
      </c>
      <c r="I351" s="3">
        <v>0.4</v>
      </c>
      <c r="J351" s="2">
        <f t="shared" si="1"/>
        <v>5760</v>
      </c>
      <c r="K351" s="2">
        <f t="shared" si="2"/>
        <v>596.27329192546586</v>
      </c>
    </row>
    <row r="352" spans="1:11" x14ac:dyDescent="0.2">
      <c r="A352" t="s">
        <v>65</v>
      </c>
      <c r="B352" t="s">
        <v>52</v>
      </c>
      <c r="C352" t="s">
        <v>68</v>
      </c>
      <c r="D352" t="s">
        <v>70</v>
      </c>
      <c r="E352" t="s">
        <v>3</v>
      </c>
      <c r="F352">
        <v>10.119999999999999</v>
      </c>
      <c r="G352" s="6">
        <v>9800</v>
      </c>
      <c r="H352" s="2">
        <f t="shared" si="0"/>
        <v>968.37944664031625</v>
      </c>
      <c r="I352" s="3">
        <v>0.4</v>
      </c>
      <c r="J352" s="2">
        <f t="shared" si="1"/>
        <v>5880</v>
      </c>
      <c r="K352" s="2">
        <f t="shared" si="2"/>
        <v>581.02766798418975</v>
      </c>
    </row>
    <row r="353" spans="1:11" x14ac:dyDescent="0.2">
      <c r="A353" t="s">
        <v>65</v>
      </c>
      <c r="B353" t="s">
        <v>52</v>
      </c>
      <c r="C353" t="s">
        <v>68</v>
      </c>
      <c r="D353" t="s">
        <v>70</v>
      </c>
      <c r="E353" t="s">
        <v>3</v>
      </c>
      <c r="F353">
        <v>10.199999999999999</v>
      </c>
      <c r="G353" s="6">
        <v>9800</v>
      </c>
      <c r="H353" s="2">
        <f t="shared" si="0"/>
        <v>960.78431372549028</v>
      </c>
      <c r="I353" s="3">
        <v>0.4</v>
      </c>
      <c r="J353" s="2">
        <f t="shared" si="1"/>
        <v>5880</v>
      </c>
      <c r="K353" s="2">
        <f t="shared" si="2"/>
        <v>576.47058823529414</v>
      </c>
    </row>
    <row r="354" spans="1:11" x14ac:dyDescent="0.2">
      <c r="A354" t="s">
        <v>65</v>
      </c>
      <c r="B354" t="s">
        <v>52</v>
      </c>
      <c r="C354" t="s">
        <v>68</v>
      </c>
      <c r="D354" t="s">
        <v>70</v>
      </c>
      <c r="E354" t="s">
        <v>3</v>
      </c>
      <c r="F354">
        <v>10.8</v>
      </c>
      <c r="G354" s="6">
        <v>10000</v>
      </c>
      <c r="H354" s="2">
        <f t="shared" si="0"/>
        <v>925.92592592592587</v>
      </c>
      <c r="I354" s="3">
        <v>0.4</v>
      </c>
      <c r="J354" s="2">
        <f t="shared" si="1"/>
        <v>6000</v>
      </c>
      <c r="K354" s="2">
        <f t="shared" si="2"/>
        <v>555.55555555555554</v>
      </c>
    </row>
    <row r="355" spans="1:11" x14ac:dyDescent="0.2">
      <c r="A355" t="s">
        <v>65</v>
      </c>
      <c r="B355" t="s">
        <v>52</v>
      </c>
      <c r="C355" t="s">
        <v>68</v>
      </c>
      <c r="D355" t="s">
        <v>70</v>
      </c>
      <c r="E355" t="s">
        <v>4</v>
      </c>
      <c r="F355">
        <v>2.86</v>
      </c>
      <c r="G355" s="6">
        <v>2500</v>
      </c>
      <c r="H355" s="2">
        <f t="shared" si="0"/>
        <v>874.12587412587413</v>
      </c>
      <c r="I355" s="3">
        <v>0.4</v>
      </c>
      <c r="J355" s="2">
        <f t="shared" si="1"/>
        <v>1500</v>
      </c>
      <c r="K355" s="2">
        <f t="shared" si="2"/>
        <v>524.47552447552448</v>
      </c>
    </row>
    <row r="356" spans="1:11" x14ac:dyDescent="0.2">
      <c r="A356" t="s">
        <v>65</v>
      </c>
      <c r="B356" t="s">
        <v>52</v>
      </c>
      <c r="C356" t="s">
        <v>68</v>
      </c>
      <c r="D356" t="s">
        <v>70</v>
      </c>
      <c r="E356" t="s">
        <v>4</v>
      </c>
      <c r="F356">
        <v>2.86</v>
      </c>
      <c r="G356" s="6">
        <v>2500</v>
      </c>
      <c r="H356" s="2">
        <f t="shared" si="0"/>
        <v>874.12587412587413</v>
      </c>
      <c r="I356" s="3">
        <v>0.4</v>
      </c>
      <c r="J356" s="2">
        <f t="shared" si="1"/>
        <v>1500</v>
      </c>
      <c r="K356" s="2">
        <f t="shared" si="2"/>
        <v>524.47552447552448</v>
      </c>
    </row>
    <row r="357" spans="1:11" x14ac:dyDescent="0.2">
      <c r="A357" t="s">
        <v>65</v>
      </c>
      <c r="B357" t="s">
        <v>52</v>
      </c>
      <c r="C357" t="s">
        <v>68</v>
      </c>
      <c r="D357" t="s">
        <v>70</v>
      </c>
      <c r="E357" t="s">
        <v>4</v>
      </c>
      <c r="F357">
        <v>3</v>
      </c>
      <c r="G357" s="6">
        <v>2600</v>
      </c>
      <c r="H357" s="2">
        <f t="shared" si="0"/>
        <v>866.66666666666663</v>
      </c>
      <c r="I357" s="3">
        <v>0.4</v>
      </c>
      <c r="J357" s="2">
        <f t="shared" si="1"/>
        <v>1560</v>
      </c>
      <c r="K357" s="2">
        <f t="shared" si="2"/>
        <v>520</v>
      </c>
    </row>
    <row r="358" spans="1:11" x14ac:dyDescent="0.2">
      <c r="A358" t="s">
        <v>65</v>
      </c>
      <c r="B358" t="s">
        <v>52</v>
      </c>
      <c r="C358" t="s">
        <v>68</v>
      </c>
      <c r="D358" t="s">
        <v>70</v>
      </c>
      <c r="E358" t="s">
        <v>4</v>
      </c>
      <c r="F358">
        <v>3.52</v>
      </c>
      <c r="G358" s="6">
        <v>3000</v>
      </c>
      <c r="H358" s="2">
        <f t="shared" si="0"/>
        <v>852.27272727272725</v>
      </c>
      <c r="I358" s="3">
        <v>0.4</v>
      </c>
      <c r="J358" s="2">
        <f t="shared" si="1"/>
        <v>1800</v>
      </c>
      <c r="K358" s="2">
        <f t="shared" si="2"/>
        <v>511.36363636363637</v>
      </c>
    </row>
    <row r="359" spans="1:11" x14ac:dyDescent="0.2">
      <c r="A359" t="s">
        <v>65</v>
      </c>
      <c r="B359" t="s">
        <v>52</v>
      </c>
      <c r="C359" t="s">
        <v>68</v>
      </c>
      <c r="D359" t="s">
        <v>70</v>
      </c>
      <c r="E359" t="s">
        <v>4</v>
      </c>
      <c r="F359">
        <v>4.2</v>
      </c>
      <c r="G359" s="6">
        <v>4200</v>
      </c>
      <c r="H359" s="2">
        <f t="shared" si="0"/>
        <v>1000</v>
      </c>
      <c r="I359" s="3">
        <v>0.4</v>
      </c>
      <c r="J359" s="2">
        <f t="shared" si="1"/>
        <v>2520</v>
      </c>
      <c r="K359" s="2">
        <f t="shared" si="2"/>
        <v>600</v>
      </c>
    </row>
    <row r="360" spans="1:11" x14ac:dyDescent="0.2">
      <c r="A360" t="s">
        <v>65</v>
      </c>
      <c r="B360" t="s">
        <v>52</v>
      </c>
      <c r="C360" t="s">
        <v>68</v>
      </c>
      <c r="D360" t="s">
        <v>70</v>
      </c>
      <c r="E360" t="s">
        <v>4</v>
      </c>
      <c r="F360">
        <v>4.29</v>
      </c>
      <c r="G360" s="6">
        <v>4200</v>
      </c>
      <c r="H360" s="2">
        <f t="shared" si="0"/>
        <v>979.02097902097898</v>
      </c>
      <c r="I360" s="3">
        <v>0.4</v>
      </c>
      <c r="J360" s="2">
        <f t="shared" si="1"/>
        <v>2520</v>
      </c>
      <c r="K360" s="2">
        <f t="shared" si="2"/>
        <v>587.41258741258741</v>
      </c>
    </row>
    <row r="361" spans="1:11" x14ac:dyDescent="0.2">
      <c r="A361" t="s">
        <v>65</v>
      </c>
      <c r="B361" t="s">
        <v>52</v>
      </c>
      <c r="C361" t="s">
        <v>68</v>
      </c>
      <c r="D361" t="s">
        <v>70</v>
      </c>
      <c r="E361" t="s">
        <v>4</v>
      </c>
      <c r="F361">
        <v>4.4000000000000004</v>
      </c>
      <c r="G361" s="6">
        <v>4200</v>
      </c>
      <c r="H361" s="2">
        <f t="shared" si="0"/>
        <v>954.5454545454545</v>
      </c>
      <c r="I361" s="3">
        <v>0.4</v>
      </c>
      <c r="J361" s="2">
        <f t="shared" si="1"/>
        <v>2520</v>
      </c>
      <c r="K361" s="2">
        <f t="shared" si="2"/>
        <v>572.72727272727263</v>
      </c>
    </row>
    <row r="362" spans="1:11" x14ac:dyDescent="0.2">
      <c r="A362" t="s">
        <v>65</v>
      </c>
      <c r="B362" t="s">
        <v>52</v>
      </c>
      <c r="C362" t="s">
        <v>68</v>
      </c>
      <c r="D362" t="s">
        <v>70</v>
      </c>
      <c r="E362" t="s">
        <v>4</v>
      </c>
      <c r="F362">
        <v>4.42</v>
      </c>
      <c r="G362" s="6">
        <v>4200</v>
      </c>
      <c r="H362" s="2">
        <f t="shared" si="0"/>
        <v>950.22624434389138</v>
      </c>
      <c r="I362" s="3">
        <v>0.4</v>
      </c>
      <c r="J362" s="2">
        <f t="shared" si="1"/>
        <v>2520</v>
      </c>
      <c r="K362" s="2">
        <f t="shared" si="2"/>
        <v>570.13574660633481</v>
      </c>
    </row>
    <row r="363" spans="1:11" x14ac:dyDescent="0.2">
      <c r="A363" t="s">
        <v>65</v>
      </c>
      <c r="B363" t="s">
        <v>52</v>
      </c>
      <c r="C363" t="s">
        <v>68</v>
      </c>
      <c r="D363" t="s">
        <v>70</v>
      </c>
      <c r="E363" t="s">
        <v>4</v>
      </c>
      <c r="F363">
        <v>4.42</v>
      </c>
      <c r="G363" s="6">
        <v>4200</v>
      </c>
      <c r="H363" s="2">
        <f t="shared" si="0"/>
        <v>950.22624434389138</v>
      </c>
      <c r="I363" s="3">
        <v>0.4</v>
      </c>
      <c r="J363" s="2">
        <f t="shared" si="1"/>
        <v>2520</v>
      </c>
      <c r="K363" s="2">
        <f t="shared" si="2"/>
        <v>570.13574660633481</v>
      </c>
    </row>
    <row r="364" spans="1:11" x14ac:dyDescent="0.2">
      <c r="A364" t="s">
        <v>65</v>
      </c>
      <c r="B364" t="s">
        <v>52</v>
      </c>
      <c r="C364" t="s">
        <v>68</v>
      </c>
      <c r="D364" t="s">
        <v>70</v>
      </c>
      <c r="E364" t="s">
        <v>5</v>
      </c>
      <c r="F364">
        <v>20.7</v>
      </c>
      <c r="G364" s="6">
        <v>18800</v>
      </c>
      <c r="H364" s="2">
        <f t="shared" si="0"/>
        <v>908.21256038647346</v>
      </c>
      <c r="I364" s="3">
        <v>0.4</v>
      </c>
      <c r="J364" s="2">
        <f t="shared" si="1"/>
        <v>11280</v>
      </c>
      <c r="K364" s="2">
        <f t="shared" si="2"/>
        <v>544.92753623188412</v>
      </c>
    </row>
    <row r="365" spans="1:11" x14ac:dyDescent="0.2">
      <c r="A365" t="s">
        <v>65</v>
      </c>
      <c r="B365" t="s">
        <v>52</v>
      </c>
      <c r="C365" t="s">
        <v>68</v>
      </c>
      <c r="D365" t="s">
        <v>70</v>
      </c>
      <c r="E365" t="s">
        <v>5</v>
      </c>
      <c r="F365">
        <v>28.62</v>
      </c>
      <c r="G365" s="6">
        <v>27000</v>
      </c>
      <c r="H365" s="2">
        <f t="shared" si="0"/>
        <v>943.39622641509436</v>
      </c>
      <c r="I365" s="3">
        <v>0.4</v>
      </c>
      <c r="J365" s="2">
        <f t="shared" si="1"/>
        <v>16200</v>
      </c>
      <c r="K365" s="2">
        <f t="shared" si="2"/>
        <v>566.03773584905662</v>
      </c>
    </row>
    <row r="366" spans="1:11" x14ac:dyDescent="0.2">
      <c r="A366" t="s">
        <v>65</v>
      </c>
      <c r="B366" t="s">
        <v>52</v>
      </c>
      <c r="C366" t="s">
        <v>68</v>
      </c>
      <c r="D366" t="s">
        <v>70</v>
      </c>
      <c r="E366" t="s">
        <v>6</v>
      </c>
      <c r="F366">
        <v>1.5</v>
      </c>
      <c r="G366" s="6">
        <v>1600</v>
      </c>
      <c r="H366" s="2">
        <f t="shared" si="0"/>
        <v>1066.6666666666667</v>
      </c>
      <c r="I366" s="3">
        <v>0.4</v>
      </c>
      <c r="J366" s="2">
        <f t="shared" si="1"/>
        <v>960</v>
      </c>
      <c r="K366" s="2">
        <f t="shared" si="2"/>
        <v>640</v>
      </c>
    </row>
    <row r="367" spans="1:11" x14ac:dyDescent="0.2">
      <c r="A367" t="s">
        <v>65</v>
      </c>
      <c r="B367" t="s">
        <v>52</v>
      </c>
      <c r="C367" t="s">
        <v>68</v>
      </c>
      <c r="D367" t="s">
        <v>70</v>
      </c>
      <c r="E367" t="s">
        <v>6</v>
      </c>
      <c r="F367">
        <v>1.54</v>
      </c>
      <c r="G367" s="6">
        <v>1600</v>
      </c>
      <c r="H367" s="2">
        <f t="shared" si="0"/>
        <v>1038.9610389610389</v>
      </c>
      <c r="I367" s="3">
        <v>0.4</v>
      </c>
      <c r="J367" s="2">
        <f t="shared" si="1"/>
        <v>960</v>
      </c>
      <c r="K367" s="2">
        <f t="shared" si="2"/>
        <v>623.37662337662334</v>
      </c>
    </row>
    <row r="368" spans="1:11" x14ac:dyDescent="0.2">
      <c r="A368" t="s">
        <v>65</v>
      </c>
      <c r="B368" t="s">
        <v>52</v>
      </c>
      <c r="C368" t="s">
        <v>68</v>
      </c>
      <c r="D368" t="s">
        <v>70</v>
      </c>
      <c r="E368" t="s">
        <v>6</v>
      </c>
      <c r="F368">
        <v>1.7</v>
      </c>
      <c r="G368" s="6">
        <v>1800</v>
      </c>
      <c r="H368" s="2">
        <f t="shared" si="0"/>
        <v>1058.8235294117646</v>
      </c>
      <c r="I368" s="3">
        <v>0.4</v>
      </c>
      <c r="J368" s="2">
        <f t="shared" si="1"/>
        <v>1080</v>
      </c>
      <c r="K368" s="2">
        <f t="shared" si="2"/>
        <v>635.29411764705878</v>
      </c>
    </row>
    <row r="369" spans="1:11" x14ac:dyDescent="0.2">
      <c r="A369" t="s">
        <v>65</v>
      </c>
      <c r="B369" t="s">
        <v>52</v>
      </c>
      <c r="C369" t="s">
        <v>68</v>
      </c>
      <c r="D369" t="s">
        <v>70</v>
      </c>
      <c r="E369" t="s">
        <v>6</v>
      </c>
      <c r="F369">
        <v>1.8</v>
      </c>
      <c r="G369" s="6">
        <v>1800</v>
      </c>
      <c r="H369" s="2">
        <f t="shared" si="0"/>
        <v>1000</v>
      </c>
      <c r="I369" s="3">
        <v>0.4</v>
      </c>
      <c r="J369" s="2">
        <f t="shared" si="1"/>
        <v>1080</v>
      </c>
      <c r="K369" s="2">
        <f t="shared" si="2"/>
        <v>600</v>
      </c>
    </row>
    <row r="370" spans="1:11" x14ac:dyDescent="0.2">
      <c r="A370" t="s">
        <v>65</v>
      </c>
      <c r="B370" t="s">
        <v>52</v>
      </c>
      <c r="C370" t="s">
        <v>68</v>
      </c>
      <c r="D370" t="s">
        <v>70</v>
      </c>
      <c r="E370" t="s">
        <v>6</v>
      </c>
      <c r="F370">
        <v>2</v>
      </c>
      <c r="G370" s="6">
        <v>2000</v>
      </c>
      <c r="H370" s="2">
        <f t="shared" si="0"/>
        <v>1000</v>
      </c>
      <c r="I370" s="3">
        <v>0.4</v>
      </c>
      <c r="J370" s="2">
        <f t="shared" si="1"/>
        <v>1200</v>
      </c>
      <c r="K370" s="2">
        <f t="shared" si="2"/>
        <v>600</v>
      </c>
    </row>
    <row r="371" spans="1:11" x14ac:dyDescent="0.2">
      <c r="A371" t="s">
        <v>65</v>
      </c>
      <c r="B371" t="s">
        <v>52</v>
      </c>
      <c r="C371" t="s">
        <v>68</v>
      </c>
      <c r="D371" t="s">
        <v>70</v>
      </c>
      <c r="E371" t="s">
        <v>6</v>
      </c>
      <c r="F371">
        <v>2.2000000000000002</v>
      </c>
      <c r="G371" s="6">
        <v>2100</v>
      </c>
      <c r="H371" s="2">
        <f t="shared" si="0"/>
        <v>954.5454545454545</v>
      </c>
      <c r="I371" s="3">
        <v>0.4</v>
      </c>
      <c r="J371" s="2">
        <f t="shared" si="1"/>
        <v>1260</v>
      </c>
      <c r="K371" s="2">
        <f t="shared" si="2"/>
        <v>572.72727272727263</v>
      </c>
    </row>
    <row r="372" spans="1:11" x14ac:dyDescent="0.2">
      <c r="A372" t="s">
        <v>65</v>
      </c>
      <c r="B372" t="s">
        <v>52</v>
      </c>
      <c r="C372" t="s">
        <v>68</v>
      </c>
      <c r="D372" t="s">
        <v>70</v>
      </c>
      <c r="E372" t="s">
        <v>6</v>
      </c>
      <c r="F372">
        <v>2.4</v>
      </c>
      <c r="G372" s="6">
        <v>2100</v>
      </c>
      <c r="H372" s="2">
        <f t="shared" si="0"/>
        <v>875</v>
      </c>
      <c r="I372" s="3">
        <v>0.4</v>
      </c>
      <c r="J372" s="2">
        <f t="shared" si="1"/>
        <v>1260</v>
      </c>
      <c r="K372" s="2">
        <f t="shared" si="2"/>
        <v>525</v>
      </c>
    </row>
    <row r="373" spans="1:11" x14ac:dyDescent="0.2">
      <c r="A373" t="s">
        <v>65</v>
      </c>
      <c r="B373" t="s">
        <v>52</v>
      </c>
      <c r="C373" t="s">
        <v>68</v>
      </c>
      <c r="D373" t="s">
        <v>70</v>
      </c>
      <c r="E373" t="s">
        <v>8</v>
      </c>
      <c r="F373">
        <v>0.8</v>
      </c>
      <c r="G373" s="6">
        <v>1250</v>
      </c>
      <c r="H373" s="2">
        <f t="shared" si="0"/>
        <v>1562.5</v>
      </c>
      <c r="I373" s="3">
        <v>0.4</v>
      </c>
      <c r="J373" s="2">
        <f t="shared" si="1"/>
        <v>750</v>
      </c>
      <c r="K373" s="2">
        <f t="shared" si="2"/>
        <v>937.5</v>
      </c>
    </row>
    <row r="374" spans="1:11" x14ac:dyDescent="0.2">
      <c r="A374" t="s">
        <v>65</v>
      </c>
      <c r="B374" t="s">
        <v>52</v>
      </c>
      <c r="C374" t="s">
        <v>68</v>
      </c>
      <c r="D374" t="s">
        <v>70</v>
      </c>
      <c r="E374" t="s">
        <v>8</v>
      </c>
      <c r="F374">
        <v>1</v>
      </c>
      <c r="G374" s="6">
        <v>1300</v>
      </c>
      <c r="H374" s="2">
        <f t="shared" si="0"/>
        <v>1300</v>
      </c>
      <c r="I374" s="3">
        <v>0.4</v>
      </c>
      <c r="J374" s="2">
        <f t="shared" si="1"/>
        <v>780</v>
      </c>
      <c r="K374" s="2">
        <f t="shared" si="2"/>
        <v>780</v>
      </c>
    </row>
    <row r="375" spans="1:11" x14ac:dyDescent="0.2">
      <c r="A375" t="s">
        <v>65</v>
      </c>
      <c r="B375" t="s">
        <v>52</v>
      </c>
      <c r="C375" t="s">
        <v>68</v>
      </c>
      <c r="D375" t="s">
        <v>70</v>
      </c>
      <c r="E375" t="s">
        <v>8</v>
      </c>
      <c r="F375">
        <v>1.04</v>
      </c>
      <c r="G375" s="6">
        <v>1300</v>
      </c>
      <c r="H375" s="2">
        <f t="shared" si="0"/>
        <v>1250</v>
      </c>
      <c r="I375" s="3">
        <v>0.4</v>
      </c>
      <c r="J375" s="2">
        <f t="shared" si="1"/>
        <v>780</v>
      </c>
      <c r="K375" s="2">
        <f t="shared" si="2"/>
        <v>750</v>
      </c>
    </row>
    <row r="376" spans="1:11" x14ac:dyDescent="0.2">
      <c r="A376" t="s">
        <v>65</v>
      </c>
      <c r="B376" t="s">
        <v>52</v>
      </c>
      <c r="C376" t="s">
        <v>68</v>
      </c>
      <c r="D376" t="s">
        <v>70</v>
      </c>
      <c r="E376" t="s">
        <v>8</v>
      </c>
      <c r="F376">
        <v>1.4</v>
      </c>
      <c r="G376" s="6">
        <v>1500</v>
      </c>
      <c r="H376" s="2">
        <f t="shared" si="0"/>
        <v>1071.4285714285716</v>
      </c>
      <c r="I376" s="3">
        <v>0.4</v>
      </c>
      <c r="J376" s="2">
        <f t="shared" si="1"/>
        <v>900</v>
      </c>
      <c r="K376" s="2">
        <f t="shared" si="2"/>
        <v>642.85714285714289</v>
      </c>
    </row>
    <row r="377" spans="1:11" x14ac:dyDescent="0.2">
      <c r="A377" t="s">
        <v>65</v>
      </c>
      <c r="B377" t="s">
        <v>52</v>
      </c>
      <c r="C377" t="s">
        <v>68</v>
      </c>
      <c r="D377" t="s">
        <v>70</v>
      </c>
      <c r="E377" t="s">
        <v>8</v>
      </c>
      <c r="F377">
        <v>1.4</v>
      </c>
      <c r="G377" s="6">
        <v>1500</v>
      </c>
      <c r="H377" s="2">
        <f t="shared" si="0"/>
        <v>1071.4285714285716</v>
      </c>
      <c r="I377" s="3">
        <v>0.4</v>
      </c>
      <c r="J377" s="2">
        <f t="shared" si="1"/>
        <v>900</v>
      </c>
      <c r="K377" s="2">
        <f t="shared" si="2"/>
        <v>642.85714285714289</v>
      </c>
    </row>
    <row r="378" spans="1:11" x14ac:dyDescent="0.2">
      <c r="A378" t="s">
        <v>65</v>
      </c>
      <c r="B378" t="s">
        <v>53</v>
      </c>
      <c r="C378" t="s">
        <v>67</v>
      </c>
      <c r="D378" t="s">
        <v>60</v>
      </c>
      <c r="E378" t="s">
        <v>9</v>
      </c>
      <c r="F378">
        <v>1</v>
      </c>
      <c r="G378" s="6">
        <v>1000</v>
      </c>
      <c r="H378" s="2">
        <f t="shared" si="0"/>
        <v>1000</v>
      </c>
      <c r="I378" s="3">
        <v>0.1</v>
      </c>
      <c r="J378" s="2">
        <f t="shared" si="1"/>
        <v>900</v>
      </c>
      <c r="K378" s="2">
        <f t="shared" si="2"/>
        <v>900</v>
      </c>
    </row>
    <row r="379" spans="1:11" x14ac:dyDescent="0.2">
      <c r="A379" t="s">
        <v>65</v>
      </c>
      <c r="B379" t="s">
        <v>53</v>
      </c>
      <c r="C379" t="s">
        <v>67</v>
      </c>
      <c r="D379" t="s">
        <v>60</v>
      </c>
      <c r="E379" t="s">
        <v>10</v>
      </c>
      <c r="F379">
        <v>1</v>
      </c>
      <c r="G379" s="6">
        <v>900</v>
      </c>
      <c r="H379" s="2">
        <f t="shared" si="0"/>
        <v>900</v>
      </c>
      <c r="I379" s="3">
        <v>0.1</v>
      </c>
      <c r="J379" s="2">
        <f t="shared" si="1"/>
        <v>810</v>
      </c>
      <c r="K379" s="2">
        <f t="shared" si="2"/>
        <v>810</v>
      </c>
    </row>
    <row r="380" spans="1:11" x14ac:dyDescent="0.2">
      <c r="A380" t="s">
        <v>65</v>
      </c>
      <c r="B380" t="s">
        <v>53</v>
      </c>
      <c r="C380" t="s">
        <v>67</v>
      </c>
      <c r="D380" t="s">
        <v>70</v>
      </c>
      <c r="E380" t="s">
        <v>16</v>
      </c>
      <c r="F380">
        <v>11.4</v>
      </c>
      <c r="G380" s="6">
        <v>14500</v>
      </c>
      <c r="H380" s="2">
        <f t="shared" si="0"/>
        <v>1271.9298245614034</v>
      </c>
      <c r="I380" s="3">
        <v>0.3</v>
      </c>
      <c r="J380" s="2">
        <f t="shared" si="1"/>
        <v>10150</v>
      </c>
      <c r="K380" s="2">
        <f t="shared" si="2"/>
        <v>890.35087719298247</v>
      </c>
    </row>
    <row r="381" spans="1:11" x14ac:dyDescent="0.2">
      <c r="A381" t="s">
        <v>65</v>
      </c>
      <c r="B381" t="s">
        <v>53</v>
      </c>
      <c r="C381" t="s">
        <v>67</v>
      </c>
      <c r="D381" t="s">
        <v>70</v>
      </c>
      <c r="E381" t="s">
        <v>16</v>
      </c>
      <c r="F381">
        <v>12.35</v>
      </c>
      <c r="G381" s="6">
        <v>16500</v>
      </c>
      <c r="H381" s="2">
        <f t="shared" si="0"/>
        <v>1336.0323886639676</v>
      </c>
      <c r="I381" s="3">
        <v>0.3</v>
      </c>
      <c r="J381" s="2">
        <f t="shared" si="1"/>
        <v>11550</v>
      </c>
      <c r="K381" s="2">
        <f t="shared" si="2"/>
        <v>935.22267206477738</v>
      </c>
    </row>
    <row r="382" spans="1:11" x14ac:dyDescent="0.2">
      <c r="A382" t="s">
        <v>65</v>
      </c>
      <c r="B382" t="s">
        <v>53</v>
      </c>
      <c r="C382" t="s">
        <v>67</v>
      </c>
      <c r="D382" t="s">
        <v>70</v>
      </c>
      <c r="E382" t="s">
        <v>16</v>
      </c>
      <c r="F382">
        <v>12.69</v>
      </c>
      <c r="G382" s="6">
        <v>16500</v>
      </c>
      <c r="H382" s="2">
        <f t="shared" si="0"/>
        <v>1300.2364066193854</v>
      </c>
      <c r="I382" s="3">
        <v>0.3</v>
      </c>
      <c r="J382" s="2">
        <f t="shared" si="1"/>
        <v>11550</v>
      </c>
      <c r="K382" s="2">
        <f t="shared" si="2"/>
        <v>910.1654846335698</v>
      </c>
    </row>
    <row r="383" spans="1:11" x14ac:dyDescent="0.2">
      <c r="A383" t="s">
        <v>65</v>
      </c>
      <c r="B383" t="s">
        <v>53</v>
      </c>
      <c r="C383" t="s">
        <v>67</v>
      </c>
      <c r="D383" t="s">
        <v>70</v>
      </c>
      <c r="E383" t="s">
        <v>16</v>
      </c>
      <c r="F383">
        <v>12.96</v>
      </c>
      <c r="G383" s="6">
        <v>16500</v>
      </c>
      <c r="H383" s="2">
        <f t="shared" si="0"/>
        <v>1273.148148148148</v>
      </c>
      <c r="I383" s="3">
        <v>0.3</v>
      </c>
      <c r="J383" s="2">
        <f t="shared" si="1"/>
        <v>11550</v>
      </c>
      <c r="K383" s="2">
        <f t="shared" si="2"/>
        <v>891.2037037037037</v>
      </c>
    </row>
    <row r="384" spans="1:11" x14ac:dyDescent="0.2">
      <c r="A384" t="s">
        <v>65</v>
      </c>
      <c r="B384" t="s">
        <v>53</v>
      </c>
      <c r="C384" t="s">
        <v>67</v>
      </c>
      <c r="D384" t="s">
        <v>70</v>
      </c>
      <c r="E384" t="s">
        <v>16</v>
      </c>
      <c r="F384">
        <v>16.25</v>
      </c>
      <c r="G384" s="6">
        <v>18500</v>
      </c>
      <c r="H384" s="2">
        <f t="shared" ref="H384:H447" si="3">G384/F384</f>
        <v>1138.4615384615386</v>
      </c>
      <c r="I384" s="3">
        <v>0.3</v>
      </c>
      <c r="J384" s="2">
        <f t="shared" si="1"/>
        <v>12950</v>
      </c>
      <c r="K384" s="2">
        <f t="shared" si="2"/>
        <v>796.92307692307691</v>
      </c>
    </row>
    <row r="385" spans="1:11" x14ac:dyDescent="0.2">
      <c r="A385" t="s">
        <v>65</v>
      </c>
      <c r="B385" t="s">
        <v>53</v>
      </c>
      <c r="C385" t="s">
        <v>67</v>
      </c>
      <c r="D385" t="s">
        <v>70</v>
      </c>
      <c r="E385" t="s">
        <v>16</v>
      </c>
      <c r="F385">
        <v>17.399999999999999</v>
      </c>
      <c r="G385" s="6">
        <v>21000</v>
      </c>
      <c r="H385" s="2">
        <f t="shared" si="3"/>
        <v>1206.8965517241381</v>
      </c>
      <c r="I385" s="3">
        <v>0.3</v>
      </c>
      <c r="J385" s="2">
        <f t="shared" ref="J385:J448" si="4">G385*(1-I385)</f>
        <v>14699.999999999998</v>
      </c>
      <c r="K385" s="2">
        <f t="shared" ref="K385:K448" si="5">J385/F385</f>
        <v>844.82758620689651</v>
      </c>
    </row>
    <row r="386" spans="1:11" x14ac:dyDescent="0.2">
      <c r="A386" t="s">
        <v>65</v>
      </c>
      <c r="B386" t="s">
        <v>53</v>
      </c>
      <c r="C386" t="s">
        <v>67</v>
      </c>
      <c r="D386" t="s">
        <v>70</v>
      </c>
      <c r="E386" t="s">
        <v>16</v>
      </c>
      <c r="F386">
        <v>19.2</v>
      </c>
      <c r="G386" s="6">
        <v>23500</v>
      </c>
      <c r="H386" s="2">
        <f t="shared" si="3"/>
        <v>1223.9583333333335</v>
      </c>
      <c r="I386" s="3">
        <v>0.3</v>
      </c>
      <c r="J386" s="2">
        <f t="shared" si="4"/>
        <v>16450</v>
      </c>
      <c r="K386" s="2">
        <f t="shared" si="5"/>
        <v>856.77083333333337</v>
      </c>
    </row>
    <row r="387" spans="1:11" x14ac:dyDescent="0.2">
      <c r="A387" t="s">
        <v>65</v>
      </c>
      <c r="B387" t="s">
        <v>53</v>
      </c>
      <c r="C387" t="s">
        <v>67</v>
      </c>
      <c r="D387" t="s">
        <v>70</v>
      </c>
      <c r="E387" t="s">
        <v>17</v>
      </c>
      <c r="F387">
        <v>5.04</v>
      </c>
      <c r="G387" s="6">
        <v>6200</v>
      </c>
      <c r="H387" s="2">
        <f t="shared" si="3"/>
        <v>1230.1587301587301</v>
      </c>
      <c r="I387" s="3">
        <v>0.3</v>
      </c>
      <c r="J387" s="2">
        <f t="shared" si="4"/>
        <v>4340</v>
      </c>
      <c r="K387" s="2">
        <f t="shared" si="5"/>
        <v>861.11111111111109</v>
      </c>
    </row>
    <row r="388" spans="1:11" x14ac:dyDescent="0.2">
      <c r="A388" t="s">
        <v>65</v>
      </c>
      <c r="B388" t="s">
        <v>53</v>
      </c>
      <c r="C388" t="s">
        <v>67</v>
      </c>
      <c r="D388" t="s">
        <v>70</v>
      </c>
      <c r="E388" t="s">
        <v>17</v>
      </c>
      <c r="F388">
        <v>5.51</v>
      </c>
      <c r="G388" s="6">
        <v>6500</v>
      </c>
      <c r="H388" s="2">
        <f t="shared" si="3"/>
        <v>1179.6733212341198</v>
      </c>
      <c r="I388" s="3">
        <v>0.3</v>
      </c>
      <c r="J388" s="2">
        <f t="shared" si="4"/>
        <v>4550</v>
      </c>
      <c r="K388" s="2">
        <f t="shared" si="5"/>
        <v>825.77132486388393</v>
      </c>
    </row>
    <row r="389" spans="1:11" x14ac:dyDescent="0.2">
      <c r="A389" t="s">
        <v>65</v>
      </c>
      <c r="B389" t="s">
        <v>53</v>
      </c>
      <c r="C389" t="s">
        <v>67</v>
      </c>
      <c r="D389" t="s">
        <v>70</v>
      </c>
      <c r="E389" t="s">
        <v>17</v>
      </c>
      <c r="F389">
        <v>6.12</v>
      </c>
      <c r="G389" s="6">
        <v>7200</v>
      </c>
      <c r="H389" s="2">
        <f t="shared" si="3"/>
        <v>1176.4705882352941</v>
      </c>
      <c r="I389" s="3">
        <v>0.3</v>
      </c>
      <c r="J389" s="2">
        <f t="shared" si="4"/>
        <v>5040</v>
      </c>
      <c r="K389" s="2">
        <f t="shared" si="5"/>
        <v>823.52941176470586</v>
      </c>
    </row>
    <row r="390" spans="1:11" x14ac:dyDescent="0.2">
      <c r="A390" t="s">
        <v>65</v>
      </c>
      <c r="B390" t="s">
        <v>53</v>
      </c>
      <c r="C390" t="s">
        <v>67</v>
      </c>
      <c r="D390" t="s">
        <v>70</v>
      </c>
      <c r="E390" t="s">
        <v>17</v>
      </c>
      <c r="F390">
        <v>6.58</v>
      </c>
      <c r="G390" s="6">
        <v>8000</v>
      </c>
      <c r="H390" s="2">
        <f t="shared" si="3"/>
        <v>1215.80547112462</v>
      </c>
      <c r="I390" s="3">
        <v>0.3</v>
      </c>
      <c r="J390" s="2">
        <f t="shared" si="4"/>
        <v>5600</v>
      </c>
      <c r="K390" s="2">
        <f t="shared" si="5"/>
        <v>851.063829787234</v>
      </c>
    </row>
    <row r="391" spans="1:11" x14ac:dyDescent="0.2">
      <c r="A391" t="s">
        <v>65</v>
      </c>
      <c r="B391" t="s">
        <v>53</v>
      </c>
      <c r="C391" t="s">
        <v>67</v>
      </c>
      <c r="D391" t="s">
        <v>70</v>
      </c>
      <c r="E391" t="s">
        <v>17</v>
      </c>
      <c r="F391">
        <v>7.05</v>
      </c>
      <c r="G391" s="6">
        <v>8300</v>
      </c>
      <c r="H391" s="2">
        <f t="shared" si="3"/>
        <v>1177.3049645390072</v>
      </c>
      <c r="I391" s="3">
        <v>0.3</v>
      </c>
      <c r="J391" s="2">
        <f t="shared" si="4"/>
        <v>5810</v>
      </c>
      <c r="K391" s="2">
        <f t="shared" si="5"/>
        <v>824.11347517730496</v>
      </c>
    </row>
    <row r="392" spans="1:11" x14ac:dyDescent="0.2">
      <c r="A392" t="s">
        <v>65</v>
      </c>
      <c r="B392" t="s">
        <v>53</v>
      </c>
      <c r="C392" t="s">
        <v>67</v>
      </c>
      <c r="D392" t="s">
        <v>70</v>
      </c>
      <c r="E392" t="s">
        <v>17</v>
      </c>
      <c r="F392">
        <v>7.65</v>
      </c>
      <c r="G392" s="6">
        <v>9100</v>
      </c>
      <c r="H392" s="2">
        <f t="shared" si="3"/>
        <v>1189.5424836601308</v>
      </c>
      <c r="I392" s="3">
        <v>0.3</v>
      </c>
      <c r="J392" s="2">
        <f t="shared" si="4"/>
        <v>6370</v>
      </c>
      <c r="K392" s="2">
        <f t="shared" si="5"/>
        <v>832.67973856209142</v>
      </c>
    </row>
    <row r="393" spans="1:11" x14ac:dyDescent="0.2">
      <c r="A393" t="s">
        <v>65</v>
      </c>
      <c r="B393" t="s">
        <v>53</v>
      </c>
      <c r="C393" t="s">
        <v>67</v>
      </c>
      <c r="D393" t="s">
        <v>70</v>
      </c>
      <c r="E393" t="s">
        <v>17</v>
      </c>
      <c r="F393">
        <v>7.83</v>
      </c>
      <c r="G393" s="6">
        <v>9400</v>
      </c>
      <c r="H393" s="2">
        <f t="shared" si="3"/>
        <v>1200.5108556832695</v>
      </c>
      <c r="I393" s="3">
        <v>0.3</v>
      </c>
      <c r="J393" s="2">
        <f t="shared" si="4"/>
        <v>6580</v>
      </c>
      <c r="K393" s="2">
        <f t="shared" si="5"/>
        <v>840.35759897828859</v>
      </c>
    </row>
    <row r="394" spans="1:11" x14ac:dyDescent="0.2">
      <c r="A394" t="s">
        <v>65</v>
      </c>
      <c r="B394" t="s">
        <v>53</v>
      </c>
      <c r="C394" t="s">
        <v>67</v>
      </c>
      <c r="D394" t="s">
        <v>70</v>
      </c>
      <c r="E394" t="s">
        <v>17</v>
      </c>
      <c r="F394">
        <v>7.99</v>
      </c>
      <c r="G394" s="6">
        <v>9900</v>
      </c>
      <c r="H394" s="2">
        <f t="shared" si="3"/>
        <v>1239.0488110137671</v>
      </c>
      <c r="I394" s="3">
        <v>0.3</v>
      </c>
      <c r="J394" s="2">
        <f t="shared" si="4"/>
        <v>6930</v>
      </c>
      <c r="K394" s="2">
        <f t="shared" si="5"/>
        <v>867.33416770963697</v>
      </c>
    </row>
    <row r="395" spans="1:11" x14ac:dyDescent="0.2">
      <c r="A395" t="s">
        <v>65</v>
      </c>
      <c r="B395" t="s">
        <v>53</v>
      </c>
      <c r="C395" t="s">
        <v>67</v>
      </c>
      <c r="D395" t="s">
        <v>70</v>
      </c>
      <c r="E395" t="s">
        <v>17</v>
      </c>
      <c r="F395">
        <v>8.0500000000000007</v>
      </c>
      <c r="G395" s="6">
        <v>9900</v>
      </c>
      <c r="H395" s="2">
        <f t="shared" si="3"/>
        <v>1229.8136645962732</v>
      </c>
      <c r="I395" s="3">
        <v>0.3</v>
      </c>
      <c r="J395" s="2">
        <f t="shared" si="4"/>
        <v>6930</v>
      </c>
      <c r="K395" s="2">
        <f t="shared" si="5"/>
        <v>860.86956521739125</v>
      </c>
    </row>
    <row r="396" spans="1:11" x14ac:dyDescent="0.2">
      <c r="A396" t="s">
        <v>65</v>
      </c>
      <c r="B396" t="s">
        <v>53</v>
      </c>
      <c r="C396" t="s">
        <v>67</v>
      </c>
      <c r="D396" t="s">
        <v>70</v>
      </c>
      <c r="E396" t="s">
        <v>17</v>
      </c>
      <c r="F396">
        <v>8.4</v>
      </c>
      <c r="G396" s="6">
        <v>10100</v>
      </c>
      <c r="H396" s="2">
        <f t="shared" si="3"/>
        <v>1202.3809523809523</v>
      </c>
      <c r="I396" s="3">
        <v>0.3</v>
      </c>
      <c r="J396" s="2">
        <f t="shared" si="4"/>
        <v>7070</v>
      </c>
      <c r="K396" s="2">
        <f t="shared" si="5"/>
        <v>841.66666666666663</v>
      </c>
    </row>
    <row r="397" spans="1:11" x14ac:dyDescent="0.2">
      <c r="A397" t="s">
        <v>65</v>
      </c>
      <c r="B397" t="s">
        <v>53</v>
      </c>
      <c r="C397" t="s">
        <v>67</v>
      </c>
      <c r="D397" t="s">
        <v>70</v>
      </c>
      <c r="E397" t="s">
        <v>17</v>
      </c>
      <c r="F397">
        <v>8.6999999999999993</v>
      </c>
      <c r="G397" s="6">
        <v>10700</v>
      </c>
      <c r="H397" s="2">
        <f t="shared" si="3"/>
        <v>1229.8850574712644</v>
      </c>
      <c r="I397" s="3">
        <v>0.3</v>
      </c>
      <c r="J397" s="2">
        <f t="shared" si="4"/>
        <v>7489.9999999999991</v>
      </c>
      <c r="K397" s="2">
        <f t="shared" si="5"/>
        <v>860.919540229885</v>
      </c>
    </row>
    <row r="398" spans="1:11" x14ac:dyDescent="0.2">
      <c r="A398" t="s">
        <v>65</v>
      </c>
      <c r="B398" t="s">
        <v>53</v>
      </c>
      <c r="C398" t="s">
        <v>67</v>
      </c>
      <c r="D398" t="s">
        <v>70</v>
      </c>
      <c r="E398" t="s">
        <v>17</v>
      </c>
      <c r="F398">
        <v>8.99</v>
      </c>
      <c r="G398" s="6">
        <v>11000</v>
      </c>
      <c r="H398" s="2">
        <f t="shared" si="3"/>
        <v>1223.5817575083427</v>
      </c>
      <c r="I398" s="3">
        <v>0.3</v>
      </c>
      <c r="J398" s="2">
        <f t="shared" si="4"/>
        <v>7699.9999999999991</v>
      </c>
      <c r="K398" s="2">
        <f t="shared" si="5"/>
        <v>856.50723025583966</v>
      </c>
    </row>
    <row r="399" spans="1:11" x14ac:dyDescent="0.2">
      <c r="A399" t="s">
        <v>65</v>
      </c>
      <c r="B399" t="s">
        <v>53</v>
      </c>
      <c r="C399" t="s">
        <v>67</v>
      </c>
      <c r="D399" t="s">
        <v>70</v>
      </c>
      <c r="E399" t="s">
        <v>17</v>
      </c>
      <c r="F399">
        <v>9.4499999999999993</v>
      </c>
      <c r="G399" s="6">
        <v>11600</v>
      </c>
      <c r="H399" s="2">
        <f t="shared" si="3"/>
        <v>1227.5132275132275</v>
      </c>
      <c r="I399" s="3">
        <v>0.3</v>
      </c>
      <c r="J399" s="2">
        <f t="shared" si="4"/>
        <v>8119.9999999999991</v>
      </c>
      <c r="K399" s="2">
        <f t="shared" si="5"/>
        <v>859.25925925925924</v>
      </c>
    </row>
    <row r="400" spans="1:11" x14ac:dyDescent="0.2">
      <c r="A400" t="s">
        <v>65</v>
      </c>
      <c r="B400" t="s">
        <v>53</v>
      </c>
      <c r="C400" t="s">
        <v>67</v>
      </c>
      <c r="D400" t="s">
        <v>70</v>
      </c>
      <c r="E400" t="s">
        <v>17</v>
      </c>
      <c r="F400">
        <v>9.86</v>
      </c>
      <c r="G400" s="6">
        <v>12800</v>
      </c>
      <c r="H400" s="2">
        <f t="shared" si="3"/>
        <v>1298.1744421906694</v>
      </c>
      <c r="I400" s="3">
        <v>0.3</v>
      </c>
      <c r="J400" s="2">
        <f t="shared" si="4"/>
        <v>8960</v>
      </c>
      <c r="K400" s="2">
        <f t="shared" si="5"/>
        <v>908.7221095334686</v>
      </c>
    </row>
    <row r="401" spans="1:11" x14ac:dyDescent="0.2">
      <c r="A401" t="s">
        <v>65</v>
      </c>
      <c r="B401" t="s">
        <v>53</v>
      </c>
      <c r="C401" t="s">
        <v>67</v>
      </c>
      <c r="D401" t="s">
        <v>70</v>
      </c>
      <c r="E401" t="s">
        <v>18</v>
      </c>
      <c r="F401">
        <v>2.9</v>
      </c>
      <c r="G401" s="6">
        <v>3500</v>
      </c>
      <c r="H401" s="2">
        <f t="shared" si="3"/>
        <v>1206.8965517241379</v>
      </c>
      <c r="I401" s="3">
        <v>0.3</v>
      </c>
      <c r="J401" s="2">
        <f t="shared" si="4"/>
        <v>2450</v>
      </c>
      <c r="K401" s="2">
        <f t="shared" si="5"/>
        <v>844.82758620689663</v>
      </c>
    </row>
    <row r="402" spans="1:11" x14ac:dyDescent="0.2">
      <c r="A402" t="s">
        <v>65</v>
      </c>
      <c r="B402" t="s">
        <v>53</v>
      </c>
      <c r="C402" t="s">
        <v>67</v>
      </c>
      <c r="D402" t="s">
        <v>70</v>
      </c>
      <c r="E402" t="s">
        <v>18</v>
      </c>
      <c r="F402">
        <v>2.99</v>
      </c>
      <c r="G402" s="6">
        <v>3800</v>
      </c>
      <c r="H402" s="2">
        <f t="shared" si="3"/>
        <v>1270.9030100334446</v>
      </c>
      <c r="I402" s="3">
        <v>0.3</v>
      </c>
      <c r="J402" s="2">
        <f t="shared" si="4"/>
        <v>2660</v>
      </c>
      <c r="K402" s="2">
        <f t="shared" si="5"/>
        <v>889.63210702341132</v>
      </c>
    </row>
    <row r="403" spans="1:11" x14ac:dyDescent="0.2">
      <c r="A403" t="s">
        <v>65</v>
      </c>
      <c r="B403" t="s">
        <v>53</v>
      </c>
      <c r="C403" t="s">
        <v>67</v>
      </c>
      <c r="D403" t="s">
        <v>70</v>
      </c>
      <c r="E403" t="s">
        <v>18</v>
      </c>
      <c r="F403">
        <v>3</v>
      </c>
      <c r="G403" s="6">
        <v>3800</v>
      </c>
      <c r="H403" s="2">
        <f t="shared" si="3"/>
        <v>1266.6666666666667</v>
      </c>
      <c r="I403" s="3">
        <v>0.3</v>
      </c>
      <c r="J403" s="2">
        <f t="shared" si="4"/>
        <v>2660</v>
      </c>
      <c r="K403" s="2">
        <f t="shared" si="5"/>
        <v>886.66666666666663</v>
      </c>
    </row>
    <row r="404" spans="1:11" x14ac:dyDescent="0.2">
      <c r="A404" t="s">
        <v>65</v>
      </c>
      <c r="B404" t="s">
        <v>53</v>
      </c>
      <c r="C404" t="s">
        <v>67</v>
      </c>
      <c r="D404" t="s">
        <v>70</v>
      </c>
      <c r="E404" t="s">
        <v>18</v>
      </c>
      <c r="F404">
        <v>3.15</v>
      </c>
      <c r="G404" s="6">
        <v>3900</v>
      </c>
      <c r="H404" s="2">
        <f t="shared" si="3"/>
        <v>1238.0952380952381</v>
      </c>
      <c r="I404" s="3">
        <v>0.3</v>
      </c>
      <c r="J404" s="2">
        <f t="shared" si="4"/>
        <v>2730</v>
      </c>
      <c r="K404" s="2">
        <f t="shared" si="5"/>
        <v>866.66666666666674</v>
      </c>
    </row>
    <row r="405" spans="1:11" x14ac:dyDescent="0.2">
      <c r="A405" t="s">
        <v>65</v>
      </c>
      <c r="B405" t="s">
        <v>53</v>
      </c>
      <c r="C405" t="s">
        <v>67</v>
      </c>
      <c r="D405" t="s">
        <v>70</v>
      </c>
      <c r="E405" t="s">
        <v>18</v>
      </c>
      <c r="F405">
        <v>3.3</v>
      </c>
      <c r="G405" s="6">
        <v>4000</v>
      </c>
      <c r="H405" s="2">
        <f t="shared" si="3"/>
        <v>1212.1212121212122</v>
      </c>
      <c r="I405" s="3">
        <v>0.3</v>
      </c>
      <c r="J405" s="2">
        <f t="shared" si="4"/>
        <v>2800</v>
      </c>
      <c r="K405" s="2">
        <f t="shared" si="5"/>
        <v>848.4848484848485</v>
      </c>
    </row>
    <row r="406" spans="1:11" x14ac:dyDescent="0.2">
      <c r="A406" t="s">
        <v>65</v>
      </c>
      <c r="B406" t="s">
        <v>53</v>
      </c>
      <c r="C406" t="s">
        <v>67</v>
      </c>
      <c r="D406" t="s">
        <v>70</v>
      </c>
      <c r="E406" t="s">
        <v>18</v>
      </c>
      <c r="F406">
        <v>3.45</v>
      </c>
      <c r="G406" s="6">
        <v>4200</v>
      </c>
      <c r="H406" s="2">
        <f t="shared" si="3"/>
        <v>1217.391304347826</v>
      </c>
      <c r="I406" s="3">
        <v>0.3</v>
      </c>
      <c r="J406" s="2">
        <f t="shared" si="4"/>
        <v>2940</v>
      </c>
      <c r="K406" s="2">
        <f t="shared" si="5"/>
        <v>852.17391304347825</v>
      </c>
    </row>
    <row r="407" spans="1:11" x14ac:dyDescent="0.2">
      <c r="A407" t="s">
        <v>65</v>
      </c>
      <c r="B407" t="s">
        <v>53</v>
      </c>
      <c r="C407" t="s">
        <v>67</v>
      </c>
      <c r="D407" t="s">
        <v>70</v>
      </c>
      <c r="E407" t="s">
        <v>18</v>
      </c>
      <c r="F407">
        <v>3.52</v>
      </c>
      <c r="G407" s="6">
        <v>4200</v>
      </c>
      <c r="H407" s="2">
        <f t="shared" si="3"/>
        <v>1193.1818181818182</v>
      </c>
      <c r="I407" s="3">
        <v>0.3</v>
      </c>
      <c r="J407" s="2">
        <f t="shared" si="4"/>
        <v>2940</v>
      </c>
      <c r="K407" s="2">
        <f t="shared" si="5"/>
        <v>835.22727272727275</v>
      </c>
    </row>
    <row r="408" spans="1:11" x14ac:dyDescent="0.2">
      <c r="A408" t="s">
        <v>65</v>
      </c>
      <c r="B408" t="s">
        <v>53</v>
      </c>
      <c r="C408" t="s">
        <v>67</v>
      </c>
      <c r="D408" t="s">
        <v>70</v>
      </c>
      <c r="E408" t="s">
        <v>18</v>
      </c>
      <c r="F408">
        <v>3.6</v>
      </c>
      <c r="G408" s="6">
        <v>4500</v>
      </c>
      <c r="H408" s="2">
        <f t="shared" si="3"/>
        <v>1250</v>
      </c>
      <c r="I408" s="3">
        <v>0.3</v>
      </c>
      <c r="J408" s="2">
        <f t="shared" si="4"/>
        <v>3150</v>
      </c>
      <c r="K408" s="2">
        <f t="shared" si="5"/>
        <v>875</v>
      </c>
    </row>
    <row r="409" spans="1:11" x14ac:dyDescent="0.2">
      <c r="A409" t="s">
        <v>65</v>
      </c>
      <c r="B409" t="s">
        <v>53</v>
      </c>
      <c r="C409" t="s">
        <v>67</v>
      </c>
      <c r="D409" t="s">
        <v>70</v>
      </c>
      <c r="E409" t="s">
        <v>18</v>
      </c>
      <c r="F409">
        <v>3.77</v>
      </c>
      <c r="G409" s="6">
        <v>4600</v>
      </c>
      <c r="H409" s="2">
        <f t="shared" si="3"/>
        <v>1220.159151193634</v>
      </c>
      <c r="I409" s="3">
        <v>0.3</v>
      </c>
      <c r="J409" s="2">
        <f t="shared" si="4"/>
        <v>3220</v>
      </c>
      <c r="K409" s="2">
        <f t="shared" si="5"/>
        <v>854.11140583554379</v>
      </c>
    </row>
    <row r="410" spans="1:11" x14ac:dyDescent="0.2">
      <c r="A410" t="s">
        <v>65</v>
      </c>
      <c r="B410" t="s">
        <v>53</v>
      </c>
      <c r="C410" t="s">
        <v>67</v>
      </c>
      <c r="D410" t="s">
        <v>70</v>
      </c>
      <c r="E410" t="s">
        <v>18</v>
      </c>
      <c r="F410">
        <v>4.03</v>
      </c>
      <c r="G410" s="6">
        <v>4800</v>
      </c>
      <c r="H410" s="2">
        <f t="shared" si="3"/>
        <v>1191.0669975186104</v>
      </c>
      <c r="I410" s="3">
        <v>0.3</v>
      </c>
      <c r="J410" s="2">
        <f t="shared" si="4"/>
        <v>3360</v>
      </c>
      <c r="K410" s="2">
        <f t="shared" si="5"/>
        <v>833.74689826302722</v>
      </c>
    </row>
    <row r="411" spans="1:11" x14ac:dyDescent="0.2">
      <c r="A411" t="s">
        <v>65</v>
      </c>
      <c r="B411" t="s">
        <v>53</v>
      </c>
      <c r="C411" t="s">
        <v>67</v>
      </c>
      <c r="D411" t="s">
        <v>70</v>
      </c>
      <c r="E411" t="s">
        <v>18</v>
      </c>
      <c r="F411">
        <v>4.0599999999999996</v>
      </c>
      <c r="G411" s="6">
        <v>4800</v>
      </c>
      <c r="H411" s="2">
        <f t="shared" si="3"/>
        <v>1182.2660098522169</v>
      </c>
      <c r="I411" s="3">
        <v>0.3</v>
      </c>
      <c r="J411" s="2">
        <f t="shared" si="4"/>
        <v>3360</v>
      </c>
      <c r="K411" s="2">
        <f t="shared" si="5"/>
        <v>827.58620689655186</v>
      </c>
    </row>
    <row r="412" spans="1:11" x14ac:dyDescent="0.2">
      <c r="A412" t="s">
        <v>65</v>
      </c>
      <c r="B412" t="s">
        <v>53</v>
      </c>
      <c r="C412" t="s">
        <v>67</v>
      </c>
      <c r="D412" t="s">
        <v>70</v>
      </c>
      <c r="E412" t="s">
        <v>18</v>
      </c>
      <c r="F412">
        <v>4.32</v>
      </c>
      <c r="G412" s="6">
        <v>6000</v>
      </c>
      <c r="H412" s="2">
        <f t="shared" si="3"/>
        <v>1388.8888888888887</v>
      </c>
      <c r="I412" s="3">
        <v>0.3</v>
      </c>
      <c r="J412" s="2">
        <f t="shared" si="4"/>
        <v>4200</v>
      </c>
      <c r="K412" s="2">
        <f t="shared" si="5"/>
        <v>972.22222222222217</v>
      </c>
    </row>
    <row r="413" spans="1:11" x14ac:dyDescent="0.2">
      <c r="A413" t="s">
        <v>65</v>
      </c>
      <c r="B413" t="s">
        <v>53</v>
      </c>
      <c r="C413" t="s">
        <v>67</v>
      </c>
      <c r="D413" t="s">
        <v>70</v>
      </c>
      <c r="E413" t="s">
        <v>18</v>
      </c>
      <c r="F413">
        <v>4.8</v>
      </c>
      <c r="G413" s="6">
        <v>6200</v>
      </c>
      <c r="H413" s="2">
        <f t="shared" si="3"/>
        <v>1291.6666666666667</v>
      </c>
      <c r="I413" s="3">
        <v>0.3</v>
      </c>
      <c r="J413" s="2">
        <f t="shared" si="4"/>
        <v>4340</v>
      </c>
      <c r="K413" s="2">
        <f t="shared" si="5"/>
        <v>904.16666666666674</v>
      </c>
    </row>
    <row r="414" spans="1:11" x14ac:dyDescent="0.2">
      <c r="A414" t="s">
        <v>65</v>
      </c>
      <c r="B414" t="s">
        <v>53</v>
      </c>
      <c r="C414" t="s">
        <v>67</v>
      </c>
      <c r="D414" t="s">
        <v>70</v>
      </c>
      <c r="E414" t="s">
        <v>18</v>
      </c>
      <c r="F414">
        <v>4.93</v>
      </c>
      <c r="G414" s="6">
        <v>6200</v>
      </c>
      <c r="H414" s="2">
        <f t="shared" si="3"/>
        <v>1257.606490872211</v>
      </c>
      <c r="I414" s="3">
        <v>0.3</v>
      </c>
      <c r="J414" s="2">
        <f t="shared" si="4"/>
        <v>4340</v>
      </c>
      <c r="K414" s="2">
        <f t="shared" si="5"/>
        <v>880.32454361054772</v>
      </c>
    </row>
    <row r="415" spans="1:11" x14ac:dyDescent="0.2">
      <c r="A415" t="s">
        <v>65</v>
      </c>
      <c r="B415" t="s">
        <v>53</v>
      </c>
      <c r="C415" t="s">
        <v>67</v>
      </c>
      <c r="D415" t="s">
        <v>70</v>
      </c>
      <c r="E415" t="s">
        <v>19</v>
      </c>
      <c r="F415">
        <v>20.149999999999999</v>
      </c>
      <c r="G415" s="6">
        <v>23500</v>
      </c>
      <c r="H415" s="2">
        <f t="shared" si="3"/>
        <v>1166.2531017369729</v>
      </c>
      <c r="I415" s="3">
        <v>0.3</v>
      </c>
      <c r="J415" s="2">
        <f t="shared" si="4"/>
        <v>16450</v>
      </c>
      <c r="K415" s="2">
        <f t="shared" si="5"/>
        <v>816.37717121588094</v>
      </c>
    </row>
    <row r="416" spans="1:11" x14ac:dyDescent="0.2">
      <c r="A416" t="s">
        <v>65</v>
      </c>
      <c r="B416" t="s">
        <v>53</v>
      </c>
      <c r="C416" t="s">
        <v>67</v>
      </c>
      <c r="D416" t="s">
        <v>70</v>
      </c>
      <c r="E416" t="s">
        <v>19</v>
      </c>
      <c r="F416">
        <v>20.48</v>
      </c>
      <c r="G416" s="6">
        <v>23500</v>
      </c>
      <c r="H416" s="2">
        <f t="shared" si="3"/>
        <v>1147.4609375</v>
      </c>
      <c r="I416" s="3">
        <v>0.3</v>
      </c>
      <c r="J416" s="2">
        <f t="shared" si="4"/>
        <v>16450</v>
      </c>
      <c r="K416" s="2">
        <f t="shared" si="5"/>
        <v>803.22265625</v>
      </c>
    </row>
    <row r="417" spans="1:11" x14ac:dyDescent="0.2">
      <c r="A417" t="s">
        <v>65</v>
      </c>
      <c r="B417" t="s">
        <v>53</v>
      </c>
      <c r="C417" t="s">
        <v>67</v>
      </c>
      <c r="D417" t="s">
        <v>70</v>
      </c>
      <c r="E417" t="s">
        <v>19</v>
      </c>
      <c r="F417">
        <v>20.8</v>
      </c>
      <c r="G417" s="6">
        <v>23500</v>
      </c>
      <c r="H417" s="2">
        <f t="shared" si="3"/>
        <v>1129.8076923076924</v>
      </c>
      <c r="I417" s="3">
        <v>0.3</v>
      </c>
      <c r="J417" s="2">
        <f t="shared" si="4"/>
        <v>16450</v>
      </c>
      <c r="K417" s="2">
        <f t="shared" si="5"/>
        <v>790.86538461538464</v>
      </c>
    </row>
    <row r="418" spans="1:11" x14ac:dyDescent="0.2">
      <c r="A418" t="s">
        <v>65</v>
      </c>
      <c r="B418" t="s">
        <v>53</v>
      </c>
      <c r="C418" t="s">
        <v>67</v>
      </c>
      <c r="D418" t="s">
        <v>70</v>
      </c>
      <c r="E418" t="s">
        <v>19</v>
      </c>
      <c r="F418">
        <v>22.95</v>
      </c>
      <c r="G418" s="6">
        <v>26600</v>
      </c>
      <c r="H418" s="2">
        <f t="shared" si="3"/>
        <v>1159.041394335512</v>
      </c>
      <c r="I418" s="3">
        <v>0.3</v>
      </c>
      <c r="J418" s="2">
        <f t="shared" si="4"/>
        <v>18620</v>
      </c>
      <c r="K418" s="2">
        <f t="shared" si="5"/>
        <v>811.32897603485844</v>
      </c>
    </row>
    <row r="419" spans="1:11" x14ac:dyDescent="0.2">
      <c r="A419" t="s">
        <v>65</v>
      </c>
      <c r="B419" t="s">
        <v>53</v>
      </c>
      <c r="C419" t="s">
        <v>67</v>
      </c>
      <c r="D419" t="s">
        <v>70</v>
      </c>
      <c r="E419" t="s">
        <v>19</v>
      </c>
      <c r="F419">
        <v>26</v>
      </c>
      <c r="G419" s="6">
        <v>28800</v>
      </c>
      <c r="H419" s="2">
        <f t="shared" si="3"/>
        <v>1107.6923076923076</v>
      </c>
      <c r="I419" s="3">
        <v>0.3</v>
      </c>
      <c r="J419" s="2">
        <f t="shared" si="4"/>
        <v>20160</v>
      </c>
      <c r="K419" s="2">
        <f t="shared" si="5"/>
        <v>775.38461538461536</v>
      </c>
    </row>
    <row r="420" spans="1:11" x14ac:dyDescent="0.2">
      <c r="A420" t="s">
        <v>65</v>
      </c>
      <c r="B420" t="s">
        <v>53</v>
      </c>
      <c r="C420" t="s">
        <v>67</v>
      </c>
      <c r="D420" t="s">
        <v>70</v>
      </c>
      <c r="E420" t="s">
        <v>20</v>
      </c>
      <c r="F420">
        <v>1.56</v>
      </c>
      <c r="G420" s="6">
        <v>2200</v>
      </c>
      <c r="H420" s="2">
        <f t="shared" si="3"/>
        <v>1410.2564102564102</v>
      </c>
      <c r="I420" s="3">
        <v>0.3</v>
      </c>
      <c r="J420" s="2">
        <f t="shared" si="4"/>
        <v>1540</v>
      </c>
      <c r="K420" s="2">
        <f t="shared" si="5"/>
        <v>987.17948717948718</v>
      </c>
    </row>
    <row r="421" spans="1:11" x14ac:dyDescent="0.2">
      <c r="A421" t="s">
        <v>65</v>
      </c>
      <c r="B421" t="s">
        <v>53</v>
      </c>
      <c r="C421" t="s">
        <v>67</v>
      </c>
      <c r="D421" t="s">
        <v>70</v>
      </c>
      <c r="E421" t="s">
        <v>20</v>
      </c>
      <c r="F421">
        <v>1.6</v>
      </c>
      <c r="G421" s="6">
        <v>2200</v>
      </c>
      <c r="H421" s="2">
        <f t="shared" si="3"/>
        <v>1375</v>
      </c>
      <c r="I421" s="3">
        <v>0.3</v>
      </c>
      <c r="J421" s="2">
        <f t="shared" si="4"/>
        <v>1540</v>
      </c>
      <c r="K421" s="2">
        <f t="shared" si="5"/>
        <v>962.5</v>
      </c>
    </row>
    <row r="422" spans="1:11" x14ac:dyDescent="0.2">
      <c r="A422" t="s">
        <v>65</v>
      </c>
      <c r="B422" t="s">
        <v>53</v>
      </c>
      <c r="C422" t="s">
        <v>67</v>
      </c>
      <c r="D422" t="s">
        <v>70</v>
      </c>
      <c r="E422" t="s">
        <v>20</v>
      </c>
      <c r="F422">
        <v>1.65</v>
      </c>
      <c r="G422" s="6">
        <v>2200</v>
      </c>
      <c r="H422" s="2">
        <f t="shared" si="3"/>
        <v>1333.3333333333335</v>
      </c>
      <c r="I422" s="3">
        <v>0.3</v>
      </c>
      <c r="J422" s="2">
        <f t="shared" si="4"/>
        <v>1540</v>
      </c>
      <c r="K422" s="2">
        <f t="shared" si="5"/>
        <v>933.33333333333337</v>
      </c>
    </row>
    <row r="423" spans="1:11" x14ac:dyDescent="0.2">
      <c r="A423" t="s">
        <v>65</v>
      </c>
      <c r="B423" t="s">
        <v>53</v>
      </c>
      <c r="C423" t="s">
        <v>67</v>
      </c>
      <c r="D423" t="s">
        <v>70</v>
      </c>
      <c r="E423" t="s">
        <v>20</v>
      </c>
      <c r="F423">
        <v>1.7</v>
      </c>
      <c r="G423" s="6">
        <v>2200</v>
      </c>
      <c r="H423" s="2">
        <f t="shared" si="3"/>
        <v>1294.1176470588236</v>
      </c>
      <c r="I423" s="3">
        <v>0.3</v>
      </c>
      <c r="J423" s="2">
        <f t="shared" si="4"/>
        <v>1540</v>
      </c>
      <c r="K423" s="2">
        <f t="shared" si="5"/>
        <v>905.88235294117646</v>
      </c>
    </row>
    <row r="424" spans="1:11" x14ac:dyDescent="0.2">
      <c r="A424" t="s">
        <v>65</v>
      </c>
      <c r="B424" t="s">
        <v>53</v>
      </c>
      <c r="C424" t="s">
        <v>67</v>
      </c>
      <c r="D424" t="s">
        <v>70</v>
      </c>
      <c r="E424" t="s">
        <v>20</v>
      </c>
      <c r="F424">
        <v>1.9</v>
      </c>
      <c r="G424" s="6">
        <v>2800</v>
      </c>
      <c r="H424" s="2">
        <f t="shared" si="3"/>
        <v>1473.6842105263158</v>
      </c>
      <c r="I424" s="3">
        <v>0.3</v>
      </c>
      <c r="J424" s="2">
        <f t="shared" si="4"/>
        <v>1959.9999999999998</v>
      </c>
      <c r="K424" s="2">
        <f t="shared" si="5"/>
        <v>1031.578947368421</v>
      </c>
    </row>
    <row r="425" spans="1:11" x14ac:dyDescent="0.2">
      <c r="A425" t="s">
        <v>65</v>
      </c>
      <c r="B425" t="s">
        <v>53</v>
      </c>
      <c r="C425" t="s">
        <v>67</v>
      </c>
      <c r="D425" t="s">
        <v>70</v>
      </c>
      <c r="E425" t="s">
        <v>20</v>
      </c>
      <c r="F425">
        <v>1.95</v>
      </c>
      <c r="G425" s="6">
        <v>2800</v>
      </c>
      <c r="H425" s="2">
        <f t="shared" si="3"/>
        <v>1435.897435897436</v>
      </c>
      <c r="I425" s="3">
        <v>0.3</v>
      </c>
      <c r="J425" s="2">
        <f t="shared" si="4"/>
        <v>1959.9999999999998</v>
      </c>
      <c r="K425" s="2">
        <f t="shared" si="5"/>
        <v>1005.1282051282051</v>
      </c>
    </row>
    <row r="426" spans="1:11" x14ac:dyDescent="0.2">
      <c r="A426" t="s">
        <v>65</v>
      </c>
      <c r="B426" t="s">
        <v>53</v>
      </c>
      <c r="C426" t="s">
        <v>67</v>
      </c>
      <c r="D426" t="s">
        <v>70</v>
      </c>
      <c r="E426" t="s">
        <v>20</v>
      </c>
      <c r="F426">
        <v>2</v>
      </c>
      <c r="G426" s="6">
        <v>2800</v>
      </c>
      <c r="H426" s="2">
        <f t="shared" si="3"/>
        <v>1400</v>
      </c>
      <c r="I426" s="3">
        <v>0.3</v>
      </c>
      <c r="J426" s="2">
        <f t="shared" si="4"/>
        <v>1959.9999999999998</v>
      </c>
      <c r="K426" s="2">
        <f t="shared" si="5"/>
        <v>979.99999999999989</v>
      </c>
    </row>
    <row r="427" spans="1:11" x14ac:dyDescent="0.2">
      <c r="A427" t="s">
        <v>65</v>
      </c>
      <c r="B427" t="s">
        <v>53</v>
      </c>
      <c r="C427" t="s">
        <v>67</v>
      </c>
      <c r="D427" t="s">
        <v>70</v>
      </c>
      <c r="E427" t="s">
        <v>20</v>
      </c>
      <c r="F427">
        <v>2.08</v>
      </c>
      <c r="G427" s="6">
        <v>2800</v>
      </c>
      <c r="H427" s="2">
        <f t="shared" si="3"/>
        <v>1346.1538461538462</v>
      </c>
      <c r="I427" s="3">
        <v>0.3</v>
      </c>
      <c r="J427" s="2">
        <f t="shared" si="4"/>
        <v>1959.9999999999998</v>
      </c>
      <c r="K427" s="2">
        <f t="shared" si="5"/>
        <v>942.30769230769215</v>
      </c>
    </row>
    <row r="428" spans="1:11" x14ac:dyDescent="0.2">
      <c r="A428" t="s">
        <v>65</v>
      </c>
      <c r="B428" t="s">
        <v>53</v>
      </c>
      <c r="C428" t="s">
        <v>67</v>
      </c>
      <c r="D428" t="s">
        <v>70</v>
      </c>
      <c r="E428" t="s">
        <v>20</v>
      </c>
      <c r="F428">
        <v>2.09</v>
      </c>
      <c r="G428" s="6">
        <v>2800</v>
      </c>
      <c r="H428" s="2">
        <f t="shared" si="3"/>
        <v>1339.7129186602872</v>
      </c>
      <c r="I428" s="3">
        <v>0.3</v>
      </c>
      <c r="J428" s="2">
        <f t="shared" si="4"/>
        <v>1959.9999999999998</v>
      </c>
      <c r="K428" s="2">
        <f t="shared" si="5"/>
        <v>937.79904306220089</v>
      </c>
    </row>
    <row r="429" spans="1:11" x14ac:dyDescent="0.2">
      <c r="A429" t="s">
        <v>65</v>
      </c>
      <c r="B429" t="s">
        <v>53</v>
      </c>
      <c r="C429" t="s">
        <v>67</v>
      </c>
      <c r="D429" t="s">
        <v>70</v>
      </c>
      <c r="E429" t="s">
        <v>20</v>
      </c>
      <c r="F429">
        <v>2.1</v>
      </c>
      <c r="G429" s="6">
        <v>2800</v>
      </c>
      <c r="H429" s="2">
        <f t="shared" si="3"/>
        <v>1333.3333333333333</v>
      </c>
      <c r="I429" s="3">
        <v>0.3</v>
      </c>
      <c r="J429" s="2">
        <f t="shared" si="4"/>
        <v>1959.9999999999998</v>
      </c>
      <c r="K429" s="2">
        <f t="shared" si="5"/>
        <v>933.33333333333314</v>
      </c>
    </row>
    <row r="430" spans="1:11" x14ac:dyDescent="0.2">
      <c r="A430" t="s">
        <v>65</v>
      </c>
      <c r="B430" t="s">
        <v>53</v>
      </c>
      <c r="C430" t="s">
        <v>67</v>
      </c>
      <c r="D430" t="s">
        <v>70</v>
      </c>
      <c r="E430" t="s">
        <v>21</v>
      </c>
      <c r="F430">
        <v>33.6</v>
      </c>
      <c r="G430" s="6">
        <v>36500</v>
      </c>
      <c r="H430" s="2">
        <f t="shared" si="3"/>
        <v>1086.3095238095239</v>
      </c>
      <c r="I430" s="3">
        <v>0.3</v>
      </c>
      <c r="J430" s="2">
        <f t="shared" si="4"/>
        <v>25550</v>
      </c>
      <c r="K430" s="2">
        <f t="shared" si="5"/>
        <v>760.41666666666663</v>
      </c>
    </row>
    <row r="431" spans="1:11" x14ac:dyDescent="0.2">
      <c r="A431" t="s">
        <v>65</v>
      </c>
      <c r="B431" t="s">
        <v>53</v>
      </c>
      <c r="C431" t="s">
        <v>67</v>
      </c>
      <c r="D431" t="s">
        <v>70</v>
      </c>
      <c r="E431" t="s">
        <v>21</v>
      </c>
      <c r="F431">
        <v>34</v>
      </c>
      <c r="G431" s="6">
        <v>36500</v>
      </c>
      <c r="H431" s="2">
        <f t="shared" si="3"/>
        <v>1073.5294117647059</v>
      </c>
      <c r="I431" s="3">
        <v>0.3</v>
      </c>
      <c r="J431" s="2">
        <f t="shared" si="4"/>
        <v>25550</v>
      </c>
      <c r="K431" s="2">
        <f t="shared" si="5"/>
        <v>751.47058823529414</v>
      </c>
    </row>
    <row r="432" spans="1:11" x14ac:dyDescent="0.2">
      <c r="A432" t="s">
        <v>65</v>
      </c>
      <c r="B432" t="s">
        <v>53</v>
      </c>
      <c r="C432" t="s">
        <v>67</v>
      </c>
      <c r="D432" t="s">
        <v>70</v>
      </c>
      <c r="E432" t="s">
        <v>21</v>
      </c>
      <c r="F432">
        <v>36.4</v>
      </c>
      <c r="G432" s="6">
        <v>38500</v>
      </c>
      <c r="H432" s="2">
        <f t="shared" si="3"/>
        <v>1057.6923076923076</v>
      </c>
      <c r="I432" s="3">
        <v>0.3</v>
      </c>
      <c r="J432" s="2">
        <f t="shared" si="4"/>
        <v>26950</v>
      </c>
      <c r="K432" s="2">
        <f t="shared" si="5"/>
        <v>740.38461538461536</v>
      </c>
    </row>
    <row r="433" spans="1:11" x14ac:dyDescent="0.2">
      <c r="A433" t="s">
        <v>65</v>
      </c>
      <c r="B433" t="s">
        <v>53</v>
      </c>
      <c r="C433" t="s">
        <v>67</v>
      </c>
      <c r="D433" t="s">
        <v>70</v>
      </c>
      <c r="E433" t="s">
        <v>21</v>
      </c>
      <c r="F433">
        <v>51</v>
      </c>
      <c r="G433" s="6">
        <v>55000</v>
      </c>
      <c r="H433" s="2">
        <f t="shared" si="3"/>
        <v>1078.4313725490197</v>
      </c>
      <c r="I433" s="3">
        <v>0.3</v>
      </c>
      <c r="J433" s="2">
        <f t="shared" si="4"/>
        <v>38500</v>
      </c>
      <c r="K433" s="2">
        <f t="shared" si="5"/>
        <v>754.9019607843137</v>
      </c>
    </row>
    <row r="434" spans="1:11" x14ac:dyDescent="0.2">
      <c r="A434" t="s">
        <v>65</v>
      </c>
      <c r="B434" t="s">
        <v>53</v>
      </c>
      <c r="C434" t="s">
        <v>67</v>
      </c>
      <c r="D434" t="s">
        <v>70</v>
      </c>
      <c r="E434" t="s">
        <v>22</v>
      </c>
      <c r="F434">
        <v>1</v>
      </c>
      <c r="G434" s="6">
        <v>1500</v>
      </c>
      <c r="H434" s="2">
        <f t="shared" si="3"/>
        <v>1500</v>
      </c>
      <c r="I434" s="3">
        <v>0.35</v>
      </c>
      <c r="J434" s="2">
        <f t="shared" si="4"/>
        <v>975</v>
      </c>
      <c r="K434" s="2">
        <f t="shared" si="5"/>
        <v>975</v>
      </c>
    </row>
    <row r="435" spans="1:11" x14ac:dyDescent="0.2">
      <c r="A435" t="s">
        <v>65</v>
      </c>
      <c r="B435" t="s">
        <v>53</v>
      </c>
      <c r="C435" t="s">
        <v>67</v>
      </c>
      <c r="D435" t="s">
        <v>70</v>
      </c>
      <c r="E435" t="s">
        <v>22</v>
      </c>
      <c r="F435">
        <v>1.1000000000000001</v>
      </c>
      <c r="G435" s="6">
        <v>1500</v>
      </c>
      <c r="H435" s="2">
        <f t="shared" si="3"/>
        <v>1363.6363636363635</v>
      </c>
      <c r="I435" s="3">
        <v>0.35</v>
      </c>
      <c r="J435" s="2">
        <f t="shared" si="4"/>
        <v>975</v>
      </c>
      <c r="K435" s="2">
        <f t="shared" si="5"/>
        <v>886.36363636363626</v>
      </c>
    </row>
    <row r="436" spans="1:11" x14ac:dyDescent="0.2">
      <c r="A436" t="s">
        <v>65</v>
      </c>
      <c r="B436" t="s">
        <v>53</v>
      </c>
      <c r="C436" t="s">
        <v>67</v>
      </c>
      <c r="D436" t="s">
        <v>70</v>
      </c>
      <c r="E436" t="s">
        <v>22</v>
      </c>
      <c r="F436">
        <v>1.2</v>
      </c>
      <c r="G436" s="6">
        <v>1600</v>
      </c>
      <c r="H436" s="2">
        <f t="shared" si="3"/>
        <v>1333.3333333333335</v>
      </c>
      <c r="I436" s="3">
        <v>0.35</v>
      </c>
      <c r="J436" s="2">
        <f t="shared" si="4"/>
        <v>1040</v>
      </c>
      <c r="K436" s="2">
        <f t="shared" si="5"/>
        <v>866.66666666666674</v>
      </c>
    </row>
    <row r="437" spans="1:11" x14ac:dyDescent="0.2">
      <c r="A437" t="s">
        <v>65</v>
      </c>
      <c r="B437" t="s">
        <v>53</v>
      </c>
      <c r="C437" t="s">
        <v>67</v>
      </c>
      <c r="D437" t="s">
        <v>70</v>
      </c>
      <c r="E437" t="s">
        <v>22</v>
      </c>
      <c r="F437">
        <v>1.3</v>
      </c>
      <c r="G437" s="6">
        <v>1600</v>
      </c>
      <c r="H437" s="2">
        <f t="shared" si="3"/>
        <v>1230.7692307692307</v>
      </c>
      <c r="I437" s="3">
        <v>0.35</v>
      </c>
      <c r="J437" s="2">
        <f t="shared" si="4"/>
        <v>1040</v>
      </c>
      <c r="K437" s="2">
        <f t="shared" si="5"/>
        <v>800</v>
      </c>
    </row>
    <row r="438" spans="1:11" x14ac:dyDescent="0.2">
      <c r="A438" t="s">
        <v>65</v>
      </c>
      <c r="B438" t="s">
        <v>53</v>
      </c>
      <c r="C438" t="s">
        <v>67</v>
      </c>
      <c r="D438" t="s">
        <v>70</v>
      </c>
      <c r="E438" t="s">
        <v>22</v>
      </c>
      <c r="F438">
        <v>1.32</v>
      </c>
      <c r="G438" s="6">
        <v>1600</v>
      </c>
      <c r="H438" s="2">
        <f t="shared" si="3"/>
        <v>1212.121212121212</v>
      </c>
      <c r="I438" s="3">
        <v>0.35</v>
      </c>
      <c r="J438" s="2">
        <f t="shared" si="4"/>
        <v>1040</v>
      </c>
      <c r="K438" s="2">
        <f t="shared" si="5"/>
        <v>787.87878787878788</v>
      </c>
    </row>
    <row r="439" spans="1:11" x14ac:dyDescent="0.2">
      <c r="A439" t="s">
        <v>65</v>
      </c>
      <c r="B439" t="s">
        <v>53</v>
      </c>
      <c r="C439" t="s">
        <v>67</v>
      </c>
      <c r="D439" t="s">
        <v>70</v>
      </c>
      <c r="E439" t="s">
        <v>22</v>
      </c>
      <c r="F439">
        <v>1.4</v>
      </c>
      <c r="G439" s="6">
        <v>2000</v>
      </c>
      <c r="H439" s="2">
        <f t="shared" si="3"/>
        <v>1428.5714285714287</v>
      </c>
      <c r="I439" s="3">
        <v>0.35</v>
      </c>
      <c r="J439" s="2">
        <f t="shared" si="4"/>
        <v>1300</v>
      </c>
      <c r="K439" s="2">
        <f t="shared" si="5"/>
        <v>928.57142857142867</v>
      </c>
    </row>
    <row r="440" spans="1:11" x14ac:dyDescent="0.2">
      <c r="A440" t="s">
        <v>65</v>
      </c>
      <c r="B440" t="s">
        <v>53</v>
      </c>
      <c r="C440" t="s">
        <v>67</v>
      </c>
      <c r="D440" t="s">
        <v>70</v>
      </c>
      <c r="E440" t="s">
        <v>22</v>
      </c>
      <c r="F440">
        <v>1.44</v>
      </c>
      <c r="G440" s="6">
        <v>2000</v>
      </c>
      <c r="H440" s="2">
        <f t="shared" si="3"/>
        <v>1388.8888888888889</v>
      </c>
      <c r="I440" s="3">
        <v>0.35</v>
      </c>
      <c r="J440" s="2">
        <f t="shared" si="4"/>
        <v>1300</v>
      </c>
      <c r="K440" s="2">
        <f t="shared" si="5"/>
        <v>902.77777777777783</v>
      </c>
    </row>
    <row r="441" spans="1:11" x14ac:dyDescent="0.2">
      <c r="A441" t="s">
        <v>65</v>
      </c>
      <c r="B441" t="s">
        <v>54</v>
      </c>
      <c r="C441" t="s">
        <v>68</v>
      </c>
      <c r="D441" t="s">
        <v>44</v>
      </c>
      <c r="E441" t="s">
        <v>25</v>
      </c>
      <c r="F441">
        <v>14.58</v>
      </c>
      <c r="G441" s="6">
        <v>15000</v>
      </c>
      <c r="H441" s="2">
        <f t="shared" si="3"/>
        <v>1028.8065843621398</v>
      </c>
      <c r="I441" s="3">
        <v>0.15</v>
      </c>
      <c r="J441" s="2">
        <f t="shared" si="4"/>
        <v>12750</v>
      </c>
      <c r="K441" s="2">
        <f t="shared" si="5"/>
        <v>874.4855967078189</v>
      </c>
    </row>
    <row r="442" spans="1:11" x14ac:dyDescent="0.2">
      <c r="A442" t="s">
        <v>65</v>
      </c>
      <c r="B442" t="s">
        <v>54</v>
      </c>
      <c r="C442" t="s">
        <v>68</v>
      </c>
      <c r="D442" t="s">
        <v>44</v>
      </c>
      <c r="E442" t="s">
        <v>25</v>
      </c>
      <c r="F442">
        <v>15.9</v>
      </c>
      <c r="G442" s="6">
        <v>15900</v>
      </c>
      <c r="H442" s="2">
        <f t="shared" si="3"/>
        <v>1000</v>
      </c>
      <c r="I442" s="3">
        <v>0.15</v>
      </c>
      <c r="J442" s="2">
        <f t="shared" si="4"/>
        <v>13515</v>
      </c>
      <c r="K442" s="2">
        <f t="shared" si="5"/>
        <v>850</v>
      </c>
    </row>
    <row r="443" spans="1:11" x14ac:dyDescent="0.2">
      <c r="A443" t="s">
        <v>65</v>
      </c>
      <c r="B443" t="s">
        <v>54</v>
      </c>
      <c r="C443" t="s">
        <v>68</v>
      </c>
      <c r="D443" t="s">
        <v>44</v>
      </c>
      <c r="E443" t="s">
        <v>25</v>
      </c>
      <c r="F443">
        <v>16.2</v>
      </c>
      <c r="G443" s="6">
        <v>16200</v>
      </c>
      <c r="H443" s="2">
        <f t="shared" si="3"/>
        <v>1000</v>
      </c>
      <c r="I443" s="3">
        <v>0.15</v>
      </c>
      <c r="J443" s="2">
        <f t="shared" si="4"/>
        <v>13770</v>
      </c>
      <c r="K443" s="2">
        <f t="shared" si="5"/>
        <v>850</v>
      </c>
    </row>
    <row r="444" spans="1:11" x14ac:dyDescent="0.2">
      <c r="A444" t="s">
        <v>65</v>
      </c>
      <c r="B444" t="s">
        <v>54</v>
      </c>
      <c r="C444" t="s">
        <v>68</v>
      </c>
      <c r="D444" t="s">
        <v>44</v>
      </c>
      <c r="E444" t="s">
        <v>25</v>
      </c>
      <c r="F444">
        <v>19.079999999999998</v>
      </c>
      <c r="G444" s="6">
        <v>18000</v>
      </c>
      <c r="H444" s="2">
        <f t="shared" si="3"/>
        <v>943.39622641509447</v>
      </c>
      <c r="I444" s="3">
        <v>0.15</v>
      </c>
      <c r="J444" s="2">
        <f t="shared" si="4"/>
        <v>15300</v>
      </c>
      <c r="K444" s="2">
        <f t="shared" si="5"/>
        <v>801.88679245283026</v>
      </c>
    </row>
    <row r="445" spans="1:11" x14ac:dyDescent="0.2">
      <c r="A445" t="s">
        <v>65</v>
      </c>
      <c r="B445" t="s">
        <v>54</v>
      </c>
      <c r="C445" t="s">
        <v>67</v>
      </c>
      <c r="D445" t="s">
        <v>60</v>
      </c>
      <c r="E445" t="s">
        <v>11</v>
      </c>
      <c r="F445">
        <v>0.6</v>
      </c>
      <c r="G445" s="6">
        <v>1000</v>
      </c>
      <c r="H445" s="2">
        <f t="shared" si="3"/>
        <v>1666.6666666666667</v>
      </c>
      <c r="I445" s="3">
        <v>0.1</v>
      </c>
      <c r="J445" s="2">
        <f t="shared" si="4"/>
        <v>900</v>
      </c>
      <c r="K445" s="2">
        <f t="shared" si="5"/>
        <v>1500</v>
      </c>
    </row>
    <row r="446" spans="1:11" x14ac:dyDescent="0.2">
      <c r="A446" t="s">
        <v>65</v>
      </c>
      <c r="B446" t="s">
        <v>54</v>
      </c>
      <c r="C446" t="s">
        <v>67</v>
      </c>
      <c r="D446" t="s">
        <v>60</v>
      </c>
      <c r="E446" t="s">
        <v>12</v>
      </c>
      <c r="F446">
        <v>0.6</v>
      </c>
      <c r="G446" s="6">
        <v>900</v>
      </c>
      <c r="H446" s="2">
        <f t="shared" si="3"/>
        <v>1500</v>
      </c>
      <c r="I446" s="3">
        <v>0.1</v>
      </c>
      <c r="J446" s="2">
        <f t="shared" si="4"/>
        <v>810</v>
      </c>
      <c r="K446" s="2">
        <f t="shared" si="5"/>
        <v>1350</v>
      </c>
    </row>
    <row r="447" spans="1:11" x14ac:dyDescent="0.2">
      <c r="A447" t="s">
        <v>65</v>
      </c>
      <c r="B447" t="s">
        <v>54</v>
      </c>
      <c r="C447" t="s">
        <v>67</v>
      </c>
      <c r="D447" t="s">
        <v>71</v>
      </c>
      <c r="E447" t="s">
        <v>26</v>
      </c>
      <c r="F447">
        <v>28.32</v>
      </c>
      <c r="G447" s="6">
        <v>22000</v>
      </c>
      <c r="H447" s="2">
        <f t="shared" si="3"/>
        <v>776.83615819209035</v>
      </c>
      <c r="I447" s="3">
        <v>0.15</v>
      </c>
      <c r="J447" s="2">
        <f t="shared" si="4"/>
        <v>18700</v>
      </c>
      <c r="K447" s="2">
        <f t="shared" si="5"/>
        <v>660.31073446327684</v>
      </c>
    </row>
    <row r="448" spans="1:11" x14ac:dyDescent="0.2">
      <c r="A448" t="s">
        <v>65</v>
      </c>
      <c r="B448" t="s">
        <v>54</v>
      </c>
      <c r="C448" t="s">
        <v>67</v>
      </c>
      <c r="D448" t="s">
        <v>70</v>
      </c>
      <c r="E448" t="s">
        <v>16</v>
      </c>
      <c r="F448">
        <v>14.85</v>
      </c>
      <c r="G448" s="6">
        <v>15000</v>
      </c>
      <c r="H448" s="2">
        <f t="shared" ref="H448:H511" si="6">G448/F448</f>
        <v>1010.1010101010102</v>
      </c>
      <c r="I448" s="3">
        <v>0.15</v>
      </c>
      <c r="J448" s="2">
        <f t="shared" si="4"/>
        <v>12750</v>
      </c>
      <c r="K448" s="2">
        <f t="shared" si="5"/>
        <v>858.58585858585866</v>
      </c>
    </row>
    <row r="449" spans="1:11" x14ac:dyDescent="0.2">
      <c r="A449" t="s">
        <v>65</v>
      </c>
      <c r="B449" t="s">
        <v>54</v>
      </c>
      <c r="C449" t="s">
        <v>67</v>
      </c>
      <c r="D449" t="s">
        <v>70</v>
      </c>
      <c r="E449" t="s">
        <v>16</v>
      </c>
      <c r="F449">
        <v>18.899999999999999</v>
      </c>
      <c r="G449" s="6">
        <v>18000</v>
      </c>
      <c r="H449" s="2">
        <f t="shared" si="6"/>
        <v>952.38095238095241</v>
      </c>
      <c r="I449" s="3">
        <v>0.15</v>
      </c>
      <c r="J449" s="2">
        <f t="shared" ref="J449:J512" si="7">G449*(1-I449)</f>
        <v>15300</v>
      </c>
      <c r="K449" s="2">
        <f t="shared" ref="K449:K512" si="8">J449/F449</f>
        <v>809.52380952380963</v>
      </c>
    </row>
    <row r="450" spans="1:11" x14ac:dyDescent="0.2">
      <c r="A450" t="s">
        <v>65</v>
      </c>
      <c r="B450" t="s">
        <v>54</v>
      </c>
      <c r="C450" t="s">
        <v>67</v>
      </c>
      <c r="D450" t="s">
        <v>70</v>
      </c>
      <c r="E450" t="s">
        <v>16</v>
      </c>
      <c r="F450">
        <v>19.5</v>
      </c>
      <c r="G450" s="6">
        <v>18000</v>
      </c>
      <c r="H450" s="2">
        <f t="shared" si="6"/>
        <v>923.07692307692309</v>
      </c>
      <c r="I450" s="3">
        <v>0.15</v>
      </c>
      <c r="J450" s="2">
        <f t="shared" si="7"/>
        <v>15300</v>
      </c>
      <c r="K450" s="2">
        <f t="shared" si="8"/>
        <v>784.61538461538464</v>
      </c>
    </row>
    <row r="451" spans="1:11" x14ac:dyDescent="0.2">
      <c r="A451" t="s">
        <v>65</v>
      </c>
      <c r="B451" t="s">
        <v>54</v>
      </c>
      <c r="C451" t="s">
        <v>67</v>
      </c>
      <c r="D451" t="s">
        <v>70</v>
      </c>
      <c r="E451" t="s">
        <v>17</v>
      </c>
      <c r="F451">
        <v>5.29</v>
      </c>
      <c r="G451" s="6">
        <v>5600</v>
      </c>
      <c r="H451" s="2">
        <f t="shared" si="6"/>
        <v>1058.6011342155009</v>
      </c>
      <c r="I451" s="3">
        <v>0.3</v>
      </c>
      <c r="J451" s="2">
        <f t="shared" si="7"/>
        <v>3919.9999999999995</v>
      </c>
      <c r="K451" s="2">
        <f t="shared" si="8"/>
        <v>741.02079395085059</v>
      </c>
    </row>
    <row r="452" spans="1:11" x14ac:dyDescent="0.2">
      <c r="A452" t="s">
        <v>65</v>
      </c>
      <c r="B452" t="s">
        <v>54</v>
      </c>
      <c r="C452" t="s">
        <v>67</v>
      </c>
      <c r="D452" t="s">
        <v>70</v>
      </c>
      <c r="E452" t="s">
        <v>17</v>
      </c>
      <c r="F452">
        <v>5.29</v>
      </c>
      <c r="G452" s="6">
        <v>6500</v>
      </c>
      <c r="H452" s="2">
        <f t="shared" si="6"/>
        <v>1228.733459357278</v>
      </c>
      <c r="I452" s="3">
        <v>0.3</v>
      </c>
      <c r="J452" s="2">
        <f t="shared" si="7"/>
        <v>4550</v>
      </c>
      <c r="K452" s="2">
        <f t="shared" si="8"/>
        <v>860.11342155009447</v>
      </c>
    </row>
    <row r="453" spans="1:11" x14ac:dyDescent="0.2">
      <c r="A453" t="s">
        <v>65</v>
      </c>
      <c r="B453" t="s">
        <v>54</v>
      </c>
      <c r="C453" t="s">
        <v>67</v>
      </c>
      <c r="D453" t="s">
        <v>70</v>
      </c>
      <c r="E453" t="s">
        <v>17</v>
      </c>
      <c r="F453">
        <v>5.46</v>
      </c>
      <c r="G453" s="6">
        <v>6800</v>
      </c>
      <c r="H453" s="2">
        <f t="shared" si="6"/>
        <v>1245.4212454212454</v>
      </c>
      <c r="I453" s="3">
        <v>0.3</v>
      </c>
      <c r="J453" s="2">
        <f t="shared" si="7"/>
        <v>4760</v>
      </c>
      <c r="K453" s="2">
        <f t="shared" si="8"/>
        <v>871.79487179487182</v>
      </c>
    </row>
    <row r="454" spans="1:11" x14ac:dyDescent="0.2">
      <c r="A454" t="s">
        <v>65</v>
      </c>
      <c r="B454" t="s">
        <v>54</v>
      </c>
      <c r="C454" t="s">
        <v>67</v>
      </c>
      <c r="D454" t="s">
        <v>70</v>
      </c>
      <c r="E454" t="s">
        <v>17</v>
      </c>
      <c r="F454">
        <v>6.67</v>
      </c>
      <c r="G454" s="6">
        <v>8000</v>
      </c>
      <c r="H454" s="2">
        <f t="shared" si="6"/>
        <v>1199.400299850075</v>
      </c>
      <c r="I454" s="3">
        <v>0.3</v>
      </c>
      <c r="J454" s="2">
        <f t="shared" si="7"/>
        <v>5600</v>
      </c>
      <c r="K454" s="2">
        <f t="shared" si="8"/>
        <v>839.58020989505246</v>
      </c>
    </row>
    <row r="455" spans="1:11" x14ac:dyDescent="0.2">
      <c r="A455" t="s">
        <v>65</v>
      </c>
      <c r="B455" t="s">
        <v>54</v>
      </c>
      <c r="C455" t="s">
        <v>67</v>
      </c>
      <c r="D455" t="s">
        <v>70</v>
      </c>
      <c r="E455" t="s">
        <v>17</v>
      </c>
      <c r="F455">
        <v>6.67</v>
      </c>
      <c r="G455" s="6">
        <v>8000</v>
      </c>
      <c r="H455" s="2">
        <f t="shared" si="6"/>
        <v>1199.400299850075</v>
      </c>
      <c r="I455" s="3">
        <v>0.3</v>
      </c>
      <c r="J455" s="2">
        <f t="shared" si="7"/>
        <v>5600</v>
      </c>
      <c r="K455" s="2">
        <f t="shared" si="8"/>
        <v>839.58020989505246</v>
      </c>
    </row>
    <row r="456" spans="1:11" x14ac:dyDescent="0.2">
      <c r="A456" t="s">
        <v>65</v>
      </c>
      <c r="B456" t="s">
        <v>54</v>
      </c>
      <c r="C456" t="s">
        <v>67</v>
      </c>
      <c r="D456" t="s">
        <v>70</v>
      </c>
      <c r="E456" t="s">
        <v>17</v>
      </c>
      <c r="F456">
        <v>7.56</v>
      </c>
      <c r="G456" s="6">
        <v>9200</v>
      </c>
      <c r="H456" s="2">
        <f t="shared" si="6"/>
        <v>1216.931216931217</v>
      </c>
      <c r="I456" s="3">
        <v>0.3</v>
      </c>
      <c r="J456" s="2">
        <f t="shared" si="7"/>
        <v>6440</v>
      </c>
      <c r="K456" s="2">
        <f t="shared" si="8"/>
        <v>851.85185185185185</v>
      </c>
    </row>
    <row r="457" spans="1:11" x14ac:dyDescent="0.2">
      <c r="A457" t="s">
        <v>65</v>
      </c>
      <c r="B457" t="s">
        <v>54</v>
      </c>
      <c r="C457" t="s">
        <v>67</v>
      </c>
      <c r="D457" t="s">
        <v>70</v>
      </c>
      <c r="E457" t="s">
        <v>17</v>
      </c>
      <c r="F457">
        <v>7.79</v>
      </c>
      <c r="G457" s="6">
        <v>9500</v>
      </c>
      <c r="H457" s="2">
        <f t="shared" si="6"/>
        <v>1219.5121951219512</v>
      </c>
      <c r="I457" s="3">
        <v>0.3</v>
      </c>
      <c r="J457" s="2">
        <f t="shared" si="7"/>
        <v>6650</v>
      </c>
      <c r="K457" s="2">
        <f t="shared" si="8"/>
        <v>853.65853658536582</v>
      </c>
    </row>
    <row r="458" spans="1:11" x14ac:dyDescent="0.2">
      <c r="A458" t="s">
        <v>65</v>
      </c>
      <c r="B458" t="s">
        <v>54</v>
      </c>
      <c r="C458" t="s">
        <v>67</v>
      </c>
      <c r="D458" t="s">
        <v>70</v>
      </c>
      <c r="E458" t="s">
        <v>17</v>
      </c>
      <c r="F458">
        <v>8.4</v>
      </c>
      <c r="G458" s="6">
        <v>10000</v>
      </c>
      <c r="H458" s="2">
        <f t="shared" si="6"/>
        <v>1190.4761904761904</v>
      </c>
      <c r="I458" s="3">
        <v>0.3</v>
      </c>
      <c r="J458" s="2">
        <f t="shared" si="7"/>
        <v>7000</v>
      </c>
      <c r="K458" s="2">
        <f t="shared" si="8"/>
        <v>833.33333333333326</v>
      </c>
    </row>
    <row r="459" spans="1:11" x14ac:dyDescent="0.2">
      <c r="A459" t="s">
        <v>65</v>
      </c>
      <c r="B459" t="s">
        <v>54</v>
      </c>
      <c r="C459" t="s">
        <v>67</v>
      </c>
      <c r="D459" t="s">
        <v>70</v>
      </c>
      <c r="E459" t="s">
        <v>17</v>
      </c>
      <c r="F459">
        <v>9.1</v>
      </c>
      <c r="G459" s="6">
        <v>11000</v>
      </c>
      <c r="H459" s="2">
        <f t="shared" si="6"/>
        <v>1208.7912087912089</v>
      </c>
      <c r="I459" s="3">
        <v>0.3</v>
      </c>
      <c r="J459" s="2">
        <f t="shared" si="7"/>
        <v>7699.9999999999991</v>
      </c>
      <c r="K459" s="2">
        <f t="shared" si="8"/>
        <v>846.15384615384608</v>
      </c>
    </row>
    <row r="460" spans="1:11" x14ac:dyDescent="0.2">
      <c r="A460" t="s">
        <v>65</v>
      </c>
      <c r="B460" t="s">
        <v>54</v>
      </c>
      <c r="C460" t="s">
        <v>67</v>
      </c>
      <c r="D460" t="s">
        <v>70</v>
      </c>
      <c r="E460" t="s">
        <v>17</v>
      </c>
      <c r="F460">
        <v>9.1</v>
      </c>
      <c r="G460" s="6">
        <v>11000</v>
      </c>
      <c r="H460" s="2">
        <f t="shared" si="6"/>
        <v>1208.7912087912089</v>
      </c>
      <c r="I460" s="3">
        <v>0.3</v>
      </c>
      <c r="J460" s="2">
        <f t="shared" si="7"/>
        <v>7699.9999999999991</v>
      </c>
      <c r="K460" s="2">
        <f t="shared" si="8"/>
        <v>846.15384615384608</v>
      </c>
    </row>
    <row r="461" spans="1:11" x14ac:dyDescent="0.2">
      <c r="A461" t="s">
        <v>65</v>
      </c>
      <c r="B461" t="s">
        <v>54</v>
      </c>
      <c r="C461" t="s">
        <v>67</v>
      </c>
      <c r="D461" t="s">
        <v>70</v>
      </c>
      <c r="E461" t="s">
        <v>17</v>
      </c>
      <c r="F461">
        <v>9.2799999999999994</v>
      </c>
      <c r="G461" s="6">
        <v>11000</v>
      </c>
      <c r="H461" s="2">
        <f t="shared" si="6"/>
        <v>1185.344827586207</v>
      </c>
      <c r="I461" s="3">
        <v>0.3</v>
      </c>
      <c r="J461" s="2">
        <f t="shared" si="7"/>
        <v>7699.9999999999991</v>
      </c>
      <c r="K461" s="2">
        <f t="shared" si="8"/>
        <v>829.74137931034477</v>
      </c>
    </row>
    <row r="462" spans="1:11" x14ac:dyDescent="0.2">
      <c r="A462" t="s">
        <v>65</v>
      </c>
      <c r="B462" t="s">
        <v>54</v>
      </c>
      <c r="C462" t="s">
        <v>67</v>
      </c>
      <c r="D462" t="s">
        <v>70</v>
      </c>
      <c r="E462" t="s">
        <v>17</v>
      </c>
      <c r="F462">
        <v>9.2799999999999994</v>
      </c>
      <c r="G462" s="6">
        <v>11000</v>
      </c>
      <c r="H462" s="2">
        <f t="shared" si="6"/>
        <v>1185.344827586207</v>
      </c>
      <c r="I462" s="3">
        <v>0.3</v>
      </c>
      <c r="J462" s="2">
        <f t="shared" si="7"/>
        <v>7699.9999999999991</v>
      </c>
      <c r="K462" s="2">
        <f t="shared" si="8"/>
        <v>829.74137931034477</v>
      </c>
    </row>
    <row r="463" spans="1:11" x14ac:dyDescent="0.2">
      <c r="A463" t="s">
        <v>65</v>
      </c>
      <c r="B463" t="s">
        <v>54</v>
      </c>
      <c r="C463" t="s">
        <v>67</v>
      </c>
      <c r="D463" t="s">
        <v>70</v>
      </c>
      <c r="E463" t="s">
        <v>18</v>
      </c>
      <c r="F463">
        <v>2.64</v>
      </c>
      <c r="G463" s="6">
        <v>3400</v>
      </c>
      <c r="H463" s="2">
        <f t="shared" si="6"/>
        <v>1287.8787878787878</v>
      </c>
      <c r="I463" s="3">
        <v>0.3</v>
      </c>
      <c r="J463" s="2">
        <f t="shared" si="7"/>
        <v>2380</v>
      </c>
      <c r="K463" s="2">
        <f t="shared" si="8"/>
        <v>901.5151515151515</v>
      </c>
    </row>
    <row r="464" spans="1:11" x14ac:dyDescent="0.2">
      <c r="A464" t="s">
        <v>65</v>
      </c>
      <c r="B464" t="s">
        <v>54</v>
      </c>
      <c r="C464" t="s">
        <v>67</v>
      </c>
      <c r="D464" t="s">
        <v>70</v>
      </c>
      <c r="E464" t="s">
        <v>18</v>
      </c>
      <c r="F464">
        <v>2.64</v>
      </c>
      <c r="G464" s="6">
        <v>3400</v>
      </c>
      <c r="H464" s="2">
        <f t="shared" si="6"/>
        <v>1287.8787878787878</v>
      </c>
      <c r="I464" s="3">
        <v>0.3</v>
      </c>
      <c r="J464" s="2">
        <f t="shared" si="7"/>
        <v>2380</v>
      </c>
      <c r="K464" s="2">
        <f t="shared" si="8"/>
        <v>901.5151515151515</v>
      </c>
    </row>
    <row r="465" spans="1:11" x14ac:dyDescent="0.2">
      <c r="A465" t="s">
        <v>65</v>
      </c>
      <c r="B465" t="s">
        <v>54</v>
      </c>
      <c r="C465" t="s">
        <v>67</v>
      </c>
      <c r="D465" t="s">
        <v>70</v>
      </c>
      <c r="E465" t="s">
        <v>18</v>
      </c>
      <c r="F465">
        <v>2.64</v>
      </c>
      <c r="G465" s="6">
        <v>3400</v>
      </c>
      <c r="H465" s="2">
        <f t="shared" si="6"/>
        <v>1287.8787878787878</v>
      </c>
      <c r="I465" s="3">
        <v>0.3</v>
      </c>
      <c r="J465" s="2">
        <f t="shared" si="7"/>
        <v>2380</v>
      </c>
      <c r="K465" s="2">
        <f t="shared" si="8"/>
        <v>901.5151515151515</v>
      </c>
    </row>
    <row r="466" spans="1:11" x14ac:dyDescent="0.2">
      <c r="A466" t="s">
        <v>65</v>
      </c>
      <c r="B466" t="s">
        <v>54</v>
      </c>
      <c r="C466" t="s">
        <v>67</v>
      </c>
      <c r="D466" t="s">
        <v>70</v>
      </c>
      <c r="E466" t="s">
        <v>18</v>
      </c>
      <c r="F466">
        <v>2.88</v>
      </c>
      <c r="G466" s="6">
        <v>3800</v>
      </c>
      <c r="H466" s="2">
        <f t="shared" si="6"/>
        <v>1319.4444444444446</v>
      </c>
      <c r="I466" s="3">
        <v>0.3</v>
      </c>
      <c r="J466" s="2">
        <f t="shared" si="7"/>
        <v>2660</v>
      </c>
      <c r="K466" s="2">
        <f t="shared" si="8"/>
        <v>923.6111111111112</v>
      </c>
    </row>
    <row r="467" spans="1:11" x14ac:dyDescent="0.2">
      <c r="A467" t="s">
        <v>65</v>
      </c>
      <c r="B467" t="s">
        <v>54</v>
      </c>
      <c r="C467" t="s">
        <v>67</v>
      </c>
      <c r="D467" t="s">
        <v>70</v>
      </c>
      <c r="E467" t="s">
        <v>18</v>
      </c>
      <c r="F467">
        <v>2.88</v>
      </c>
      <c r="G467" s="6">
        <v>3800</v>
      </c>
      <c r="H467" s="2">
        <f t="shared" si="6"/>
        <v>1319.4444444444446</v>
      </c>
      <c r="I467" s="3">
        <v>0.3</v>
      </c>
      <c r="J467" s="2">
        <f t="shared" si="7"/>
        <v>2660</v>
      </c>
      <c r="K467" s="2">
        <f t="shared" si="8"/>
        <v>923.6111111111112</v>
      </c>
    </row>
    <row r="468" spans="1:11" x14ac:dyDescent="0.2">
      <c r="A468" t="s">
        <v>65</v>
      </c>
      <c r="B468" t="s">
        <v>54</v>
      </c>
      <c r="C468" t="s">
        <v>67</v>
      </c>
      <c r="D468" t="s">
        <v>70</v>
      </c>
      <c r="E468" t="s">
        <v>18</v>
      </c>
      <c r="F468">
        <v>3.04</v>
      </c>
      <c r="G468" s="6">
        <v>3800</v>
      </c>
      <c r="H468" s="2">
        <f t="shared" si="6"/>
        <v>1250</v>
      </c>
      <c r="I468" s="3">
        <v>0.3</v>
      </c>
      <c r="J468" s="2">
        <f t="shared" si="7"/>
        <v>2660</v>
      </c>
      <c r="K468" s="2">
        <f t="shared" si="8"/>
        <v>875</v>
      </c>
    </row>
    <row r="469" spans="1:11" x14ac:dyDescent="0.2">
      <c r="A469" t="s">
        <v>65</v>
      </c>
      <c r="B469" t="s">
        <v>54</v>
      </c>
      <c r="C469" t="s">
        <v>67</v>
      </c>
      <c r="D469" t="s">
        <v>70</v>
      </c>
      <c r="E469" t="s">
        <v>18</v>
      </c>
      <c r="F469">
        <v>3.06</v>
      </c>
      <c r="G469" s="6">
        <v>4200</v>
      </c>
      <c r="H469" s="2">
        <f t="shared" si="6"/>
        <v>1372.5490196078431</v>
      </c>
      <c r="I469" s="3">
        <v>0.3</v>
      </c>
      <c r="J469" s="2">
        <f t="shared" si="7"/>
        <v>2940</v>
      </c>
      <c r="K469" s="2">
        <f t="shared" si="8"/>
        <v>960.78431372549016</v>
      </c>
    </row>
    <row r="470" spans="1:11" x14ac:dyDescent="0.2">
      <c r="A470" t="s">
        <v>65</v>
      </c>
      <c r="B470" t="s">
        <v>54</v>
      </c>
      <c r="C470" t="s">
        <v>67</v>
      </c>
      <c r="D470" t="s">
        <v>70</v>
      </c>
      <c r="E470" t="s">
        <v>18</v>
      </c>
      <c r="F470">
        <v>3.08</v>
      </c>
      <c r="G470" s="6">
        <v>4200</v>
      </c>
      <c r="H470" s="2">
        <f t="shared" si="6"/>
        <v>1363.6363636363635</v>
      </c>
      <c r="I470" s="3">
        <v>0.3</v>
      </c>
      <c r="J470" s="2">
        <f t="shared" si="7"/>
        <v>2940</v>
      </c>
      <c r="K470" s="2">
        <f t="shared" si="8"/>
        <v>954.5454545454545</v>
      </c>
    </row>
    <row r="471" spans="1:11" x14ac:dyDescent="0.2">
      <c r="A471" t="s">
        <v>65</v>
      </c>
      <c r="B471" t="s">
        <v>54</v>
      </c>
      <c r="C471" t="s">
        <v>67</v>
      </c>
      <c r="D471" t="s">
        <v>70</v>
      </c>
      <c r="E471" t="s">
        <v>18</v>
      </c>
      <c r="F471">
        <v>3.08</v>
      </c>
      <c r="G471" s="6">
        <v>4200</v>
      </c>
      <c r="H471" s="2">
        <f t="shared" si="6"/>
        <v>1363.6363636363635</v>
      </c>
      <c r="I471" s="3">
        <v>0.3</v>
      </c>
      <c r="J471" s="2">
        <f t="shared" si="7"/>
        <v>2940</v>
      </c>
      <c r="K471" s="2">
        <f t="shared" si="8"/>
        <v>954.5454545454545</v>
      </c>
    </row>
    <row r="472" spans="1:11" x14ac:dyDescent="0.2">
      <c r="A472" t="s">
        <v>65</v>
      </c>
      <c r="B472" t="s">
        <v>54</v>
      </c>
      <c r="C472" t="s">
        <v>67</v>
      </c>
      <c r="D472" t="s">
        <v>70</v>
      </c>
      <c r="E472" t="s">
        <v>18</v>
      </c>
      <c r="F472">
        <v>3.22</v>
      </c>
      <c r="G472" s="6">
        <v>4200</v>
      </c>
      <c r="H472" s="2">
        <f t="shared" si="6"/>
        <v>1304.3478260869565</v>
      </c>
      <c r="I472" s="3">
        <v>0.3</v>
      </c>
      <c r="J472" s="2">
        <f t="shared" si="7"/>
        <v>2940</v>
      </c>
      <c r="K472" s="2">
        <f t="shared" si="8"/>
        <v>913.04347826086951</v>
      </c>
    </row>
    <row r="473" spans="1:11" x14ac:dyDescent="0.2">
      <c r="A473" t="s">
        <v>65</v>
      </c>
      <c r="B473" t="s">
        <v>54</v>
      </c>
      <c r="C473" t="s">
        <v>67</v>
      </c>
      <c r="D473" t="s">
        <v>70</v>
      </c>
      <c r="E473" t="s">
        <v>18</v>
      </c>
      <c r="F473">
        <v>3.22</v>
      </c>
      <c r="G473" s="6">
        <v>4200</v>
      </c>
      <c r="H473" s="2">
        <f t="shared" si="6"/>
        <v>1304.3478260869565</v>
      </c>
      <c r="I473" s="3">
        <v>0.3</v>
      </c>
      <c r="J473" s="2">
        <f t="shared" si="7"/>
        <v>2940</v>
      </c>
      <c r="K473" s="2">
        <f t="shared" si="8"/>
        <v>913.04347826086951</v>
      </c>
    </row>
    <row r="474" spans="1:11" x14ac:dyDescent="0.2">
      <c r="A474" t="s">
        <v>65</v>
      </c>
      <c r="B474" t="s">
        <v>54</v>
      </c>
      <c r="C474" t="s">
        <v>67</v>
      </c>
      <c r="D474" t="s">
        <v>70</v>
      </c>
      <c r="E474" t="s">
        <v>18</v>
      </c>
      <c r="F474">
        <v>3.61</v>
      </c>
      <c r="G474" s="6">
        <v>4500</v>
      </c>
      <c r="H474" s="2">
        <f t="shared" si="6"/>
        <v>1246.5373961218836</v>
      </c>
      <c r="I474" s="3">
        <v>0.3</v>
      </c>
      <c r="J474" s="2">
        <f t="shared" si="7"/>
        <v>3150</v>
      </c>
      <c r="K474" s="2">
        <f t="shared" si="8"/>
        <v>872.57617728531864</v>
      </c>
    </row>
    <row r="475" spans="1:11" x14ac:dyDescent="0.2">
      <c r="A475" t="s">
        <v>65</v>
      </c>
      <c r="B475" t="s">
        <v>54</v>
      </c>
      <c r="C475" t="s">
        <v>67</v>
      </c>
      <c r="D475" t="s">
        <v>70</v>
      </c>
      <c r="E475" t="s">
        <v>18</v>
      </c>
      <c r="F475">
        <v>3.74</v>
      </c>
      <c r="G475" s="6">
        <v>4700</v>
      </c>
      <c r="H475" s="2">
        <f t="shared" si="6"/>
        <v>1256.6844919786095</v>
      </c>
      <c r="I475" s="3">
        <v>0.3</v>
      </c>
      <c r="J475" s="2">
        <f t="shared" si="7"/>
        <v>3290</v>
      </c>
      <c r="K475" s="2">
        <f t="shared" si="8"/>
        <v>879.67914438502669</v>
      </c>
    </row>
    <row r="476" spans="1:11" x14ac:dyDescent="0.2">
      <c r="A476" t="s">
        <v>65</v>
      </c>
      <c r="B476" t="s">
        <v>54</v>
      </c>
      <c r="C476" t="s">
        <v>67</v>
      </c>
      <c r="D476" t="s">
        <v>70</v>
      </c>
      <c r="E476" t="s">
        <v>18</v>
      </c>
      <c r="F476">
        <v>3.92</v>
      </c>
      <c r="G476" s="6">
        <v>5000</v>
      </c>
      <c r="H476" s="2">
        <f t="shared" si="6"/>
        <v>1275.5102040816328</v>
      </c>
      <c r="I476" s="3">
        <v>0.3</v>
      </c>
      <c r="J476" s="2">
        <f t="shared" si="7"/>
        <v>3500</v>
      </c>
      <c r="K476" s="2">
        <f t="shared" si="8"/>
        <v>892.85714285714289</v>
      </c>
    </row>
    <row r="477" spans="1:11" x14ac:dyDescent="0.2">
      <c r="A477" t="s">
        <v>65</v>
      </c>
      <c r="B477" t="s">
        <v>54</v>
      </c>
      <c r="C477" t="s">
        <v>67</v>
      </c>
      <c r="D477" t="s">
        <v>70</v>
      </c>
      <c r="E477" t="s">
        <v>18</v>
      </c>
      <c r="F477">
        <v>4.08</v>
      </c>
      <c r="G477" s="6">
        <v>5000</v>
      </c>
      <c r="H477" s="2">
        <f t="shared" si="6"/>
        <v>1225.4901960784314</v>
      </c>
      <c r="I477" s="3">
        <v>0.3</v>
      </c>
      <c r="J477" s="2">
        <f t="shared" si="7"/>
        <v>3500</v>
      </c>
      <c r="K477" s="2">
        <f t="shared" si="8"/>
        <v>857.84313725490199</v>
      </c>
    </row>
    <row r="478" spans="1:11" x14ac:dyDescent="0.2">
      <c r="A478" t="s">
        <v>65</v>
      </c>
      <c r="B478" t="s">
        <v>54</v>
      </c>
      <c r="C478" t="s">
        <v>67</v>
      </c>
      <c r="D478" t="s">
        <v>70</v>
      </c>
      <c r="E478" t="s">
        <v>18</v>
      </c>
      <c r="F478">
        <v>4.5999999999999996</v>
      </c>
      <c r="G478" s="6">
        <v>6000</v>
      </c>
      <c r="H478" s="2">
        <f t="shared" si="6"/>
        <v>1304.3478260869567</v>
      </c>
      <c r="I478" s="3">
        <v>0.3</v>
      </c>
      <c r="J478" s="2">
        <f t="shared" si="7"/>
        <v>4200</v>
      </c>
      <c r="K478" s="2">
        <f t="shared" si="8"/>
        <v>913.04347826086962</v>
      </c>
    </row>
    <row r="479" spans="1:11" x14ac:dyDescent="0.2">
      <c r="A479" t="s">
        <v>65</v>
      </c>
      <c r="B479" t="s">
        <v>54</v>
      </c>
      <c r="C479" t="s">
        <v>67</v>
      </c>
      <c r="D479" t="s">
        <v>70</v>
      </c>
      <c r="E479" t="s">
        <v>19</v>
      </c>
      <c r="F479">
        <v>24.36</v>
      </c>
      <c r="G479" s="6">
        <v>24000</v>
      </c>
      <c r="H479" s="2">
        <f t="shared" si="6"/>
        <v>985.22167487684726</v>
      </c>
      <c r="I479" s="3">
        <v>0.15</v>
      </c>
      <c r="J479" s="2">
        <f t="shared" si="7"/>
        <v>20400</v>
      </c>
      <c r="K479" s="2">
        <f t="shared" si="8"/>
        <v>837.4384236453202</v>
      </c>
    </row>
    <row r="480" spans="1:11" x14ac:dyDescent="0.2">
      <c r="A480" t="s">
        <v>65</v>
      </c>
      <c r="B480" t="s">
        <v>54</v>
      </c>
      <c r="C480" t="s">
        <v>67</v>
      </c>
      <c r="D480" t="s">
        <v>70</v>
      </c>
      <c r="E480" t="s">
        <v>19</v>
      </c>
      <c r="F480">
        <v>24.36</v>
      </c>
      <c r="G480" s="6">
        <v>24000</v>
      </c>
      <c r="H480" s="2">
        <f t="shared" si="6"/>
        <v>985.22167487684726</v>
      </c>
      <c r="I480" s="3">
        <v>0.15</v>
      </c>
      <c r="J480" s="2">
        <f t="shared" si="7"/>
        <v>20400</v>
      </c>
      <c r="K480" s="2">
        <f t="shared" si="8"/>
        <v>837.4384236453202</v>
      </c>
    </row>
    <row r="481" spans="1:11" x14ac:dyDescent="0.2">
      <c r="A481" t="s">
        <v>65</v>
      </c>
      <c r="B481" t="s">
        <v>54</v>
      </c>
      <c r="C481" t="s">
        <v>67</v>
      </c>
      <c r="D481" t="s">
        <v>70</v>
      </c>
      <c r="E481" t="s">
        <v>20</v>
      </c>
      <c r="F481">
        <v>1.2</v>
      </c>
      <c r="G481" s="6">
        <v>1900</v>
      </c>
      <c r="H481" s="2">
        <f t="shared" si="6"/>
        <v>1583.3333333333335</v>
      </c>
      <c r="I481" s="3">
        <v>0.3</v>
      </c>
      <c r="J481" s="2">
        <f t="shared" si="7"/>
        <v>1330</v>
      </c>
      <c r="K481" s="2">
        <f t="shared" si="8"/>
        <v>1108.3333333333335</v>
      </c>
    </row>
    <row r="482" spans="1:11" x14ac:dyDescent="0.2">
      <c r="A482" t="s">
        <v>65</v>
      </c>
      <c r="B482" t="s">
        <v>54</v>
      </c>
      <c r="C482" t="s">
        <v>67</v>
      </c>
      <c r="D482" t="s">
        <v>70</v>
      </c>
      <c r="E482" t="s">
        <v>20</v>
      </c>
      <c r="F482">
        <v>1.5</v>
      </c>
      <c r="G482" s="6">
        <v>2200</v>
      </c>
      <c r="H482" s="2">
        <f t="shared" si="6"/>
        <v>1466.6666666666667</v>
      </c>
      <c r="I482" s="3">
        <v>0.3</v>
      </c>
      <c r="J482" s="2">
        <f t="shared" si="7"/>
        <v>1540</v>
      </c>
      <c r="K482" s="2">
        <f t="shared" si="8"/>
        <v>1026.6666666666667</v>
      </c>
    </row>
    <row r="483" spans="1:11" x14ac:dyDescent="0.2">
      <c r="A483" t="s">
        <v>65</v>
      </c>
      <c r="B483" t="s">
        <v>54</v>
      </c>
      <c r="C483" t="s">
        <v>67</v>
      </c>
      <c r="D483" t="s">
        <v>70</v>
      </c>
      <c r="E483" t="s">
        <v>20</v>
      </c>
      <c r="F483">
        <v>1.68</v>
      </c>
      <c r="G483" s="6">
        <v>2400</v>
      </c>
      <c r="H483" s="2">
        <f t="shared" si="6"/>
        <v>1428.5714285714287</v>
      </c>
      <c r="I483" s="3">
        <v>0.3</v>
      </c>
      <c r="J483" s="2">
        <f t="shared" si="7"/>
        <v>1680</v>
      </c>
      <c r="K483" s="2">
        <f t="shared" si="8"/>
        <v>1000</v>
      </c>
    </row>
    <row r="484" spans="1:11" x14ac:dyDescent="0.2">
      <c r="A484" t="s">
        <v>65</v>
      </c>
      <c r="B484" t="s">
        <v>54</v>
      </c>
      <c r="C484" t="s">
        <v>67</v>
      </c>
      <c r="D484" t="s">
        <v>70</v>
      </c>
      <c r="E484" t="s">
        <v>20</v>
      </c>
      <c r="F484">
        <v>1.76</v>
      </c>
      <c r="G484" s="6">
        <v>2400</v>
      </c>
      <c r="H484" s="2">
        <f t="shared" si="6"/>
        <v>1363.6363636363637</v>
      </c>
      <c r="I484" s="3">
        <v>0.3</v>
      </c>
      <c r="J484" s="2">
        <f t="shared" si="7"/>
        <v>1680</v>
      </c>
      <c r="K484" s="2">
        <f t="shared" si="8"/>
        <v>954.5454545454545</v>
      </c>
    </row>
    <row r="485" spans="1:11" x14ac:dyDescent="0.2">
      <c r="A485" t="s">
        <v>65</v>
      </c>
      <c r="B485" t="s">
        <v>54</v>
      </c>
      <c r="C485" t="s">
        <v>67</v>
      </c>
      <c r="D485" t="s">
        <v>70</v>
      </c>
      <c r="E485" t="s">
        <v>20</v>
      </c>
      <c r="F485">
        <v>1.8</v>
      </c>
      <c r="G485" s="6">
        <v>2400</v>
      </c>
      <c r="H485" s="2">
        <f t="shared" si="6"/>
        <v>1333.3333333333333</v>
      </c>
      <c r="I485" s="3">
        <v>0.3</v>
      </c>
      <c r="J485" s="2">
        <f t="shared" si="7"/>
        <v>1680</v>
      </c>
      <c r="K485" s="2">
        <f t="shared" si="8"/>
        <v>933.33333333333326</v>
      </c>
    </row>
    <row r="486" spans="1:11" x14ac:dyDescent="0.2">
      <c r="A486" t="s">
        <v>65</v>
      </c>
      <c r="B486" t="s">
        <v>54</v>
      </c>
      <c r="C486" t="s">
        <v>67</v>
      </c>
      <c r="D486" t="s">
        <v>70</v>
      </c>
      <c r="E486" t="s">
        <v>20</v>
      </c>
      <c r="F486">
        <v>1.82</v>
      </c>
      <c r="G486" s="6">
        <v>2400</v>
      </c>
      <c r="H486" s="2">
        <f t="shared" si="6"/>
        <v>1318.6813186813185</v>
      </c>
      <c r="I486" s="3">
        <v>0.3</v>
      </c>
      <c r="J486" s="2">
        <f t="shared" si="7"/>
        <v>1680</v>
      </c>
      <c r="K486" s="2">
        <f t="shared" si="8"/>
        <v>923.07692307692309</v>
      </c>
    </row>
    <row r="487" spans="1:11" x14ac:dyDescent="0.2">
      <c r="A487" t="s">
        <v>65</v>
      </c>
      <c r="B487" t="s">
        <v>54</v>
      </c>
      <c r="C487" t="s">
        <v>67</v>
      </c>
      <c r="D487" t="s">
        <v>70</v>
      </c>
      <c r="E487" t="s">
        <v>20</v>
      </c>
      <c r="F487">
        <v>1.87</v>
      </c>
      <c r="G487" s="6">
        <v>2500</v>
      </c>
      <c r="H487" s="2">
        <f t="shared" si="6"/>
        <v>1336.898395721925</v>
      </c>
      <c r="I487" s="3">
        <v>0.3</v>
      </c>
      <c r="J487" s="2">
        <f t="shared" si="7"/>
        <v>1750</v>
      </c>
      <c r="K487" s="2">
        <f t="shared" si="8"/>
        <v>935.82887700534752</v>
      </c>
    </row>
    <row r="488" spans="1:11" x14ac:dyDescent="0.2">
      <c r="A488" t="s">
        <v>65</v>
      </c>
      <c r="B488" t="s">
        <v>54</v>
      </c>
      <c r="C488" t="s">
        <v>67</v>
      </c>
      <c r="D488" t="s">
        <v>70</v>
      </c>
      <c r="E488" t="s">
        <v>20</v>
      </c>
      <c r="F488">
        <v>1.9</v>
      </c>
      <c r="G488" s="6">
        <v>2500</v>
      </c>
      <c r="H488" s="2">
        <f t="shared" si="6"/>
        <v>1315.7894736842106</v>
      </c>
      <c r="I488" s="3">
        <v>0.3</v>
      </c>
      <c r="J488" s="2">
        <f t="shared" si="7"/>
        <v>1750</v>
      </c>
      <c r="K488" s="2">
        <f t="shared" si="8"/>
        <v>921.0526315789474</v>
      </c>
    </row>
    <row r="489" spans="1:11" x14ac:dyDescent="0.2">
      <c r="A489" t="s">
        <v>65</v>
      </c>
      <c r="B489" t="s">
        <v>54</v>
      </c>
      <c r="C489" t="s">
        <v>67</v>
      </c>
      <c r="D489" t="s">
        <v>70</v>
      </c>
      <c r="E489" t="s">
        <v>20</v>
      </c>
      <c r="F489">
        <v>1.9</v>
      </c>
      <c r="G489" s="6">
        <v>2500</v>
      </c>
      <c r="H489" s="2">
        <f t="shared" si="6"/>
        <v>1315.7894736842106</v>
      </c>
      <c r="I489" s="3">
        <v>0.3</v>
      </c>
      <c r="J489" s="2">
        <f t="shared" si="7"/>
        <v>1750</v>
      </c>
      <c r="K489" s="2">
        <f t="shared" si="8"/>
        <v>921.0526315789474</v>
      </c>
    </row>
    <row r="490" spans="1:11" x14ac:dyDescent="0.2">
      <c r="A490" t="s">
        <v>65</v>
      </c>
      <c r="B490" t="s">
        <v>54</v>
      </c>
      <c r="C490" t="s">
        <v>67</v>
      </c>
      <c r="D490" t="s">
        <v>70</v>
      </c>
      <c r="E490" t="s">
        <v>20</v>
      </c>
      <c r="F490">
        <v>1.92</v>
      </c>
      <c r="G490" s="6">
        <v>2500</v>
      </c>
      <c r="H490" s="2">
        <f t="shared" si="6"/>
        <v>1302.0833333333335</v>
      </c>
      <c r="I490" s="3">
        <v>0.3</v>
      </c>
      <c r="J490" s="2">
        <f t="shared" si="7"/>
        <v>1750</v>
      </c>
      <c r="K490" s="2">
        <f t="shared" si="8"/>
        <v>911.45833333333337</v>
      </c>
    </row>
    <row r="491" spans="1:11" x14ac:dyDescent="0.2">
      <c r="A491" t="s">
        <v>65</v>
      </c>
      <c r="B491" t="s">
        <v>54</v>
      </c>
      <c r="C491" t="s">
        <v>67</v>
      </c>
      <c r="D491" t="s">
        <v>70</v>
      </c>
      <c r="E491" t="s">
        <v>20</v>
      </c>
      <c r="F491">
        <v>1.98</v>
      </c>
      <c r="G491" s="6">
        <v>2800</v>
      </c>
      <c r="H491" s="2">
        <f t="shared" si="6"/>
        <v>1414.1414141414141</v>
      </c>
      <c r="I491" s="3">
        <v>0.3</v>
      </c>
      <c r="J491" s="2">
        <f t="shared" si="7"/>
        <v>1959.9999999999998</v>
      </c>
      <c r="K491" s="2">
        <f t="shared" si="8"/>
        <v>989.89898989898984</v>
      </c>
    </row>
    <row r="492" spans="1:11" x14ac:dyDescent="0.2">
      <c r="A492" t="s">
        <v>65</v>
      </c>
      <c r="B492" t="s">
        <v>54</v>
      </c>
      <c r="C492" t="s">
        <v>67</v>
      </c>
      <c r="D492" t="s">
        <v>70</v>
      </c>
      <c r="E492" t="s">
        <v>20</v>
      </c>
      <c r="F492">
        <v>2.04</v>
      </c>
      <c r="G492" s="6">
        <v>2800</v>
      </c>
      <c r="H492" s="2">
        <f t="shared" si="6"/>
        <v>1372.5490196078431</v>
      </c>
      <c r="I492" s="3">
        <v>0.3</v>
      </c>
      <c r="J492" s="2">
        <f t="shared" si="7"/>
        <v>1959.9999999999998</v>
      </c>
      <c r="K492" s="2">
        <f t="shared" si="8"/>
        <v>960.78431372549005</v>
      </c>
    </row>
    <row r="493" spans="1:11" x14ac:dyDescent="0.2">
      <c r="A493" t="s">
        <v>65</v>
      </c>
      <c r="B493" t="s">
        <v>54</v>
      </c>
      <c r="C493" t="s">
        <v>67</v>
      </c>
      <c r="D493" t="s">
        <v>70</v>
      </c>
      <c r="E493" t="s">
        <v>20</v>
      </c>
      <c r="F493">
        <v>2.1</v>
      </c>
      <c r="G493" s="6">
        <v>3200</v>
      </c>
      <c r="H493" s="2">
        <f t="shared" si="6"/>
        <v>1523.8095238095239</v>
      </c>
      <c r="I493" s="3">
        <v>0.3</v>
      </c>
      <c r="J493" s="2">
        <f t="shared" si="7"/>
        <v>2240</v>
      </c>
      <c r="K493" s="2">
        <f t="shared" si="8"/>
        <v>1066.6666666666665</v>
      </c>
    </row>
    <row r="494" spans="1:11" x14ac:dyDescent="0.2">
      <c r="A494" t="s">
        <v>65</v>
      </c>
      <c r="B494" t="s">
        <v>54</v>
      </c>
      <c r="C494" t="s">
        <v>67</v>
      </c>
      <c r="D494" t="s">
        <v>70</v>
      </c>
      <c r="E494" t="s">
        <v>20</v>
      </c>
      <c r="F494">
        <v>2.1</v>
      </c>
      <c r="G494" s="6">
        <v>3200</v>
      </c>
      <c r="H494" s="2">
        <f t="shared" si="6"/>
        <v>1523.8095238095239</v>
      </c>
      <c r="I494" s="3">
        <v>0.3</v>
      </c>
      <c r="J494" s="2">
        <f t="shared" si="7"/>
        <v>2240</v>
      </c>
      <c r="K494" s="2">
        <f t="shared" si="8"/>
        <v>1066.6666666666665</v>
      </c>
    </row>
    <row r="495" spans="1:11" x14ac:dyDescent="0.2">
      <c r="A495" t="s">
        <v>65</v>
      </c>
      <c r="B495" t="s">
        <v>54</v>
      </c>
      <c r="C495" t="s">
        <v>67</v>
      </c>
      <c r="D495" t="s">
        <v>70</v>
      </c>
      <c r="E495" t="s">
        <v>21</v>
      </c>
      <c r="F495">
        <v>46.61</v>
      </c>
      <c r="G495" s="6">
        <v>57100</v>
      </c>
      <c r="H495" s="2">
        <f t="shared" si="6"/>
        <v>1225.0590002145464</v>
      </c>
      <c r="I495" s="3">
        <v>0.15</v>
      </c>
      <c r="J495" s="2">
        <f t="shared" si="7"/>
        <v>48535</v>
      </c>
      <c r="K495" s="2">
        <f t="shared" si="8"/>
        <v>1041.3001501823644</v>
      </c>
    </row>
    <row r="496" spans="1:11" x14ac:dyDescent="0.2">
      <c r="A496" t="s">
        <v>65</v>
      </c>
      <c r="B496" t="s">
        <v>54</v>
      </c>
      <c r="C496" t="s">
        <v>67</v>
      </c>
      <c r="D496" t="s">
        <v>70</v>
      </c>
      <c r="E496" t="s">
        <v>22</v>
      </c>
      <c r="F496">
        <v>0.98</v>
      </c>
      <c r="G496" s="6">
        <v>1700</v>
      </c>
      <c r="H496" s="2">
        <f t="shared" si="6"/>
        <v>1734.6938775510205</v>
      </c>
      <c r="I496" s="3">
        <v>0.3</v>
      </c>
      <c r="J496" s="2">
        <f t="shared" si="7"/>
        <v>1190</v>
      </c>
      <c r="K496" s="2">
        <f t="shared" si="8"/>
        <v>1214.2857142857142</v>
      </c>
    </row>
    <row r="497" spans="1:11" x14ac:dyDescent="0.2">
      <c r="A497" t="s">
        <v>65</v>
      </c>
      <c r="B497" t="s">
        <v>54</v>
      </c>
      <c r="C497" t="s">
        <v>67</v>
      </c>
      <c r="D497" t="s">
        <v>70</v>
      </c>
      <c r="E497" t="s">
        <v>22</v>
      </c>
      <c r="F497">
        <v>1</v>
      </c>
      <c r="G497" s="6">
        <v>1700</v>
      </c>
      <c r="H497" s="2">
        <f t="shared" si="6"/>
        <v>1700</v>
      </c>
      <c r="I497" s="3">
        <v>0.3</v>
      </c>
      <c r="J497" s="2">
        <f t="shared" si="7"/>
        <v>1190</v>
      </c>
      <c r="K497" s="2">
        <f t="shared" si="8"/>
        <v>1190</v>
      </c>
    </row>
    <row r="498" spans="1:11" x14ac:dyDescent="0.2">
      <c r="A498" t="s">
        <v>65</v>
      </c>
      <c r="B498" t="s">
        <v>54</v>
      </c>
      <c r="C498" t="s">
        <v>67</v>
      </c>
      <c r="D498" t="s">
        <v>70</v>
      </c>
      <c r="E498" t="s">
        <v>22</v>
      </c>
      <c r="F498">
        <v>1.2</v>
      </c>
      <c r="G498" s="6">
        <v>1900</v>
      </c>
      <c r="H498" s="2">
        <f t="shared" si="6"/>
        <v>1583.3333333333335</v>
      </c>
      <c r="I498" s="3">
        <v>0.3</v>
      </c>
      <c r="J498" s="2">
        <f t="shared" si="7"/>
        <v>1330</v>
      </c>
      <c r="K498" s="2">
        <f t="shared" si="8"/>
        <v>1108.3333333333335</v>
      </c>
    </row>
    <row r="499" spans="1:11" x14ac:dyDescent="0.2">
      <c r="A499" t="s">
        <v>65</v>
      </c>
      <c r="B499" t="s">
        <v>54</v>
      </c>
      <c r="C499" t="s">
        <v>67</v>
      </c>
      <c r="D499" t="s">
        <v>70</v>
      </c>
      <c r="E499" t="s">
        <v>22</v>
      </c>
      <c r="F499">
        <v>1.35</v>
      </c>
      <c r="G499" s="6">
        <v>2100</v>
      </c>
      <c r="H499" s="2">
        <f t="shared" si="6"/>
        <v>1555.5555555555554</v>
      </c>
      <c r="I499" s="3">
        <v>0.3</v>
      </c>
      <c r="J499" s="2">
        <f t="shared" si="7"/>
        <v>1470</v>
      </c>
      <c r="K499" s="2">
        <f t="shared" si="8"/>
        <v>1088.8888888888889</v>
      </c>
    </row>
    <row r="500" spans="1:11" x14ac:dyDescent="0.2">
      <c r="A500" t="s">
        <v>65</v>
      </c>
      <c r="B500" t="s">
        <v>54</v>
      </c>
      <c r="C500" t="s">
        <v>67</v>
      </c>
      <c r="D500" t="s">
        <v>70</v>
      </c>
      <c r="E500" t="s">
        <v>22</v>
      </c>
      <c r="F500">
        <v>1.44</v>
      </c>
      <c r="G500" s="6">
        <v>2100</v>
      </c>
      <c r="H500" s="2">
        <f t="shared" si="6"/>
        <v>1458.3333333333335</v>
      </c>
      <c r="I500" s="3">
        <v>0.3</v>
      </c>
      <c r="J500" s="2">
        <f t="shared" si="7"/>
        <v>1470</v>
      </c>
      <c r="K500" s="2">
        <f t="shared" si="8"/>
        <v>1020.8333333333334</v>
      </c>
    </row>
    <row r="501" spans="1:11" x14ac:dyDescent="0.2">
      <c r="A501" t="s">
        <v>65</v>
      </c>
      <c r="B501" t="s">
        <v>55</v>
      </c>
      <c r="C501" t="s">
        <v>68</v>
      </c>
      <c r="D501" t="s">
        <v>44</v>
      </c>
      <c r="E501" t="s">
        <v>27</v>
      </c>
      <c r="F501">
        <v>19.52</v>
      </c>
      <c r="G501" s="6">
        <v>13700</v>
      </c>
      <c r="H501" s="2">
        <f t="shared" si="6"/>
        <v>701.84426229508199</v>
      </c>
      <c r="I501" s="3">
        <v>0.35</v>
      </c>
      <c r="J501" s="2">
        <f t="shared" si="7"/>
        <v>8905</v>
      </c>
      <c r="K501" s="2">
        <f t="shared" si="8"/>
        <v>456.19877049180332</v>
      </c>
    </row>
    <row r="502" spans="1:11" x14ac:dyDescent="0.2">
      <c r="A502" t="s">
        <v>65</v>
      </c>
      <c r="B502" t="s">
        <v>55</v>
      </c>
      <c r="C502" t="s">
        <v>68</v>
      </c>
      <c r="D502" t="s">
        <v>44</v>
      </c>
      <c r="E502" t="s">
        <v>27</v>
      </c>
      <c r="F502">
        <v>20.74</v>
      </c>
      <c r="G502" s="6">
        <v>15000</v>
      </c>
      <c r="H502" s="2">
        <f t="shared" si="6"/>
        <v>723.24011571841856</v>
      </c>
      <c r="I502" s="3">
        <v>0.35</v>
      </c>
      <c r="J502" s="2">
        <f t="shared" si="7"/>
        <v>9750</v>
      </c>
      <c r="K502" s="2">
        <f t="shared" si="8"/>
        <v>470.10607521697204</v>
      </c>
    </row>
    <row r="503" spans="1:11" x14ac:dyDescent="0.2">
      <c r="A503" t="s">
        <v>65</v>
      </c>
      <c r="B503" t="s">
        <v>55</v>
      </c>
      <c r="C503" t="s">
        <v>68</v>
      </c>
      <c r="D503" t="s">
        <v>44</v>
      </c>
      <c r="E503" t="s">
        <v>27</v>
      </c>
      <c r="F503">
        <v>25.01</v>
      </c>
      <c r="G503" s="6">
        <v>17500</v>
      </c>
      <c r="H503" s="2">
        <f t="shared" si="6"/>
        <v>699.72011195521782</v>
      </c>
      <c r="I503" s="3">
        <v>0.35</v>
      </c>
      <c r="J503" s="2">
        <f t="shared" si="7"/>
        <v>11375</v>
      </c>
      <c r="K503" s="2">
        <f t="shared" si="8"/>
        <v>454.8180727708916</v>
      </c>
    </row>
    <row r="504" spans="1:11" x14ac:dyDescent="0.2">
      <c r="A504" t="s">
        <v>65</v>
      </c>
      <c r="B504" t="s">
        <v>55</v>
      </c>
      <c r="C504" t="s">
        <v>68</v>
      </c>
      <c r="D504" t="s">
        <v>60</v>
      </c>
      <c r="E504" t="s">
        <v>23</v>
      </c>
      <c r="F504">
        <v>0.9</v>
      </c>
      <c r="G504" s="6">
        <v>1395</v>
      </c>
      <c r="H504" s="2">
        <f t="shared" si="6"/>
        <v>1550</v>
      </c>
      <c r="I504" s="3">
        <v>0.1</v>
      </c>
      <c r="J504" s="2">
        <f t="shared" si="7"/>
        <v>1255.5</v>
      </c>
      <c r="K504" s="2">
        <f t="shared" si="8"/>
        <v>1395</v>
      </c>
    </row>
    <row r="505" spans="1:11" x14ac:dyDescent="0.2">
      <c r="A505" t="s">
        <v>65</v>
      </c>
      <c r="B505" t="s">
        <v>55</v>
      </c>
      <c r="C505" t="s">
        <v>68</v>
      </c>
      <c r="D505" t="s">
        <v>60</v>
      </c>
      <c r="E505" t="s">
        <v>23</v>
      </c>
      <c r="F505">
        <v>1</v>
      </c>
      <c r="G505" s="6">
        <v>1395</v>
      </c>
      <c r="H505" s="2">
        <f t="shared" si="6"/>
        <v>1395</v>
      </c>
      <c r="I505" s="3">
        <v>0.1</v>
      </c>
      <c r="J505" s="2">
        <f t="shared" si="7"/>
        <v>1255.5</v>
      </c>
      <c r="K505" s="2">
        <f t="shared" si="8"/>
        <v>1255.5</v>
      </c>
    </row>
    <row r="506" spans="1:11" x14ac:dyDescent="0.2">
      <c r="A506" t="s">
        <v>65</v>
      </c>
      <c r="B506" t="s">
        <v>55</v>
      </c>
      <c r="C506" t="s">
        <v>68</v>
      </c>
      <c r="D506" t="s">
        <v>60</v>
      </c>
      <c r="E506" t="s">
        <v>23</v>
      </c>
      <c r="F506">
        <v>1.04</v>
      </c>
      <c r="G506" s="6">
        <v>1395</v>
      </c>
      <c r="H506" s="2">
        <f t="shared" si="6"/>
        <v>1341.3461538461538</v>
      </c>
      <c r="I506" s="3">
        <v>0.1</v>
      </c>
      <c r="J506" s="2">
        <f t="shared" si="7"/>
        <v>1255.5</v>
      </c>
      <c r="K506" s="2">
        <f t="shared" si="8"/>
        <v>1207.2115384615383</v>
      </c>
    </row>
    <row r="507" spans="1:11" x14ac:dyDescent="0.2">
      <c r="A507" t="s">
        <v>65</v>
      </c>
      <c r="B507" t="s">
        <v>55</v>
      </c>
      <c r="C507" t="s">
        <v>68</v>
      </c>
      <c r="D507" t="s">
        <v>60</v>
      </c>
      <c r="E507" t="s">
        <v>24</v>
      </c>
      <c r="F507">
        <v>0.9</v>
      </c>
      <c r="G507" s="6">
        <v>1395</v>
      </c>
      <c r="H507" s="2">
        <f t="shared" si="6"/>
        <v>1550</v>
      </c>
      <c r="I507" s="3">
        <v>0.1</v>
      </c>
      <c r="J507" s="2">
        <f t="shared" si="7"/>
        <v>1255.5</v>
      </c>
      <c r="K507" s="2">
        <f t="shared" si="8"/>
        <v>1395</v>
      </c>
    </row>
    <row r="508" spans="1:11" x14ac:dyDescent="0.2">
      <c r="A508" t="s">
        <v>65</v>
      </c>
      <c r="B508" t="s">
        <v>55</v>
      </c>
      <c r="C508" t="s">
        <v>68</v>
      </c>
      <c r="D508" t="s">
        <v>60</v>
      </c>
      <c r="E508" t="s">
        <v>24</v>
      </c>
      <c r="F508">
        <v>1</v>
      </c>
      <c r="G508" s="6">
        <v>1395</v>
      </c>
      <c r="H508" s="2">
        <f t="shared" si="6"/>
        <v>1395</v>
      </c>
      <c r="I508" s="3">
        <v>0.1</v>
      </c>
      <c r="J508" s="2">
        <f t="shared" si="7"/>
        <v>1255.5</v>
      </c>
      <c r="K508" s="2">
        <f t="shared" si="8"/>
        <v>1255.5</v>
      </c>
    </row>
    <row r="509" spans="1:11" x14ac:dyDescent="0.2">
      <c r="A509" t="s">
        <v>65</v>
      </c>
      <c r="B509" t="s">
        <v>55</v>
      </c>
      <c r="C509" t="s">
        <v>68</v>
      </c>
      <c r="D509" t="s">
        <v>60</v>
      </c>
      <c r="E509" t="s">
        <v>24</v>
      </c>
      <c r="F509">
        <v>1</v>
      </c>
      <c r="G509" s="6">
        <v>1595</v>
      </c>
      <c r="H509" s="2">
        <f t="shared" si="6"/>
        <v>1595</v>
      </c>
      <c r="I509" s="3">
        <v>0.1</v>
      </c>
      <c r="J509" s="2">
        <f t="shared" si="7"/>
        <v>1435.5</v>
      </c>
      <c r="K509" s="2">
        <f t="shared" si="8"/>
        <v>1435.5</v>
      </c>
    </row>
    <row r="510" spans="1:11" x14ac:dyDescent="0.2">
      <c r="A510" t="s">
        <v>65</v>
      </c>
      <c r="B510" t="s">
        <v>55</v>
      </c>
      <c r="C510" t="s">
        <v>68</v>
      </c>
      <c r="D510" t="s">
        <v>60</v>
      </c>
      <c r="E510" t="s">
        <v>24</v>
      </c>
      <c r="F510">
        <v>1.04</v>
      </c>
      <c r="G510" s="6">
        <v>1395</v>
      </c>
      <c r="H510" s="2">
        <f t="shared" si="6"/>
        <v>1341.3461538461538</v>
      </c>
      <c r="I510" s="3">
        <v>0.1</v>
      </c>
      <c r="J510" s="2">
        <f t="shared" si="7"/>
        <v>1255.5</v>
      </c>
      <c r="K510" s="2">
        <f t="shared" si="8"/>
        <v>1207.2115384615383</v>
      </c>
    </row>
    <row r="511" spans="1:11" x14ac:dyDescent="0.2">
      <c r="A511" t="s">
        <v>65</v>
      </c>
      <c r="B511" t="s">
        <v>55</v>
      </c>
      <c r="C511" t="s">
        <v>68</v>
      </c>
      <c r="D511" t="s">
        <v>60</v>
      </c>
      <c r="E511" t="s">
        <v>28</v>
      </c>
      <c r="F511">
        <v>0.12</v>
      </c>
      <c r="G511" s="6">
        <v>495</v>
      </c>
      <c r="H511" s="2">
        <f t="shared" si="6"/>
        <v>4125</v>
      </c>
      <c r="I511" s="3">
        <v>0.1</v>
      </c>
      <c r="J511" s="2">
        <f t="shared" si="7"/>
        <v>445.5</v>
      </c>
      <c r="K511" s="2">
        <f t="shared" si="8"/>
        <v>3712.5</v>
      </c>
    </row>
    <row r="512" spans="1:11" x14ac:dyDescent="0.2">
      <c r="A512" t="s">
        <v>65</v>
      </c>
      <c r="B512" t="s">
        <v>55</v>
      </c>
      <c r="C512" t="s">
        <v>68</v>
      </c>
      <c r="D512" t="s">
        <v>60</v>
      </c>
      <c r="E512" t="s">
        <v>29</v>
      </c>
      <c r="F512">
        <v>0.12</v>
      </c>
      <c r="G512" s="6">
        <v>495</v>
      </c>
      <c r="H512" s="2">
        <f t="shared" ref="H512:H575" si="9">G512/F512</f>
        <v>4125</v>
      </c>
      <c r="I512" s="3">
        <v>0.1</v>
      </c>
      <c r="J512" s="2">
        <f t="shared" si="7"/>
        <v>445.5</v>
      </c>
      <c r="K512" s="2">
        <f t="shared" si="8"/>
        <v>3712.5</v>
      </c>
    </row>
    <row r="513" spans="1:11" x14ac:dyDescent="0.2">
      <c r="A513" t="s">
        <v>65</v>
      </c>
      <c r="B513" t="s">
        <v>55</v>
      </c>
      <c r="C513" t="s">
        <v>68</v>
      </c>
      <c r="D513" t="s">
        <v>70</v>
      </c>
      <c r="E513" t="s">
        <v>2</v>
      </c>
      <c r="F513">
        <v>12.21</v>
      </c>
      <c r="G513" s="6">
        <v>8600</v>
      </c>
      <c r="H513" s="2">
        <f t="shared" si="9"/>
        <v>704.34070434070429</v>
      </c>
      <c r="I513" s="3">
        <v>0.35</v>
      </c>
      <c r="J513" s="2">
        <f t="shared" ref="J513:J576" si="10">G513*(1-I513)</f>
        <v>5590</v>
      </c>
      <c r="K513" s="2">
        <f t="shared" ref="K513:K576" si="11">J513/F513</f>
        <v>457.82145782145778</v>
      </c>
    </row>
    <row r="514" spans="1:11" x14ac:dyDescent="0.2">
      <c r="A514" t="s">
        <v>65</v>
      </c>
      <c r="B514" t="s">
        <v>55</v>
      </c>
      <c r="C514" t="s">
        <v>68</v>
      </c>
      <c r="D514" t="s">
        <v>70</v>
      </c>
      <c r="E514" t="s">
        <v>2</v>
      </c>
      <c r="F514">
        <v>12.6</v>
      </c>
      <c r="G514" s="6">
        <v>8800</v>
      </c>
      <c r="H514" s="2">
        <f t="shared" si="9"/>
        <v>698.41269841269843</v>
      </c>
      <c r="I514" s="3">
        <v>0.35</v>
      </c>
      <c r="J514" s="2">
        <f t="shared" si="10"/>
        <v>5720</v>
      </c>
      <c r="K514" s="2">
        <f t="shared" si="11"/>
        <v>453.96825396825398</v>
      </c>
    </row>
    <row r="515" spans="1:11" x14ac:dyDescent="0.2">
      <c r="A515" t="s">
        <v>65</v>
      </c>
      <c r="B515" t="s">
        <v>55</v>
      </c>
      <c r="C515" t="s">
        <v>68</v>
      </c>
      <c r="D515" t="s">
        <v>70</v>
      </c>
      <c r="E515" t="s">
        <v>2</v>
      </c>
      <c r="F515">
        <v>13.95</v>
      </c>
      <c r="G515" s="6">
        <v>9800</v>
      </c>
      <c r="H515" s="2">
        <f t="shared" si="9"/>
        <v>702.50896057347677</v>
      </c>
      <c r="I515" s="3">
        <v>0.35</v>
      </c>
      <c r="J515" s="2">
        <f t="shared" si="10"/>
        <v>6370</v>
      </c>
      <c r="K515" s="2">
        <f t="shared" si="11"/>
        <v>456.63082437275989</v>
      </c>
    </row>
    <row r="516" spans="1:11" x14ac:dyDescent="0.2">
      <c r="A516" t="s">
        <v>65</v>
      </c>
      <c r="B516" t="s">
        <v>55</v>
      </c>
      <c r="C516" t="s">
        <v>68</v>
      </c>
      <c r="D516" t="s">
        <v>70</v>
      </c>
      <c r="E516" t="s">
        <v>2</v>
      </c>
      <c r="F516">
        <v>15.3</v>
      </c>
      <c r="G516" s="6">
        <v>10700</v>
      </c>
      <c r="H516" s="2">
        <f t="shared" si="9"/>
        <v>699.34640522875816</v>
      </c>
      <c r="I516" s="3">
        <v>0.35</v>
      </c>
      <c r="J516" s="2">
        <f t="shared" si="10"/>
        <v>6955</v>
      </c>
      <c r="K516" s="2">
        <f t="shared" si="11"/>
        <v>454.57516339869278</v>
      </c>
    </row>
    <row r="517" spans="1:11" x14ac:dyDescent="0.2">
      <c r="A517" t="s">
        <v>65</v>
      </c>
      <c r="B517" t="s">
        <v>55</v>
      </c>
      <c r="C517" t="s">
        <v>68</v>
      </c>
      <c r="D517" t="s">
        <v>70</v>
      </c>
      <c r="E517" t="s">
        <v>3</v>
      </c>
      <c r="F517">
        <v>5.04</v>
      </c>
      <c r="G517" s="6">
        <v>4500</v>
      </c>
      <c r="H517" s="2">
        <f t="shared" si="9"/>
        <v>892.85714285714289</v>
      </c>
      <c r="I517" s="3">
        <v>0.35</v>
      </c>
      <c r="J517" s="2">
        <f t="shared" si="10"/>
        <v>2925</v>
      </c>
      <c r="K517" s="2">
        <f t="shared" si="11"/>
        <v>580.35714285714289</v>
      </c>
    </row>
    <row r="518" spans="1:11" x14ac:dyDescent="0.2">
      <c r="A518" t="s">
        <v>65</v>
      </c>
      <c r="B518" t="s">
        <v>55</v>
      </c>
      <c r="C518" t="s">
        <v>68</v>
      </c>
      <c r="D518" t="s">
        <v>70</v>
      </c>
      <c r="E518" t="s">
        <v>3</v>
      </c>
      <c r="F518">
        <v>5.0599999999999996</v>
      </c>
      <c r="G518" s="6">
        <v>4500</v>
      </c>
      <c r="H518" s="2">
        <f t="shared" si="9"/>
        <v>889.32806324110675</v>
      </c>
      <c r="I518" s="3">
        <v>0.35</v>
      </c>
      <c r="J518" s="2">
        <f t="shared" si="10"/>
        <v>2925</v>
      </c>
      <c r="K518" s="2">
        <f t="shared" si="11"/>
        <v>578.06324110671937</v>
      </c>
    </row>
    <row r="519" spans="1:11" x14ac:dyDescent="0.2">
      <c r="A519" t="s">
        <v>65</v>
      </c>
      <c r="B519" t="s">
        <v>55</v>
      </c>
      <c r="C519" t="s">
        <v>68</v>
      </c>
      <c r="D519" t="s">
        <v>70</v>
      </c>
      <c r="E519" t="s">
        <v>3</v>
      </c>
      <c r="F519">
        <v>5.94</v>
      </c>
      <c r="G519" s="6">
        <v>5100</v>
      </c>
      <c r="H519" s="2">
        <f t="shared" si="9"/>
        <v>858.58585858585855</v>
      </c>
      <c r="I519" s="3">
        <v>0.35</v>
      </c>
      <c r="J519" s="2">
        <f t="shared" si="10"/>
        <v>3315</v>
      </c>
      <c r="K519" s="2">
        <f t="shared" si="11"/>
        <v>558.08080808080808</v>
      </c>
    </row>
    <row r="520" spans="1:11" x14ac:dyDescent="0.2">
      <c r="A520" t="s">
        <v>65</v>
      </c>
      <c r="B520" t="s">
        <v>55</v>
      </c>
      <c r="C520" t="s">
        <v>68</v>
      </c>
      <c r="D520" t="s">
        <v>70</v>
      </c>
      <c r="E520" t="s">
        <v>3</v>
      </c>
      <c r="F520">
        <v>6.24</v>
      </c>
      <c r="G520" s="6">
        <v>5100</v>
      </c>
      <c r="H520" s="2">
        <f t="shared" si="9"/>
        <v>817.30769230769226</v>
      </c>
      <c r="I520" s="3">
        <v>0.35</v>
      </c>
      <c r="J520" s="2">
        <f t="shared" si="10"/>
        <v>3315</v>
      </c>
      <c r="K520" s="2">
        <f t="shared" si="11"/>
        <v>531.25</v>
      </c>
    </row>
    <row r="521" spans="1:11" x14ac:dyDescent="0.2">
      <c r="A521" t="s">
        <v>65</v>
      </c>
      <c r="B521" t="s">
        <v>55</v>
      </c>
      <c r="C521" t="s">
        <v>68</v>
      </c>
      <c r="D521" t="s">
        <v>70</v>
      </c>
      <c r="E521" t="s">
        <v>3</v>
      </c>
      <c r="F521">
        <v>6.72</v>
      </c>
      <c r="G521" s="6">
        <v>5600</v>
      </c>
      <c r="H521" s="2">
        <f t="shared" si="9"/>
        <v>833.33333333333337</v>
      </c>
      <c r="I521" s="3">
        <v>0.35</v>
      </c>
      <c r="J521" s="2">
        <f t="shared" si="10"/>
        <v>3640</v>
      </c>
      <c r="K521" s="2">
        <f t="shared" si="11"/>
        <v>541.66666666666674</v>
      </c>
    </row>
    <row r="522" spans="1:11" x14ac:dyDescent="0.2">
      <c r="A522" t="s">
        <v>65</v>
      </c>
      <c r="B522" t="s">
        <v>55</v>
      </c>
      <c r="C522" t="s">
        <v>68</v>
      </c>
      <c r="D522" t="s">
        <v>70</v>
      </c>
      <c r="E522" t="s">
        <v>3</v>
      </c>
      <c r="F522">
        <v>6.75</v>
      </c>
      <c r="G522" s="6">
        <v>5600</v>
      </c>
      <c r="H522" s="2">
        <f t="shared" si="9"/>
        <v>829.62962962962968</v>
      </c>
      <c r="I522" s="3">
        <v>0.35</v>
      </c>
      <c r="J522" s="2">
        <f t="shared" si="10"/>
        <v>3640</v>
      </c>
      <c r="K522" s="2">
        <f t="shared" si="11"/>
        <v>539.25925925925924</v>
      </c>
    </row>
    <row r="523" spans="1:11" x14ac:dyDescent="0.2">
      <c r="A523" t="s">
        <v>65</v>
      </c>
      <c r="B523" t="s">
        <v>55</v>
      </c>
      <c r="C523" t="s">
        <v>68</v>
      </c>
      <c r="D523" t="s">
        <v>70</v>
      </c>
      <c r="E523" t="s">
        <v>3</v>
      </c>
      <c r="F523">
        <v>6.76</v>
      </c>
      <c r="G523" s="6">
        <v>5600</v>
      </c>
      <c r="H523" s="2">
        <f t="shared" si="9"/>
        <v>828.4023668639054</v>
      </c>
      <c r="I523" s="3">
        <v>0.35</v>
      </c>
      <c r="J523" s="2">
        <f t="shared" si="10"/>
        <v>3640</v>
      </c>
      <c r="K523" s="2">
        <f t="shared" si="11"/>
        <v>538.46153846153845</v>
      </c>
    </row>
    <row r="524" spans="1:11" x14ac:dyDescent="0.2">
      <c r="A524" t="s">
        <v>65</v>
      </c>
      <c r="B524" t="s">
        <v>55</v>
      </c>
      <c r="C524" t="s">
        <v>68</v>
      </c>
      <c r="D524" t="s">
        <v>70</v>
      </c>
      <c r="E524" t="s">
        <v>3</v>
      </c>
      <c r="F524">
        <v>6.82</v>
      </c>
      <c r="G524" s="6">
        <v>5600</v>
      </c>
      <c r="H524" s="2">
        <f t="shared" si="9"/>
        <v>821.11436950146629</v>
      </c>
      <c r="I524" s="3">
        <v>0.35</v>
      </c>
      <c r="J524" s="2">
        <f t="shared" si="10"/>
        <v>3640</v>
      </c>
      <c r="K524" s="2">
        <f t="shared" si="11"/>
        <v>533.7243401759531</v>
      </c>
    </row>
    <row r="525" spans="1:11" x14ac:dyDescent="0.2">
      <c r="A525" t="s">
        <v>65</v>
      </c>
      <c r="B525" t="s">
        <v>55</v>
      </c>
      <c r="C525" t="s">
        <v>68</v>
      </c>
      <c r="D525" t="s">
        <v>70</v>
      </c>
      <c r="E525" t="s">
        <v>3</v>
      </c>
      <c r="F525">
        <v>6.84</v>
      </c>
      <c r="G525" s="6">
        <v>5600</v>
      </c>
      <c r="H525" s="2">
        <f t="shared" si="9"/>
        <v>818.71345029239762</v>
      </c>
      <c r="I525" s="3">
        <v>0.35</v>
      </c>
      <c r="J525" s="2">
        <f t="shared" si="10"/>
        <v>3640</v>
      </c>
      <c r="K525" s="2">
        <f t="shared" si="11"/>
        <v>532.16374269005848</v>
      </c>
    </row>
    <row r="526" spans="1:11" x14ac:dyDescent="0.2">
      <c r="A526" t="s">
        <v>65</v>
      </c>
      <c r="B526" t="s">
        <v>55</v>
      </c>
      <c r="C526" t="s">
        <v>68</v>
      </c>
      <c r="D526" t="s">
        <v>70</v>
      </c>
      <c r="E526" t="s">
        <v>3</v>
      </c>
      <c r="F526">
        <v>6.9</v>
      </c>
      <c r="G526" s="6">
        <v>5600</v>
      </c>
      <c r="H526" s="2">
        <f t="shared" si="9"/>
        <v>811.59420289855063</v>
      </c>
      <c r="I526" s="3">
        <v>0.35</v>
      </c>
      <c r="J526" s="2">
        <f t="shared" si="10"/>
        <v>3640</v>
      </c>
      <c r="K526" s="2">
        <f t="shared" si="11"/>
        <v>527.536231884058</v>
      </c>
    </row>
    <row r="527" spans="1:11" x14ac:dyDescent="0.2">
      <c r="A527" t="s">
        <v>65</v>
      </c>
      <c r="B527" t="s">
        <v>55</v>
      </c>
      <c r="C527" t="s">
        <v>68</v>
      </c>
      <c r="D527" t="s">
        <v>70</v>
      </c>
      <c r="E527" t="s">
        <v>3</v>
      </c>
      <c r="F527">
        <v>7.04</v>
      </c>
      <c r="G527" s="6">
        <v>5600</v>
      </c>
      <c r="H527" s="2">
        <f t="shared" si="9"/>
        <v>795.4545454545455</v>
      </c>
      <c r="I527" s="3">
        <v>0.35</v>
      </c>
      <c r="J527" s="2">
        <f t="shared" si="10"/>
        <v>3640</v>
      </c>
      <c r="K527" s="2">
        <f t="shared" si="11"/>
        <v>517.0454545454545</v>
      </c>
    </row>
    <row r="528" spans="1:11" x14ac:dyDescent="0.2">
      <c r="A528" t="s">
        <v>65</v>
      </c>
      <c r="B528" t="s">
        <v>55</v>
      </c>
      <c r="C528" t="s">
        <v>68</v>
      </c>
      <c r="D528" t="s">
        <v>70</v>
      </c>
      <c r="E528" t="s">
        <v>3</v>
      </c>
      <c r="F528">
        <v>7.5</v>
      </c>
      <c r="G528" s="6">
        <v>6000</v>
      </c>
      <c r="H528" s="2">
        <f t="shared" si="9"/>
        <v>800</v>
      </c>
      <c r="I528" s="3">
        <v>0.35</v>
      </c>
      <c r="J528" s="2">
        <f t="shared" si="10"/>
        <v>3900</v>
      </c>
      <c r="K528" s="2">
        <f t="shared" si="11"/>
        <v>520</v>
      </c>
    </row>
    <row r="529" spans="1:11" x14ac:dyDescent="0.2">
      <c r="A529" t="s">
        <v>65</v>
      </c>
      <c r="B529" t="s">
        <v>55</v>
      </c>
      <c r="C529" t="s">
        <v>68</v>
      </c>
      <c r="D529" t="s">
        <v>70</v>
      </c>
      <c r="E529" t="s">
        <v>3</v>
      </c>
      <c r="F529">
        <v>7.56</v>
      </c>
      <c r="G529" s="6">
        <v>6000</v>
      </c>
      <c r="H529" s="2">
        <f t="shared" si="9"/>
        <v>793.65079365079373</v>
      </c>
      <c r="I529" s="3">
        <v>0.35</v>
      </c>
      <c r="J529" s="2">
        <f t="shared" si="10"/>
        <v>3900</v>
      </c>
      <c r="K529" s="2">
        <f t="shared" si="11"/>
        <v>515.8730158730159</v>
      </c>
    </row>
    <row r="530" spans="1:11" x14ac:dyDescent="0.2">
      <c r="A530" t="s">
        <v>65</v>
      </c>
      <c r="B530" t="s">
        <v>55</v>
      </c>
      <c r="C530" t="s">
        <v>68</v>
      </c>
      <c r="D530" t="s">
        <v>70</v>
      </c>
      <c r="E530" t="s">
        <v>3</v>
      </c>
      <c r="F530">
        <v>7.6</v>
      </c>
      <c r="G530" s="6">
        <v>6000</v>
      </c>
      <c r="H530" s="2">
        <f t="shared" si="9"/>
        <v>789.47368421052636</v>
      </c>
      <c r="I530" s="3">
        <v>0.35</v>
      </c>
      <c r="J530" s="2">
        <f t="shared" si="10"/>
        <v>3900</v>
      </c>
      <c r="K530" s="2">
        <f t="shared" si="11"/>
        <v>513.15789473684208</v>
      </c>
    </row>
    <row r="531" spans="1:11" x14ac:dyDescent="0.2">
      <c r="A531" t="s">
        <v>65</v>
      </c>
      <c r="B531" t="s">
        <v>55</v>
      </c>
      <c r="C531" t="s">
        <v>68</v>
      </c>
      <c r="D531" t="s">
        <v>70</v>
      </c>
      <c r="E531" t="s">
        <v>3</v>
      </c>
      <c r="F531">
        <v>7.6</v>
      </c>
      <c r="G531" s="6">
        <v>6000</v>
      </c>
      <c r="H531" s="2">
        <f t="shared" si="9"/>
        <v>789.47368421052636</v>
      </c>
      <c r="I531" s="3">
        <v>0.35</v>
      </c>
      <c r="J531" s="2">
        <f t="shared" si="10"/>
        <v>3900</v>
      </c>
      <c r="K531" s="2">
        <f t="shared" si="11"/>
        <v>513.15789473684208</v>
      </c>
    </row>
    <row r="532" spans="1:11" x14ac:dyDescent="0.2">
      <c r="A532" t="s">
        <v>65</v>
      </c>
      <c r="B532" t="s">
        <v>55</v>
      </c>
      <c r="C532" t="s">
        <v>68</v>
      </c>
      <c r="D532" t="s">
        <v>70</v>
      </c>
      <c r="E532" t="s">
        <v>3</v>
      </c>
      <c r="F532">
        <v>8.17</v>
      </c>
      <c r="G532" s="6">
        <v>6200</v>
      </c>
      <c r="H532" s="2">
        <f t="shared" si="9"/>
        <v>758.87392900856798</v>
      </c>
      <c r="I532" s="3">
        <v>0.35</v>
      </c>
      <c r="J532" s="2">
        <f t="shared" si="10"/>
        <v>4030</v>
      </c>
      <c r="K532" s="2">
        <f t="shared" si="11"/>
        <v>493.26805385556918</v>
      </c>
    </row>
    <row r="533" spans="1:11" x14ac:dyDescent="0.2">
      <c r="A533" t="s">
        <v>65</v>
      </c>
      <c r="B533" t="s">
        <v>55</v>
      </c>
      <c r="C533" t="s">
        <v>68</v>
      </c>
      <c r="D533" t="s">
        <v>70</v>
      </c>
      <c r="E533" t="s">
        <v>3</v>
      </c>
      <c r="F533">
        <v>8.9600000000000009</v>
      </c>
      <c r="G533" s="6">
        <v>6700</v>
      </c>
      <c r="H533" s="2">
        <f t="shared" si="9"/>
        <v>747.76785714285711</v>
      </c>
      <c r="I533" s="3">
        <v>0.35</v>
      </c>
      <c r="J533" s="2">
        <f t="shared" si="10"/>
        <v>4355</v>
      </c>
      <c r="K533" s="2">
        <f t="shared" si="11"/>
        <v>486.04910714285711</v>
      </c>
    </row>
    <row r="534" spans="1:11" x14ac:dyDescent="0.2">
      <c r="A534" t="s">
        <v>65</v>
      </c>
      <c r="B534" t="s">
        <v>55</v>
      </c>
      <c r="C534" t="s">
        <v>68</v>
      </c>
      <c r="D534" t="s">
        <v>70</v>
      </c>
      <c r="E534" t="s">
        <v>3</v>
      </c>
      <c r="F534">
        <v>9.24</v>
      </c>
      <c r="G534" s="6">
        <v>6700</v>
      </c>
      <c r="H534" s="2">
        <f t="shared" si="9"/>
        <v>725.10822510822504</v>
      </c>
      <c r="I534" s="3">
        <v>0.35</v>
      </c>
      <c r="J534" s="2">
        <f t="shared" si="10"/>
        <v>4355</v>
      </c>
      <c r="K534" s="2">
        <f t="shared" si="11"/>
        <v>471.32034632034629</v>
      </c>
    </row>
    <row r="535" spans="1:11" x14ac:dyDescent="0.2">
      <c r="A535" t="s">
        <v>65</v>
      </c>
      <c r="B535" t="s">
        <v>55</v>
      </c>
      <c r="C535" t="s">
        <v>68</v>
      </c>
      <c r="D535" t="s">
        <v>70</v>
      </c>
      <c r="E535" t="s">
        <v>3</v>
      </c>
      <c r="F535">
        <v>9.61</v>
      </c>
      <c r="G535" s="6">
        <v>6800</v>
      </c>
      <c r="H535" s="2">
        <f t="shared" si="9"/>
        <v>707.59625390218525</v>
      </c>
      <c r="I535" s="3">
        <v>0.35</v>
      </c>
      <c r="J535" s="2">
        <f t="shared" si="10"/>
        <v>4420</v>
      </c>
      <c r="K535" s="2">
        <f t="shared" si="11"/>
        <v>459.93756503642044</v>
      </c>
    </row>
    <row r="536" spans="1:11" x14ac:dyDescent="0.2">
      <c r="A536" t="s">
        <v>65</v>
      </c>
      <c r="B536" t="s">
        <v>55</v>
      </c>
      <c r="C536" t="s">
        <v>68</v>
      </c>
      <c r="D536" t="s">
        <v>70</v>
      </c>
      <c r="E536" t="s">
        <v>3</v>
      </c>
      <c r="F536">
        <v>9.9</v>
      </c>
      <c r="G536" s="6">
        <v>6700</v>
      </c>
      <c r="H536" s="2">
        <f t="shared" si="9"/>
        <v>676.76767676767679</v>
      </c>
      <c r="I536" s="3">
        <v>0.35</v>
      </c>
      <c r="J536" s="2">
        <f t="shared" si="10"/>
        <v>4355</v>
      </c>
      <c r="K536" s="2">
        <f t="shared" si="11"/>
        <v>439.8989898989899</v>
      </c>
    </row>
    <row r="537" spans="1:11" x14ac:dyDescent="0.2">
      <c r="A537" t="s">
        <v>65</v>
      </c>
      <c r="B537" t="s">
        <v>55</v>
      </c>
      <c r="C537" t="s">
        <v>68</v>
      </c>
      <c r="D537" t="s">
        <v>70</v>
      </c>
      <c r="E537" t="s">
        <v>3</v>
      </c>
      <c r="F537">
        <v>9.9</v>
      </c>
      <c r="G537" s="6">
        <v>7000</v>
      </c>
      <c r="H537" s="2">
        <f t="shared" si="9"/>
        <v>707.07070707070704</v>
      </c>
      <c r="I537" s="3">
        <v>0.35</v>
      </c>
      <c r="J537" s="2">
        <f t="shared" si="10"/>
        <v>4550</v>
      </c>
      <c r="K537" s="2">
        <f t="shared" si="11"/>
        <v>459.59595959595958</v>
      </c>
    </row>
    <row r="538" spans="1:11" x14ac:dyDescent="0.2">
      <c r="A538" t="s">
        <v>65</v>
      </c>
      <c r="B538" t="s">
        <v>55</v>
      </c>
      <c r="C538" t="s">
        <v>68</v>
      </c>
      <c r="D538" t="s">
        <v>70</v>
      </c>
      <c r="E538" t="s">
        <v>4</v>
      </c>
      <c r="F538">
        <v>2.4700000000000002</v>
      </c>
      <c r="G538" s="6">
        <v>2800</v>
      </c>
      <c r="H538" s="2">
        <f t="shared" si="9"/>
        <v>1133.6032388663966</v>
      </c>
      <c r="I538" s="3">
        <v>0.35</v>
      </c>
      <c r="J538" s="2">
        <f t="shared" si="10"/>
        <v>1820</v>
      </c>
      <c r="K538" s="2">
        <f t="shared" si="11"/>
        <v>736.8421052631578</v>
      </c>
    </row>
    <row r="539" spans="1:11" x14ac:dyDescent="0.2">
      <c r="A539" t="s">
        <v>65</v>
      </c>
      <c r="B539" t="s">
        <v>55</v>
      </c>
      <c r="C539" t="s">
        <v>68</v>
      </c>
      <c r="D539" t="s">
        <v>70</v>
      </c>
      <c r="E539" t="s">
        <v>4</v>
      </c>
      <c r="F539">
        <v>2.56</v>
      </c>
      <c r="G539" s="6">
        <v>2800</v>
      </c>
      <c r="H539" s="2">
        <f t="shared" si="9"/>
        <v>1093.75</v>
      </c>
      <c r="I539" s="3">
        <v>0.35</v>
      </c>
      <c r="J539" s="2">
        <f t="shared" si="10"/>
        <v>1820</v>
      </c>
      <c r="K539" s="2">
        <f t="shared" si="11"/>
        <v>710.9375</v>
      </c>
    </row>
    <row r="540" spans="1:11" x14ac:dyDescent="0.2">
      <c r="A540" t="s">
        <v>65</v>
      </c>
      <c r="B540" t="s">
        <v>55</v>
      </c>
      <c r="C540" t="s">
        <v>68</v>
      </c>
      <c r="D540" t="s">
        <v>70</v>
      </c>
      <c r="E540" t="s">
        <v>4</v>
      </c>
      <c r="F540">
        <v>3.08</v>
      </c>
      <c r="G540" s="6">
        <v>3100</v>
      </c>
      <c r="H540" s="2">
        <f t="shared" si="9"/>
        <v>1006.4935064935065</v>
      </c>
      <c r="I540" s="3">
        <v>0.35</v>
      </c>
      <c r="J540" s="2">
        <f t="shared" si="10"/>
        <v>2015</v>
      </c>
      <c r="K540" s="2">
        <f t="shared" si="11"/>
        <v>654.22077922077915</v>
      </c>
    </row>
    <row r="541" spans="1:11" x14ac:dyDescent="0.2">
      <c r="A541" t="s">
        <v>65</v>
      </c>
      <c r="B541" t="s">
        <v>55</v>
      </c>
      <c r="C541" t="s">
        <v>68</v>
      </c>
      <c r="D541" t="s">
        <v>70</v>
      </c>
      <c r="E541" t="s">
        <v>4</v>
      </c>
      <c r="F541">
        <v>3.2</v>
      </c>
      <c r="G541" s="6">
        <v>3100</v>
      </c>
      <c r="H541" s="2">
        <f t="shared" si="9"/>
        <v>968.75</v>
      </c>
      <c r="I541" s="3">
        <v>0.35</v>
      </c>
      <c r="J541" s="2">
        <f t="shared" si="10"/>
        <v>2015</v>
      </c>
      <c r="K541" s="2">
        <f t="shared" si="11"/>
        <v>629.6875</v>
      </c>
    </row>
    <row r="542" spans="1:11" x14ac:dyDescent="0.2">
      <c r="A542" t="s">
        <v>65</v>
      </c>
      <c r="B542" t="s">
        <v>55</v>
      </c>
      <c r="C542" t="s">
        <v>68</v>
      </c>
      <c r="D542" t="s">
        <v>70</v>
      </c>
      <c r="E542" t="s">
        <v>4</v>
      </c>
      <c r="F542">
        <v>3.3</v>
      </c>
      <c r="G542" s="6">
        <v>2000</v>
      </c>
      <c r="H542" s="2">
        <f t="shared" si="9"/>
        <v>606.06060606060612</v>
      </c>
      <c r="I542" s="3">
        <v>0.35</v>
      </c>
      <c r="J542" s="2">
        <f t="shared" si="10"/>
        <v>1300</v>
      </c>
      <c r="K542" s="2">
        <f t="shared" si="11"/>
        <v>393.93939393939394</v>
      </c>
    </row>
    <row r="543" spans="1:11" x14ac:dyDescent="0.2">
      <c r="A543" t="s">
        <v>65</v>
      </c>
      <c r="B543" t="s">
        <v>55</v>
      </c>
      <c r="C543" t="s">
        <v>68</v>
      </c>
      <c r="D543" t="s">
        <v>70</v>
      </c>
      <c r="E543" t="s">
        <v>4</v>
      </c>
      <c r="F543">
        <v>3.84</v>
      </c>
      <c r="G543" s="6">
        <v>3500</v>
      </c>
      <c r="H543" s="2">
        <f t="shared" si="9"/>
        <v>911.45833333333337</v>
      </c>
      <c r="I543" s="3">
        <v>0.35</v>
      </c>
      <c r="J543" s="2">
        <f t="shared" si="10"/>
        <v>2275</v>
      </c>
      <c r="K543" s="2">
        <f t="shared" si="11"/>
        <v>592.44791666666674</v>
      </c>
    </row>
    <row r="544" spans="1:11" x14ac:dyDescent="0.2">
      <c r="A544" t="s">
        <v>65</v>
      </c>
      <c r="B544" t="s">
        <v>55</v>
      </c>
      <c r="C544" t="s">
        <v>68</v>
      </c>
      <c r="D544" t="s">
        <v>70</v>
      </c>
      <c r="E544" t="s">
        <v>4</v>
      </c>
      <c r="F544">
        <v>4.1399999999999997</v>
      </c>
      <c r="G544" s="6">
        <v>4200</v>
      </c>
      <c r="H544" s="2">
        <f t="shared" si="9"/>
        <v>1014.4927536231885</v>
      </c>
      <c r="I544" s="3">
        <v>0.35</v>
      </c>
      <c r="J544" s="2">
        <f t="shared" si="10"/>
        <v>2730</v>
      </c>
      <c r="K544" s="2">
        <f t="shared" si="11"/>
        <v>659.4202898550725</v>
      </c>
    </row>
    <row r="545" spans="1:11" x14ac:dyDescent="0.2">
      <c r="A545" t="s">
        <v>65</v>
      </c>
      <c r="B545" t="s">
        <v>55</v>
      </c>
      <c r="C545" t="s">
        <v>68</v>
      </c>
      <c r="D545" t="s">
        <v>70</v>
      </c>
      <c r="E545" t="s">
        <v>4</v>
      </c>
      <c r="F545">
        <v>4.18</v>
      </c>
      <c r="G545" s="6">
        <v>4200</v>
      </c>
      <c r="H545" s="2">
        <f t="shared" si="9"/>
        <v>1004.7846889952153</v>
      </c>
      <c r="I545" s="3">
        <v>0.35</v>
      </c>
      <c r="J545" s="2">
        <f t="shared" si="10"/>
        <v>2730</v>
      </c>
      <c r="K545" s="2">
        <f t="shared" si="11"/>
        <v>653.11004784688998</v>
      </c>
    </row>
    <row r="546" spans="1:11" x14ac:dyDescent="0.2">
      <c r="A546" t="s">
        <v>65</v>
      </c>
      <c r="B546" t="s">
        <v>55</v>
      </c>
      <c r="C546" t="s">
        <v>68</v>
      </c>
      <c r="D546" t="s">
        <v>70</v>
      </c>
      <c r="E546" t="s">
        <v>4</v>
      </c>
      <c r="F546">
        <v>4.42</v>
      </c>
      <c r="G546" s="6">
        <v>4200</v>
      </c>
      <c r="H546" s="2">
        <f t="shared" si="9"/>
        <v>950.22624434389138</v>
      </c>
      <c r="I546" s="3">
        <v>0.35</v>
      </c>
      <c r="J546" s="2">
        <f t="shared" si="10"/>
        <v>2730</v>
      </c>
      <c r="K546" s="2">
        <f t="shared" si="11"/>
        <v>617.64705882352939</v>
      </c>
    </row>
    <row r="547" spans="1:11" x14ac:dyDescent="0.2">
      <c r="A547" t="s">
        <v>65</v>
      </c>
      <c r="B547" t="s">
        <v>55</v>
      </c>
      <c r="C547" t="s">
        <v>68</v>
      </c>
      <c r="D547" t="s">
        <v>70</v>
      </c>
      <c r="E547" t="s">
        <v>4</v>
      </c>
      <c r="F547">
        <v>4.4800000000000004</v>
      </c>
      <c r="G547" s="6">
        <v>4200</v>
      </c>
      <c r="H547" s="2">
        <f t="shared" si="9"/>
        <v>937.49999999999989</v>
      </c>
      <c r="I547" s="3">
        <v>0.35</v>
      </c>
      <c r="J547" s="2">
        <f t="shared" si="10"/>
        <v>2730</v>
      </c>
      <c r="K547" s="2">
        <f t="shared" si="11"/>
        <v>609.37499999999989</v>
      </c>
    </row>
    <row r="548" spans="1:11" x14ac:dyDescent="0.2">
      <c r="A548" t="s">
        <v>65</v>
      </c>
      <c r="B548" t="s">
        <v>55</v>
      </c>
      <c r="C548" t="s">
        <v>68</v>
      </c>
      <c r="D548" t="s">
        <v>70</v>
      </c>
      <c r="E548" t="s">
        <v>4</v>
      </c>
      <c r="F548">
        <v>4.5</v>
      </c>
      <c r="G548" s="6">
        <v>4200</v>
      </c>
      <c r="H548" s="2">
        <f t="shared" si="9"/>
        <v>933.33333333333337</v>
      </c>
      <c r="I548" s="3">
        <v>0.35</v>
      </c>
      <c r="J548" s="2">
        <f t="shared" si="10"/>
        <v>2730</v>
      </c>
      <c r="K548" s="2">
        <f t="shared" si="11"/>
        <v>606.66666666666663</v>
      </c>
    </row>
    <row r="549" spans="1:11" x14ac:dyDescent="0.2">
      <c r="A549" t="s">
        <v>65</v>
      </c>
      <c r="B549" t="s">
        <v>55</v>
      </c>
      <c r="C549" t="s">
        <v>68</v>
      </c>
      <c r="D549" t="s">
        <v>70</v>
      </c>
      <c r="E549" t="s">
        <v>4</v>
      </c>
      <c r="F549">
        <v>4.5599999999999996</v>
      </c>
      <c r="G549" s="6">
        <v>4200</v>
      </c>
      <c r="H549" s="2">
        <f t="shared" si="9"/>
        <v>921.0526315789474</v>
      </c>
      <c r="I549" s="3">
        <v>0.35</v>
      </c>
      <c r="J549" s="2">
        <f t="shared" si="10"/>
        <v>2730</v>
      </c>
      <c r="K549" s="2">
        <f t="shared" si="11"/>
        <v>598.68421052631584</v>
      </c>
    </row>
    <row r="550" spans="1:11" x14ac:dyDescent="0.2">
      <c r="A550" t="s">
        <v>65</v>
      </c>
      <c r="B550" t="s">
        <v>55</v>
      </c>
      <c r="C550" t="s">
        <v>68</v>
      </c>
      <c r="D550" t="s">
        <v>70</v>
      </c>
      <c r="E550" t="s">
        <v>4</v>
      </c>
      <c r="F550">
        <v>4.59</v>
      </c>
      <c r="G550" s="6">
        <v>4200</v>
      </c>
      <c r="H550" s="2">
        <f t="shared" si="9"/>
        <v>915.03267973856214</v>
      </c>
      <c r="I550" s="3">
        <v>0.35</v>
      </c>
      <c r="J550" s="2">
        <f t="shared" si="10"/>
        <v>2730</v>
      </c>
      <c r="K550" s="2">
        <f t="shared" si="11"/>
        <v>594.77124183006538</v>
      </c>
    </row>
    <row r="551" spans="1:11" x14ac:dyDescent="0.2">
      <c r="A551" t="s">
        <v>65</v>
      </c>
      <c r="B551" t="s">
        <v>55</v>
      </c>
      <c r="C551" t="s">
        <v>68</v>
      </c>
      <c r="D551" t="s">
        <v>70</v>
      </c>
      <c r="E551" t="s">
        <v>4</v>
      </c>
      <c r="F551">
        <v>4.68</v>
      </c>
      <c r="G551" s="6">
        <v>4200</v>
      </c>
      <c r="H551" s="2">
        <f t="shared" si="9"/>
        <v>897.43589743589746</v>
      </c>
      <c r="I551" s="3">
        <v>0.35</v>
      </c>
      <c r="J551" s="2">
        <f t="shared" si="10"/>
        <v>2730</v>
      </c>
      <c r="K551" s="2">
        <f t="shared" si="11"/>
        <v>583.33333333333337</v>
      </c>
    </row>
    <row r="552" spans="1:11" x14ac:dyDescent="0.2">
      <c r="A552" t="s">
        <v>65</v>
      </c>
      <c r="B552" t="s">
        <v>55</v>
      </c>
      <c r="C552" t="s">
        <v>68</v>
      </c>
      <c r="D552" t="s">
        <v>70</v>
      </c>
      <c r="E552" t="s">
        <v>4</v>
      </c>
      <c r="F552">
        <v>4.8</v>
      </c>
      <c r="G552" s="6">
        <v>4200</v>
      </c>
      <c r="H552" s="2">
        <f t="shared" si="9"/>
        <v>875</v>
      </c>
      <c r="I552" s="3">
        <v>0.35</v>
      </c>
      <c r="J552" s="2">
        <f t="shared" si="10"/>
        <v>2730</v>
      </c>
      <c r="K552" s="2">
        <f t="shared" si="11"/>
        <v>568.75</v>
      </c>
    </row>
    <row r="553" spans="1:11" x14ac:dyDescent="0.2">
      <c r="A553" t="s">
        <v>65</v>
      </c>
      <c r="B553" t="s">
        <v>55</v>
      </c>
      <c r="C553" t="s">
        <v>68</v>
      </c>
      <c r="D553" t="s">
        <v>70</v>
      </c>
      <c r="E553" t="s">
        <v>4</v>
      </c>
      <c r="F553">
        <v>4.9400000000000004</v>
      </c>
      <c r="G553" s="6">
        <v>4500</v>
      </c>
      <c r="H553" s="2">
        <f t="shared" si="9"/>
        <v>910.9311740890688</v>
      </c>
      <c r="I553" s="3">
        <v>0.35</v>
      </c>
      <c r="J553" s="2">
        <f t="shared" si="10"/>
        <v>2925</v>
      </c>
      <c r="K553" s="2">
        <f t="shared" si="11"/>
        <v>592.10526315789468</v>
      </c>
    </row>
    <row r="554" spans="1:11" x14ac:dyDescent="0.2">
      <c r="A554" t="s">
        <v>65</v>
      </c>
      <c r="B554" t="s">
        <v>55</v>
      </c>
      <c r="C554" t="s">
        <v>68</v>
      </c>
      <c r="D554" t="s">
        <v>70</v>
      </c>
      <c r="E554" t="s">
        <v>6</v>
      </c>
      <c r="F554">
        <v>2.0699999999999998</v>
      </c>
      <c r="G554" s="6">
        <v>2600</v>
      </c>
      <c r="H554" s="2">
        <f t="shared" si="9"/>
        <v>1256.0386473429953</v>
      </c>
      <c r="I554" s="3">
        <v>0.35</v>
      </c>
      <c r="J554" s="2">
        <f t="shared" si="10"/>
        <v>1690</v>
      </c>
      <c r="K554" s="2">
        <f t="shared" si="11"/>
        <v>816.42512077294691</v>
      </c>
    </row>
    <row r="555" spans="1:11" x14ac:dyDescent="0.2">
      <c r="A555" t="s">
        <v>65</v>
      </c>
      <c r="B555" t="s">
        <v>55</v>
      </c>
      <c r="C555" t="s">
        <v>68</v>
      </c>
      <c r="D555" t="s">
        <v>70</v>
      </c>
      <c r="E555" t="s">
        <v>6</v>
      </c>
      <c r="F555">
        <v>2.08</v>
      </c>
      <c r="G555" s="6">
        <v>2600</v>
      </c>
      <c r="H555" s="2">
        <f t="shared" si="9"/>
        <v>1250</v>
      </c>
      <c r="I555" s="3">
        <v>0.35</v>
      </c>
      <c r="J555" s="2">
        <f t="shared" si="10"/>
        <v>1690</v>
      </c>
      <c r="K555" s="2">
        <f t="shared" si="11"/>
        <v>812.5</v>
      </c>
    </row>
    <row r="556" spans="1:11" x14ac:dyDescent="0.2">
      <c r="A556" t="s">
        <v>65</v>
      </c>
      <c r="B556" t="s">
        <v>55</v>
      </c>
      <c r="C556" t="s">
        <v>68</v>
      </c>
      <c r="D556" t="s">
        <v>70</v>
      </c>
      <c r="E556" t="s">
        <v>6</v>
      </c>
      <c r="F556">
        <v>2.1</v>
      </c>
      <c r="G556" s="6">
        <v>2600</v>
      </c>
      <c r="H556" s="2">
        <f t="shared" si="9"/>
        <v>1238.0952380952381</v>
      </c>
      <c r="I556" s="3">
        <v>0.35</v>
      </c>
      <c r="J556" s="2">
        <f t="shared" si="10"/>
        <v>1690</v>
      </c>
      <c r="K556" s="2">
        <f t="shared" si="11"/>
        <v>804.7619047619047</v>
      </c>
    </row>
    <row r="557" spans="1:11" x14ac:dyDescent="0.2">
      <c r="A557" t="s">
        <v>65</v>
      </c>
      <c r="B557" t="s">
        <v>55</v>
      </c>
      <c r="C557" t="s">
        <v>68</v>
      </c>
      <c r="D557" t="s">
        <v>70</v>
      </c>
      <c r="E557" t="s">
        <v>6</v>
      </c>
      <c r="F557">
        <v>2.16</v>
      </c>
      <c r="G557" s="6">
        <v>2600</v>
      </c>
      <c r="H557" s="2">
        <f t="shared" si="9"/>
        <v>1203.7037037037037</v>
      </c>
      <c r="I557" s="3">
        <v>0.35</v>
      </c>
      <c r="J557" s="2">
        <f t="shared" si="10"/>
        <v>1690</v>
      </c>
      <c r="K557" s="2">
        <f t="shared" si="11"/>
        <v>782.40740740740739</v>
      </c>
    </row>
    <row r="558" spans="1:11" x14ac:dyDescent="0.2">
      <c r="A558" t="s">
        <v>65</v>
      </c>
      <c r="B558" t="s">
        <v>55</v>
      </c>
      <c r="C558" t="s">
        <v>68</v>
      </c>
      <c r="D558" t="s">
        <v>70</v>
      </c>
      <c r="E558" t="s">
        <v>6</v>
      </c>
      <c r="F558">
        <v>2.2400000000000002</v>
      </c>
      <c r="G558" s="6">
        <v>2600</v>
      </c>
      <c r="H558" s="2">
        <f t="shared" si="9"/>
        <v>1160.7142857142856</v>
      </c>
      <c r="I558" s="3">
        <v>0.35</v>
      </c>
      <c r="J558" s="2">
        <f t="shared" si="10"/>
        <v>1690</v>
      </c>
      <c r="K558" s="2">
        <f t="shared" si="11"/>
        <v>754.46428571428567</v>
      </c>
    </row>
    <row r="559" spans="1:11" x14ac:dyDescent="0.2">
      <c r="A559" t="s">
        <v>65</v>
      </c>
      <c r="B559" t="s">
        <v>55</v>
      </c>
      <c r="C559" t="s">
        <v>68</v>
      </c>
      <c r="D559" t="s">
        <v>70</v>
      </c>
      <c r="E559" t="s">
        <v>6</v>
      </c>
      <c r="F559">
        <v>2.2799999999999998</v>
      </c>
      <c r="G559" s="6">
        <v>2600</v>
      </c>
      <c r="H559" s="2">
        <f t="shared" si="9"/>
        <v>1140.3508771929826</v>
      </c>
      <c r="I559" s="3">
        <v>0.35</v>
      </c>
      <c r="J559" s="2">
        <f t="shared" si="10"/>
        <v>1690</v>
      </c>
      <c r="K559" s="2">
        <f t="shared" si="11"/>
        <v>741.22807017543869</v>
      </c>
    </row>
    <row r="560" spans="1:11" x14ac:dyDescent="0.2">
      <c r="A560" t="s">
        <v>65</v>
      </c>
      <c r="B560" t="s">
        <v>55</v>
      </c>
      <c r="C560" t="s">
        <v>68</v>
      </c>
      <c r="D560" t="s">
        <v>70</v>
      </c>
      <c r="E560" t="s">
        <v>6</v>
      </c>
      <c r="F560">
        <v>2.31</v>
      </c>
      <c r="G560" s="6">
        <v>2600</v>
      </c>
      <c r="H560" s="2">
        <f t="shared" si="9"/>
        <v>1125.5411255411254</v>
      </c>
      <c r="I560" s="3">
        <v>0.35</v>
      </c>
      <c r="J560" s="2">
        <f t="shared" si="10"/>
        <v>1690</v>
      </c>
      <c r="K560" s="2">
        <f t="shared" si="11"/>
        <v>731.60173160173156</v>
      </c>
    </row>
    <row r="561" spans="1:11" x14ac:dyDescent="0.2">
      <c r="A561" t="s">
        <v>65</v>
      </c>
      <c r="B561" t="s">
        <v>55</v>
      </c>
      <c r="C561" t="s">
        <v>68</v>
      </c>
      <c r="D561" t="s">
        <v>70</v>
      </c>
      <c r="E561" t="s">
        <v>6</v>
      </c>
      <c r="F561">
        <v>2.34</v>
      </c>
      <c r="G561" s="6">
        <v>2600</v>
      </c>
      <c r="H561" s="2">
        <f t="shared" si="9"/>
        <v>1111.1111111111111</v>
      </c>
      <c r="I561" s="3">
        <v>0.35</v>
      </c>
      <c r="J561" s="2">
        <f t="shared" si="10"/>
        <v>1690</v>
      </c>
      <c r="K561" s="2">
        <f t="shared" si="11"/>
        <v>722.22222222222229</v>
      </c>
    </row>
    <row r="562" spans="1:11" x14ac:dyDescent="0.2">
      <c r="A562" t="s">
        <v>65</v>
      </c>
      <c r="B562" t="s">
        <v>55</v>
      </c>
      <c r="C562" t="s">
        <v>68</v>
      </c>
      <c r="D562" t="s">
        <v>70</v>
      </c>
      <c r="E562" t="s">
        <v>6</v>
      </c>
      <c r="F562">
        <v>2.38</v>
      </c>
      <c r="G562" s="6">
        <v>2600</v>
      </c>
      <c r="H562" s="2">
        <f t="shared" si="9"/>
        <v>1092.4369747899161</v>
      </c>
      <c r="I562" s="3">
        <v>0.35</v>
      </c>
      <c r="J562" s="2">
        <f t="shared" si="10"/>
        <v>1690</v>
      </c>
      <c r="K562" s="2">
        <f t="shared" si="11"/>
        <v>710.0840336134454</v>
      </c>
    </row>
    <row r="563" spans="1:11" x14ac:dyDescent="0.2">
      <c r="A563" t="s">
        <v>65</v>
      </c>
      <c r="B563" t="s">
        <v>55</v>
      </c>
      <c r="C563" t="s">
        <v>68</v>
      </c>
      <c r="D563" t="s">
        <v>70</v>
      </c>
      <c r="E563" t="s">
        <v>6</v>
      </c>
      <c r="F563">
        <v>2.4</v>
      </c>
      <c r="G563" s="6">
        <v>2600</v>
      </c>
      <c r="H563" s="2">
        <f t="shared" si="9"/>
        <v>1083.3333333333335</v>
      </c>
      <c r="I563" s="3">
        <v>0.35</v>
      </c>
      <c r="J563" s="2">
        <f t="shared" si="10"/>
        <v>1690</v>
      </c>
      <c r="K563" s="2">
        <f t="shared" si="11"/>
        <v>704.16666666666674</v>
      </c>
    </row>
    <row r="564" spans="1:11" x14ac:dyDescent="0.2">
      <c r="A564" t="s">
        <v>65</v>
      </c>
      <c r="B564" t="s">
        <v>55</v>
      </c>
      <c r="C564" t="s">
        <v>68</v>
      </c>
      <c r="D564" t="s">
        <v>70</v>
      </c>
      <c r="E564" t="s">
        <v>6</v>
      </c>
      <c r="F564">
        <v>2.4</v>
      </c>
      <c r="G564" s="6">
        <v>2600</v>
      </c>
      <c r="H564" s="2">
        <f t="shared" si="9"/>
        <v>1083.3333333333335</v>
      </c>
      <c r="I564" s="3">
        <v>0.35</v>
      </c>
      <c r="J564" s="2">
        <f t="shared" si="10"/>
        <v>1690</v>
      </c>
      <c r="K564" s="2">
        <f t="shared" si="11"/>
        <v>704.16666666666674</v>
      </c>
    </row>
    <row r="565" spans="1:11" x14ac:dyDescent="0.2">
      <c r="A565" t="s">
        <v>65</v>
      </c>
      <c r="B565" t="s">
        <v>55</v>
      </c>
      <c r="C565" t="s">
        <v>68</v>
      </c>
      <c r="D565" t="s">
        <v>70</v>
      </c>
      <c r="E565" t="s">
        <v>6</v>
      </c>
      <c r="F565">
        <v>2.42</v>
      </c>
      <c r="G565" s="6">
        <v>2600</v>
      </c>
      <c r="H565" s="2">
        <f t="shared" si="9"/>
        <v>1074.3801652892562</v>
      </c>
      <c r="I565" s="3">
        <v>0.35</v>
      </c>
      <c r="J565" s="2">
        <f t="shared" si="10"/>
        <v>1690</v>
      </c>
      <c r="K565" s="2">
        <f t="shared" si="11"/>
        <v>698.34710743801656</v>
      </c>
    </row>
    <row r="566" spans="1:11" x14ac:dyDescent="0.2">
      <c r="A566" t="s">
        <v>65</v>
      </c>
      <c r="B566" t="s">
        <v>31</v>
      </c>
      <c r="C566" t="s">
        <v>68</v>
      </c>
      <c r="D566" t="s">
        <v>60</v>
      </c>
      <c r="E566" t="s">
        <v>0</v>
      </c>
      <c r="F566">
        <v>0.6</v>
      </c>
      <c r="G566" s="6">
        <v>750</v>
      </c>
      <c r="H566" s="2">
        <f t="shared" si="9"/>
        <v>1250</v>
      </c>
      <c r="I566" s="3">
        <v>0.1</v>
      </c>
      <c r="J566" s="2">
        <f t="shared" si="10"/>
        <v>675</v>
      </c>
      <c r="K566" s="2">
        <f t="shared" si="11"/>
        <v>1125</v>
      </c>
    </row>
    <row r="567" spans="1:11" x14ac:dyDescent="0.2">
      <c r="A567" t="s">
        <v>65</v>
      </c>
      <c r="B567" t="s">
        <v>31</v>
      </c>
      <c r="C567" t="s">
        <v>68</v>
      </c>
      <c r="D567" t="s">
        <v>60</v>
      </c>
      <c r="E567" t="s">
        <v>1</v>
      </c>
      <c r="F567">
        <v>0.6</v>
      </c>
      <c r="G567" s="6">
        <v>650</v>
      </c>
      <c r="H567" s="2">
        <f t="shared" si="9"/>
        <v>1083.3333333333335</v>
      </c>
      <c r="I567" s="3">
        <v>0.1</v>
      </c>
      <c r="J567" s="2">
        <f t="shared" si="10"/>
        <v>585</v>
      </c>
      <c r="K567" s="2">
        <f t="shared" si="11"/>
        <v>975</v>
      </c>
    </row>
    <row r="568" spans="1:11" x14ac:dyDescent="0.2">
      <c r="A568" t="s">
        <v>65</v>
      </c>
      <c r="B568" t="s">
        <v>31</v>
      </c>
      <c r="C568" t="s">
        <v>68</v>
      </c>
      <c r="D568" t="s">
        <v>70</v>
      </c>
      <c r="E568" t="s">
        <v>2</v>
      </c>
      <c r="F568">
        <v>11.25</v>
      </c>
      <c r="G568" s="6">
        <v>10500</v>
      </c>
      <c r="H568" s="2">
        <f t="shared" si="9"/>
        <v>933.33333333333337</v>
      </c>
      <c r="I568" s="3">
        <v>0.4</v>
      </c>
      <c r="J568" s="2">
        <f t="shared" si="10"/>
        <v>6300</v>
      </c>
      <c r="K568" s="2">
        <f t="shared" si="11"/>
        <v>560</v>
      </c>
    </row>
    <row r="569" spans="1:11" x14ac:dyDescent="0.2">
      <c r="A569" t="s">
        <v>65</v>
      </c>
      <c r="B569" t="s">
        <v>31</v>
      </c>
      <c r="C569" t="s">
        <v>68</v>
      </c>
      <c r="D569" t="s">
        <v>70</v>
      </c>
      <c r="E569" t="s">
        <v>2</v>
      </c>
      <c r="F569">
        <v>13.5</v>
      </c>
      <c r="G569" s="6">
        <v>12500</v>
      </c>
      <c r="H569" s="2">
        <f t="shared" si="9"/>
        <v>925.92592592592598</v>
      </c>
      <c r="I569" s="3">
        <v>0.4</v>
      </c>
      <c r="J569" s="2">
        <f t="shared" si="10"/>
        <v>7500</v>
      </c>
      <c r="K569" s="2">
        <f t="shared" si="11"/>
        <v>555.55555555555554</v>
      </c>
    </row>
    <row r="570" spans="1:11" x14ac:dyDescent="0.2">
      <c r="A570" t="s">
        <v>65</v>
      </c>
      <c r="B570" t="s">
        <v>31</v>
      </c>
      <c r="C570" t="s">
        <v>68</v>
      </c>
      <c r="D570" t="s">
        <v>70</v>
      </c>
      <c r="E570" t="s">
        <v>2</v>
      </c>
      <c r="F570">
        <v>14.4</v>
      </c>
      <c r="G570" s="6">
        <v>13400</v>
      </c>
      <c r="H570" s="2">
        <f t="shared" si="9"/>
        <v>930.55555555555554</v>
      </c>
      <c r="I570" s="3">
        <v>0.4</v>
      </c>
      <c r="J570" s="2">
        <f t="shared" si="10"/>
        <v>8040</v>
      </c>
      <c r="K570" s="2">
        <f t="shared" si="11"/>
        <v>558.33333333333337</v>
      </c>
    </row>
    <row r="571" spans="1:11" x14ac:dyDescent="0.2">
      <c r="A571" t="s">
        <v>65</v>
      </c>
      <c r="B571" t="s">
        <v>31</v>
      </c>
      <c r="C571" t="s">
        <v>68</v>
      </c>
      <c r="D571" t="s">
        <v>70</v>
      </c>
      <c r="E571" t="s">
        <v>2</v>
      </c>
      <c r="F571">
        <v>14.4</v>
      </c>
      <c r="G571" s="6">
        <v>13400</v>
      </c>
      <c r="H571" s="2">
        <f t="shared" si="9"/>
        <v>930.55555555555554</v>
      </c>
      <c r="I571" s="3">
        <v>0.4</v>
      </c>
      <c r="J571" s="2">
        <f t="shared" si="10"/>
        <v>8040</v>
      </c>
      <c r="K571" s="2">
        <f t="shared" si="11"/>
        <v>558.33333333333337</v>
      </c>
    </row>
    <row r="572" spans="1:11" x14ac:dyDescent="0.2">
      <c r="A572" t="s">
        <v>65</v>
      </c>
      <c r="B572" t="s">
        <v>31</v>
      </c>
      <c r="C572" t="s">
        <v>68</v>
      </c>
      <c r="D572" t="s">
        <v>70</v>
      </c>
      <c r="E572" t="s">
        <v>2</v>
      </c>
      <c r="F572">
        <v>15.6</v>
      </c>
      <c r="G572" s="6">
        <v>14800</v>
      </c>
      <c r="H572" s="2">
        <f t="shared" si="9"/>
        <v>948.71794871794873</v>
      </c>
      <c r="I572" s="3">
        <v>0.4</v>
      </c>
      <c r="J572" s="2">
        <f t="shared" si="10"/>
        <v>8880</v>
      </c>
      <c r="K572" s="2">
        <f t="shared" si="11"/>
        <v>569.23076923076928</v>
      </c>
    </row>
    <row r="573" spans="1:11" x14ac:dyDescent="0.2">
      <c r="A573" t="s">
        <v>65</v>
      </c>
      <c r="B573" t="s">
        <v>31</v>
      </c>
      <c r="C573" t="s">
        <v>68</v>
      </c>
      <c r="D573" t="s">
        <v>70</v>
      </c>
      <c r="E573" t="s">
        <v>2</v>
      </c>
      <c r="F573">
        <v>15.75</v>
      </c>
      <c r="G573" s="6">
        <v>14800</v>
      </c>
      <c r="H573" s="2">
        <f t="shared" si="9"/>
        <v>939.68253968253964</v>
      </c>
      <c r="I573" s="3">
        <v>0.4</v>
      </c>
      <c r="J573" s="2">
        <f t="shared" si="10"/>
        <v>8880</v>
      </c>
      <c r="K573" s="2">
        <f t="shared" si="11"/>
        <v>563.80952380952385</v>
      </c>
    </row>
    <row r="574" spans="1:11" x14ac:dyDescent="0.2">
      <c r="A574" t="s">
        <v>65</v>
      </c>
      <c r="B574" t="s">
        <v>31</v>
      </c>
      <c r="C574" t="s">
        <v>68</v>
      </c>
      <c r="D574" t="s">
        <v>70</v>
      </c>
      <c r="E574" t="s">
        <v>2</v>
      </c>
      <c r="F574">
        <v>16.2</v>
      </c>
      <c r="G574" s="6">
        <v>15200</v>
      </c>
      <c r="H574" s="2">
        <f t="shared" si="9"/>
        <v>938.27160493827159</v>
      </c>
      <c r="I574" s="3">
        <v>0.4</v>
      </c>
      <c r="J574" s="2">
        <f t="shared" si="10"/>
        <v>9120</v>
      </c>
      <c r="K574" s="2">
        <f t="shared" si="11"/>
        <v>562.96296296296293</v>
      </c>
    </row>
    <row r="575" spans="1:11" x14ac:dyDescent="0.2">
      <c r="A575" t="s">
        <v>65</v>
      </c>
      <c r="B575" t="s">
        <v>31</v>
      </c>
      <c r="C575" t="s">
        <v>68</v>
      </c>
      <c r="D575" t="s">
        <v>70</v>
      </c>
      <c r="E575" t="s">
        <v>2</v>
      </c>
      <c r="F575">
        <v>16.32</v>
      </c>
      <c r="G575" s="6">
        <v>15200</v>
      </c>
      <c r="H575" s="2">
        <f t="shared" si="9"/>
        <v>931.37254901960785</v>
      </c>
      <c r="I575" s="3">
        <v>0.4</v>
      </c>
      <c r="J575" s="2">
        <f t="shared" si="10"/>
        <v>9120</v>
      </c>
      <c r="K575" s="2">
        <f t="shared" si="11"/>
        <v>558.82352941176475</v>
      </c>
    </row>
    <row r="576" spans="1:11" x14ac:dyDescent="0.2">
      <c r="A576" t="s">
        <v>65</v>
      </c>
      <c r="B576" t="s">
        <v>31</v>
      </c>
      <c r="C576" t="s">
        <v>68</v>
      </c>
      <c r="D576" t="s">
        <v>70</v>
      </c>
      <c r="E576" t="s">
        <v>3</v>
      </c>
      <c r="F576">
        <v>5</v>
      </c>
      <c r="G576" s="6">
        <v>5200</v>
      </c>
      <c r="H576" s="2">
        <f t="shared" ref="H576:H639" si="12">G576/F576</f>
        <v>1040</v>
      </c>
      <c r="I576" s="3">
        <v>0.4</v>
      </c>
      <c r="J576" s="2">
        <f t="shared" si="10"/>
        <v>3120</v>
      </c>
      <c r="K576" s="2">
        <f t="shared" si="11"/>
        <v>624</v>
      </c>
    </row>
    <row r="577" spans="1:11" x14ac:dyDescent="0.2">
      <c r="A577" t="s">
        <v>65</v>
      </c>
      <c r="B577" t="s">
        <v>31</v>
      </c>
      <c r="C577" t="s">
        <v>68</v>
      </c>
      <c r="D577" t="s">
        <v>70</v>
      </c>
      <c r="E577" t="s">
        <v>3</v>
      </c>
      <c r="F577">
        <v>5.04</v>
      </c>
      <c r="G577" s="6">
        <v>5200</v>
      </c>
      <c r="H577" s="2">
        <f t="shared" si="12"/>
        <v>1031.7460317460318</v>
      </c>
      <c r="I577" s="3">
        <v>0.4</v>
      </c>
      <c r="J577" s="2">
        <f t="shared" ref="J577:J640" si="13">G577*(1-I577)</f>
        <v>3120</v>
      </c>
      <c r="K577" s="2">
        <f t="shared" ref="K577:K640" si="14">J577/F577</f>
        <v>619.04761904761904</v>
      </c>
    </row>
    <row r="578" spans="1:11" x14ac:dyDescent="0.2">
      <c r="A578" t="s">
        <v>65</v>
      </c>
      <c r="B578" t="s">
        <v>31</v>
      </c>
      <c r="C578" t="s">
        <v>68</v>
      </c>
      <c r="D578" t="s">
        <v>70</v>
      </c>
      <c r="E578" t="s">
        <v>3</v>
      </c>
      <c r="F578">
        <v>5.0599999999999996</v>
      </c>
      <c r="G578" s="6">
        <v>5200</v>
      </c>
      <c r="H578" s="2">
        <f t="shared" si="12"/>
        <v>1027.6679841897235</v>
      </c>
      <c r="I578" s="3">
        <v>0.4</v>
      </c>
      <c r="J578" s="2">
        <f t="shared" si="13"/>
        <v>3120</v>
      </c>
      <c r="K578" s="2">
        <f t="shared" si="14"/>
        <v>616.600790513834</v>
      </c>
    </row>
    <row r="579" spans="1:11" x14ac:dyDescent="0.2">
      <c r="A579" t="s">
        <v>65</v>
      </c>
      <c r="B579" t="s">
        <v>31</v>
      </c>
      <c r="C579" t="s">
        <v>68</v>
      </c>
      <c r="D579" t="s">
        <v>70</v>
      </c>
      <c r="E579" t="s">
        <v>3</v>
      </c>
      <c r="F579">
        <v>5.98</v>
      </c>
      <c r="G579" s="6">
        <v>6200</v>
      </c>
      <c r="H579" s="2">
        <f t="shared" si="12"/>
        <v>1036.7892976588628</v>
      </c>
      <c r="I579" s="3">
        <v>0.4</v>
      </c>
      <c r="J579" s="2">
        <f t="shared" si="13"/>
        <v>3720</v>
      </c>
      <c r="K579" s="2">
        <f t="shared" si="14"/>
        <v>622.07357859531771</v>
      </c>
    </row>
    <row r="580" spans="1:11" x14ac:dyDescent="0.2">
      <c r="A580" t="s">
        <v>65</v>
      </c>
      <c r="B580" t="s">
        <v>31</v>
      </c>
      <c r="C580" t="s">
        <v>68</v>
      </c>
      <c r="D580" t="s">
        <v>70</v>
      </c>
      <c r="E580" t="s">
        <v>3</v>
      </c>
      <c r="F580">
        <v>6.9</v>
      </c>
      <c r="G580" s="6">
        <v>7100</v>
      </c>
      <c r="H580" s="2">
        <f t="shared" si="12"/>
        <v>1028.9855072463768</v>
      </c>
      <c r="I580" s="3">
        <v>0.4</v>
      </c>
      <c r="J580" s="2">
        <f t="shared" si="13"/>
        <v>4260</v>
      </c>
      <c r="K580" s="2">
        <f t="shared" si="14"/>
        <v>617.39130434782601</v>
      </c>
    </row>
    <row r="581" spans="1:11" x14ac:dyDescent="0.2">
      <c r="A581" t="s">
        <v>65</v>
      </c>
      <c r="B581" t="s">
        <v>31</v>
      </c>
      <c r="C581" t="s">
        <v>68</v>
      </c>
      <c r="D581" t="s">
        <v>70</v>
      </c>
      <c r="E581" t="s">
        <v>3</v>
      </c>
      <c r="F581">
        <v>7.44</v>
      </c>
      <c r="G581" s="6">
        <v>7800</v>
      </c>
      <c r="H581" s="2">
        <f t="shared" si="12"/>
        <v>1048.3870967741934</v>
      </c>
      <c r="I581" s="3">
        <v>0.4</v>
      </c>
      <c r="J581" s="2">
        <f t="shared" si="13"/>
        <v>4680</v>
      </c>
      <c r="K581" s="2">
        <f t="shared" si="14"/>
        <v>629.0322580645161</v>
      </c>
    </row>
    <row r="582" spans="1:11" x14ac:dyDescent="0.2">
      <c r="A582" t="s">
        <v>65</v>
      </c>
      <c r="B582" t="s">
        <v>31</v>
      </c>
      <c r="C582" t="s">
        <v>68</v>
      </c>
      <c r="D582" t="s">
        <v>70</v>
      </c>
      <c r="E582" t="s">
        <v>3</v>
      </c>
      <c r="F582">
        <v>7.75</v>
      </c>
      <c r="G582" s="6">
        <v>8000</v>
      </c>
      <c r="H582" s="2">
        <f t="shared" si="12"/>
        <v>1032.258064516129</v>
      </c>
      <c r="I582" s="3">
        <v>0.4</v>
      </c>
      <c r="J582" s="2">
        <f t="shared" si="13"/>
        <v>4800</v>
      </c>
      <c r="K582" s="2">
        <f t="shared" si="14"/>
        <v>619.35483870967744</v>
      </c>
    </row>
    <row r="583" spans="1:11" x14ac:dyDescent="0.2">
      <c r="A583" t="s">
        <v>65</v>
      </c>
      <c r="B583" t="s">
        <v>31</v>
      </c>
      <c r="C583" t="s">
        <v>68</v>
      </c>
      <c r="D583" t="s">
        <v>70</v>
      </c>
      <c r="E583" t="s">
        <v>3</v>
      </c>
      <c r="F583">
        <v>7.92</v>
      </c>
      <c r="G583" s="6">
        <v>8000</v>
      </c>
      <c r="H583" s="2">
        <f t="shared" si="12"/>
        <v>1010.1010101010102</v>
      </c>
      <c r="I583" s="3">
        <v>0.4</v>
      </c>
      <c r="J583" s="2">
        <f t="shared" si="13"/>
        <v>4800</v>
      </c>
      <c r="K583" s="2">
        <f t="shared" si="14"/>
        <v>606.06060606060612</v>
      </c>
    </row>
    <row r="584" spans="1:11" x14ac:dyDescent="0.2">
      <c r="A584" t="s">
        <v>65</v>
      </c>
      <c r="B584" t="s">
        <v>31</v>
      </c>
      <c r="C584" t="s">
        <v>68</v>
      </c>
      <c r="D584" t="s">
        <v>70</v>
      </c>
      <c r="E584" t="s">
        <v>3</v>
      </c>
      <c r="F584">
        <v>8.06</v>
      </c>
      <c r="G584" s="6">
        <v>8200</v>
      </c>
      <c r="H584" s="2">
        <f t="shared" si="12"/>
        <v>1017.3697270471463</v>
      </c>
      <c r="I584" s="3">
        <v>0.4</v>
      </c>
      <c r="J584" s="2">
        <f t="shared" si="13"/>
        <v>4920</v>
      </c>
      <c r="K584" s="2">
        <f t="shared" si="14"/>
        <v>610.42183622828782</v>
      </c>
    </row>
    <row r="585" spans="1:11" x14ac:dyDescent="0.2">
      <c r="A585" t="s">
        <v>65</v>
      </c>
      <c r="B585" t="s">
        <v>31</v>
      </c>
      <c r="C585" t="s">
        <v>68</v>
      </c>
      <c r="D585" t="s">
        <v>70</v>
      </c>
      <c r="E585" t="s">
        <v>3</v>
      </c>
      <c r="F585">
        <v>8.32</v>
      </c>
      <c r="G585" s="6">
        <v>8300</v>
      </c>
      <c r="H585" s="2">
        <f t="shared" si="12"/>
        <v>997.59615384615381</v>
      </c>
      <c r="I585" s="3">
        <v>0.4</v>
      </c>
      <c r="J585" s="2">
        <f t="shared" si="13"/>
        <v>4980</v>
      </c>
      <c r="K585" s="2">
        <f t="shared" si="14"/>
        <v>598.55769230769226</v>
      </c>
    </row>
    <row r="586" spans="1:11" x14ac:dyDescent="0.2">
      <c r="A586" t="s">
        <v>65</v>
      </c>
      <c r="B586" t="s">
        <v>31</v>
      </c>
      <c r="C586" t="s">
        <v>68</v>
      </c>
      <c r="D586" t="s">
        <v>70</v>
      </c>
      <c r="E586" t="s">
        <v>3</v>
      </c>
      <c r="F586">
        <v>8.8000000000000007</v>
      </c>
      <c r="G586" s="6">
        <v>8800</v>
      </c>
      <c r="H586" s="2">
        <f t="shared" si="12"/>
        <v>999.99999999999989</v>
      </c>
      <c r="I586" s="3">
        <v>0.4</v>
      </c>
      <c r="J586" s="2">
        <f t="shared" si="13"/>
        <v>5280</v>
      </c>
      <c r="K586" s="2">
        <f t="shared" si="14"/>
        <v>600</v>
      </c>
    </row>
    <row r="587" spans="1:11" x14ac:dyDescent="0.2">
      <c r="A587" t="s">
        <v>65</v>
      </c>
      <c r="B587" t="s">
        <v>31</v>
      </c>
      <c r="C587" t="s">
        <v>68</v>
      </c>
      <c r="D587" t="s">
        <v>70</v>
      </c>
      <c r="E587" t="s">
        <v>3</v>
      </c>
      <c r="F587">
        <v>9.36</v>
      </c>
      <c r="G587" s="6">
        <v>9300</v>
      </c>
      <c r="H587" s="2">
        <f t="shared" si="12"/>
        <v>993.58974358974365</v>
      </c>
      <c r="I587" s="3">
        <v>0.4</v>
      </c>
      <c r="J587" s="2">
        <f t="shared" si="13"/>
        <v>5580</v>
      </c>
      <c r="K587" s="2">
        <f t="shared" si="14"/>
        <v>596.15384615384619</v>
      </c>
    </row>
    <row r="588" spans="1:11" x14ac:dyDescent="0.2">
      <c r="A588" t="s">
        <v>65</v>
      </c>
      <c r="B588" t="s">
        <v>31</v>
      </c>
      <c r="C588" t="s">
        <v>68</v>
      </c>
      <c r="D588" t="s">
        <v>70</v>
      </c>
      <c r="E588" t="s">
        <v>4</v>
      </c>
      <c r="F588">
        <v>2.99</v>
      </c>
      <c r="G588" s="6">
        <v>3600</v>
      </c>
      <c r="H588" s="2">
        <f t="shared" si="12"/>
        <v>1204.0133779264213</v>
      </c>
      <c r="I588" s="3">
        <v>0.4</v>
      </c>
      <c r="J588" s="2">
        <f t="shared" si="13"/>
        <v>2160</v>
      </c>
      <c r="K588" s="2">
        <f t="shared" si="14"/>
        <v>722.4080267558528</v>
      </c>
    </row>
    <row r="589" spans="1:11" x14ac:dyDescent="0.2">
      <c r="A589" t="s">
        <v>65</v>
      </c>
      <c r="B589" t="s">
        <v>31</v>
      </c>
      <c r="C589" t="s">
        <v>68</v>
      </c>
      <c r="D589" t="s">
        <v>70</v>
      </c>
      <c r="E589" t="s">
        <v>4</v>
      </c>
      <c r="F589">
        <v>3</v>
      </c>
      <c r="G589" s="6">
        <v>3600</v>
      </c>
      <c r="H589" s="2">
        <f t="shared" si="12"/>
        <v>1200</v>
      </c>
      <c r="I589" s="3">
        <v>0.4</v>
      </c>
      <c r="J589" s="2">
        <f t="shared" si="13"/>
        <v>2160</v>
      </c>
      <c r="K589" s="2">
        <f t="shared" si="14"/>
        <v>720</v>
      </c>
    </row>
    <row r="590" spans="1:11" x14ac:dyDescent="0.2">
      <c r="A590" t="s">
        <v>65</v>
      </c>
      <c r="B590" t="s">
        <v>31</v>
      </c>
      <c r="C590" t="s">
        <v>68</v>
      </c>
      <c r="D590" t="s">
        <v>70</v>
      </c>
      <c r="E590" t="s">
        <v>4</v>
      </c>
      <c r="F590">
        <v>3</v>
      </c>
      <c r="G590" s="6">
        <v>3600</v>
      </c>
      <c r="H590" s="2">
        <f t="shared" si="12"/>
        <v>1200</v>
      </c>
      <c r="I590" s="3">
        <v>0.4</v>
      </c>
      <c r="J590" s="2">
        <f t="shared" si="13"/>
        <v>2160</v>
      </c>
      <c r="K590" s="2">
        <f t="shared" si="14"/>
        <v>720</v>
      </c>
    </row>
    <row r="591" spans="1:11" x14ac:dyDescent="0.2">
      <c r="A591" t="s">
        <v>65</v>
      </c>
      <c r="B591" t="s">
        <v>31</v>
      </c>
      <c r="C591" t="s">
        <v>68</v>
      </c>
      <c r="D591" t="s">
        <v>70</v>
      </c>
      <c r="E591" t="s">
        <v>4</v>
      </c>
      <c r="F591">
        <v>3.75</v>
      </c>
      <c r="G591" s="6">
        <v>4000</v>
      </c>
      <c r="H591" s="2">
        <f t="shared" si="12"/>
        <v>1066.6666666666667</v>
      </c>
      <c r="I591" s="3">
        <v>0.4</v>
      </c>
      <c r="J591" s="2">
        <f t="shared" si="13"/>
        <v>2400</v>
      </c>
      <c r="K591" s="2">
        <f t="shared" si="14"/>
        <v>640</v>
      </c>
    </row>
    <row r="592" spans="1:11" x14ac:dyDescent="0.2">
      <c r="A592" t="s">
        <v>65</v>
      </c>
      <c r="B592" t="s">
        <v>31</v>
      </c>
      <c r="C592" t="s">
        <v>68</v>
      </c>
      <c r="D592" t="s">
        <v>70</v>
      </c>
      <c r="E592" t="s">
        <v>4</v>
      </c>
      <c r="F592">
        <v>3.75</v>
      </c>
      <c r="G592" s="6">
        <v>4000</v>
      </c>
      <c r="H592" s="2">
        <f t="shared" si="12"/>
        <v>1066.6666666666667</v>
      </c>
      <c r="I592" s="3">
        <v>0.4</v>
      </c>
      <c r="J592" s="2">
        <f t="shared" si="13"/>
        <v>2400</v>
      </c>
      <c r="K592" s="2">
        <f t="shared" si="14"/>
        <v>640</v>
      </c>
    </row>
    <row r="593" spans="1:11" x14ac:dyDescent="0.2">
      <c r="A593" t="s">
        <v>65</v>
      </c>
      <c r="B593" t="s">
        <v>31</v>
      </c>
      <c r="C593" t="s">
        <v>68</v>
      </c>
      <c r="D593" t="s">
        <v>70</v>
      </c>
      <c r="E593" t="s">
        <v>4</v>
      </c>
      <c r="F593">
        <v>3.91</v>
      </c>
      <c r="G593" s="6">
        <v>4000</v>
      </c>
      <c r="H593" s="2">
        <f t="shared" si="12"/>
        <v>1023.0179028132992</v>
      </c>
      <c r="I593" s="3">
        <v>0.4</v>
      </c>
      <c r="J593" s="2">
        <f t="shared" si="13"/>
        <v>2400</v>
      </c>
      <c r="K593" s="2">
        <f t="shared" si="14"/>
        <v>613.81074168797954</v>
      </c>
    </row>
    <row r="594" spans="1:11" x14ac:dyDescent="0.2">
      <c r="A594" t="s">
        <v>65</v>
      </c>
      <c r="B594" t="s">
        <v>31</v>
      </c>
      <c r="C594" t="s">
        <v>68</v>
      </c>
      <c r="D594" t="s">
        <v>70</v>
      </c>
      <c r="E594" t="s">
        <v>4</v>
      </c>
      <c r="F594">
        <v>4</v>
      </c>
      <c r="G594" s="6">
        <v>4500</v>
      </c>
      <c r="H594" s="2">
        <f t="shared" si="12"/>
        <v>1125</v>
      </c>
      <c r="I594" s="3">
        <v>0.4</v>
      </c>
      <c r="J594" s="2">
        <f t="shared" si="13"/>
        <v>2700</v>
      </c>
      <c r="K594" s="2">
        <f t="shared" si="14"/>
        <v>675</v>
      </c>
    </row>
    <row r="595" spans="1:11" x14ac:dyDescent="0.2">
      <c r="A595" t="s">
        <v>65</v>
      </c>
      <c r="B595" t="s">
        <v>31</v>
      </c>
      <c r="C595" t="s">
        <v>68</v>
      </c>
      <c r="D595" t="s">
        <v>70</v>
      </c>
      <c r="E595" t="s">
        <v>4</v>
      </c>
      <c r="F595">
        <v>4.2</v>
      </c>
      <c r="G595" s="6">
        <v>4500</v>
      </c>
      <c r="H595" s="2">
        <f t="shared" si="12"/>
        <v>1071.4285714285713</v>
      </c>
      <c r="I595" s="3">
        <v>0.4</v>
      </c>
      <c r="J595" s="2">
        <f t="shared" si="13"/>
        <v>2700</v>
      </c>
      <c r="K595" s="2">
        <f t="shared" si="14"/>
        <v>642.85714285714278</v>
      </c>
    </row>
    <row r="596" spans="1:11" x14ac:dyDescent="0.2">
      <c r="A596" t="s">
        <v>65</v>
      </c>
      <c r="B596" t="s">
        <v>31</v>
      </c>
      <c r="C596" t="s">
        <v>68</v>
      </c>
      <c r="D596" t="s">
        <v>70</v>
      </c>
      <c r="E596" t="s">
        <v>4</v>
      </c>
      <c r="F596">
        <v>4.25</v>
      </c>
      <c r="G596" s="6">
        <v>4500</v>
      </c>
      <c r="H596" s="2">
        <f t="shared" si="12"/>
        <v>1058.8235294117646</v>
      </c>
      <c r="I596" s="3">
        <v>0.4</v>
      </c>
      <c r="J596" s="2">
        <f t="shared" si="13"/>
        <v>2700</v>
      </c>
      <c r="K596" s="2">
        <f t="shared" si="14"/>
        <v>635.29411764705878</v>
      </c>
    </row>
    <row r="597" spans="1:11" x14ac:dyDescent="0.2">
      <c r="A597" t="s">
        <v>65</v>
      </c>
      <c r="B597" t="s">
        <v>31</v>
      </c>
      <c r="C597" t="s">
        <v>68</v>
      </c>
      <c r="D597" t="s">
        <v>70</v>
      </c>
      <c r="E597" t="s">
        <v>4</v>
      </c>
      <c r="F597">
        <v>4.4000000000000004</v>
      </c>
      <c r="G597" s="6">
        <v>4700</v>
      </c>
      <c r="H597" s="2">
        <f t="shared" si="12"/>
        <v>1068.181818181818</v>
      </c>
      <c r="I597" s="3">
        <v>0.4</v>
      </c>
      <c r="J597" s="2">
        <f t="shared" si="13"/>
        <v>2820</v>
      </c>
      <c r="K597" s="2">
        <f t="shared" si="14"/>
        <v>640.90909090909088</v>
      </c>
    </row>
    <row r="598" spans="1:11" x14ac:dyDescent="0.2">
      <c r="A598" t="s">
        <v>65</v>
      </c>
      <c r="B598" t="s">
        <v>31</v>
      </c>
      <c r="C598" t="s">
        <v>68</v>
      </c>
      <c r="D598" t="s">
        <v>70</v>
      </c>
      <c r="E598" t="s">
        <v>4</v>
      </c>
      <c r="F598">
        <v>4.5999999999999996</v>
      </c>
      <c r="G598" s="6">
        <v>4700</v>
      </c>
      <c r="H598" s="2">
        <f t="shared" si="12"/>
        <v>1021.7391304347827</v>
      </c>
      <c r="I598" s="3">
        <v>0.4</v>
      </c>
      <c r="J598" s="2">
        <f t="shared" si="13"/>
        <v>2820</v>
      </c>
      <c r="K598" s="2">
        <f t="shared" si="14"/>
        <v>613.04347826086962</v>
      </c>
    </row>
    <row r="599" spans="1:11" x14ac:dyDescent="0.2">
      <c r="A599" t="s">
        <v>65</v>
      </c>
      <c r="B599" t="s">
        <v>31</v>
      </c>
      <c r="C599" t="s">
        <v>68</v>
      </c>
      <c r="D599" t="s">
        <v>70</v>
      </c>
      <c r="E599" t="s">
        <v>4</v>
      </c>
      <c r="F599">
        <v>4.83</v>
      </c>
      <c r="G599" s="6">
        <v>4700</v>
      </c>
      <c r="H599" s="2">
        <f t="shared" si="12"/>
        <v>973.08488612836436</v>
      </c>
      <c r="I599" s="3">
        <v>0.4</v>
      </c>
      <c r="J599" s="2">
        <f t="shared" si="13"/>
        <v>2820</v>
      </c>
      <c r="K599" s="2">
        <f t="shared" si="14"/>
        <v>583.85093167701859</v>
      </c>
    </row>
    <row r="600" spans="1:11" x14ac:dyDescent="0.2">
      <c r="A600" t="s">
        <v>65</v>
      </c>
      <c r="B600" t="s">
        <v>31</v>
      </c>
      <c r="C600" t="s">
        <v>68</v>
      </c>
      <c r="D600" t="s">
        <v>70</v>
      </c>
      <c r="E600" t="s">
        <v>5</v>
      </c>
      <c r="F600">
        <v>21.56</v>
      </c>
      <c r="G600" s="6">
        <v>20100</v>
      </c>
      <c r="H600" s="2">
        <f t="shared" si="12"/>
        <v>932.28200371057517</v>
      </c>
      <c r="I600" s="3">
        <v>0.4</v>
      </c>
      <c r="J600" s="2">
        <f t="shared" si="13"/>
        <v>12060</v>
      </c>
      <c r="K600" s="2">
        <f t="shared" si="14"/>
        <v>559.36920222634512</v>
      </c>
    </row>
    <row r="601" spans="1:11" x14ac:dyDescent="0.2">
      <c r="A601" t="s">
        <v>65</v>
      </c>
      <c r="B601" t="s">
        <v>31</v>
      </c>
      <c r="C601" t="s">
        <v>68</v>
      </c>
      <c r="D601" t="s">
        <v>70</v>
      </c>
      <c r="E601" t="s">
        <v>5</v>
      </c>
      <c r="F601">
        <v>24</v>
      </c>
      <c r="G601" s="6">
        <v>22000</v>
      </c>
      <c r="H601" s="2">
        <f t="shared" si="12"/>
        <v>916.66666666666663</v>
      </c>
      <c r="I601" s="3">
        <v>0.4</v>
      </c>
      <c r="J601" s="2">
        <f t="shared" si="13"/>
        <v>13200</v>
      </c>
      <c r="K601" s="2">
        <f t="shared" si="14"/>
        <v>550</v>
      </c>
    </row>
    <row r="602" spans="1:11" x14ac:dyDescent="0.2">
      <c r="A602" t="s">
        <v>65</v>
      </c>
      <c r="B602" t="s">
        <v>31</v>
      </c>
      <c r="C602" t="s">
        <v>68</v>
      </c>
      <c r="D602" t="s">
        <v>70</v>
      </c>
      <c r="E602" t="s">
        <v>5</v>
      </c>
      <c r="F602">
        <v>24.51</v>
      </c>
      <c r="G602" s="6">
        <v>22000</v>
      </c>
      <c r="H602" s="2">
        <f t="shared" si="12"/>
        <v>897.59281925744585</v>
      </c>
      <c r="I602" s="3">
        <v>0.4</v>
      </c>
      <c r="J602" s="2">
        <f t="shared" si="13"/>
        <v>13200</v>
      </c>
      <c r="K602" s="2">
        <f t="shared" si="14"/>
        <v>538.55569155446756</v>
      </c>
    </row>
    <row r="603" spans="1:11" x14ac:dyDescent="0.2">
      <c r="A603" t="s">
        <v>65</v>
      </c>
      <c r="B603" t="s">
        <v>31</v>
      </c>
      <c r="C603" t="s">
        <v>68</v>
      </c>
      <c r="D603" t="s">
        <v>70</v>
      </c>
      <c r="E603" t="s">
        <v>5</v>
      </c>
      <c r="F603">
        <v>24.96</v>
      </c>
      <c r="G603" s="6">
        <v>23200</v>
      </c>
      <c r="H603" s="2">
        <f t="shared" si="12"/>
        <v>929.48717948717945</v>
      </c>
      <c r="I603" s="3">
        <v>0.4</v>
      </c>
      <c r="J603" s="2">
        <f t="shared" si="13"/>
        <v>13920</v>
      </c>
      <c r="K603" s="2">
        <f t="shared" si="14"/>
        <v>557.69230769230762</v>
      </c>
    </row>
    <row r="604" spans="1:11" x14ac:dyDescent="0.2">
      <c r="A604" t="s">
        <v>65</v>
      </c>
      <c r="B604" t="s">
        <v>31</v>
      </c>
      <c r="C604" t="s">
        <v>68</v>
      </c>
      <c r="D604" t="s">
        <v>70</v>
      </c>
      <c r="E604" t="s">
        <v>5</v>
      </c>
      <c r="F604">
        <v>25.92</v>
      </c>
      <c r="G604" s="6">
        <v>24200</v>
      </c>
      <c r="H604" s="2">
        <f t="shared" si="12"/>
        <v>933.64197530864192</v>
      </c>
      <c r="I604" s="3">
        <v>0.4</v>
      </c>
      <c r="J604" s="2">
        <f t="shared" si="13"/>
        <v>14520</v>
      </c>
      <c r="K604" s="2">
        <f t="shared" si="14"/>
        <v>560.18518518518511</v>
      </c>
    </row>
    <row r="605" spans="1:11" x14ac:dyDescent="0.2">
      <c r="A605" t="s">
        <v>65</v>
      </c>
      <c r="B605" t="s">
        <v>31</v>
      </c>
      <c r="C605" t="s">
        <v>68</v>
      </c>
      <c r="D605" t="s">
        <v>70</v>
      </c>
      <c r="E605" t="s">
        <v>5</v>
      </c>
      <c r="F605">
        <v>26.4</v>
      </c>
      <c r="G605" s="6">
        <v>24500</v>
      </c>
      <c r="H605" s="2">
        <f t="shared" si="12"/>
        <v>928.03030303030312</v>
      </c>
      <c r="I605" s="3">
        <v>0.4</v>
      </c>
      <c r="J605" s="2">
        <f t="shared" si="13"/>
        <v>14700</v>
      </c>
      <c r="K605" s="2">
        <f t="shared" si="14"/>
        <v>556.81818181818187</v>
      </c>
    </row>
    <row r="606" spans="1:11" x14ac:dyDescent="0.2">
      <c r="A606" t="s">
        <v>65</v>
      </c>
      <c r="B606" t="s">
        <v>31</v>
      </c>
      <c r="C606" t="s">
        <v>68</v>
      </c>
      <c r="D606" t="s">
        <v>70</v>
      </c>
      <c r="E606" t="s">
        <v>6</v>
      </c>
      <c r="F606">
        <v>1.54</v>
      </c>
      <c r="G606" s="6">
        <v>1500</v>
      </c>
      <c r="H606" s="2">
        <f t="shared" si="12"/>
        <v>974.02597402597405</v>
      </c>
      <c r="I606" s="3">
        <v>0.4</v>
      </c>
      <c r="J606" s="2">
        <f t="shared" si="13"/>
        <v>900</v>
      </c>
      <c r="K606" s="2">
        <f t="shared" si="14"/>
        <v>584.41558441558436</v>
      </c>
    </row>
    <row r="607" spans="1:11" x14ac:dyDescent="0.2">
      <c r="A607" t="s">
        <v>65</v>
      </c>
      <c r="B607" t="s">
        <v>31</v>
      </c>
      <c r="C607" t="s">
        <v>68</v>
      </c>
      <c r="D607" t="s">
        <v>70</v>
      </c>
      <c r="E607" t="s">
        <v>6</v>
      </c>
      <c r="F607">
        <v>1.8</v>
      </c>
      <c r="G607" s="6">
        <v>1800</v>
      </c>
      <c r="H607" s="2">
        <f t="shared" si="12"/>
        <v>1000</v>
      </c>
      <c r="I607" s="3">
        <v>0.4</v>
      </c>
      <c r="J607" s="2">
        <f t="shared" si="13"/>
        <v>1080</v>
      </c>
      <c r="K607" s="2">
        <f t="shared" si="14"/>
        <v>600</v>
      </c>
    </row>
    <row r="608" spans="1:11" x14ac:dyDescent="0.2">
      <c r="A608" t="s">
        <v>65</v>
      </c>
      <c r="B608" t="s">
        <v>31</v>
      </c>
      <c r="C608" t="s">
        <v>68</v>
      </c>
      <c r="D608" t="s">
        <v>70</v>
      </c>
      <c r="E608" t="s">
        <v>6</v>
      </c>
      <c r="F608">
        <v>1.98</v>
      </c>
      <c r="G608" s="6">
        <v>2200</v>
      </c>
      <c r="H608" s="2">
        <f t="shared" si="12"/>
        <v>1111.1111111111111</v>
      </c>
      <c r="I608" s="3">
        <v>0.4</v>
      </c>
      <c r="J608" s="2">
        <f t="shared" si="13"/>
        <v>1320</v>
      </c>
      <c r="K608" s="2">
        <f t="shared" si="14"/>
        <v>666.66666666666663</v>
      </c>
    </row>
    <row r="609" spans="1:11" x14ac:dyDescent="0.2">
      <c r="A609" t="s">
        <v>65</v>
      </c>
      <c r="B609" t="s">
        <v>31</v>
      </c>
      <c r="C609" t="s">
        <v>68</v>
      </c>
      <c r="D609" t="s">
        <v>70</v>
      </c>
      <c r="E609" t="s">
        <v>6</v>
      </c>
      <c r="F609">
        <v>2</v>
      </c>
      <c r="G609" s="6">
        <v>2200</v>
      </c>
      <c r="H609" s="2">
        <f t="shared" si="12"/>
        <v>1100</v>
      </c>
      <c r="I609" s="3">
        <v>0.4</v>
      </c>
      <c r="J609" s="2">
        <f t="shared" si="13"/>
        <v>1320</v>
      </c>
      <c r="K609" s="2">
        <f t="shared" si="14"/>
        <v>660</v>
      </c>
    </row>
    <row r="610" spans="1:11" x14ac:dyDescent="0.2">
      <c r="A610" t="s">
        <v>65</v>
      </c>
      <c r="B610" t="s">
        <v>31</v>
      </c>
      <c r="C610" t="s">
        <v>68</v>
      </c>
      <c r="D610" t="s">
        <v>70</v>
      </c>
      <c r="E610" t="s">
        <v>6</v>
      </c>
      <c r="F610">
        <v>2.08</v>
      </c>
      <c r="G610" s="6">
        <v>2200</v>
      </c>
      <c r="H610" s="2">
        <f t="shared" si="12"/>
        <v>1057.6923076923076</v>
      </c>
      <c r="I610" s="3">
        <v>0.4</v>
      </c>
      <c r="J610" s="2">
        <f t="shared" si="13"/>
        <v>1320</v>
      </c>
      <c r="K610" s="2">
        <f t="shared" si="14"/>
        <v>634.61538461538464</v>
      </c>
    </row>
    <row r="611" spans="1:11" x14ac:dyDescent="0.2">
      <c r="A611" t="s">
        <v>65</v>
      </c>
      <c r="B611" t="s">
        <v>31</v>
      </c>
      <c r="C611" t="s">
        <v>68</v>
      </c>
      <c r="D611" t="s">
        <v>70</v>
      </c>
      <c r="E611" t="s">
        <v>6</v>
      </c>
      <c r="F611">
        <v>2.09</v>
      </c>
      <c r="G611" s="6">
        <v>2200</v>
      </c>
      <c r="H611" s="2">
        <f t="shared" si="12"/>
        <v>1052.6315789473686</v>
      </c>
      <c r="I611" s="3">
        <v>0.4</v>
      </c>
      <c r="J611" s="2">
        <f t="shared" si="13"/>
        <v>1320</v>
      </c>
      <c r="K611" s="2">
        <f t="shared" si="14"/>
        <v>631.57894736842104</v>
      </c>
    </row>
    <row r="612" spans="1:11" x14ac:dyDescent="0.2">
      <c r="A612" t="s">
        <v>65</v>
      </c>
      <c r="B612" t="s">
        <v>31</v>
      </c>
      <c r="C612" t="s">
        <v>68</v>
      </c>
      <c r="D612" t="s">
        <v>70</v>
      </c>
      <c r="E612" t="s">
        <v>6</v>
      </c>
      <c r="F612">
        <v>2.4</v>
      </c>
      <c r="G612" s="6">
        <v>2400</v>
      </c>
      <c r="H612" s="2">
        <f t="shared" si="12"/>
        <v>1000</v>
      </c>
      <c r="I612" s="3">
        <v>0.4</v>
      </c>
      <c r="J612" s="2">
        <f t="shared" si="13"/>
        <v>1440</v>
      </c>
      <c r="K612" s="2">
        <f t="shared" si="14"/>
        <v>600</v>
      </c>
    </row>
    <row r="613" spans="1:11" x14ac:dyDescent="0.2">
      <c r="A613" t="s">
        <v>65</v>
      </c>
      <c r="B613" t="s">
        <v>31</v>
      </c>
      <c r="C613" t="s">
        <v>68</v>
      </c>
      <c r="D613" t="s">
        <v>70</v>
      </c>
      <c r="E613" t="s">
        <v>7</v>
      </c>
      <c r="F613">
        <v>37.049999999999997</v>
      </c>
      <c r="G613" s="6">
        <v>31800</v>
      </c>
      <c r="H613" s="2">
        <f t="shared" si="12"/>
        <v>858.29959514170048</v>
      </c>
      <c r="I613" s="3">
        <v>0.4</v>
      </c>
      <c r="J613" s="2">
        <f t="shared" si="13"/>
        <v>19080</v>
      </c>
      <c r="K613" s="2">
        <f t="shared" si="14"/>
        <v>514.97975708502031</v>
      </c>
    </row>
    <row r="614" spans="1:11" x14ac:dyDescent="0.2">
      <c r="A614" t="s">
        <v>65</v>
      </c>
      <c r="B614" t="s">
        <v>31</v>
      </c>
      <c r="C614" t="s">
        <v>68</v>
      </c>
      <c r="D614" t="s">
        <v>70</v>
      </c>
      <c r="E614" t="s">
        <v>8</v>
      </c>
      <c r="F614">
        <v>0.6</v>
      </c>
      <c r="G614" s="6">
        <v>1200</v>
      </c>
      <c r="H614" s="2">
        <f t="shared" si="12"/>
        <v>2000</v>
      </c>
      <c r="I614" s="3">
        <v>0.4</v>
      </c>
      <c r="J614" s="2">
        <f t="shared" si="13"/>
        <v>720</v>
      </c>
      <c r="K614" s="2">
        <f t="shared" si="14"/>
        <v>1200</v>
      </c>
    </row>
    <row r="615" spans="1:11" x14ac:dyDescent="0.2">
      <c r="A615" t="s">
        <v>65</v>
      </c>
      <c r="B615" t="s">
        <v>31</v>
      </c>
      <c r="C615" t="s">
        <v>68</v>
      </c>
      <c r="D615" t="s">
        <v>70</v>
      </c>
      <c r="E615" t="s">
        <v>8</v>
      </c>
      <c r="F615">
        <v>1</v>
      </c>
      <c r="G615" s="6">
        <v>1300</v>
      </c>
      <c r="H615" s="2">
        <f t="shared" si="12"/>
        <v>1300</v>
      </c>
      <c r="I615" s="3">
        <v>0.4</v>
      </c>
      <c r="J615" s="2">
        <f t="shared" si="13"/>
        <v>780</v>
      </c>
      <c r="K615" s="2">
        <f t="shared" si="14"/>
        <v>780</v>
      </c>
    </row>
    <row r="616" spans="1:11" x14ac:dyDescent="0.2">
      <c r="A616" t="s">
        <v>65</v>
      </c>
      <c r="B616" t="s">
        <v>31</v>
      </c>
      <c r="C616" t="s">
        <v>68</v>
      </c>
      <c r="D616" t="s">
        <v>70</v>
      </c>
      <c r="E616" t="s">
        <v>8</v>
      </c>
      <c r="F616">
        <v>1</v>
      </c>
      <c r="G616" s="6">
        <v>1400</v>
      </c>
      <c r="H616" s="2">
        <f t="shared" si="12"/>
        <v>1400</v>
      </c>
      <c r="I616" s="3">
        <v>0.4</v>
      </c>
      <c r="J616" s="2">
        <f t="shared" si="13"/>
        <v>840</v>
      </c>
      <c r="K616" s="2">
        <f t="shared" si="14"/>
        <v>840</v>
      </c>
    </row>
    <row r="617" spans="1:11" x14ac:dyDescent="0.2">
      <c r="A617" t="s">
        <v>65</v>
      </c>
      <c r="B617" t="s">
        <v>31</v>
      </c>
      <c r="C617" t="s">
        <v>68</v>
      </c>
      <c r="D617" t="s">
        <v>70</v>
      </c>
      <c r="E617" t="s">
        <v>8</v>
      </c>
      <c r="F617">
        <v>1.1000000000000001</v>
      </c>
      <c r="G617" s="6">
        <v>1300</v>
      </c>
      <c r="H617" s="2">
        <f t="shared" si="12"/>
        <v>1181.8181818181818</v>
      </c>
      <c r="I617" s="3">
        <v>0.4</v>
      </c>
      <c r="J617" s="2">
        <f t="shared" si="13"/>
        <v>780</v>
      </c>
      <c r="K617" s="2">
        <f t="shared" si="14"/>
        <v>709.09090909090901</v>
      </c>
    </row>
    <row r="618" spans="1:11" x14ac:dyDescent="0.2">
      <c r="A618" t="s">
        <v>65</v>
      </c>
      <c r="B618" t="s">
        <v>31</v>
      </c>
      <c r="C618" t="s">
        <v>68</v>
      </c>
      <c r="D618" t="s">
        <v>70</v>
      </c>
      <c r="E618" t="s">
        <v>8</v>
      </c>
      <c r="F618">
        <v>1.4</v>
      </c>
      <c r="G618" s="6">
        <v>1500</v>
      </c>
      <c r="H618" s="2">
        <f t="shared" si="12"/>
        <v>1071.4285714285716</v>
      </c>
      <c r="I618" s="3">
        <v>0.4</v>
      </c>
      <c r="J618" s="2">
        <f t="shared" si="13"/>
        <v>900</v>
      </c>
      <c r="K618" s="2">
        <f t="shared" si="14"/>
        <v>642.85714285714289</v>
      </c>
    </row>
    <row r="619" spans="1:11" x14ac:dyDescent="0.2">
      <c r="A619" t="s">
        <v>65</v>
      </c>
      <c r="B619" t="s">
        <v>51</v>
      </c>
      <c r="C619" t="s">
        <v>67</v>
      </c>
      <c r="D619" t="s">
        <v>60</v>
      </c>
      <c r="E619" t="s">
        <v>9</v>
      </c>
      <c r="F619">
        <v>1</v>
      </c>
      <c r="G619" s="6">
        <v>1100</v>
      </c>
      <c r="H619" s="2">
        <f t="shared" si="12"/>
        <v>1100</v>
      </c>
      <c r="I619" s="3">
        <v>0.1</v>
      </c>
      <c r="J619" s="2">
        <f t="shared" si="13"/>
        <v>990</v>
      </c>
      <c r="K619" s="2">
        <f t="shared" si="14"/>
        <v>990</v>
      </c>
    </row>
    <row r="620" spans="1:11" x14ac:dyDescent="0.2">
      <c r="A620" t="s">
        <v>65</v>
      </c>
      <c r="B620" t="s">
        <v>51</v>
      </c>
      <c r="C620" t="s">
        <v>67</v>
      </c>
      <c r="D620" t="s">
        <v>60</v>
      </c>
      <c r="E620" t="s">
        <v>10</v>
      </c>
      <c r="F620">
        <v>1</v>
      </c>
      <c r="G620" s="6">
        <v>950</v>
      </c>
      <c r="H620" s="2">
        <f t="shared" si="12"/>
        <v>950</v>
      </c>
      <c r="I620" s="3">
        <v>0.1</v>
      </c>
      <c r="J620" s="2">
        <f t="shared" si="13"/>
        <v>855</v>
      </c>
      <c r="K620" s="2">
        <f t="shared" si="14"/>
        <v>855</v>
      </c>
    </row>
    <row r="621" spans="1:11" x14ac:dyDescent="0.2">
      <c r="A621" t="s">
        <v>65</v>
      </c>
      <c r="B621" t="s">
        <v>51</v>
      </c>
      <c r="C621" t="s">
        <v>67</v>
      </c>
      <c r="D621" t="s">
        <v>60</v>
      </c>
      <c r="E621" t="s">
        <v>11</v>
      </c>
      <c r="F621">
        <v>0.6</v>
      </c>
      <c r="G621" s="6">
        <v>1100</v>
      </c>
      <c r="H621" s="2">
        <f t="shared" si="12"/>
        <v>1833.3333333333335</v>
      </c>
      <c r="I621" s="3">
        <v>0.1</v>
      </c>
      <c r="J621" s="2">
        <f t="shared" si="13"/>
        <v>990</v>
      </c>
      <c r="K621" s="2">
        <f t="shared" si="14"/>
        <v>1650</v>
      </c>
    </row>
    <row r="622" spans="1:11" x14ac:dyDescent="0.2">
      <c r="A622" t="s">
        <v>65</v>
      </c>
      <c r="B622" t="s">
        <v>51</v>
      </c>
      <c r="C622" t="s">
        <v>67</v>
      </c>
      <c r="D622" t="s">
        <v>60</v>
      </c>
      <c r="E622" t="s">
        <v>12</v>
      </c>
      <c r="F622">
        <v>0.6</v>
      </c>
      <c r="G622" s="6">
        <v>950</v>
      </c>
      <c r="H622" s="2">
        <f t="shared" si="12"/>
        <v>1583.3333333333335</v>
      </c>
      <c r="I622" s="3">
        <v>0.1</v>
      </c>
      <c r="J622" s="2">
        <f t="shared" si="13"/>
        <v>855</v>
      </c>
      <c r="K622" s="2">
        <f t="shared" si="14"/>
        <v>1425</v>
      </c>
    </row>
    <row r="623" spans="1:11" x14ac:dyDescent="0.2">
      <c r="A623" t="s">
        <v>65</v>
      </c>
      <c r="B623" t="s">
        <v>51</v>
      </c>
      <c r="C623" t="s">
        <v>67</v>
      </c>
      <c r="D623" t="s">
        <v>70</v>
      </c>
      <c r="E623" t="s">
        <v>13</v>
      </c>
      <c r="F623">
        <v>2.75</v>
      </c>
      <c r="G623" s="6">
        <v>3100</v>
      </c>
      <c r="H623" s="2">
        <f t="shared" si="12"/>
        <v>1127.2727272727273</v>
      </c>
      <c r="I623" s="3">
        <v>0.35</v>
      </c>
      <c r="J623" s="2">
        <f t="shared" si="13"/>
        <v>2015</v>
      </c>
      <c r="K623" s="2">
        <f t="shared" si="14"/>
        <v>732.72727272727275</v>
      </c>
    </row>
    <row r="624" spans="1:11" x14ac:dyDescent="0.2">
      <c r="A624" t="s">
        <v>65</v>
      </c>
      <c r="B624" t="s">
        <v>51</v>
      </c>
      <c r="C624" t="s">
        <v>67</v>
      </c>
      <c r="D624" t="s">
        <v>70</v>
      </c>
      <c r="E624" t="s">
        <v>13</v>
      </c>
      <c r="F624">
        <v>3</v>
      </c>
      <c r="G624" s="6">
        <v>3400</v>
      </c>
      <c r="H624" s="2">
        <f t="shared" si="12"/>
        <v>1133.3333333333333</v>
      </c>
      <c r="I624" s="3">
        <v>0.35</v>
      </c>
      <c r="J624" s="2">
        <f t="shared" si="13"/>
        <v>2210</v>
      </c>
      <c r="K624" s="2">
        <f t="shared" si="14"/>
        <v>736.66666666666663</v>
      </c>
    </row>
    <row r="625" spans="1:11" x14ac:dyDescent="0.2">
      <c r="A625" t="s">
        <v>65</v>
      </c>
      <c r="B625" t="s">
        <v>51</v>
      </c>
      <c r="C625" t="s">
        <v>67</v>
      </c>
      <c r="D625" t="s">
        <v>70</v>
      </c>
      <c r="E625" t="s">
        <v>13</v>
      </c>
      <c r="F625">
        <v>3.15</v>
      </c>
      <c r="G625" s="6">
        <v>3400</v>
      </c>
      <c r="H625" s="2">
        <f t="shared" si="12"/>
        <v>1079.3650793650793</v>
      </c>
      <c r="I625" s="3">
        <v>0.35</v>
      </c>
      <c r="J625" s="2">
        <f t="shared" si="13"/>
        <v>2210</v>
      </c>
      <c r="K625" s="2">
        <f t="shared" si="14"/>
        <v>701.58730158730157</v>
      </c>
    </row>
    <row r="626" spans="1:11" x14ac:dyDescent="0.2">
      <c r="A626" t="s">
        <v>65</v>
      </c>
      <c r="B626" t="s">
        <v>51</v>
      </c>
      <c r="C626" t="s">
        <v>67</v>
      </c>
      <c r="D626" t="s">
        <v>70</v>
      </c>
      <c r="E626" t="s">
        <v>14</v>
      </c>
      <c r="F626">
        <v>1.5</v>
      </c>
      <c r="G626" s="6">
        <v>1800</v>
      </c>
      <c r="H626" s="2">
        <f t="shared" si="12"/>
        <v>1200</v>
      </c>
      <c r="I626" s="3">
        <v>0.35</v>
      </c>
      <c r="J626" s="2">
        <f t="shared" si="13"/>
        <v>1170</v>
      </c>
      <c r="K626" s="2">
        <f t="shared" si="14"/>
        <v>780</v>
      </c>
    </row>
    <row r="627" spans="1:11" x14ac:dyDescent="0.2">
      <c r="A627" t="s">
        <v>65</v>
      </c>
      <c r="B627" t="s">
        <v>51</v>
      </c>
      <c r="C627" t="s">
        <v>67</v>
      </c>
      <c r="D627" t="s">
        <v>70</v>
      </c>
      <c r="E627" t="s">
        <v>14</v>
      </c>
      <c r="F627">
        <v>1.5</v>
      </c>
      <c r="G627" s="6">
        <v>1800</v>
      </c>
      <c r="H627" s="2">
        <f t="shared" si="12"/>
        <v>1200</v>
      </c>
      <c r="I627" s="3">
        <v>0.35</v>
      </c>
      <c r="J627" s="2">
        <f t="shared" si="13"/>
        <v>1170</v>
      </c>
      <c r="K627" s="2">
        <f t="shared" si="14"/>
        <v>780</v>
      </c>
    </row>
    <row r="628" spans="1:11" x14ac:dyDescent="0.2">
      <c r="A628" t="s">
        <v>65</v>
      </c>
      <c r="B628" t="s">
        <v>51</v>
      </c>
      <c r="C628" t="s">
        <v>67</v>
      </c>
      <c r="D628" t="s">
        <v>70</v>
      </c>
      <c r="E628" t="s">
        <v>14</v>
      </c>
      <c r="F628">
        <v>1.54</v>
      </c>
      <c r="G628" s="6">
        <v>1800</v>
      </c>
      <c r="H628" s="2">
        <f t="shared" si="12"/>
        <v>1168.8311688311687</v>
      </c>
      <c r="I628" s="3">
        <v>0.35</v>
      </c>
      <c r="J628" s="2">
        <f t="shared" si="13"/>
        <v>1170</v>
      </c>
      <c r="K628" s="2">
        <f t="shared" si="14"/>
        <v>759.74025974025972</v>
      </c>
    </row>
    <row r="629" spans="1:11" x14ac:dyDescent="0.2">
      <c r="A629" t="s">
        <v>65</v>
      </c>
      <c r="B629" t="s">
        <v>51</v>
      </c>
      <c r="C629" t="s">
        <v>67</v>
      </c>
      <c r="D629" t="s">
        <v>70</v>
      </c>
      <c r="E629" t="s">
        <v>14</v>
      </c>
      <c r="F629">
        <v>1.6</v>
      </c>
      <c r="G629" s="6">
        <v>1900</v>
      </c>
      <c r="H629" s="2">
        <f t="shared" si="12"/>
        <v>1187.5</v>
      </c>
      <c r="I629" s="3">
        <v>0.35</v>
      </c>
      <c r="J629" s="2">
        <f t="shared" si="13"/>
        <v>1235</v>
      </c>
      <c r="K629" s="2">
        <f t="shared" si="14"/>
        <v>771.875</v>
      </c>
    </row>
    <row r="630" spans="1:11" x14ac:dyDescent="0.2">
      <c r="A630" t="s">
        <v>65</v>
      </c>
      <c r="B630" t="s">
        <v>51</v>
      </c>
      <c r="C630" t="s">
        <v>67</v>
      </c>
      <c r="D630" t="s">
        <v>70</v>
      </c>
      <c r="E630" t="s">
        <v>14</v>
      </c>
      <c r="F630">
        <v>1.65</v>
      </c>
      <c r="G630" s="6">
        <v>1950</v>
      </c>
      <c r="H630" s="2">
        <f t="shared" si="12"/>
        <v>1181.818181818182</v>
      </c>
      <c r="I630" s="3">
        <v>0.35</v>
      </c>
      <c r="J630" s="2">
        <f t="shared" si="13"/>
        <v>1267.5</v>
      </c>
      <c r="K630" s="2">
        <f t="shared" si="14"/>
        <v>768.18181818181824</v>
      </c>
    </row>
    <row r="631" spans="1:11" x14ac:dyDescent="0.2">
      <c r="A631" t="s">
        <v>65</v>
      </c>
      <c r="B631" t="s">
        <v>51</v>
      </c>
      <c r="C631" t="s">
        <v>67</v>
      </c>
      <c r="D631" t="s">
        <v>70</v>
      </c>
      <c r="E631" t="s">
        <v>14</v>
      </c>
      <c r="F631">
        <v>1.7</v>
      </c>
      <c r="G631" s="6">
        <v>1950</v>
      </c>
      <c r="H631" s="2">
        <f t="shared" si="12"/>
        <v>1147.0588235294117</v>
      </c>
      <c r="I631" s="3">
        <v>0.35</v>
      </c>
      <c r="J631" s="2">
        <f t="shared" si="13"/>
        <v>1267.5</v>
      </c>
      <c r="K631" s="2">
        <f t="shared" si="14"/>
        <v>745.58823529411768</v>
      </c>
    </row>
    <row r="632" spans="1:11" x14ac:dyDescent="0.2">
      <c r="A632" t="s">
        <v>65</v>
      </c>
      <c r="B632" t="s">
        <v>51</v>
      </c>
      <c r="C632" t="s">
        <v>67</v>
      </c>
      <c r="D632" t="s">
        <v>70</v>
      </c>
      <c r="E632" t="s">
        <v>14</v>
      </c>
      <c r="F632">
        <v>1.76</v>
      </c>
      <c r="G632" s="6">
        <v>2000</v>
      </c>
      <c r="H632" s="2">
        <f t="shared" si="12"/>
        <v>1136.3636363636363</v>
      </c>
      <c r="I632" s="3">
        <v>0.35</v>
      </c>
      <c r="J632" s="2">
        <f t="shared" si="13"/>
        <v>1300</v>
      </c>
      <c r="K632" s="2">
        <f t="shared" si="14"/>
        <v>738.63636363636363</v>
      </c>
    </row>
    <row r="633" spans="1:11" x14ac:dyDescent="0.2">
      <c r="A633" t="s">
        <v>65</v>
      </c>
      <c r="B633" t="s">
        <v>51</v>
      </c>
      <c r="C633" t="s">
        <v>67</v>
      </c>
      <c r="D633" t="s">
        <v>70</v>
      </c>
      <c r="E633" t="s">
        <v>14</v>
      </c>
      <c r="F633">
        <v>1.8</v>
      </c>
      <c r="G633" s="6">
        <v>2000</v>
      </c>
      <c r="H633" s="2">
        <f t="shared" si="12"/>
        <v>1111.1111111111111</v>
      </c>
      <c r="I633" s="3">
        <v>0.35</v>
      </c>
      <c r="J633" s="2">
        <f t="shared" si="13"/>
        <v>1300</v>
      </c>
      <c r="K633" s="2">
        <f t="shared" si="14"/>
        <v>722.22222222222217</v>
      </c>
    </row>
    <row r="634" spans="1:11" x14ac:dyDescent="0.2">
      <c r="A634" t="s">
        <v>65</v>
      </c>
      <c r="B634" t="s">
        <v>51</v>
      </c>
      <c r="C634" t="s">
        <v>67</v>
      </c>
      <c r="D634" t="s">
        <v>70</v>
      </c>
      <c r="E634" t="s">
        <v>14</v>
      </c>
      <c r="F634">
        <v>1.8</v>
      </c>
      <c r="G634" s="6">
        <v>2000</v>
      </c>
      <c r="H634" s="2">
        <f t="shared" si="12"/>
        <v>1111.1111111111111</v>
      </c>
      <c r="I634" s="3">
        <v>0.35</v>
      </c>
      <c r="J634" s="2">
        <f t="shared" si="13"/>
        <v>1300</v>
      </c>
      <c r="K634" s="2">
        <f t="shared" si="14"/>
        <v>722.22222222222217</v>
      </c>
    </row>
    <row r="635" spans="1:11" x14ac:dyDescent="0.2">
      <c r="A635" t="s">
        <v>65</v>
      </c>
      <c r="B635" t="s">
        <v>51</v>
      </c>
      <c r="C635" t="s">
        <v>67</v>
      </c>
      <c r="D635" t="s">
        <v>70</v>
      </c>
      <c r="E635" t="s">
        <v>14</v>
      </c>
      <c r="F635">
        <v>1.9</v>
      </c>
      <c r="G635" s="6">
        <v>2000</v>
      </c>
      <c r="H635" s="2">
        <f t="shared" si="12"/>
        <v>1052.6315789473686</v>
      </c>
      <c r="I635" s="3">
        <v>0.35</v>
      </c>
      <c r="J635" s="2">
        <f t="shared" si="13"/>
        <v>1300</v>
      </c>
      <c r="K635" s="2">
        <f t="shared" si="14"/>
        <v>684.21052631578948</v>
      </c>
    </row>
    <row r="636" spans="1:11" x14ac:dyDescent="0.2">
      <c r="A636" t="s">
        <v>65</v>
      </c>
      <c r="B636" t="s">
        <v>51</v>
      </c>
      <c r="C636" t="s">
        <v>67</v>
      </c>
      <c r="D636" t="s">
        <v>70</v>
      </c>
      <c r="E636" t="s">
        <v>14</v>
      </c>
      <c r="F636">
        <v>1.92</v>
      </c>
      <c r="G636" s="6">
        <v>2000</v>
      </c>
      <c r="H636" s="2">
        <f t="shared" si="12"/>
        <v>1041.6666666666667</v>
      </c>
      <c r="I636" s="3">
        <v>0.35</v>
      </c>
      <c r="J636" s="2">
        <f t="shared" si="13"/>
        <v>1300</v>
      </c>
      <c r="K636" s="2">
        <f t="shared" si="14"/>
        <v>677.08333333333337</v>
      </c>
    </row>
    <row r="637" spans="1:11" x14ac:dyDescent="0.2">
      <c r="A637" t="s">
        <v>65</v>
      </c>
      <c r="B637" t="s">
        <v>51</v>
      </c>
      <c r="C637" t="s">
        <v>67</v>
      </c>
      <c r="D637" t="s">
        <v>70</v>
      </c>
      <c r="E637" t="s">
        <v>14</v>
      </c>
      <c r="F637">
        <v>2</v>
      </c>
      <c r="G637" s="6">
        <v>2400</v>
      </c>
      <c r="H637" s="2">
        <f t="shared" si="12"/>
        <v>1200</v>
      </c>
      <c r="I637" s="3">
        <v>0.35</v>
      </c>
      <c r="J637" s="2">
        <f t="shared" si="13"/>
        <v>1560</v>
      </c>
      <c r="K637" s="2">
        <f t="shared" si="14"/>
        <v>780</v>
      </c>
    </row>
    <row r="638" spans="1:11" x14ac:dyDescent="0.2">
      <c r="A638" t="s">
        <v>65</v>
      </c>
      <c r="B638" t="s">
        <v>51</v>
      </c>
      <c r="C638" t="s">
        <v>67</v>
      </c>
      <c r="D638" t="s">
        <v>70</v>
      </c>
      <c r="E638" t="s">
        <v>14</v>
      </c>
      <c r="F638">
        <v>2.0699999999999998</v>
      </c>
      <c r="G638" s="6">
        <v>2800</v>
      </c>
      <c r="H638" s="2">
        <f t="shared" si="12"/>
        <v>1352.6570048309179</v>
      </c>
      <c r="I638" s="3">
        <v>0.35</v>
      </c>
      <c r="J638" s="2">
        <f t="shared" si="13"/>
        <v>1820</v>
      </c>
      <c r="K638" s="2">
        <f t="shared" si="14"/>
        <v>879.2270531400967</v>
      </c>
    </row>
    <row r="639" spans="1:11" x14ac:dyDescent="0.2">
      <c r="A639" t="s">
        <v>65</v>
      </c>
      <c r="B639" t="s">
        <v>51</v>
      </c>
      <c r="C639" t="s">
        <v>67</v>
      </c>
      <c r="D639" t="s">
        <v>70</v>
      </c>
      <c r="E639" t="s">
        <v>14</v>
      </c>
      <c r="F639">
        <v>2.1</v>
      </c>
      <c r="G639" s="6">
        <v>2800</v>
      </c>
      <c r="H639" s="2">
        <f t="shared" si="12"/>
        <v>1333.3333333333333</v>
      </c>
      <c r="I639" s="3">
        <v>0.35</v>
      </c>
      <c r="J639" s="2">
        <f t="shared" si="13"/>
        <v>1820</v>
      </c>
      <c r="K639" s="2">
        <f t="shared" si="14"/>
        <v>866.66666666666663</v>
      </c>
    </row>
    <row r="640" spans="1:11" x14ac:dyDescent="0.2">
      <c r="A640" t="s">
        <v>65</v>
      </c>
      <c r="B640" t="s">
        <v>51</v>
      </c>
      <c r="C640" t="s">
        <v>67</v>
      </c>
      <c r="D640" t="s">
        <v>70</v>
      </c>
      <c r="E640" t="s">
        <v>14</v>
      </c>
      <c r="F640">
        <v>2.2400000000000002</v>
      </c>
      <c r="G640" s="6">
        <v>2800</v>
      </c>
      <c r="H640" s="2">
        <f t="shared" ref="H640:H702" si="15">G640/F640</f>
        <v>1249.9999999999998</v>
      </c>
      <c r="I640" s="3">
        <v>0.35</v>
      </c>
      <c r="J640" s="2">
        <f t="shared" si="13"/>
        <v>1820</v>
      </c>
      <c r="K640" s="2">
        <f t="shared" si="14"/>
        <v>812.49999999999989</v>
      </c>
    </row>
    <row r="641" spans="1:11" x14ac:dyDescent="0.2">
      <c r="A641" t="s">
        <v>65</v>
      </c>
      <c r="B641" t="s">
        <v>51</v>
      </c>
      <c r="C641" t="s">
        <v>67</v>
      </c>
      <c r="D641" t="s">
        <v>70</v>
      </c>
      <c r="E641" t="s">
        <v>14</v>
      </c>
      <c r="F641">
        <v>2.2999999999999998</v>
      </c>
      <c r="G641" s="6">
        <v>2800</v>
      </c>
      <c r="H641" s="2">
        <f t="shared" si="15"/>
        <v>1217.3913043478262</v>
      </c>
      <c r="I641" s="3">
        <v>0.35</v>
      </c>
      <c r="J641" s="2">
        <f t="shared" ref="J641:J703" si="16">G641*(1-I641)</f>
        <v>1820</v>
      </c>
      <c r="K641" s="2">
        <f t="shared" ref="K641:K703" si="17">J641/F641</f>
        <v>791.304347826087</v>
      </c>
    </row>
    <row r="642" spans="1:11" x14ac:dyDescent="0.2">
      <c r="A642" t="s">
        <v>65</v>
      </c>
      <c r="B642" t="s">
        <v>51</v>
      </c>
      <c r="C642" t="s">
        <v>67</v>
      </c>
      <c r="D642" t="s">
        <v>70</v>
      </c>
      <c r="E642" t="s">
        <v>15</v>
      </c>
      <c r="F642">
        <v>0.8</v>
      </c>
      <c r="G642" s="6">
        <v>1500</v>
      </c>
      <c r="H642" s="2">
        <f t="shared" si="15"/>
        <v>1875</v>
      </c>
      <c r="I642" s="3">
        <v>0.35</v>
      </c>
      <c r="J642" s="2">
        <f t="shared" si="16"/>
        <v>975</v>
      </c>
      <c r="K642" s="2">
        <f t="shared" si="17"/>
        <v>1218.75</v>
      </c>
    </row>
    <row r="643" spans="1:11" x14ac:dyDescent="0.2">
      <c r="A643" t="s">
        <v>65</v>
      </c>
      <c r="B643" t="s">
        <v>51</v>
      </c>
      <c r="C643" t="s">
        <v>67</v>
      </c>
      <c r="D643" t="s">
        <v>70</v>
      </c>
      <c r="E643" t="s">
        <v>15</v>
      </c>
      <c r="F643">
        <v>0.9</v>
      </c>
      <c r="G643" s="6">
        <v>1500</v>
      </c>
      <c r="H643" s="2">
        <f t="shared" si="15"/>
        <v>1666.6666666666665</v>
      </c>
      <c r="I643" s="3">
        <v>0.35</v>
      </c>
      <c r="J643" s="2">
        <f t="shared" si="16"/>
        <v>975</v>
      </c>
      <c r="K643" s="2">
        <f t="shared" si="17"/>
        <v>1083.3333333333333</v>
      </c>
    </row>
    <row r="644" spans="1:11" x14ac:dyDescent="0.2">
      <c r="A644" t="s">
        <v>65</v>
      </c>
      <c r="B644" t="s">
        <v>51</v>
      </c>
      <c r="C644" t="s">
        <v>67</v>
      </c>
      <c r="D644" t="s">
        <v>70</v>
      </c>
      <c r="E644" t="s">
        <v>15</v>
      </c>
      <c r="F644">
        <v>1</v>
      </c>
      <c r="G644" s="6">
        <v>1550</v>
      </c>
      <c r="H644" s="2">
        <f t="shared" si="15"/>
        <v>1550</v>
      </c>
      <c r="I644" s="3">
        <v>0.35</v>
      </c>
      <c r="J644" s="2">
        <f t="shared" si="16"/>
        <v>1007.5</v>
      </c>
      <c r="K644" s="2">
        <f t="shared" si="17"/>
        <v>1007.5</v>
      </c>
    </row>
    <row r="645" spans="1:11" x14ac:dyDescent="0.2">
      <c r="A645" t="s">
        <v>65</v>
      </c>
      <c r="B645" t="s">
        <v>51</v>
      </c>
      <c r="C645" t="s">
        <v>67</v>
      </c>
      <c r="D645" t="s">
        <v>70</v>
      </c>
      <c r="E645" t="s">
        <v>15</v>
      </c>
      <c r="F645">
        <v>1.1000000000000001</v>
      </c>
      <c r="G645" s="6">
        <v>1550</v>
      </c>
      <c r="H645" s="2">
        <f t="shared" si="15"/>
        <v>1409.090909090909</v>
      </c>
      <c r="I645" s="3">
        <v>0.35</v>
      </c>
      <c r="J645" s="2">
        <f t="shared" si="16"/>
        <v>1007.5</v>
      </c>
      <c r="K645" s="2">
        <f t="shared" si="17"/>
        <v>915.90909090909088</v>
      </c>
    </row>
    <row r="646" spans="1:11" x14ac:dyDescent="0.2">
      <c r="A646" t="s">
        <v>65</v>
      </c>
      <c r="B646" t="s">
        <v>51</v>
      </c>
      <c r="C646" t="s">
        <v>67</v>
      </c>
      <c r="D646" t="s">
        <v>70</v>
      </c>
      <c r="E646" t="s">
        <v>15</v>
      </c>
      <c r="F646">
        <v>1.1000000000000001</v>
      </c>
      <c r="G646" s="6">
        <v>1550</v>
      </c>
      <c r="H646" s="2">
        <f t="shared" si="15"/>
        <v>1409.090909090909</v>
      </c>
      <c r="I646" s="3">
        <v>0.35</v>
      </c>
      <c r="J646" s="2">
        <f t="shared" si="16"/>
        <v>1007.5</v>
      </c>
      <c r="K646" s="2">
        <f t="shared" si="17"/>
        <v>915.90909090909088</v>
      </c>
    </row>
    <row r="647" spans="1:11" x14ac:dyDescent="0.2">
      <c r="A647" t="s">
        <v>65</v>
      </c>
      <c r="B647" t="s">
        <v>51</v>
      </c>
      <c r="C647" t="s">
        <v>67</v>
      </c>
      <c r="D647" t="s">
        <v>70</v>
      </c>
      <c r="E647" t="s">
        <v>15</v>
      </c>
      <c r="F647">
        <v>1.2</v>
      </c>
      <c r="G647" s="6">
        <v>1600</v>
      </c>
      <c r="H647" s="2">
        <f t="shared" si="15"/>
        <v>1333.3333333333335</v>
      </c>
      <c r="I647" s="3">
        <v>0.35</v>
      </c>
      <c r="J647" s="2">
        <f t="shared" si="16"/>
        <v>1040</v>
      </c>
      <c r="K647" s="2">
        <f t="shared" si="17"/>
        <v>866.66666666666674</v>
      </c>
    </row>
    <row r="648" spans="1:11" x14ac:dyDescent="0.2">
      <c r="A648" t="s">
        <v>65</v>
      </c>
      <c r="B648" t="s">
        <v>51</v>
      </c>
      <c r="C648" t="s">
        <v>67</v>
      </c>
      <c r="D648" t="s">
        <v>70</v>
      </c>
      <c r="E648" t="s">
        <v>15</v>
      </c>
      <c r="F648">
        <v>1.26</v>
      </c>
      <c r="G648" s="6">
        <v>1700</v>
      </c>
      <c r="H648" s="2">
        <f t="shared" si="15"/>
        <v>1349.2063492063492</v>
      </c>
      <c r="I648" s="3">
        <v>0.35</v>
      </c>
      <c r="J648" s="2">
        <f t="shared" si="16"/>
        <v>1105</v>
      </c>
      <c r="K648" s="2">
        <f t="shared" si="17"/>
        <v>876.98412698412699</v>
      </c>
    </row>
    <row r="649" spans="1:11" x14ac:dyDescent="0.2">
      <c r="A649" t="s">
        <v>65</v>
      </c>
      <c r="B649" t="s">
        <v>51</v>
      </c>
      <c r="C649" t="s">
        <v>67</v>
      </c>
      <c r="D649" t="s">
        <v>70</v>
      </c>
      <c r="E649" t="s">
        <v>15</v>
      </c>
      <c r="F649">
        <v>1.35</v>
      </c>
      <c r="G649" s="6">
        <v>1800</v>
      </c>
      <c r="H649" s="2">
        <f t="shared" si="15"/>
        <v>1333.3333333333333</v>
      </c>
      <c r="I649" s="3">
        <v>0.35</v>
      </c>
      <c r="J649" s="2">
        <f t="shared" si="16"/>
        <v>1170</v>
      </c>
      <c r="K649" s="2">
        <f t="shared" si="17"/>
        <v>866.66666666666663</v>
      </c>
    </row>
    <row r="650" spans="1:11" x14ac:dyDescent="0.2">
      <c r="A650" t="s">
        <v>65</v>
      </c>
      <c r="B650" t="s">
        <v>51</v>
      </c>
      <c r="C650" t="s">
        <v>67</v>
      </c>
      <c r="D650" t="s">
        <v>70</v>
      </c>
      <c r="E650" t="s">
        <v>15</v>
      </c>
      <c r="F650">
        <v>1.4</v>
      </c>
      <c r="G650" s="6">
        <v>1800</v>
      </c>
      <c r="H650" s="2">
        <f t="shared" si="15"/>
        <v>1285.7142857142858</v>
      </c>
      <c r="I650" s="3">
        <v>0.35</v>
      </c>
      <c r="J650" s="2">
        <f t="shared" si="16"/>
        <v>1170</v>
      </c>
      <c r="K650" s="2">
        <f t="shared" si="17"/>
        <v>835.71428571428578</v>
      </c>
    </row>
    <row r="651" spans="1:11" x14ac:dyDescent="0.2">
      <c r="A651" t="s">
        <v>65</v>
      </c>
      <c r="B651" t="s">
        <v>51</v>
      </c>
      <c r="C651" t="s">
        <v>67</v>
      </c>
      <c r="D651" t="s">
        <v>70</v>
      </c>
      <c r="E651" t="s">
        <v>15</v>
      </c>
      <c r="F651">
        <v>1.4</v>
      </c>
      <c r="G651" s="6">
        <v>1800</v>
      </c>
      <c r="H651" s="2">
        <f t="shared" si="15"/>
        <v>1285.7142857142858</v>
      </c>
      <c r="I651" s="3">
        <v>0.35</v>
      </c>
      <c r="J651" s="2">
        <f t="shared" si="16"/>
        <v>1170</v>
      </c>
      <c r="K651" s="2">
        <f t="shared" si="17"/>
        <v>835.71428571428578</v>
      </c>
    </row>
    <row r="652" spans="1:11" x14ac:dyDescent="0.2">
      <c r="A652" t="s">
        <v>65</v>
      </c>
      <c r="B652" t="s">
        <v>51</v>
      </c>
      <c r="C652" t="s">
        <v>67</v>
      </c>
      <c r="D652" t="s">
        <v>70</v>
      </c>
      <c r="E652" t="s">
        <v>16</v>
      </c>
      <c r="F652">
        <v>11.04</v>
      </c>
      <c r="G652" s="6">
        <v>13900</v>
      </c>
      <c r="H652" s="2">
        <f t="shared" si="15"/>
        <v>1259.0579710144928</v>
      </c>
      <c r="I652" s="3">
        <v>0.3</v>
      </c>
      <c r="J652" s="2">
        <f t="shared" si="16"/>
        <v>9730</v>
      </c>
      <c r="K652" s="2">
        <f t="shared" si="17"/>
        <v>881.34057971014499</v>
      </c>
    </row>
    <row r="653" spans="1:11" x14ac:dyDescent="0.2">
      <c r="A653" t="s">
        <v>65</v>
      </c>
      <c r="B653" t="s">
        <v>51</v>
      </c>
      <c r="C653" t="s">
        <v>67</v>
      </c>
      <c r="D653" t="s">
        <v>70</v>
      </c>
      <c r="E653" t="s">
        <v>16</v>
      </c>
      <c r="F653">
        <v>11.22</v>
      </c>
      <c r="G653" s="6">
        <v>13900</v>
      </c>
      <c r="H653" s="2">
        <f t="shared" si="15"/>
        <v>1238.8591800356505</v>
      </c>
      <c r="I653" s="3">
        <v>0.3</v>
      </c>
      <c r="J653" s="2">
        <f t="shared" si="16"/>
        <v>9730</v>
      </c>
      <c r="K653" s="2">
        <f t="shared" si="17"/>
        <v>867.20142602495537</v>
      </c>
    </row>
    <row r="654" spans="1:11" x14ac:dyDescent="0.2">
      <c r="A654" t="s">
        <v>65</v>
      </c>
      <c r="B654" t="s">
        <v>51</v>
      </c>
      <c r="C654" t="s">
        <v>67</v>
      </c>
      <c r="D654" t="s">
        <v>70</v>
      </c>
      <c r="E654" t="s">
        <v>16</v>
      </c>
      <c r="F654">
        <v>11.4</v>
      </c>
      <c r="G654" s="6">
        <v>14200</v>
      </c>
      <c r="H654" s="2">
        <f t="shared" si="15"/>
        <v>1245.6140350877192</v>
      </c>
      <c r="I654" s="3">
        <v>0.3</v>
      </c>
      <c r="J654" s="2">
        <f t="shared" si="16"/>
        <v>9940</v>
      </c>
      <c r="K654" s="2">
        <f t="shared" si="17"/>
        <v>871.92982456140351</v>
      </c>
    </row>
    <row r="655" spans="1:11" x14ac:dyDescent="0.2">
      <c r="A655" t="s">
        <v>65</v>
      </c>
      <c r="B655" t="s">
        <v>51</v>
      </c>
      <c r="C655" t="s">
        <v>67</v>
      </c>
      <c r="D655" t="s">
        <v>70</v>
      </c>
      <c r="E655" t="s">
        <v>16</v>
      </c>
      <c r="F655">
        <v>11.48</v>
      </c>
      <c r="G655" s="6">
        <v>14200</v>
      </c>
      <c r="H655" s="2">
        <f t="shared" si="15"/>
        <v>1236.9337979094075</v>
      </c>
      <c r="I655" s="3">
        <v>0.3</v>
      </c>
      <c r="J655" s="2">
        <f t="shared" si="16"/>
        <v>9940</v>
      </c>
      <c r="K655" s="2">
        <f t="shared" si="17"/>
        <v>865.85365853658539</v>
      </c>
    </row>
    <row r="656" spans="1:11" x14ac:dyDescent="0.2">
      <c r="A656" t="s">
        <v>65</v>
      </c>
      <c r="B656" t="s">
        <v>51</v>
      </c>
      <c r="C656" t="s">
        <v>67</v>
      </c>
      <c r="D656" t="s">
        <v>70</v>
      </c>
      <c r="E656" t="s">
        <v>16</v>
      </c>
      <c r="F656">
        <v>11.52</v>
      </c>
      <c r="G656" s="6">
        <v>14200</v>
      </c>
      <c r="H656" s="2">
        <f t="shared" si="15"/>
        <v>1232.6388888888889</v>
      </c>
      <c r="I656" s="3">
        <v>0.3</v>
      </c>
      <c r="J656" s="2">
        <f t="shared" si="16"/>
        <v>9940</v>
      </c>
      <c r="K656" s="2">
        <f t="shared" si="17"/>
        <v>862.84722222222229</v>
      </c>
    </row>
    <row r="657" spans="1:11" x14ac:dyDescent="0.2">
      <c r="A657" t="s">
        <v>65</v>
      </c>
      <c r="B657" t="s">
        <v>51</v>
      </c>
      <c r="C657" t="s">
        <v>67</v>
      </c>
      <c r="D657" t="s">
        <v>70</v>
      </c>
      <c r="E657" t="s">
        <v>16</v>
      </c>
      <c r="F657">
        <v>11.76</v>
      </c>
      <c r="G657" s="6">
        <v>14500</v>
      </c>
      <c r="H657" s="2">
        <f t="shared" si="15"/>
        <v>1232.9931972789116</v>
      </c>
      <c r="I657" s="3">
        <v>0.3</v>
      </c>
      <c r="J657" s="2">
        <f t="shared" si="16"/>
        <v>10150</v>
      </c>
      <c r="K657" s="2">
        <f t="shared" si="17"/>
        <v>863.09523809523807</v>
      </c>
    </row>
    <row r="658" spans="1:11" x14ac:dyDescent="0.2">
      <c r="A658" t="s">
        <v>65</v>
      </c>
      <c r="B658" t="s">
        <v>51</v>
      </c>
      <c r="C658" t="s">
        <v>67</v>
      </c>
      <c r="D658" t="s">
        <v>70</v>
      </c>
      <c r="E658" t="s">
        <v>16</v>
      </c>
      <c r="F658">
        <v>11.76</v>
      </c>
      <c r="G658" s="6">
        <v>15000</v>
      </c>
      <c r="H658" s="2">
        <f t="shared" si="15"/>
        <v>1275.5102040816328</v>
      </c>
      <c r="I658" s="3">
        <v>0.3</v>
      </c>
      <c r="J658" s="2">
        <f t="shared" si="16"/>
        <v>10500</v>
      </c>
      <c r="K658" s="2">
        <f t="shared" si="17"/>
        <v>892.85714285714289</v>
      </c>
    </row>
    <row r="659" spans="1:11" x14ac:dyDescent="0.2">
      <c r="A659" t="s">
        <v>65</v>
      </c>
      <c r="B659" t="s">
        <v>51</v>
      </c>
      <c r="C659" t="s">
        <v>67</v>
      </c>
      <c r="D659" t="s">
        <v>70</v>
      </c>
      <c r="E659" t="s">
        <v>16</v>
      </c>
      <c r="F659">
        <v>12.88</v>
      </c>
      <c r="G659" s="6">
        <v>17300</v>
      </c>
      <c r="H659" s="2">
        <f t="shared" si="15"/>
        <v>1343.1677018633541</v>
      </c>
      <c r="I659" s="3">
        <v>0.3</v>
      </c>
      <c r="J659" s="2">
        <f t="shared" si="16"/>
        <v>12110</v>
      </c>
      <c r="K659" s="2">
        <f t="shared" si="17"/>
        <v>940.21739130434776</v>
      </c>
    </row>
    <row r="660" spans="1:11" x14ac:dyDescent="0.2">
      <c r="A660" t="s">
        <v>65</v>
      </c>
      <c r="B660" t="s">
        <v>51</v>
      </c>
      <c r="C660" t="s">
        <v>67</v>
      </c>
      <c r="D660" t="s">
        <v>70</v>
      </c>
      <c r="E660" t="s">
        <v>16</v>
      </c>
      <c r="F660">
        <v>12.9</v>
      </c>
      <c r="G660" s="6">
        <v>14900</v>
      </c>
      <c r="H660" s="2">
        <f t="shared" si="15"/>
        <v>1155.0387596899225</v>
      </c>
      <c r="I660" s="3">
        <v>0.3</v>
      </c>
      <c r="J660" s="2">
        <f t="shared" si="16"/>
        <v>10430</v>
      </c>
      <c r="K660" s="2">
        <f t="shared" si="17"/>
        <v>808.52713178294573</v>
      </c>
    </row>
    <row r="661" spans="1:11" x14ac:dyDescent="0.2">
      <c r="A661" t="s">
        <v>65</v>
      </c>
      <c r="B661" t="s">
        <v>51</v>
      </c>
      <c r="C661" t="s">
        <v>67</v>
      </c>
      <c r="D661" t="s">
        <v>70</v>
      </c>
      <c r="E661" t="s">
        <v>16</v>
      </c>
      <c r="F661">
        <v>13.16</v>
      </c>
      <c r="G661" s="6">
        <v>17700</v>
      </c>
      <c r="H661" s="2">
        <f t="shared" si="15"/>
        <v>1344.9848024316109</v>
      </c>
      <c r="I661" s="3">
        <v>0.3</v>
      </c>
      <c r="J661" s="2">
        <f t="shared" si="16"/>
        <v>12390</v>
      </c>
      <c r="K661" s="2">
        <f t="shared" si="17"/>
        <v>941.48936170212767</v>
      </c>
    </row>
    <row r="662" spans="1:11" x14ac:dyDescent="0.2">
      <c r="A662" t="s">
        <v>65</v>
      </c>
      <c r="B662" t="s">
        <v>51</v>
      </c>
      <c r="C662" t="s">
        <v>67</v>
      </c>
      <c r="D662" t="s">
        <v>70</v>
      </c>
      <c r="E662" t="s">
        <v>16</v>
      </c>
      <c r="F662">
        <v>13.44</v>
      </c>
      <c r="G662" s="6">
        <v>16400</v>
      </c>
      <c r="H662" s="2">
        <f t="shared" si="15"/>
        <v>1220.2380952380952</v>
      </c>
      <c r="I662" s="3">
        <v>0.3</v>
      </c>
      <c r="J662" s="2">
        <f t="shared" si="16"/>
        <v>11480</v>
      </c>
      <c r="K662" s="2">
        <f t="shared" si="17"/>
        <v>854.16666666666674</v>
      </c>
    </row>
    <row r="663" spans="1:11" x14ac:dyDescent="0.2">
      <c r="A663" t="s">
        <v>65</v>
      </c>
      <c r="B663" t="s">
        <v>51</v>
      </c>
      <c r="C663" t="s">
        <v>67</v>
      </c>
      <c r="D663" t="s">
        <v>70</v>
      </c>
      <c r="E663" t="s">
        <v>16</v>
      </c>
      <c r="F663">
        <v>14</v>
      </c>
      <c r="G663" s="6">
        <v>17000</v>
      </c>
      <c r="H663" s="2">
        <f t="shared" si="15"/>
        <v>1214.2857142857142</v>
      </c>
      <c r="I663" s="3">
        <v>0.3</v>
      </c>
      <c r="J663" s="2">
        <f t="shared" si="16"/>
        <v>11900</v>
      </c>
      <c r="K663" s="2">
        <f t="shared" si="17"/>
        <v>850</v>
      </c>
    </row>
    <row r="664" spans="1:11" x14ac:dyDescent="0.2">
      <c r="A664" t="s">
        <v>65</v>
      </c>
      <c r="B664" t="s">
        <v>51</v>
      </c>
      <c r="C664" t="s">
        <v>67</v>
      </c>
      <c r="D664" t="s">
        <v>70</v>
      </c>
      <c r="E664" t="s">
        <v>16</v>
      </c>
      <c r="F664">
        <v>14.28</v>
      </c>
      <c r="G664" s="6">
        <v>17500</v>
      </c>
      <c r="H664" s="2">
        <f t="shared" si="15"/>
        <v>1225.4901960784314</v>
      </c>
      <c r="I664" s="3">
        <v>0.3</v>
      </c>
      <c r="J664" s="2">
        <f t="shared" si="16"/>
        <v>12250</v>
      </c>
      <c r="K664" s="2">
        <f t="shared" si="17"/>
        <v>857.84313725490199</v>
      </c>
    </row>
    <row r="665" spans="1:11" x14ac:dyDescent="0.2">
      <c r="A665" t="s">
        <v>65</v>
      </c>
      <c r="B665" t="s">
        <v>51</v>
      </c>
      <c r="C665" t="s">
        <v>67</v>
      </c>
      <c r="D665" t="s">
        <v>70</v>
      </c>
      <c r="E665" t="s">
        <v>16</v>
      </c>
      <c r="F665">
        <v>14.4</v>
      </c>
      <c r="G665" s="6">
        <v>17500</v>
      </c>
      <c r="H665" s="2">
        <f t="shared" si="15"/>
        <v>1215.2777777777778</v>
      </c>
      <c r="I665" s="3">
        <v>0.3</v>
      </c>
      <c r="J665" s="2">
        <f t="shared" si="16"/>
        <v>12250</v>
      </c>
      <c r="K665" s="2">
        <f t="shared" si="17"/>
        <v>850.69444444444446</v>
      </c>
    </row>
    <row r="666" spans="1:11" x14ac:dyDescent="0.2">
      <c r="A666" t="s">
        <v>65</v>
      </c>
      <c r="B666" t="s">
        <v>51</v>
      </c>
      <c r="C666" t="s">
        <v>67</v>
      </c>
      <c r="D666" t="s">
        <v>70</v>
      </c>
      <c r="E666" t="s">
        <v>16</v>
      </c>
      <c r="F666">
        <v>15.3</v>
      </c>
      <c r="G666" s="6">
        <v>18500</v>
      </c>
      <c r="H666" s="2">
        <f t="shared" si="15"/>
        <v>1209.1503267973856</v>
      </c>
      <c r="I666" s="3">
        <v>0.3</v>
      </c>
      <c r="J666" s="2">
        <f t="shared" si="16"/>
        <v>12950</v>
      </c>
      <c r="K666" s="2">
        <f t="shared" si="17"/>
        <v>846.40522875816987</v>
      </c>
    </row>
    <row r="667" spans="1:11" x14ac:dyDescent="0.2">
      <c r="A667" t="s">
        <v>65</v>
      </c>
      <c r="B667" t="s">
        <v>51</v>
      </c>
      <c r="C667" t="s">
        <v>67</v>
      </c>
      <c r="D667" t="s">
        <v>70</v>
      </c>
      <c r="E667" t="s">
        <v>16</v>
      </c>
      <c r="F667">
        <v>16.8</v>
      </c>
      <c r="G667" s="6">
        <v>20300</v>
      </c>
      <c r="H667" s="2">
        <f t="shared" si="15"/>
        <v>1208.3333333333333</v>
      </c>
      <c r="I667" s="3">
        <v>0.3</v>
      </c>
      <c r="J667" s="2">
        <f t="shared" si="16"/>
        <v>14210</v>
      </c>
      <c r="K667" s="2">
        <f t="shared" si="17"/>
        <v>845.83333333333326</v>
      </c>
    </row>
    <row r="668" spans="1:11" x14ac:dyDescent="0.2">
      <c r="A668" t="s">
        <v>65</v>
      </c>
      <c r="B668" t="s">
        <v>51</v>
      </c>
      <c r="C668" t="s">
        <v>67</v>
      </c>
      <c r="D668" t="s">
        <v>70</v>
      </c>
      <c r="E668" t="s">
        <v>16</v>
      </c>
      <c r="F668">
        <v>18.29</v>
      </c>
      <c r="G668" s="6">
        <v>20900</v>
      </c>
      <c r="H668" s="2">
        <f t="shared" si="15"/>
        <v>1142.7009294696556</v>
      </c>
      <c r="I668" s="3">
        <v>0.3</v>
      </c>
      <c r="J668" s="2">
        <f t="shared" si="16"/>
        <v>14629.999999999998</v>
      </c>
      <c r="K668" s="2">
        <f t="shared" si="17"/>
        <v>799.89065062875886</v>
      </c>
    </row>
    <row r="669" spans="1:11" x14ac:dyDescent="0.2">
      <c r="A669" t="s">
        <v>65</v>
      </c>
      <c r="B669" t="s">
        <v>51</v>
      </c>
      <c r="C669" t="s">
        <v>67</v>
      </c>
      <c r="D669" t="s">
        <v>70</v>
      </c>
      <c r="E669" t="s">
        <v>16</v>
      </c>
      <c r="F669">
        <v>18.48</v>
      </c>
      <c r="G669" s="6">
        <v>20900</v>
      </c>
      <c r="H669" s="2">
        <f t="shared" si="15"/>
        <v>1130.952380952381</v>
      </c>
      <c r="I669" s="3">
        <v>0.3</v>
      </c>
      <c r="J669" s="2">
        <f t="shared" si="16"/>
        <v>14629.999999999998</v>
      </c>
      <c r="K669" s="2">
        <f t="shared" si="17"/>
        <v>791.66666666666652</v>
      </c>
    </row>
    <row r="670" spans="1:11" x14ac:dyDescent="0.2">
      <c r="A670" t="s">
        <v>65</v>
      </c>
      <c r="B670" t="s">
        <v>51</v>
      </c>
      <c r="C670" t="s">
        <v>67</v>
      </c>
      <c r="D670" t="s">
        <v>70</v>
      </c>
      <c r="E670" t="s">
        <v>16</v>
      </c>
      <c r="F670">
        <v>18.760000000000002</v>
      </c>
      <c r="G670" s="6">
        <v>20900</v>
      </c>
      <c r="H670" s="2">
        <f t="shared" si="15"/>
        <v>1114.0724946695095</v>
      </c>
      <c r="I670" s="3">
        <v>0.3</v>
      </c>
      <c r="J670" s="2">
        <f t="shared" si="16"/>
        <v>14629.999999999998</v>
      </c>
      <c r="K670" s="2">
        <f t="shared" si="17"/>
        <v>779.85074626865651</v>
      </c>
    </row>
    <row r="671" spans="1:11" x14ac:dyDescent="0.2">
      <c r="A671" t="s">
        <v>65</v>
      </c>
      <c r="B671" t="s">
        <v>51</v>
      </c>
      <c r="C671" t="s">
        <v>67</v>
      </c>
      <c r="D671" t="s">
        <v>70</v>
      </c>
      <c r="E671" t="s">
        <v>16</v>
      </c>
      <c r="F671">
        <v>18.88</v>
      </c>
      <c r="G671" s="6">
        <v>20900</v>
      </c>
      <c r="H671" s="2">
        <f t="shared" si="15"/>
        <v>1106.9915254237289</v>
      </c>
      <c r="I671" s="3">
        <v>0.3</v>
      </c>
      <c r="J671" s="2">
        <f t="shared" si="16"/>
        <v>14629.999999999998</v>
      </c>
      <c r="K671" s="2">
        <f t="shared" si="17"/>
        <v>774.8940677966101</v>
      </c>
    </row>
    <row r="672" spans="1:11" x14ac:dyDescent="0.2">
      <c r="A672" t="s">
        <v>65</v>
      </c>
      <c r="B672" t="s">
        <v>51</v>
      </c>
      <c r="C672" t="s">
        <v>67</v>
      </c>
      <c r="D672" t="s">
        <v>70</v>
      </c>
      <c r="E672" t="s">
        <v>16</v>
      </c>
      <c r="F672">
        <v>19.04</v>
      </c>
      <c r="G672" s="6">
        <v>22000</v>
      </c>
      <c r="H672" s="2">
        <f t="shared" si="15"/>
        <v>1155.4621848739496</v>
      </c>
      <c r="I672" s="3">
        <v>0.3</v>
      </c>
      <c r="J672" s="2">
        <f t="shared" si="16"/>
        <v>15399.999999999998</v>
      </c>
      <c r="K672" s="2">
        <f t="shared" si="17"/>
        <v>808.82352941176464</v>
      </c>
    </row>
    <row r="673" spans="1:11" x14ac:dyDescent="0.2">
      <c r="A673" t="s">
        <v>65</v>
      </c>
      <c r="B673" t="s">
        <v>51</v>
      </c>
      <c r="C673" t="s">
        <v>67</v>
      </c>
      <c r="D673" t="s">
        <v>70</v>
      </c>
      <c r="E673" t="s">
        <v>17</v>
      </c>
      <c r="F673">
        <v>5.04</v>
      </c>
      <c r="G673" s="6">
        <v>7000</v>
      </c>
      <c r="H673" s="2">
        <f t="shared" si="15"/>
        <v>1388.8888888888889</v>
      </c>
      <c r="I673" s="3">
        <v>0.3</v>
      </c>
      <c r="J673" s="2">
        <f t="shared" si="16"/>
        <v>4900</v>
      </c>
      <c r="K673" s="2">
        <f t="shared" si="17"/>
        <v>972.22222222222217</v>
      </c>
    </row>
    <row r="674" spans="1:11" x14ac:dyDescent="0.2">
      <c r="A674" t="s">
        <v>65</v>
      </c>
      <c r="B674" t="s">
        <v>51</v>
      </c>
      <c r="C674" t="s">
        <v>67</v>
      </c>
      <c r="D674" t="s">
        <v>70</v>
      </c>
      <c r="E674" t="s">
        <v>17</v>
      </c>
      <c r="F674">
        <v>5.25</v>
      </c>
      <c r="G674" s="6">
        <v>7200</v>
      </c>
      <c r="H674" s="2">
        <f t="shared" si="15"/>
        <v>1371.4285714285713</v>
      </c>
      <c r="I674" s="3">
        <v>0.3</v>
      </c>
      <c r="J674" s="2">
        <f t="shared" si="16"/>
        <v>5040</v>
      </c>
      <c r="K674" s="2">
        <f t="shared" si="17"/>
        <v>960</v>
      </c>
    </row>
    <row r="675" spans="1:11" x14ac:dyDescent="0.2">
      <c r="A675" t="s">
        <v>65</v>
      </c>
      <c r="B675" t="s">
        <v>51</v>
      </c>
      <c r="C675" t="s">
        <v>67</v>
      </c>
      <c r="D675" t="s">
        <v>70</v>
      </c>
      <c r="E675" t="s">
        <v>17</v>
      </c>
      <c r="F675">
        <v>5.25</v>
      </c>
      <c r="G675" s="6">
        <v>7200</v>
      </c>
      <c r="H675" s="2">
        <f t="shared" si="15"/>
        <v>1371.4285714285713</v>
      </c>
      <c r="I675" s="3">
        <v>0.3</v>
      </c>
      <c r="J675" s="2">
        <f t="shared" si="16"/>
        <v>5040</v>
      </c>
      <c r="K675" s="2">
        <f t="shared" si="17"/>
        <v>960</v>
      </c>
    </row>
    <row r="676" spans="1:11" x14ac:dyDescent="0.2">
      <c r="A676" t="s">
        <v>65</v>
      </c>
      <c r="B676" t="s">
        <v>51</v>
      </c>
      <c r="C676" t="s">
        <v>67</v>
      </c>
      <c r="D676" t="s">
        <v>70</v>
      </c>
      <c r="E676" t="s">
        <v>17</v>
      </c>
      <c r="F676">
        <v>5.29</v>
      </c>
      <c r="G676" s="6">
        <v>7200</v>
      </c>
      <c r="H676" s="2">
        <f t="shared" si="15"/>
        <v>1361.0586011342155</v>
      </c>
      <c r="I676" s="3">
        <v>0.3</v>
      </c>
      <c r="J676" s="2">
        <f t="shared" si="16"/>
        <v>5040</v>
      </c>
      <c r="K676" s="2">
        <f t="shared" si="17"/>
        <v>952.74102079395084</v>
      </c>
    </row>
    <row r="677" spans="1:11" x14ac:dyDescent="0.2">
      <c r="A677" t="s">
        <v>65</v>
      </c>
      <c r="B677" t="s">
        <v>51</v>
      </c>
      <c r="C677" t="s">
        <v>67</v>
      </c>
      <c r="D677" t="s">
        <v>70</v>
      </c>
      <c r="E677" t="s">
        <v>17</v>
      </c>
      <c r="F677">
        <v>5.52</v>
      </c>
      <c r="G677" s="6">
        <v>7300</v>
      </c>
      <c r="H677" s="2">
        <f t="shared" si="15"/>
        <v>1322.4637681159422</v>
      </c>
      <c r="I677" s="3">
        <v>0.3</v>
      </c>
      <c r="J677" s="2">
        <f t="shared" si="16"/>
        <v>5110</v>
      </c>
      <c r="K677" s="2">
        <f t="shared" si="17"/>
        <v>925.72463768115949</v>
      </c>
    </row>
    <row r="678" spans="1:11" x14ac:dyDescent="0.2">
      <c r="A678" t="s">
        <v>65</v>
      </c>
      <c r="B678" t="s">
        <v>51</v>
      </c>
      <c r="C678" t="s">
        <v>67</v>
      </c>
      <c r="D678" t="s">
        <v>70</v>
      </c>
      <c r="E678" t="s">
        <v>17</v>
      </c>
      <c r="F678">
        <v>5.78</v>
      </c>
      <c r="G678" s="6">
        <v>7500</v>
      </c>
      <c r="H678" s="2">
        <f t="shared" si="15"/>
        <v>1297.5778546712802</v>
      </c>
      <c r="I678" s="3">
        <v>0.3</v>
      </c>
      <c r="J678" s="2">
        <f t="shared" si="16"/>
        <v>5250</v>
      </c>
      <c r="K678" s="2">
        <f t="shared" si="17"/>
        <v>908.30449826989616</v>
      </c>
    </row>
    <row r="679" spans="1:11" x14ac:dyDescent="0.2">
      <c r="A679" t="s">
        <v>65</v>
      </c>
      <c r="B679" t="s">
        <v>51</v>
      </c>
      <c r="C679" t="s">
        <v>67</v>
      </c>
      <c r="D679" t="s">
        <v>70</v>
      </c>
      <c r="E679" t="s">
        <v>17</v>
      </c>
      <c r="F679">
        <v>6.12</v>
      </c>
      <c r="G679" s="6">
        <v>7600</v>
      </c>
      <c r="H679" s="2">
        <f t="shared" si="15"/>
        <v>1241.8300653594772</v>
      </c>
      <c r="I679" s="3">
        <v>0.3</v>
      </c>
      <c r="J679" s="2">
        <f t="shared" si="16"/>
        <v>5320</v>
      </c>
      <c r="K679" s="2">
        <f t="shared" si="17"/>
        <v>869.281045751634</v>
      </c>
    </row>
    <row r="680" spans="1:11" x14ac:dyDescent="0.2">
      <c r="A680" t="s">
        <v>65</v>
      </c>
      <c r="B680" t="s">
        <v>51</v>
      </c>
      <c r="C680" t="s">
        <v>67</v>
      </c>
      <c r="D680" t="s">
        <v>70</v>
      </c>
      <c r="E680" t="s">
        <v>17</v>
      </c>
      <c r="F680">
        <v>6.21</v>
      </c>
      <c r="G680" s="6">
        <v>7600</v>
      </c>
      <c r="H680" s="2">
        <f t="shared" si="15"/>
        <v>1223.8325281803543</v>
      </c>
      <c r="I680" s="3">
        <v>0.3</v>
      </c>
      <c r="J680" s="2">
        <f t="shared" si="16"/>
        <v>5320</v>
      </c>
      <c r="K680" s="2">
        <f t="shared" si="17"/>
        <v>856.68276972624801</v>
      </c>
    </row>
    <row r="681" spans="1:11" x14ac:dyDescent="0.2">
      <c r="A681" t="s">
        <v>65</v>
      </c>
      <c r="B681" t="s">
        <v>51</v>
      </c>
      <c r="C681" t="s">
        <v>67</v>
      </c>
      <c r="D681" t="s">
        <v>70</v>
      </c>
      <c r="E681" t="s">
        <v>17</v>
      </c>
      <c r="F681">
        <v>6.24</v>
      </c>
      <c r="G681" s="6">
        <v>7600</v>
      </c>
      <c r="H681" s="2">
        <f t="shared" si="15"/>
        <v>1217.948717948718</v>
      </c>
      <c r="I681" s="3">
        <v>0.3</v>
      </c>
      <c r="J681" s="2">
        <f t="shared" si="16"/>
        <v>5320</v>
      </c>
      <c r="K681" s="2">
        <f t="shared" si="17"/>
        <v>852.56410256410254</v>
      </c>
    </row>
    <row r="682" spans="1:11" x14ac:dyDescent="0.2">
      <c r="A682" t="s">
        <v>65</v>
      </c>
      <c r="B682" t="s">
        <v>51</v>
      </c>
      <c r="C682" t="s">
        <v>67</v>
      </c>
      <c r="D682" t="s">
        <v>70</v>
      </c>
      <c r="E682" t="s">
        <v>17</v>
      </c>
      <c r="F682">
        <v>6.4</v>
      </c>
      <c r="G682" s="6">
        <v>7800</v>
      </c>
      <c r="H682" s="2">
        <f t="shared" si="15"/>
        <v>1218.75</v>
      </c>
      <c r="I682" s="3">
        <v>0.3</v>
      </c>
      <c r="J682" s="2">
        <f t="shared" si="16"/>
        <v>5460</v>
      </c>
      <c r="K682" s="2">
        <f t="shared" si="17"/>
        <v>853.125</v>
      </c>
    </row>
    <row r="683" spans="1:11" x14ac:dyDescent="0.2">
      <c r="A683" t="s">
        <v>65</v>
      </c>
      <c r="B683" t="s">
        <v>51</v>
      </c>
      <c r="C683" t="s">
        <v>67</v>
      </c>
      <c r="D683" t="s">
        <v>70</v>
      </c>
      <c r="E683" t="s">
        <v>17</v>
      </c>
      <c r="F683">
        <v>6.5</v>
      </c>
      <c r="G683" s="6">
        <v>7800</v>
      </c>
      <c r="H683" s="2">
        <f t="shared" si="15"/>
        <v>1200</v>
      </c>
      <c r="I683" s="3">
        <v>0.3</v>
      </c>
      <c r="J683" s="2">
        <f t="shared" si="16"/>
        <v>5460</v>
      </c>
      <c r="K683" s="2">
        <f t="shared" si="17"/>
        <v>840</v>
      </c>
    </row>
    <row r="684" spans="1:11" x14ac:dyDescent="0.2">
      <c r="A684" t="s">
        <v>65</v>
      </c>
      <c r="B684" t="s">
        <v>51</v>
      </c>
      <c r="C684" t="s">
        <v>67</v>
      </c>
      <c r="D684" t="s">
        <v>70</v>
      </c>
      <c r="E684" t="s">
        <v>17</v>
      </c>
      <c r="F684">
        <v>6.51</v>
      </c>
      <c r="G684" s="6">
        <v>7800</v>
      </c>
      <c r="H684" s="2">
        <f t="shared" si="15"/>
        <v>1198.1566820276498</v>
      </c>
      <c r="I684" s="3">
        <v>0.3</v>
      </c>
      <c r="J684" s="2">
        <f t="shared" si="16"/>
        <v>5460</v>
      </c>
      <c r="K684" s="2">
        <f t="shared" si="17"/>
        <v>838.70967741935488</v>
      </c>
    </row>
    <row r="685" spans="1:11" x14ac:dyDescent="0.2">
      <c r="A685" t="s">
        <v>65</v>
      </c>
      <c r="B685" t="s">
        <v>51</v>
      </c>
      <c r="C685" t="s">
        <v>67</v>
      </c>
      <c r="D685" t="s">
        <v>70</v>
      </c>
      <c r="E685" t="s">
        <v>17</v>
      </c>
      <c r="F685">
        <v>6.72</v>
      </c>
      <c r="G685" s="6">
        <v>8000</v>
      </c>
      <c r="H685" s="2">
        <f t="shared" si="15"/>
        <v>1190.4761904761906</v>
      </c>
      <c r="I685" s="3">
        <v>0.3</v>
      </c>
      <c r="J685" s="2">
        <f t="shared" si="16"/>
        <v>5600</v>
      </c>
      <c r="K685" s="2">
        <f t="shared" si="17"/>
        <v>833.33333333333337</v>
      </c>
    </row>
    <row r="686" spans="1:11" x14ac:dyDescent="0.2">
      <c r="A686" t="s">
        <v>65</v>
      </c>
      <c r="B686" t="s">
        <v>51</v>
      </c>
      <c r="C686" t="s">
        <v>67</v>
      </c>
      <c r="D686" t="s">
        <v>70</v>
      </c>
      <c r="E686" t="s">
        <v>17</v>
      </c>
      <c r="F686">
        <v>7.2</v>
      </c>
      <c r="G686" s="6">
        <v>8300</v>
      </c>
      <c r="H686" s="2">
        <f t="shared" si="15"/>
        <v>1152.7777777777778</v>
      </c>
      <c r="I686" s="3">
        <v>0.3</v>
      </c>
      <c r="J686" s="2">
        <f t="shared" si="16"/>
        <v>5810</v>
      </c>
      <c r="K686" s="2">
        <f t="shared" si="17"/>
        <v>806.94444444444446</v>
      </c>
    </row>
    <row r="687" spans="1:11" x14ac:dyDescent="0.2">
      <c r="A687" t="s">
        <v>65</v>
      </c>
      <c r="B687" t="s">
        <v>51</v>
      </c>
      <c r="C687" t="s">
        <v>67</v>
      </c>
      <c r="D687" t="s">
        <v>70</v>
      </c>
      <c r="E687" t="s">
        <v>17</v>
      </c>
      <c r="F687">
        <v>9.1999999999999993</v>
      </c>
      <c r="G687" s="6">
        <v>12000</v>
      </c>
      <c r="H687" s="2">
        <f t="shared" si="15"/>
        <v>1304.3478260869567</v>
      </c>
      <c r="I687" s="3">
        <v>0.3</v>
      </c>
      <c r="J687" s="2">
        <f t="shared" si="16"/>
        <v>8400</v>
      </c>
      <c r="K687" s="2">
        <f t="shared" si="17"/>
        <v>913.04347826086962</v>
      </c>
    </row>
    <row r="688" spans="1:11" x14ac:dyDescent="0.2">
      <c r="A688" t="s">
        <v>65</v>
      </c>
      <c r="B688" t="s">
        <v>51</v>
      </c>
      <c r="C688" t="s">
        <v>67</v>
      </c>
      <c r="D688" t="s">
        <v>70</v>
      </c>
      <c r="E688" t="s">
        <v>17</v>
      </c>
      <c r="F688">
        <v>9.24</v>
      </c>
      <c r="G688" s="6">
        <v>12000</v>
      </c>
      <c r="H688" s="2">
        <f t="shared" si="15"/>
        <v>1298.7012987012986</v>
      </c>
      <c r="I688" s="3">
        <v>0.3</v>
      </c>
      <c r="J688" s="2">
        <f t="shared" si="16"/>
        <v>8400</v>
      </c>
      <c r="K688" s="2">
        <f t="shared" si="17"/>
        <v>909.09090909090912</v>
      </c>
    </row>
    <row r="689" spans="1:11" x14ac:dyDescent="0.2">
      <c r="A689" t="s">
        <v>65</v>
      </c>
      <c r="B689" t="s">
        <v>51</v>
      </c>
      <c r="C689" t="s">
        <v>67</v>
      </c>
      <c r="D689" t="s">
        <v>70</v>
      </c>
      <c r="E689" t="s">
        <v>17</v>
      </c>
      <c r="F689">
        <v>9.68</v>
      </c>
      <c r="G689" s="6">
        <v>12700</v>
      </c>
      <c r="H689" s="2">
        <f t="shared" si="15"/>
        <v>1311.9834710743803</v>
      </c>
      <c r="I689" s="3">
        <v>0.3</v>
      </c>
      <c r="J689" s="2">
        <f t="shared" si="16"/>
        <v>8890</v>
      </c>
      <c r="K689" s="2">
        <f t="shared" si="17"/>
        <v>918.38842975206614</v>
      </c>
    </row>
    <row r="690" spans="1:11" x14ac:dyDescent="0.2">
      <c r="A690" t="s">
        <v>65</v>
      </c>
      <c r="B690" t="s">
        <v>51</v>
      </c>
      <c r="C690" t="s">
        <v>67</v>
      </c>
      <c r="D690" t="s">
        <v>70</v>
      </c>
      <c r="E690" t="s">
        <v>17</v>
      </c>
      <c r="F690">
        <v>10.4</v>
      </c>
      <c r="G690" s="6">
        <v>14600</v>
      </c>
      <c r="H690" s="2">
        <f t="shared" si="15"/>
        <v>1403.8461538461538</v>
      </c>
      <c r="I690" s="3">
        <v>0.3</v>
      </c>
      <c r="J690" s="2">
        <f t="shared" si="16"/>
        <v>10220</v>
      </c>
      <c r="K690" s="2">
        <f t="shared" si="17"/>
        <v>982.69230769230762</v>
      </c>
    </row>
    <row r="691" spans="1:11" x14ac:dyDescent="0.2">
      <c r="A691" t="s">
        <v>65</v>
      </c>
      <c r="B691" t="s">
        <v>51</v>
      </c>
      <c r="C691" t="s">
        <v>67</v>
      </c>
      <c r="D691" t="s">
        <v>70</v>
      </c>
      <c r="E691" t="s">
        <v>17</v>
      </c>
      <c r="F691">
        <v>10.78</v>
      </c>
      <c r="G691" s="6">
        <v>13600</v>
      </c>
      <c r="H691" s="2">
        <f t="shared" si="15"/>
        <v>1261.5955473098331</v>
      </c>
      <c r="I691" s="3">
        <v>0.3</v>
      </c>
      <c r="J691" s="2">
        <f t="shared" si="16"/>
        <v>9520</v>
      </c>
      <c r="K691" s="2">
        <f t="shared" si="17"/>
        <v>883.11688311688317</v>
      </c>
    </row>
    <row r="692" spans="1:11" x14ac:dyDescent="0.2">
      <c r="A692" t="s">
        <v>65</v>
      </c>
      <c r="B692" t="s">
        <v>51</v>
      </c>
      <c r="C692" t="s">
        <v>67</v>
      </c>
      <c r="D692" t="s">
        <v>70</v>
      </c>
      <c r="E692" t="s">
        <v>18</v>
      </c>
      <c r="F692">
        <v>2.56</v>
      </c>
      <c r="G692" s="6">
        <v>3600</v>
      </c>
      <c r="H692" s="2">
        <f t="shared" si="15"/>
        <v>1406.25</v>
      </c>
      <c r="I692" s="3">
        <v>0.3</v>
      </c>
      <c r="J692" s="2">
        <f t="shared" si="16"/>
        <v>2520</v>
      </c>
      <c r="K692" s="2">
        <f t="shared" si="17"/>
        <v>984.375</v>
      </c>
    </row>
    <row r="693" spans="1:11" x14ac:dyDescent="0.2">
      <c r="A693" t="s">
        <v>65</v>
      </c>
      <c r="B693" t="s">
        <v>51</v>
      </c>
      <c r="C693" t="s">
        <v>67</v>
      </c>
      <c r="D693" t="s">
        <v>70</v>
      </c>
      <c r="E693" t="s">
        <v>18</v>
      </c>
      <c r="F693">
        <v>2.72</v>
      </c>
      <c r="G693" s="6">
        <v>3700</v>
      </c>
      <c r="H693" s="2">
        <f t="shared" si="15"/>
        <v>1360.2941176470588</v>
      </c>
      <c r="I693" s="3">
        <v>0.3</v>
      </c>
      <c r="J693" s="2">
        <f t="shared" si="16"/>
        <v>2590</v>
      </c>
      <c r="K693" s="2">
        <f t="shared" si="17"/>
        <v>952.2058823529411</v>
      </c>
    </row>
    <row r="694" spans="1:11" x14ac:dyDescent="0.2">
      <c r="A694" t="s">
        <v>65</v>
      </c>
      <c r="B694" t="s">
        <v>51</v>
      </c>
      <c r="C694" t="s">
        <v>67</v>
      </c>
      <c r="D694" t="s">
        <v>70</v>
      </c>
      <c r="E694" t="s">
        <v>18</v>
      </c>
      <c r="F694">
        <v>2.73</v>
      </c>
      <c r="G694" s="6">
        <v>3700</v>
      </c>
      <c r="H694" s="2">
        <f t="shared" si="15"/>
        <v>1355.3113553113553</v>
      </c>
      <c r="I694" s="3">
        <v>0.3</v>
      </c>
      <c r="J694" s="2">
        <f t="shared" si="16"/>
        <v>2590</v>
      </c>
      <c r="K694" s="2">
        <f t="shared" si="17"/>
        <v>948.71794871794873</v>
      </c>
    </row>
    <row r="695" spans="1:11" x14ac:dyDescent="0.2">
      <c r="A695" t="s">
        <v>65</v>
      </c>
      <c r="B695" t="s">
        <v>51</v>
      </c>
      <c r="C695" t="s">
        <v>67</v>
      </c>
      <c r="D695" t="s">
        <v>70</v>
      </c>
      <c r="E695" t="s">
        <v>18</v>
      </c>
      <c r="F695">
        <v>2.76</v>
      </c>
      <c r="G695" s="6">
        <v>3800</v>
      </c>
      <c r="H695" s="2">
        <f t="shared" si="15"/>
        <v>1376.8115942028987</v>
      </c>
      <c r="I695" s="3">
        <v>0.3</v>
      </c>
      <c r="J695" s="2">
        <f t="shared" si="16"/>
        <v>2660</v>
      </c>
      <c r="K695" s="2">
        <f t="shared" si="17"/>
        <v>963.76811594202911</v>
      </c>
    </row>
    <row r="696" spans="1:11" x14ac:dyDescent="0.2">
      <c r="A696" t="s">
        <v>65</v>
      </c>
      <c r="B696" t="s">
        <v>51</v>
      </c>
      <c r="C696" t="s">
        <v>67</v>
      </c>
      <c r="D696" t="s">
        <v>70</v>
      </c>
      <c r="E696" t="s">
        <v>18</v>
      </c>
      <c r="F696">
        <v>2.85</v>
      </c>
      <c r="G696" s="6">
        <v>3900</v>
      </c>
      <c r="H696" s="2">
        <f t="shared" si="15"/>
        <v>1368.421052631579</v>
      </c>
      <c r="I696" s="3">
        <v>0.3</v>
      </c>
      <c r="J696" s="2">
        <f t="shared" si="16"/>
        <v>2730</v>
      </c>
      <c r="K696" s="2">
        <f t="shared" si="17"/>
        <v>957.8947368421052</v>
      </c>
    </row>
    <row r="697" spans="1:11" x14ac:dyDescent="0.2">
      <c r="A697" t="s">
        <v>65</v>
      </c>
      <c r="B697" t="s">
        <v>51</v>
      </c>
      <c r="C697" t="s">
        <v>67</v>
      </c>
      <c r="D697" t="s">
        <v>70</v>
      </c>
      <c r="E697" t="s">
        <v>18</v>
      </c>
      <c r="F697">
        <v>2.88</v>
      </c>
      <c r="G697" s="6">
        <v>3900</v>
      </c>
      <c r="H697" s="2">
        <f t="shared" si="15"/>
        <v>1354.1666666666667</v>
      </c>
      <c r="I697" s="3">
        <v>0.3</v>
      </c>
      <c r="J697" s="2">
        <f t="shared" si="16"/>
        <v>2730</v>
      </c>
      <c r="K697" s="2">
        <f t="shared" si="17"/>
        <v>947.91666666666674</v>
      </c>
    </row>
    <row r="698" spans="1:11" x14ac:dyDescent="0.2">
      <c r="A698" t="s">
        <v>65</v>
      </c>
      <c r="B698" t="s">
        <v>51</v>
      </c>
      <c r="C698" t="s">
        <v>67</v>
      </c>
      <c r="D698" t="s">
        <v>70</v>
      </c>
      <c r="E698" t="s">
        <v>18</v>
      </c>
      <c r="F698">
        <v>3</v>
      </c>
      <c r="G698" s="6">
        <v>4000</v>
      </c>
      <c r="H698" s="2">
        <f t="shared" si="15"/>
        <v>1333.3333333333333</v>
      </c>
      <c r="I698" s="3">
        <v>0.3</v>
      </c>
      <c r="J698" s="2">
        <f t="shared" si="16"/>
        <v>2800</v>
      </c>
      <c r="K698" s="2">
        <f t="shared" si="17"/>
        <v>933.33333333333337</v>
      </c>
    </row>
    <row r="699" spans="1:11" x14ac:dyDescent="0.2">
      <c r="A699" t="s">
        <v>65</v>
      </c>
      <c r="B699" t="s">
        <v>51</v>
      </c>
      <c r="C699" t="s">
        <v>67</v>
      </c>
      <c r="D699" t="s">
        <v>70</v>
      </c>
      <c r="E699" t="s">
        <v>18</v>
      </c>
      <c r="F699">
        <v>3.04</v>
      </c>
      <c r="G699" s="6">
        <v>4000</v>
      </c>
      <c r="H699" s="2">
        <f t="shared" si="15"/>
        <v>1315.7894736842104</v>
      </c>
      <c r="I699" s="3">
        <v>0.3</v>
      </c>
      <c r="J699" s="2">
        <f t="shared" si="16"/>
        <v>2800</v>
      </c>
      <c r="K699" s="2">
        <f t="shared" si="17"/>
        <v>921.0526315789474</v>
      </c>
    </row>
    <row r="700" spans="1:11" x14ac:dyDescent="0.2">
      <c r="A700" t="s">
        <v>65</v>
      </c>
      <c r="B700" t="s">
        <v>51</v>
      </c>
      <c r="C700" t="s">
        <v>67</v>
      </c>
      <c r="D700" t="s">
        <v>70</v>
      </c>
      <c r="E700" t="s">
        <v>18</v>
      </c>
      <c r="F700">
        <v>3.06</v>
      </c>
      <c r="G700" s="6">
        <v>4000</v>
      </c>
      <c r="H700" s="2">
        <f t="shared" si="15"/>
        <v>1307.18954248366</v>
      </c>
      <c r="I700" s="3">
        <v>0.3</v>
      </c>
      <c r="J700" s="2">
        <f t="shared" si="16"/>
        <v>2800</v>
      </c>
      <c r="K700" s="2">
        <f t="shared" si="17"/>
        <v>915.03267973856202</v>
      </c>
    </row>
    <row r="701" spans="1:11" x14ac:dyDescent="0.2">
      <c r="A701" t="s">
        <v>65</v>
      </c>
      <c r="B701" t="s">
        <v>51</v>
      </c>
      <c r="C701" t="s">
        <v>67</v>
      </c>
      <c r="D701" t="s">
        <v>70</v>
      </c>
      <c r="E701" t="s">
        <v>18</v>
      </c>
      <c r="F701">
        <v>3.3</v>
      </c>
      <c r="G701" s="6">
        <v>4500</v>
      </c>
      <c r="H701" s="2">
        <f t="shared" si="15"/>
        <v>1363.6363636363637</v>
      </c>
      <c r="I701" s="3">
        <v>0.3</v>
      </c>
      <c r="J701" s="2">
        <f t="shared" si="16"/>
        <v>3150</v>
      </c>
      <c r="K701" s="2">
        <f t="shared" si="17"/>
        <v>954.54545454545462</v>
      </c>
    </row>
    <row r="702" spans="1:11" x14ac:dyDescent="0.2">
      <c r="A702" t="s">
        <v>65</v>
      </c>
      <c r="B702" t="s">
        <v>51</v>
      </c>
      <c r="C702" t="s">
        <v>67</v>
      </c>
      <c r="D702" t="s">
        <v>70</v>
      </c>
      <c r="E702" t="s">
        <v>18</v>
      </c>
      <c r="F702">
        <v>3.45</v>
      </c>
      <c r="G702" s="6">
        <v>4600</v>
      </c>
      <c r="H702" s="2">
        <f t="shared" si="15"/>
        <v>1333.3333333333333</v>
      </c>
      <c r="I702" s="3">
        <v>0.3</v>
      </c>
      <c r="J702" s="2">
        <f t="shared" si="16"/>
        <v>3220</v>
      </c>
      <c r="K702" s="2">
        <f t="shared" si="17"/>
        <v>933.33333333333326</v>
      </c>
    </row>
    <row r="703" spans="1:11" x14ac:dyDescent="0.2">
      <c r="A703" t="s">
        <v>65</v>
      </c>
      <c r="B703" t="s">
        <v>51</v>
      </c>
      <c r="C703" t="s">
        <v>67</v>
      </c>
      <c r="D703" t="s">
        <v>70</v>
      </c>
      <c r="E703" t="s">
        <v>18</v>
      </c>
      <c r="F703">
        <v>3.5</v>
      </c>
      <c r="G703" s="6">
        <v>4600</v>
      </c>
      <c r="H703" s="2">
        <f t="shared" ref="H703:H766" si="18">G703/F703</f>
        <v>1314.2857142857142</v>
      </c>
      <c r="I703" s="3">
        <v>0.3</v>
      </c>
      <c r="J703" s="2">
        <f t="shared" si="16"/>
        <v>3220</v>
      </c>
      <c r="K703" s="2">
        <f t="shared" si="17"/>
        <v>920</v>
      </c>
    </row>
    <row r="704" spans="1:11" x14ac:dyDescent="0.2">
      <c r="A704" t="s">
        <v>65</v>
      </c>
      <c r="B704" t="s">
        <v>51</v>
      </c>
      <c r="C704" t="s">
        <v>67</v>
      </c>
      <c r="D704" t="s">
        <v>70</v>
      </c>
      <c r="E704" t="s">
        <v>18</v>
      </c>
      <c r="F704">
        <v>3.51</v>
      </c>
      <c r="G704" s="6">
        <v>4600</v>
      </c>
      <c r="H704" s="2">
        <f t="shared" si="18"/>
        <v>1310.5413105413106</v>
      </c>
      <c r="I704" s="3">
        <v>0.3</v>
      </c>
      <c r="J704" s="2">
        <f t="shared" ref="J704:J767" si="19">G704*(1-I704)</f>
        <v>3220</v>
      </c>
      <c r="K704" s="2">
        <f t="shared" ref="K704:K767" si="20">J704/F704</f>
        <v>917.37891737891744</v>
      </c>
    </row>
    <row r="705" spans="1:11" x14ac:dyDescent="0.2">
      <c r="A705" t="s">
        <v>65</v>
      </c>
      <c r="B705" t="s">
        <v>51</v>
      </c>
      <c r="C705" t="s">
        <v>67</v>
      </c>
      <c r="D705" t="s">
        <v>70</v>
      </c>
      <c r="E705" t="s">
        <v>18</v>
      </c>
      <c r="F705">
        <v>3.52</v>
      </c>
      <c r="G705" s="6">
        <v>4600</v>
      </c>
      <c r="H705" s="2">
        <f t="shared" si="18"/>
        <v>1306.8181818181818</v>
      </c>
      <c r="I705" s="3">
        <v>0.3</v>
      </c>
      <c r="J705" s="2">
        <f t="shared" si="19"/>
        <v>3220</v>
      </c>
      <c r="K705" s="2">
        <f t="shared" si="20"/>
        <v>914.77272727272725</v>
      </c>
    </row>
    <row r="706" spans="1:11" x14ac:dyDescent="0.2">
      <c r="A706" t="s">
        <v>65</v>
      </c>
      <c r="B706" t="s">
        <v>51</v>
      </c>
      <c r="C706" t="s">
        <v>67</v>
      </c>
      <c r="D706" t="s">
        <v>70</v>
      </c>
      <c r="E706" t="s">
        <v>18</v>
      </c>
      <c r="F706">
        <v>3.57</v>
      </c>
      <c r="G706" s="6">
        <v>4700</v>
      </c>
      <c r="H706" s="2">
        <f t="shared" si="18"/>
        <v>1316.5266106442577</v>
      </c>
      <c r="I706" s="3">
        <v>0.3</v>
      </c>
      <c r="J706" s="2">
        <f t="shared" si="19"/>
        <v>3290</v>
      </c>
      <c r="K706" s="2">
        <f t="shared" si="20"/>
        <v>921.56862745098044</v>
      </c>
    </row>
    <row r="707" spans="1:11" x14ac:dyDescent="0.2">
      <c r="A707" t="s">
        <v>65</v>
      </c>
      <c r="B707" t="s">
        <v>51</v>
      </c>
      <c r="C707" t="s">
        <v>67</v>
      </c>
      <c r="D707" t="s">
        <v>70</v>
      </c>
      <c r="E707" t="s">
        <v>18</v>
      </c>
      <c r="F707">
        <v>3.74</v>
      </c>
      <c r="G707" s="6">
        <v>4700</v>
      </c>
      <c r="H707" s="2">
        <f t="shared" si="18"/>
        <v>1256.6844919786095</v>
      </c>
      <c r="I707" s="3">
        <v>0.3</v>
      </c>
      <c r="J707" s="2">
        <f t="shared" si="19"/>
        <v>3290</v>
      </c>
      <c r="K707" s="2">
        <f t="shared" si="20"/>
        <v>879.67914438502669</v>
      </c>
    </row>
    <row r="708" spans="1:11" x14ac:dyDescent="0.2">
      <c r="A708" t="s">
        <v>65</v>
      </c>
      <c r="B708" t="s">
        <v>51</v>
      </c>
      <c r="C708" t="s">
        <v>67</v>
      </c>
      <c r="D708" t="s">
        <v>70</v>
      </c>
      <c r="E708" t="s">
        <v>18</v>
      </c>
      <c r="F708">
        <v>3.78</v>
      </c>
      <c r="G708" s="6">
        <v>4800</v>
      </c>
      <c r="H708" s="2">
        <f t="shared" si="18"/>
        <v>1269.8412698412699</v>
      </c>
      <c r="I708" s="3">
        <v>0.3</v>
      </c>
      <c r="J708" s="2">
        <f t="shared" si="19"/>
        <v>3360</v>
      </c>
      <c r="K708" s="2">
        <f t="shared" si="20"/>
        <v>888.88888888888891</v>
      </c>
    </row>
    <row r="709" spans="1:11" x14ac:dyDescent="0.2">
      <c r="A709" t="s">
        <v>65</v>
      </c>
      <c r="B709" t="s">
        <v>51</v>
      </c>
      <c r="C709" t="s">
        <v>67</v>
      </c>
      <c r="D709" t="s">
        <v>70</v>
      </c>
      <c r="E709" t="s">
        <v>18</v>
      </c>
      <c r="F709">
        <v>4.32</v>
      </c>
      <c r="G709" s="6">
        <v>6000</v>
      </c>
      <c r="H709" s="2">
        <f t="shared" si="18"/>
        <v>1388.8888888888887</v>
      </c>
      <c r="I709" s="3">
        <v>0.3</v>
      </c>
      <c r="J709" s="2">
        <f t="shared" si="19"/>
        <v>4200</v>
      </c>
      <c r="K709" s="2">
        <f t="shared" si="20"/>
        <v>972.22222222222217</v>
      </c>
    </row>
    <row r="710" spans="1:11" x14ac:dyDescent="0.2">
      <c r="A710" t="s">
        <v>65</v>
      </c>
      <c r="B710" t="s">
        <v>51</v>
      </c>
      <c r="C710" t="s">
        <v>67</v>
      </c>
      <c r="D710" t="s">
        <v>70</v>
      </c>
      <c r="E710" t="s">
        <v>18</v>
      </c>
      <c r="F710">
        <v>4.4000000000000004</v>
      </c>
      <c r="G710" s="6">
        <v>6000</v>
      </c>
      <c r="H710" s="2">
        <f t="shared" si="18"/>
        <v>1363.6363636363635</v>
      </c>
      <c r="I710" s="3">
        <v>0.3</v>
      </c>
      <c r="J710" s="2">
        <f t="shared" si="19"/>
        <v>4200</v>
      </c>
      <c r="K710" s="2">
        <f t="shared" si="20"/>
        <v>954.5454545454545</v>
      </c>
    </row>
    <row r="711" spans="1:11" x14ac:dyDescent="0.2">
      <c r="A711" t="s">
        <v>65</v>
      </c>
      <c r="B711" t="s">
        <v>51</v>
      </c>
      <c r="C711" t="s">
        <v>67</v>
      </c>
      <c r="D711" t="s">
        <v>70</v>
      </c>
      <c r="E711" t="s">
        <v>18</v>
      </c>
      <c r="F711">
        <v>4.5999999999999996</v>
      </c>
      <c r="G711" s="6">
        <v>6700</v>
      </c>
      <c r="H711" s="2">
        <f t="shared" si="18"/>
        <v>1456.521739130435</v>
      </c>
      <c r="I711" s="3">
        <v>0.3</v>
      </c>
      <c r="J711" s="2">
        <f t="shared" si="19"/>
        <v>4690</v>
      </c>
      <c r="K711" s="2">
        <f t="shared" si="20"/>
        <v>1019.5652173913044</v>
      </c>
    </row>
    <row r="712" spans="1:11" x14ac:dyDescent="0.2">
      <c r="A712" t="s">
        <v>65</v>
      </c>
      <c r="B712" t="s">
        <v>51</v>
      </c>
      <c r="C712" t="s">
        <v>67</v>
      </c>
      <c r="D712" t="s">
        <v>70</v>
      </c>
      <c r="E712" t="s">
        <v>18</v>
      </c>
      <c r="F712">
        <v>4.68</v>
      </c>
      <c r="G712" s="6">
        <v>6800</v>
      </c>
      <c r="H712" s="2">
        <f t="shared" si="18"/>
        <v>1452.9914529914531</v>
      </c>
      <c r="I712" s="3">
        <v>0.3</v>
      </c>
      <c r="J712" s="2">
        <f t="shared" si="19"/>
        <v>4760</v>
      </c>
      <c r="K712" s="2">
        <f t="shared" si="20"/>
        <v>1017.0940170940172</v>
      </c>
    </row>
    <row r="713" spans="1:11" x14ac:dyDescent="0.2">
      <c r="A713" t="s">
        <v>65</v>
      </c>
      <c r="B713" t="s">
        <v>51</v>
      </c>
      <c r="C713" t="s">
        <v>67</v>
      </c>
      <c r="D713" t="s">
        <v>70</v>
      </c>
      <c r="E713" t="s">
        <v>18</v>
      </c>
      <c r="F713">
        <v>4.8</v>
      </c>
      <c r="G713" s="6">
        <v>6900</v>
      </c>
      <c r="H713" s="2">
        <f t="shared" si="18"/>
        <v>1437.5</v>
      </c>
      <c r="I713" s="3">
        <v>0.3</v>
      </c>
      <c r="J713" s="2">
        <f t="shared" si="19"/>
        <v>4830</v>
      </c>
      <c r="K713" s="2">
        <f t="shared" si="20"/>
        <v>1006.25</v>
      </c>
    </row>
    <row r="714" spans="1:11" x14ac:dyDescent="0.2">
      <c r="A714" t="s">
        <v>65</v>
      </c>
      <c r="B714" t="s">
        <v>51</v>
      </c>
      <c r="C714" t="s">
        <v>67</v>
      </c>
      <c r="D714" t="s">
        <v>70</v>
      </c>
      <c r="E714" t="s">
        <v>19</v>
      </c>
      <c r="F714">
        <v>20.68</v>
      </c>
      <c r="G714" s="6">
        <v>23700</v>
      </c>
      <c r="H714" s="2">
        <f t="shared" si="18"/>
        <v>1146.0348162475823</v>
      </c>
      <c r="I714" s="3">
        <v>0.3</v>
      </c>
      <c r="J714" s="2">
        <f t="shared" si="19"/>
        <v>16590</v>
      </c>
      <c r="K714" s="2">
        <f t="shared" si="20"/>
        <v>802.22437137330758</v>
      </c>
    </row>
    <row r="715" spans="1:11" x14ac:dyDescent="0.2">
      <c r="A715" t="s">
        <v>65</v>
      </c>
      <c r="B715" t="s">
        <v>51</v>
      </c>
      <c r="C715" t="s">
        <v>67</v>
      </c>
      <c r="D715" t="s">
        <v>70</v>
      </c>
      <c r="E715" t="s">
        <v>19</v>
      </c>
      <c r="F715">
        <v>22.4</v>
      </c>
      <c r="G715" s="6">
        <v>25600</v>
      </c>
      <c r="H715" s="2">
        <f t="shared" si="18"/>
        <v>1142.8571428571429</v>
      </c>
      <c r="I715" s="3">
        <v>0.3</v>
      </c>
      <c r="J715" s="2">
        <f t="shared" si="19"/>
        <v>17920</v>
      </c>
      <c r="K715" s="2">
        <f t="shared" si="20"/>
        <v>800</v>
      </c>
    </row>
    <row r="716" spans="1:11" x14ac:dyDescent="0.2">
      <c r="A716" t="s">
        <v>65</v>
      </c>
      <c r="B716" t="s">
        <v>51</v>
      </c>
      <c r="C716" t="s">
        <v>67</v>
      </c>
      <c r="D716" t="s">
        <v>70</v>
      </c>
      <c r="E716" t="s">
        <v>19</v>
      </c>
      <c r="F716">
        <v>24.85</v>
      </c>
      <c r="G716" s="6">
        <v>28500</v>
      </c>
      <c r="H716" s="2">
        <f t="shared" si="18"/>
        <v>1146.8812877263581</v>
      </c>
      <c r="I716" s="3">
        <v>0.3</v>
      </c>
      <c r="J716" s="2">
        <f t="shared" si="19"/>
        <v>19950</v>
      </c>
      <c r="K716" s="2">
        <f t="shared" si="20"/>
        <v>802.81690140845069</v>
      </c>
    </row>
    <row r="717" spans="1:11" x14ac:dyDescent="0.2">
      <c r="A717" t="s">
        <v>65</v>
      </c>
      <c r="B717" t="s">
        <v>51</v>
      </c>
      <c r="C717" t="s">
        <v>67</v>
      </c>
      <c r="D717" t="s">
        <v>70</v>
      </c>
      <c r="E717" t="s">
        <v>19</v>
      </c>
      <c r="F717">
        <v>28.81</v>
      </c>
      <c r="G717" s="6">
        <v>33000</v>
      </c>
      <c r="H717" s="2">
        <f t="shared" si="18"/>
        <v>1145.4356126345019</v>
      </c>
      <c r="I717" s="3">
        <v>0.3</v>
      </c>
      <c r="J717" s="2">
        <f t="shared" si="19"/>
        <v>23100</v>
      </c>
      <c r="K717" s="2">
        <f t="shared" si="20"/>
        <v>801.80492884415139</v>
      </c>
    </row>
    <row r="718" spans="1:11" x14ac:dyDescent="0.2">
      <c r="A718" t="s">
        <v>65</v>
      </c>
      <c r="B718" t="s">
        <v>51</v>
      </c>
      <c r="C718" t="s">
        <v>67</v>
      </c>
      <c r="D718" t="s">
        <v>70</v>
      </c>
      <c r="E718" t="s">
        <v>20</v>
      </c>
      <c r="F718">
        <v>1.5</v>
      </c>
      <c r="G718" s="6">
        <v>2400</v>
      </c>
      <c r="H718" s="2">
        <f t="shared" si="18"/>
        <v>1600</v>
      </c>
      <c r="I718" s="3">
        <v>0.3</v>
      </c>
      <c r="J718" s="2">
        <f t="shared" si="19"/>
        <v>1680</v>
      </c>
      <c r="K718" s="2">
        <f t="shared" si="20"/>
        <v>1120</v>
      </c>
    </row>
    <row r="719" spans="1:11" x14ac:dyDescent="0.2">
      <c r="A719" t="s">
        <v>65</v>
      </c>
      <c r="B719" t="s">
        <v>51</v>
      </c>
      <c r="C719" t="s">
        <v>67</v>
      </c>
      <c r="D719" t="s">
        <v>70</v>
      </c>
      <c r="E719" t="s">
        <v>20</v>
      </c>
      <c r="F719">
        <v>1.56</v>
      </c>
      <c r="G719" s="6">
        <v>2500</v>
      </c>
      <c r="H719" s="2">
        <f t="shared" si="18"/>
        <v>1602.5641025641025</v>
      </c>
      <c r="I719" s="3">
        <v>0.3</v>
      </c>
      <c r="J719" s="2">
        <f t="shared" si="19"/>
        <v>1750</v>
      </c>
      <c r="K719" s="2">
        <f t="shared" si="20"/>
        <v>1121.7948717948718</v>
      </c>
    </row>
    <row r="720" spans="1:11" x14ac:dyDescent="0.2">
      <c r="A720" t="s">
        <v>65</v>
      </c>
      <c r="B720" t="s">
        <v>51</v>
      </c>
      <c r="C720" t="s">
        <v>67</v>
      </c>
      <c r="D720" t="s">
        <v>70</v>
      </c>
      <c r="E720" t="s">
        <v>20</v>
      </c>
      <c r="F720">
        <v>1.6</v>
      </c>
      <c r="G720" s="6">
        <v>2500</v>
      </c>
      <c r="H720" s="2">
        <f t="shared" si="18"/>
        <v>1562.5</v>
      </c>
      <c r="I720" s="3">
        <v>0.3</v>
      </c>
      <c r="J720" s="2">
        <f t="shared" si="19"/>
        <v>1750</v>
      </c>
      <c r="K720" s="2">
        <f t="shared" si="20"/>
        <v>1093.75</v>
      </c>
    </row>
    <row r="721" spans="1:11" x14ac:dyDescent="0.2">
      <c r="A721" t="s">
        <v>65</v>
      </c>
      <c r="B721" t="s">
        <v>51</v>
      </c>
      <c r="C721" t="s">
        <v>67</v>
      </c>
      <c r="D721" t="s">
        <v>70</v>
      </c>
      <c r="E721" t="s">
        <v>20</v>
      </c>
      <c r="F721">
        <v>1.8</v>
      </c>
      <c r="G721" s="6">
        <v>2800</v>
      </c>
      <c r="H721" s="2">
        <f t="shared" si="18"/>
        <v>1555.5555555555554</v>
      </c>
      <c r="I721" s="3">
        <v>0.3</v>
      </c>
      <c r="J721" s="2">
        <f t="shared" si="19"/>
        <v>1959.9999999999998</v>
      </c>
      <c r="K721" s="2">
        <f t="shared" si="20"/>
        <v>1088.8888888888887</v>
      </c>
    </row>
    <row r="722" spans="1:11" x14ac:dyDescent="0.2">
      <c r="A722" t="s">
        <v>65</v>
      </c>
      <c r="B722" t="s">
        <v>51</v>
      </c>
      <c r="C722" t="s">
        <v>67</v>
      </c>
      <c r="D722" t="s">
        <v>70</v>
      </c>
      <c r="E722" t="s">
        <v>20</v>
      </c>
      <c r="F722">
        <v>1.8</v>
      </c>
      <c r="G722" s="6">
        <v>2800</v>
      </c>
      <c r="H722" s="2">
        <f t="shared" si="18"/>
        <v>1555.5555555555554</v>
      </c>
      <c r="I722" s="3">
        <v>0.3</v>
      </c>
      <c r="J722" s="2">
        <f t="shared" si="19"/>
        <v>1959.9999999999998</v>
      </c>
      <c r="K722" s="2">
        <f t="shared" si="20"/>
        <v>1088.8888888888887</v>
      </c>
    </row>
    <row r="723" spans="1:11" x14ac:dyDescent="0.2">
      <c r="A723" t="s">
        <v>65</v>
      </c>
      <c r="B723" t="s">
        <v>51</v>
      </c>
      <c r="C723" t="s">
        <v>67</v>
      </c>
      <c r="D723" t="s">
        <v>70</v>
      </c>
      <c r="E723" t="s">
        <v>20</v>
      </c>
      <c r="F723">
        <v>1.92</v>
      </c>
      <c r="G723" s="6">
        <v>2800</v>
      </c>
      <c r="H723" s="2">
        <f t="shared" si="18"/>
        <v>1458.3333333333335</v>
      </c>
      <c r="I723" s="3">
        <v>0.3</v>
      </c>
      <c r="J723" s="2">
        <f t="shared" si="19"/>
        <v>1959.9999999999998</v>
      </c>
      <c r="K723" s="2">
        <f t="shared" si="20"/>
        <v>1020.8333333333333</v>
      </c>
    </row>
    <row r="724" spans="1:11" x14ac:dyDescent="0.2">
      <c r="A724" t="s">
        <v>65</v>
      </c>
      <c r="B724" t="s">
        <v>51</v>
      </c>
      <c r="C724" t="s">
        <v>67</v>
      </c>
      <c r="D724" t="s">
        <v>70</v>
      </c>
      <c r="E724" t="s">
        <v>20</v>
      </c>
      <c r="F724">
        <v>2.25</v>
      </c>
      <c r="G724" s="6">
        <v>3500</v>
      </c>
      <c r="H724" s="2">
        <f t="shared" si="18"/>
        <v>1555.5555555555557</v>
      </c>
      <c r="I724" s="3">
        <v>0.3</v>
      </c>
      <c r="J724" s="2">
        <f t="shared" si="19"/>
        <v>2450</v>
      </c>
      <c r="K724" s="2">
        <f t="shared" si="20"/>
        <v>1088.8888888888889</v>
      </c>
    </row>
    <row r="725" spans="1:11" x14ac:dyDescent="0.2">
      <c r="A725" t="s">
        <v>65</v>
      </c>
      <c r="B725" t="s">
        <v>51</v>
      </c>
      <c r="C725" t="s">
        <v>67</v>
      </c>
      <c r="D725" t="s">
        <v>70</v>
      </c>
      <c r="E725" t="s">
        <v>20</v>
      </c>
      <c r="F725">
        <v>2.34</v>
      </c>
      <c r="G725" s="6">
        <v>3500</v>
      </c>
      <c r="H725" s="2">
        <f t="shared" si="18"/>
        <v>1495.7264957264958</v>
      </c>
      <c r="I725" s="3">
        <v>0.3</v>
      </c>
      <c r="J725" s="2">
        <f t="shared" si="19"/>
        <v>2450</v>
      </c>
      <c r="K725" s="2">
        <f t="shared" si="20"/>
        <v>1047.0085470085471</v>
      </c>
    </row>
    <row r="726" spans="1:11" x14ac:dyDescent="0.2">
      <c r="A726" t="s">
        <v>65</v>
      </c>
      <c r="B726" t="s">
        <v>51</v>
      </c>
      <c r="C726" t="s">
        <v>67</v>
      </c>
      <c r="D726" t="s">
        <v>70</v>
      </c>
      <c r="E726" t="s">
        <v>20</v>
      </c>
      <c r="F726">
        <v>2.4</v>
      </c>
      <c r="G726" s="6">
        <v>3500</v>
      </c>
      <c r="H726" s="2">
        <f t="shared" si="18"/>
        <v>1458.3333333333335</v>
      </c>
      <c r="I726" s="3">
        <v>0.3</v>
      </c>
      <c r="J726" s="2">
        <f t="shared" si="19"/>
        <v>2450</v>
      </c>
      <c r="K726" s="2">
        <f t="shared" si="20"/>
        <v>1020.8333333333334</v>
      </c>
    </row>
    <row r="727" spans="1:11" x14ac:dyDescent="0.2">
      <c r="A727" t="s">
        <v>65</v>
      </c>
      <c r="B727" t="s">
        <v>51</v>
      </c>
      <c r="C727" t="s">
        <v>67</v>
      </c>
      <c r="D727" t="s">
        <v>70</v>
      </c>
      <c r="E727" t="s">
        <v>20</v>
      </c>
      <c r="F727">
        <v>2.4</v>
      </c>
      <c r="G727" s="6">
        <v>3500</v>
      </c>
      <c r="H727" s="2">
        <f t="shared" si="18"/>
        <v>1458.3333333333335</v>
      </c>
      <c r="I727" s="3">
        <v>0.3</v>
      </c>
      <c r="J727" s="2">
        <f t="shared" si="19"/>
        <v>2450</v>
      </c>
      <c r="K727" s="2">
        <f t="shared" si="20"/>
        <v>1020.8333333333334</v>
      </c>
    </row>
    <row r="728" spans="1:11" x14ac:dyDescent="0.2">
      <c r="A728" t="s">
        <v>65</v>
      </c>
      <c r="B728" t="s">
        <v>51</v>
      </c>
      <c r="C728" t="s">
        <v>67</v>
      </c>
      <c r="D728" t="s">
        <v>70</v>
      </c>
      <c r="E728" t="s">
        <v>21</v>
      </c>
      <c r="F728">
        <v>35.26</v>
      </c>
      <c r="G728" s="6">
        <v>36500</v>
      </c>
      <c r="H728" s="2">
        <f t="shared" si="18"/>
        <v>1035.1673284174703</v>
      </c>
      <c r="I728" s="3">
        <v>0.3</v>
      </c>
      <c r="J728" s="2">
        <f t="shared" si="19"/>
        <v>25550</v>
      </c>
      <c r="K728" s="2">
        <f t="shared" si="20"/>
        <v>724.61712989222917</v>
      </c>
    </row>
    <row r="729" spans="1:11" x14ac:dyDescent="0.2">
      <c r="A729" t="s">
        <v>65</v>
      </c>
      <c r="B729" t="s">
        <v>51</v>
      </c>
      <c r="C729" t="s">
        <v>67</v>
      </c>
      <c r="D729" t="s">
        <v>70</v>
      </c>
      <c r="E729" t="s">
        <v>21</v>
      </c>
      <c r="F729">
        <v>36.26</v>
      </c>
      <c r="G729" s="6">
        <v>36500</v>
      </c>
      <c r="H729" s="2">
        <f t="shared" si="18"/>
        <v>1006.6188637617209</v>
      </c>
      <c r="I729" s="3">
        <v>0.3</v>
      </c>
      <c r="J729" s="2">
        <f t="shared" si="19"/>
        <v>25550</v>
      </c>
      <c r="K729" s="2">
        <f t="shared" si="20"/>
        <v>704.63320463320463</v>
      </c>
    </row>
    <row r="730" spans="1:11" x14ac:dyDescent="0.2">
      <c r="A730" t="s">
        <v>65</v>
      </c>
      <c r="B730" t="s">
        <v>51</v>
      </c>
      <c r="C730" t="s">
        <v>67</v>
      </c>
      <c r="D730" t="s">
        <v>70</v>
      </c>
      <c r="E730" t="s">
        <v>21</v>
      </c>
      <c r="F730">
        <v>42</v>
      </c>
      <c r="G730" s="6">
        <v>45000</v>
      </c>
      <c r="H730" s="2">
        <f t="shared" si="18"/>
        <v>1071.4285714285713</v>
      </c>
      <c r="I730" s="3">
        <v>0.3</v>
      </c>
      <c r="J730" s="2">
        <f t="shared" si="19"/>
        <v>31499.999999999996</v>
      </c>
      <c r="K730" s="2">
        <f t="shared" si="20"/>
        <v>749.99999999999989</v>
      </c>
    </row>
    <row r="731" spans="1:11" x14ac:dyDescent="0.2">
      <c r="A731" t="s">
        <v>65</v>
      </c>
      <c r="B731" t="s">
        <v>51</v>
      </c>
      <c r="C731" t="s">
        <v>67</v>
      </c>
      <c r="D731" t="s">
        <v>70</v>
      </c>
      <c r="E731" t="s">
        <v>22</v>
      </c>
      <c r="F731">
        <v>1.44</v>
      </c>
      <c r="G731" s="6">
        <v>2400</v>
      </c>
      <c r="H731" s="2">
        <f t="shared" si="18"/>
        <v>1666.6666666666667</v>
      </c>
      <c r="I731" s="3">
        <v>0.3</v>
      </c>
      <c r="J731" s="2">
        <f t="shared" si="19"/>
        <v>1680</v>
      </c>
      <c r="K731" s="2">
        <f t="shared" si="20"/>
        <v>1166.6666666666667</v>
      </c>
    </row>
    <row r="732" spans="1:11" x14ac:dyDescent="0.2">
      <c r="A732" t="s">
        <v>65</v>
      </c>
      <c r="B732" t="s">
        <v>57</v>
      </c>
      <c r="C732" t="s">
        <v>67</v>
      </c>
      <c r="D732" t="s">
        <v>60</v>
      </c>
      <c r="E732" t="s">
        <v>11</v>
      </c>
      <c r="F732">
        <v>0.6</v>
      </c>
      <c r="G732" s="6">
        <v>1000</v>
      </c>
      <c r="H732" s="2">
        <f t="shared" si="18"/>
        <v>1666.6666666666667</v>
      </c>
      <c r="I732" s="3">
        <v>0.1</v>
      </c>
      <c r="J732" s="2">
        <f t="shared" si="19"/>
        <v>900</v>
      </c>
      <c r="K732" s="2">
        <f t="shared" si="20"/>
        <v>1500</v>
      </c>
    </row>
    <row r="733" spans="1:11" x14ac:dyDescent="0.2">
      <c r="A733" t="s">
        <v>65</v>
      </c>
      <c r="B733" t="s">
        <v>57</v>
      </c>
      <c r="C733" t="s">
        <v>67</v>
      </c>
      <c r="D733" t="s">
        <v>60</v>
      </c>
      <c r="E733" t="s">
        <v>11</v>
      </c>
      <c r="F733">
        <v>0.6</v>
      </c>
      <c r="G733" s="6">
        <v>1200</v>
      </c>
      <c r="H733" s="2">
        <f t="shared" si="18"/>
        <v>2000</v>
      </c>
      <c r="I733" s="3">
        <v>0.1</v>
      </c>
      <c r="J733" s="2">
        <f t="shared" si="19"/>
        <v>1080</v>
      </c>
      <c r="K733" s="2">
        <f t="shared" si="20"/>
        <v>1800</v>
      </c>
    </row>
    <row r="734" spans="1:11" x14ac:dyDescent="0.2">
      <c r="A734" t="s">
        <v>65</v>
      </c>
      <c r="B734" t="s">
        <v>57</v>
      </c>
      <c r="C734" t="s">
        <v>67</v>
      </c>
      <c r="D734" t="s">
        <v>60</v>
      </c>
      <c r="E734" t="s">
        <v>12</v>
      </c>
      <c r="F734">
        <v>0.6</v>
      </c>
      <c r="G734" s="6">
        <v>1000</v>
      </c>
      <c r="H734" s="2">
        <f t="shared" si="18"/>
        <v>1666.6666666666667</v>
      </c>
      <c r="I734" s="3">
        <v>0.1</v>
      </c>
      <c r="J734" s="2">
        <f t="shared" si="19"/>
        <v>900</v>
      </c>
      <c r="K734" s="2">
        <f t="shared" si="20"/>
        <v>1500</v>
      </c>
    </row>
    <row r="735" spans="1:11" x14ac:dyDescent="0.2">
      <c r="A735" t="s">
        <v>65</v>
      </c>
      <c r="B735" t="s">
        <v>57</v>
      </c>
      <c r="C735" t="s">
        <v>67</v>
      </c>
      <c r="D735" t="s">
        <v>60</v>
      </c>
      <c r="E735" t="s">
        <v>12</v>
      </c>
      <c r="F735">
        <v>0.6</v>
      </c>
      <c r="G735" s="6">
        <v>1200</v>
      </c>
      <c r="H735" s="2">
        <f t="shared" si="18"/>
        <v>2000</v>
      </c>
      <c r="I735" s="3">
        <v>0.1</v>
      </c>
      <c r="J735" s="2">
        <f t="shared" si="19"/>
        <v>1080</v>
      </c>
      <c r="K735" s="2">
        <f t="shared" si="20"/>
        <v>1800</v>
      </c>
    </row>
    <row r="736" spans="1:11" x14ac:dyDescent="0.2">
      <c r="A736" t="s">
        <v>65</v>
      </c>
      <c r="B736" t="s">
        <v>57</v>
      </c>
      <c r="C736" t="s">
        <v>67</v>
      </c>
      <c r="D736" t="s">
        <v>70</v>
      </c>
      <c r="E736" t="s">
        <v>17</v>
      </c>
      <c r="F736">
        <v>4.8</v>
      </c>
      <c r="G736" s="6">
        <v>6000</v>
      </c>
      <c r="H736" s="2">
        <f t="shared" si="18"/>
        <v>1250</v>
      </c>
      <c r="I736" s="3">
        <v>0.4</v>
      </c>
      <c r="J736" s="2">
        <f t="shared" si="19"/>
        <v>3600</v>
      </c>
      <c r="K736" s="2">
        <f t="shared" si="20"/>
        <v>750</v>
      </c>
    </row>
    <row r="737" spans="1:11" x14ac:dyDescent="0.2">
      <c r="A737" t="s">
        <v>65</v>
      </c>
      <c r="B737" t="s">
        <v>57</v>
      </c>
      <c r="C737" t="s">
        <v>67</v>
      </c>
      <c r="D737" t="s">
        <v>70</v>
      </c>
      <c r="E737" t="s">
        <v>17</v>
      </c>
      <c r="F737">
        <v>4.95</v>
      </c>
      <c r="G737" s="6">
        <v>6074.7664000000004</v>
      </c>
      <c r="H737" s="2">
        <f t="shared" si="18"/>
        <v>1227.2255353535354</v>
      </c>
      <c r="I737" s="3">
        <v>0.4</v>
      </c>
      <c r="J737" s="2">
        <f t="shared" si="19"/>
        <v>3644.8598400000001</v>
      </c>
      <c r="K737" s="2">
        <f t="shared" si="20"/>
        <v>736.33532121212124</v>
      </c>
    </row>
    <row r="738" spans="1:11" x14ac:dyDescent="0.2">
      <c r="A738" t="s">
        <v>65</v>
      </c>
      <c r="B738" t="s">
        <v>57</v>
      </c>
      <c r="C738" t="s">
        <v>67</v>
      </c>
      <c r="D738" t="s">
        <v>70</v>
      </c>
      <c r="E738" t="s">
        <v>17</v>
      </c>
      <c r="F738">
        <v>5.98</v>
      </c>
      <c r="G738" s="6">
        <v>6600</v>
      </c>
      <c r="H738" s="2">
        <f t="shared" si="18"/>
        <v>1103.6789297658861</v>
      </c>
      <c r="I738" s="3">
        <v>0.4</v>
      </c>
      <c r="J738" s="2">
        <f t="shared" si="19"/>
        <v>3960</v>
      </c>
      <c r="K738" s="2">
        <f t="shared" si="20"/>
        <v>662.20735785953173</v>
      </c>
    </row>
    <row r="739" spans="1:11" x14ac:dyDescent="0.2">
      <c r="A739" t="s">
        <v>65</v>
      </c>
      <c r="B739" t="s">
        <v>57</v>
      </c>
      <c r="C739" t="s">
        <v>67</v>
      </c>
      <c r="D739" t="s">
        <v>70</v>
      </c>
      <c r="E739" t="s">
        <v>17</v>
      </c>
      <c r="F739">
        <v>9.6</v>
      </c>
      <c r="G739" s="6">
        <v>11214.953299999999</v>
      </c>
      <c r="H739" s="2">
        <f t="shared" si="18"/>
        <v>1168.2243020833332</v>
      </c>
      <c r="I739" s="3">
        <v>0.4</v>
      </c>
      <c r="J739" s="2">
        <f t="shared" si="19"/>
        <v>6728.9719799999993</v>
      </c>
      <c r="K739" s="2">
        <f t="shared" si="20"/>
        <v>700.93458124999995</v>
      </c>
    </row>
    <row r="740" spans="1:11" x14ac:dyDescent="0.2">
      <c r="A740" t="s">
        <v>65</v>
      </c>
      <c r="B740" t="s">
        <v>57</v>
      </c>
      <c r="C740" t="s">
        <v>67</v>
      </c>
      <c r="D740" t="s">
        <v>70</v>
      </c>
      <c r="E740" t="s">
        <v>17</v>
      </c>
      <c r="F740">
        <v>10.23</v>
      </c>
      <c r="G740" s="6">
        <v>11588.785</v>
      </c>
      <c r="H740" s="2">
        <f t="shared" si="18"/>
        <v>1132.8235581622678</v>
      </c>
      <c r="I740" s="3">
        <v>0.4</v>
      </c>
      <c r="J740" s="2">
        <f t="shared" si="19"/>
        <v>6953.2709999999997</v>
      </c>
      <c r="K740" s="2">
        <f t="shared" si="20"/>
        <v>679.69413489736064</v>
      </c>
    </row>
    <row r="741" spans="1:11" x14ac:dyDescent="0.2">
      <c r="A741" t="s">
        <v>65</v>
      </c>
      <c r="B741" t="s">
        <v>57</v>
      </c>
      <c r="C741" t="s">
        <v>67</v>
      </c>
      <c r="D741" t="s">
        <v>70</v>
      </c>
      <c r="E741" t="s">
        <v>18</v>
      </c>
      <c r="F741">
        <v>2.7</v>
      </c>
      <c r="G741" s="6">
        <v>4000</v>
      </c>
      <c r="H741" s="2">
        <f t="shared" si="18"/>
        <v>1481.4814814814813</v>
      </c>
      <c r="I741" s="3">
        <v>0.3</v>
      </c>
      <c r="J741" s="2">
        <f t="shared" si="19"/>
        <v>2800</v>
      </c>
      <c r="K741" s="2">
        <f t="shared" si="20"/>
        <v>1037.037037037037</v>
      </c>
    </row>
    <row r="742" spans="1:11" x14ac:dyDescent="0.2">
      <c r="A742" t="s">
        <v>65</v>
      </c>
      <c r="B742" t="s">
        <v>57</v>
      </c>
      <c r="C742" t="s">
        <v>67</v>
      </c>
      <c r="D742" t="s">
        <v>70</v>
      </c>
      <c r="E742" t="s">
        <v>18</v>
      </c>
      <c r="F742">
        <v>2.76</v>
      </c>
      <c r="G742" s="6">
        <v>4000</v>
      </c>
      <c r="H742" s="2">
        <f t="shared" si="18"/>
        <v>1449.2753623188407</v>
      </c>
      <c r="I742" s="3">
        <v>0.3</v>
      </c>
      <c r="J742" s="2">
        <f t="shared" si="19"/>
        <v>2800</v>
      </c>
      <c r="K742" s="2">
        <f t="shared" si="20"/>
        <v>1014.4927536231885</v>
      </c>
    </row>
    <row r="743" spans="1:11" x14ac:dyDescent="0.2">
      <c r="A743" t="s">
        <v>65</v>
      </c>
      <c r="B743" t="s">
        <v>57</v>
      </c>
      <c r="C743" t="s">
        <v>67</v>
      </c>
      <c r="D743" t="s">
        <v>70</v>
      </c>
      <c r="E743" t="s">
        <v>18</v>
      </c>
      <c r="F743">
        <v>2.9249999999999998</v>
      </c>
      <c r="G743" s="6">
        <v>4100</v>
      </c>
      <c r="H743" s="2">
        <f t="shared" si="18"/>
        <v>1401.7094017094018</v>
      </c>
      <c r="I743" s="3">
        <v>0.3</v>
      </c>
      <c r="J743" s="2">
        <f t="shared" si="19"/>
        <v>2870</v>
      </c>
      <c r="K743" s="2">
        <f t="shared" si="20"/>
        <v>981.19658119658129</v>
      </c>
    </row>
    <row r="744" spans="1:11" x14ac:dyDescent="0.2">
      <c r="A744" t="s">
        <v>65</v>
      </c>
      <c r="B744" t="s">
        <v>57</v>
      </c>
      <c r="C744" t="s">
        <v>67</v>
      </c>
      <c r="D744" t="s">
        <v>70</v>
      </c>
      <c r="E744" t="s">
        <v>18</v>
      </c>
      <c r="F744">
        <v>3</v>
      </c>
      <c r="G744" s="6">
        <v>4200</v>
      </c>
      <c r="H744" s="2">
        <f t="shared" si="18"/>
        <v>1400</v>
      </c>
      <c r="I744" s="3">
        <v>0.3</v>
      </c>
      <c r="J744" s="2">
        <f t="shared" si="19"/>
        <v>2940</v>
      </c>
      <c r="K744" s="2">
        <f t="shared" si="20"/>
        <v>980</v>
      </c>
    </row>
    <row r="745" spans="1:11" x14ac:dyDescent="0.2">
      <c r="A745" t="s">
        <v>65</v>
      </c>
      <c r="B745" t="s">
        <v>57</v>
      </c>
      <c r="C745" t="s">
        <v>67</v>
      </c>
      <c r="D745" t="s">
        <v>70</v>
      </c>
      <c r="E745" t="s">
        <v>18</v>
      </c>
      <c r="F745">
        <v>3.0154999999999998</v>
      </c>
      <c r="G745" s="6">
        <v>4200</v>
      </c>
      <c r="H745" s="2">
        <f t="shared" si="18"/>
        <v>1392.8038467915769</v>
      </c>
      <c r="I745" s="3">
        <v>0.3</v>
      </c>
      <c r="J745" s="2">
        <f t="shared" si="19"/>
        <v>2940</v>
      </c>
      <c r="K745" s="2">
        <f t="shared" si="20"/>
        <v>974.96269275410384</v>
      </c>
    </row>
    <row r="746" spans="1:11" x14ac:dyDescent="0.2">
      <c r="A746" t="s">
        <v>65</v>
      </c>
      <c r="B746" t="s">
        <v>57</v>
      </c>
      <c r="C746" t="s">
        <v>67</v>
      </c>
      <c r="D746" t="s">
        <v>70</v>
      </c>
      <c r="E746" t="s">
        <v>18</v>
      </c>
      <c r="F746">
        <v>3.04</v>
      </c>
      <c r="G746" s="6">
        <v>4200</v>
      </c>
      <c r="H746" s="2">
        <f t="shared" si="18"/>
        <v>1381.578947368421</v>
      </c>
      <c r="I746" s="3">
        <v>0.3</v>
      </c>
      <c r="J746" s="2">
        <f t="shared" si="19"/>
        <v>2940</v>
      </c>
      <c r="K746" s="2">
        <f t="shared" si="20"/>
        <v>967.10526315789468</v>
      </c>
    </row>
    <row r="747" spans="1:11" x14ac:dyDescent="0.2">
      <c r="A747" t="s">
        <v>65</v>
      </c>
      <c r="B747" t="s">
        <v>57</v>
      </c>
      <c r="C747" t="s">
        <v>67</v>
      </c>
      <c r="D747" t="s">
        <v>70</v>
      </c>
      <c r="E747" t="s">
        <v>18</v>
      </c>
      <c r="F747">
        <v>3.08</v>
      </c>
      <c r="G747" s="6">
        <v>4200</v>
      </c>
      <c r="H747" s="2">
        <f t="shared" si="18"/>
        <v>1363.6363636363635</v>
      </c>
      <c r="I747" s="3">
        <v>0.3</v>
      </c>
      <c r="J747" s="2">
        <f t="shared" si="19"/>
        <v>2940</v>
      </c>
      <c r="K747" s="2">
        <f t="shared" si="20"/>
        <v>954.5454545454545</v>
      </c>
    </row>
    <row r="748" spans="1:11" x14ac:dyDescent="0.2">
      <c r="A748" t="s">
        <v>65</v>
      </c>
      <c r="B748" t="s">
        <v>57</v>
      </c>
      <c r="C748" t="s">
        <v>67</v>
      </c>
      <c r="D748" t="s">
        <v>70</v>
      </c>
      <c r="E748" t="s">
        <v>18</v>
      </c>
      <c r="F748">
        <v>3.12</v>
      </c>
      <c r="G748" s="6">
        <v>4200</v>
      </c>
      <c r="H748" s="2">
        <f t="shared" si="18"/>
        <v>1346.1538461538462</v>
      </c>
      <c r="I748" s="3">
        <v>0.3</v>
      </c>
      <c r="J748" s="2">
        <f t="shared" si="19"/>
        <v>2940</v>
      </c>
      <c r="K748" s="2">
        <f t="shared" si="20"/>
        <v>942.30769230769226</v>
      </c>
    </row>
    <row r="749" spans="1:11" x14ac:dyDescent="0.2">
      <c r="A749" t="s">
        <v>65</v>
      </c>
      <c r="B749" t="s">
        <v>57</v>
      </c>
      <c r="C749" t="s">
        <v>67</v>
      </c>
      <c r="D749" t="s">
        <v>70</v>
      </c>
      <c r="E749" t="s">
        <v>18</v>
      </c>
      <c r="F749">
        <v>3.7730000000000001</v>
      </c>
      <c r="G749" s="6">
        <v>5000</v>
      </c>
      <c r="H749" s="2">
        <f t="shared" si="18"/>
        <v>1325.2054068380598</v>
      </c>
      <c r="I749" s="3">
        <v>0.3</v>
      </c>
      <c r="J749" s="2">
        <f t="shared" si="19"/>
        <v>3500</v>
      </c>
      <c r="K749" s="2">
        <f t="shared" si="20"/>
        <v>927.64378478664185</v>
      </c>
    </row>
    <row r="750" spans="1:11" x14ac:dyDescent="0.2">
      <c r="A750" t="s">
        <v>65</v>
      </c>
      <c r="B750" t="s">
        <v>57</v>
      </c>
      <c r="C750" t="s">
        <v>67</v>
      </c>
      <c r="D750" t="s">
        <v>70</v>
      </c>
      <c r="E750" t="s">
        <v>18</v>
      </c>
      <c r="F750">
        <v>3.87</v>
      </c>
      <c r="G750" s="6">
        <v>5000</v>
      </c>
      <c r="H750" s="2">
        <f t="shared" si="18"/>
        <v>1291.9896640826873</v>
      </c>
      <c r="I750" s="3">
        <v>0.3</v>
      </c>
      <c r="J750" s="2">
        <f t="shared" si="19"/>
        <v>3500</v>
      </c>
      <c r="K750" s="2">
        <f t="shared" si="20"/>
        <v>904.39276485788116</v>
      </c>
    </row>
    <row r="751" spans="1:11" x14ac:dyDescent="0.2">
      <c r="A751" t="s">
        <v>65</v>
      </c>
      <c r="B751" t="s">
        <v>57</v>
      </c>
      <c r="C751" t="s">
        <v>67</v>
      </c>
      <c r="D751" t="s">
        <v>70</v>
      </c>
      <c r="E751" t="s">
        <v>18</v>
      </c>
      <c r="F751">
        <v>4.5590000000000002</v>
      </c>
      <c r="G751" s="6">
        <v>6000</v>
      </c>
      <c r="H751" s="2">
        <f t="shared" si="18"/>
        <v>1316.0780872998464</v>
      </c>
      <c r="I751" s="3">
        <v>0.3</v>
      </c>
      <c r="J751" s="2">
        <f t="shared" si="19"/>
        <v>4200</v>
      </c>
      <c r="K751" s="2">
        <f t="shared" si="20"/>
        <v>921.25466110989248</v>
      </c>
    </row>
    <row r="752" spans="1:11" x14ac:dyDescent="0.2">
      <c r="A752" t="s">
        <v>65</v>
      </c>
      <c r="B752" t="s">
        <v>57</v>
      </c>
      <c r="C752" t="s">
        <v>67</v>
      </c>
      <c r="D752" t="s">
        <v>70</v>
      </c>
      <c r="E752" t="s">
        <v>19</v>
      </c>
      <c r="F752">
        <v>24.99</v>
      </c>
      <c r="G752" s="6">
        <v>18800</v>
      </c>
      <c r="H752" s="2">
        <f t="shared" si="18"/>
        <v>752.30092036814733</v>
      </c>
      <c r="I752" s="3">
        <v>0.4</v>
      </c>
      <c r="J752" s="2">
        <f t="shared" si="19"/>
        <v>11280</v>
      </c>
      <c r="K752" s="2">
        <f t="shared" si="20"/>
        <v>451.38055222088838</v>
      </c>
    </row>
    <row r="753" spans="1:11" x14ac:dyDescent="0.2">
      <c r="A753" t="s">
        <v>65</v>
      </c>
      <c r="B753" t="s">
        <v>57</v>
      </c>
      <c r="C753" t="s">
        <v>67</v>
      </c>
      <c r="D753" t="s">
        <v>70</v>
      </c>
      <c r="E753" t="s">
        <v>20</v>
      </c>
      <c r="F753">
        <v>1.04</v>
      </c>
      <c r="G753" s="6">
        <v>1600</v>
      </c>
      <c r="H753" s="2">
        <f t="shared" si="18"/>
        <v>1538.4615384615383</v>
      </c>
      <c r="I753" s="3">
        <v>0.3</v>
      </c>
      <c r="J753" s="2">
        <f t="shared" si="19"/>
        <v>1120</v>
      </c>
      <c r="K753" s="2">
        <f t="shared" si="20"/>
        <v>1076.9230769230769</v>
      </c>
    </row>
    <row r="754" spans="1:11" x14ac:dyDescent="0.2">
      <c r="A754" t="s">
        <v>65</v>
      </c>
      <c r="B754" t="s">
        <v>57</v>
      </c>
      <c r="C754" t="s">
        <v>67</v>
      </c>
      <c r="D754" t="s">
        <v>70</v>
      </c>
      <c r="E754" t="s">
        <v>20</v>
      </c>
      <c r="F754">
        <v>1.5</v>
      </c>
      <c r="G754" s="6">
        <v>1775.7009</v>
      </c>
      <c r="H754" s="2">
        <f t="shared" si="18"/>
        <v>1183.8006</v>
      </c>
      <c r="I754" s="3">
        <v>0.3</v>
      </c>
      <c r="J754" s="2">
        <f t="shared" si="19"/>
        <v>1242.99063</v>
      </c>
      <c r="K754" s="2">
        <f t="shared" si="20"/>
        <v>828.66042000000004</v>
      </c>
    </row>
    <row r="755" spans="1:11" x14ac:dyDescent="0.2">
      <c r="A755" t="s">
        <v>65</v>
      </c>
      <c r="B755" t="s">
        <v>57</v>
      </c>
      <c r="C755" t="s">
        <v>67</v>
      </c>
      <c r="D755" t="s">
        <v>70</v>
      </c>
      <c r="E755" t="s">
        <v>20</v>
      </c>
      <c r="F755">
        <v>1.92</v>
      </c>
      <c r="G755" s="6">
        <v>2800</v>
      </c>
      <c r="H755" s="2">
        <f t="shared" si="18"/>
        <v>1458.3333333333335</v>
      </c>
      <c r="I755" s="3">
        <v>0.3</v>
      </c>
      <c r="J755" s="2">
        <f t="shared" si="19"/>
        <v>1959.9999999999998</v>
      </c>
      <c r="K755" s="2">
        <f t="shared" si="20"/>
        <v>1020.8333333333333</v>
      </c>
    </row>
    <row r="756" spans="1:11" x14ac:dyDescent="0.2">
      <c r="A756" t="s">
        <v>65</v>
      </c>
      <c r="B756" t="s">
        <v>57</v>
      </c>
      <c r="C756" t="s">
        <v>67</v>
      </c>
      <c r="D756" t="s">
        <v>70</v>
      </c>
      <c r="E756" t="s">
        <v>20</v>
      </c>
      <c r="F756">
        <v>1.9734</v>
      </c>
      <c r="G756" s="6">
        <v>2900</v>
      </c>
      <c r="H756" s="2">
        <f t="shared" si="18"/>
        <v>1469.5449478058174</v>
      </c>
      <c r="I756" s="3">
        <v>0.3</v>
      </c>
      <c r="J756" s="2">
        <f t="shared" si="19"/>
        <v>2029.9999999999998</v>
      </c>
      <c r="K756" s="2">
        <f t="shared" si="20"/>
        <v>1028.6814634640721</v>
      </c>
    </row>
    <row r="757" spans="1:11" x14ac:dyDescent="0.2">
      <c r="A757" t="s">
        <v>65</v>
      </c>
      <c r="B757" t="s">
        <v>57</v>
      </c>
      <c r="C757" t="s">
        <v>67</v>
      </c>
      <c r="D757" t="s">
        <v>70</v>
      </c>
      <c r="E757" t="s">
        <v>20</v>
      </c>
      <c r="F757">
        <v>2.04</v>
      </c>
      <c r="G757" s="6">
        <v>2900</v>
      </c>
      <c r="H757" s="2">
        <f t="shared" si="18"/>
        <v>1421.5686274509803</v>
      </c>
      <c r="I757" s="3">
        <v>0.3</v>
      </c>
      <c r="J757" s="2">
        <f t="shared" si="19"/>
        <v>2029.9999999999998</v>
      </c>
      <c r="K757" s="2">
        <f t="shared" si="20"/>
        <v>995.09803921568619</v>
      </c>
    </row>
    <row r="758" spans="1:11" x14ac:dyDescent="0.2">
      <c r="A758" t="s">
        <v>65</v>
      </c>
      <c r="B758" t="s">
        <v>57</v>
      </c>
      <c r="C758" t="s">
        <v>67</v>
      </c>
      <c r="D758" t="s">
        <v>70</v>
      </c>
      <c r="E758" t="s">
        <v>20</v>
      </c>
      <c r="F758">
        <v>2.08</v>
      </c>
      <c r="G758" s="6">
        <v>3100</v>
      </c>
      <c r="H758" s="2">
        <f t="shared" si="18"/>
        <v>1490.3846153846152</v>
      </c>
      <c r="I758" s="3">
        <v>0.3</v>
      </c>
      <c r="J758" s="2">
        <f t="shared" si="19"/>
        <v>2170</v>
      </c>
      <c r="K758" s="2">
        <f t="shared" si="20"/>
        <v>1043.2692307692307</v>
      </c>
    </row>
    <row r="759" spans="1:11" x14ac:dyDescent="0.2">
      <c r="A759" t="s">
        <v>65</v>
      </c>
      <c r="B759" t="s">
        <v>57</v>
      </c>
      <c r="C759" t="s">
        <v>67</v>
      </c>
      <c r="D759" t="s">
        <v>70</v>
      </c>
      <c r="E759" t="s">
        <v>20</v>
      </c>
      <c r="F759">
        <v>2.1</v>
      </c>
      <c r="G759" s="6">
        <v>3100</v>
      </c>
      <c r="H759" s="2">
        <f t="shared" si="18"/>
        <v>1476.1904761904761</v>
      </c>
      <c r="I759" s="3">
        <v>0.3</v>
      </c>
      <c r="J759" s="2">
        <f t="shared" si="19"/>
        <v>2170</v>
      </c>
      <c r="K759" s="2">
        <f t="shared" si="20"/>
        <v>1033.3333333333333</v>
      </c>
    </row>
    <row r="760" spans="1:11" x14ac:dyDescent="0.2">
      <c r="A760" t="s">
        <v>65</v>
      </c>
      <c r="B760" t="s">
        <v>57</v>
      </c>
      <c r="C760" t="s">
        <v>67</v>
      </c>
      <c r="D760" t="s">
        <v>70</v>
      </c>
      <c r="E760" t="s">
        <v>20</v>
      </c>
      <c r="F760">
        <v>2.38</v>
      </c>
      <c r="G760" s="6">
        <v>3500</v>
      </c>
      <c r="H760" s="2">
        <f t="shared" si="18"/>
        <v>1470.5882352941178</v>
      </c>
      <c r="I760" s="3">
        <v>0.3</v>
      </c>
      <c r="J760" s="2">
        <f t="shared" si="19"/>
        <v>2450</v>
      </c>
      <c r="K760" s="2">
        <f t="shared" si="20"/>
        <v>1029.4117647058824</v>
      </c>
    </row>
    <row r="761" spans="1:11" x14ac:dyDescent="0.2">
      <c r="A761" t="s">
        <v>65</v>
      </c>
      <c r="B761" t="s">
        <v>57</v>
      </c>
      <c r="C761" t="s">
        <v>67</v>
      </c>
      <c r="D761" t="s">
        <v>70</v>
      </c>
      <c r="E761" t="s">
        <v>21</v>
      </c>
      <c r="F761">
        <v>33.6</v>
      </c>
      <c r="G761" s="6">
        <v>24200</v>
      </c>
      <c r="H761" s="2">
        <f t="shared" si="18"/>
        <v>720.23809523809518</v>
      </c>
      <c r="I761" s="3">
        <v>0.4</v>
      </c>
      <c r="J761" s="2">
        <f t="shared" si="19"/>
        <v>14520</v>
      </c>
      <c r="K761" s="2">
        <f t="shared" si="20"/>
        <v>432.14285714285711</v>
      </c>
    </row>
    <row r="762" spans="1:11" x14ac:dyDescent="0.2">
      <c r="A762" t="s">
        <v>65</v>
      </c>
      <c r="B762" t="s">
        <v>57</v>
      </c>
      <c r="C762" t="s">
        <v>67</v>
      </c>
      <c r="D762" t="s">
        <v>70</v>
      </c>
      <c r="E762" t="s">
        <v>21</v>
      </c>
      <c r="F762">
        <v>35.04</v>
      </c>
      <c r="G762" s="6">
        <v>25300</v>
      </c>
      <c r="H762" s="2">
        <f t="shared" si="18"/>
        <v>722.03196347031962</v>
      </c>
      <c r="I762" s="3">
        <v>0.4</v>
      </c>
      <c r="J762" s="2">
        <f t="shared" si="19"/>
        <v>15180</v>
      </c>
      <c r="K762" s="2">
        <f t="shared" si="20"/>
        <v>433.21917808219177</v>
      </c>
    </row>
    <row r="763" spans="1:11" x14ac:dyDescent="0.2">
      <c r="A763" t="s">
        <v>65</v>
      </c>
      <c r="B763" t="s">
        <v>57</v>
      </c>
      <c r="C763" t="s">
        <v>67</v>
      </c>
      <c r="D763" t="s">
        <v>70</v>
      </c>
      <c r="E763" t="s">
        <v>22</v>
      </c>
      <c r="F763">
        <v>0.88</v>
      </c>
      <c r="G763" s="6">
        <v>1600</v>
      </c>
      <c r="H763" s="2">
        <f t="shared" si="18"/>
        <v>1818.1818181818182</v>
      </c>
      <c r="I763" s="3">
        <v>0.3</v>
      </c>
      <c r="J763" s="2">
        <f t="shared" si="19"/>
        <v>1120</v>
      </c>
      <c r="K763" s="2">
        <f t="shared" si="20"/>
        <v>1272.7272727272727</v>
      </c>
    </row>
    <row r="764" spans="1:11" x14ac:dyDescent="0.2">
      <c r="A764" t="s">
        <v>65</v>
      </c>
      <c r="B764" t="s">
        <v>57</v>
      </c>
      <c r="C764" t="s">
        <v>67</v>
      </c>
      <c r="D764" t="s">
        <v>70</v>
      </c>
      <c r="E764" t="s">
        <v>22</v>
      </c>
      <c r="F764">
        <v>1</v>
      </c>
      <c r="G764" s="6">
        <v>1600</v>
      </c>
      <c r="H764" s="2">
        <f t="shared" si="18"/>
        <v>1600</v>
      </c>
      <c r="I764" s="3">
        <v>0.3</v>
      </c>
      <c r="J764" s="2">
        <f t="shared" si="19"/>
        <v>1120</v>
      </c>
      <c r="K764" s="2">
        <f t="shared" si="20"/>
        <v>1120</v>
      </c>
    </row>
    <row r="765" spans="1:11" x14ac:dyDescent="0.2">
      <c r="A765" t="s">
        <v>65</v>
      </c>
      <c r="B765" t="s">
        <v>57</v>
      </c>
      <c r="C765" t="s">
        <v>67</v>
      </c>
      <c r="D765" t="s">
        <v>70</v>
      </c>
      <c r="E765" t="s">
        <v>22</v>
      </c>
      <c r="F765">
        <v>1.35</v>
      </c>
      <c r="G765" s="6">
        <v>1775.7009</v>
      </c>
      <c r="H765" s="2">
        <f t="shared" si="18"/>
        <v>1315.3340000000001</v>
      </c>
      <c r="I765" s="3">
        <v>0.3</v>
      </c>
      <c r="J765" s="2">
        <f t="shared" si="19"/>
        <v>1242.99063</v>
      </c>
      <c r="K765" s="2">
        <f t="shared" si="20"/>
        <v>920.73379999999997</v>
      </c>
    </row>
    <row r="766" spans="1:11" x14ac:dyDescent="0.2">
      <c r="A766" t="s">
        <v>65</v>
      </c>
      <c r="B766" t="s">
        <v>56</v>
      </c>
      <c r="C766" t="s">
        <v>68</v>
      </c>
      <c r="D766" t="s">
        <v>44</v>
      </c>
      <c r="E766" t="s">
        <v>25</v>
      </c>
      <c r="F766">
        <v>15.08</v>
      </c>
      <c r="G766" s="6">
        <v>15100</v>
      </c>
      <c r="H766" s="2">
        <f t="shared" si="18"/>
        <v>1001.3262599469496</v>
      </c>
      <c r="I766" s="3">
        <v>0.4</v>
      </c>
      <c r="J766" s="2">
        <f t="shared" si="19"/>
        <v>9060</v>
      </c>
      <c r="K766" s="2">
        <f t="shared" si="20"/>
        <v>600.79575596816971</v>
      </c>
    </row>
    <row r="767" spans="1:11" x14ac:dyDescent="0.2">
      <c r="A767" t="s">
        <v>65</v>
      </c>
      <c r="B767" t="s">
        <v>56</v>
      </c>
      <c r="C767" t="s">
        <v>68</v>
      </c>
      <c r="D767" t="s">
        <v>44</v>
      </c>
      <c r="E767" t="s">
        <v>30</v>
      </c>
      <c r="F767">
        <v>30.16</v>
      </c>
      <c r="G767" s="6">
        <v>30200</v>
      </c>
      <c r="H767" s="2">
        <f t="shared" ref="H767:H830" si="21">G767/F767</f>
        <v>1001.3262599469496</v>
      </c>
      <c r="I767" s="3">
        <v>0.4</v>
      </c>
      <c r="J767" s="2">
        <f t="shared" si="19"/>
        <v>18120</v>
      </c>
      <c r="K767" s="2">
        <f t="shared" si="20"/>
        <v>600.79575596816971</v>
      </c>
    </row>
    <row r="768" spans="1:11" x14ac:dyDescent="0.2">
      <c r="A768" t="s">
        <v>65</v>
      </c>
      <c r="B768" t="s">
        <v>56</v>
      </c>
      <c r="C768" t="s">
        <v>67</v>
      </c>
      <c r="D768" t="s">
        <v>60</v>
      </c>
      <c r="E768" t="s">
        <v>11</v>
      </c>
      <c r="F768">
        <v>0.6</v>
      </c>
      <c r="G768" s="6">
        <v>1000</v>
      </c>
      <c r="H768" s="2">
        <f t="shared" si="21"/>
        <v>1666.6666666666667</v>
      </c>
      <c r="I768" s="3">
        <v>0.1</v>
      </c>
      <c r="J768" s="2">
        <f t="shared" ref="J768:J831" si="22">G768*(1-I768)</f>
        <v>900</v>
      </c>
      <c r="K768" s="2">
        <f t="shared" ref="K768:K831" si="23">J768/F768</f>
        <v>1500</v>
      </c>
    </row>
    <row r="769" spans="1:11" x14ac:dyDescent="0.2">
      <c r="A769" t="s">
        <v>65</v>
      </c>
      <c r="B769" t="s">
        <v>56</v>
      </c>
      <c r="C769" t="s">
        <v>67</v>
      </c>
      <c r="D769" t="s">
        <v>60</v>
      </c>
      <c r="E769" t="s">
        <v>12</v>
      </c>
      <c r="F769">
        <v>0.6</v>
      </c>
      <c r="G769" s="6">
        <v>900</v>
      </c>
      <c r="H769" s="2">
        <f t="shared" si="21"/>
        <v>1500</v>
      </c>
      <c r="I769" s="3">
        <v>0.1</v>
      </c>
      <c r="J769" s="2">
        <f t="shared" si="22"/>
        <v>810</v>
      </c>
      <c r="K769" s="2">
        <f t="shared" si="23"/>
        <v>1350</v>
      </c>
    </row>
    <row r="770" spans="1:11" x14ac:dyDescent="0.2">
      <c r="A770" t="s">
        <v>65</v>
      </c>
      <c r="B770" t="s">
        <v>56</v>
      </c>
      <c r="C770" t="s">
        <v>68</v>
      </c>
      <c r="D770" t="s">
        <v>60</v>
      </c>
      <c r="E770" t="s">
        <v>0</v>
      </c>
      <c r="F770">
        <v>0.6</v>
      </c>
      <c r="G770" s="6">
        <v>800</v>
      </c>
      <c r="H770" s="2">
        <f t="shared" si="21"/>
        <v>1333.3333333333335</v>
      </c>
      <c r="I770" s="3">
        <v>0.1</v>
      </c>
      <c r="J770" s="2">
        <f t="shared" si="22"/>
        <v>720</v>
      </c>
      <c r="K770" s="2">
        <f t="shared" si="23"/>
        <v>1200</v>
      </c>
    </row>
    <row r="771" spans="1:11" x14ac:dyDescent="0.2">
      <c r="A771" t="s">
        <v>65</v>
      </c>
      <c r="B771" t="s">
        <v>56</v>
      </c>
      <c r="C771" t="s">
        <v>68</v>
      </c>
      <c r="D771" t="s">
        <v>60</v>
      </c>
      <c r="E771" t="s">
        <v>1</v>
      </c>
      <c r="F771">
        <v>0.6</v>
      </c>
      <c r="G771" s="6">
        <v>700</v>
      </c>
      <c r="H771" s="2">
        <f t="shared" si="21"/>
        <v>1166.6666666666667</v>
      </c>
      <c r="I771" s="3">
        <v>0.1</v>
      </c>
      <c r="J771" s="2">
        <f t="shared" si="22"/>
        <v>630</v>
      </c>
      <c r="K771" s="2">
        <f t="shared" si="23"/>
        <v>1050</v>
      </c>
    </row>
    <row r="772" spans="1:11" x14ac:dyDescent="0.2">
      <c r="A772" t="s">
        <v>65</v>
      </c>
      <c r="B772" t="s">
        <v>56</v>
      </c>
      <c r="C772" t="s">
        <v>67</v>
      </c>
      <c r="D772" t="s">
        <v>70</v>
      </c>
      <c r="E772" t="s">
        <v>16</v>
      </c>
      <c r="F772">
        <v>14.57</v>
      </c>
      <c r="G772" s="6">
        <v>18000</v>
      </c>
      <c r="H772" s="2">
        <f t="shared" si="21"/>
        <v>1235.4152367879203</v>
      </c>
      <c r="I772" s="3">
        <v>0.4</v>
      </c>
      <c r="J772" s="2">
        <f t="shared" si="22"/>
        <v>10800</v>
      </c>
      <c r="K772" s="2">
        <f t="shared" si="23"/>
        <v>741.24914207275219</v>
      </c>
    </row>
    <row r="773" spans="1:11" x14ac:dyDescent="0.2">
      <c r="A773" t="s">
        <v>65</v>
      </c>
      <c r="B773" t="s">
        <v>56</v>
      </c>
      <c r="C773" t="s">
        <v>67</v>
      </c>
      <c r="D773" t="s">
        <v>70</v>
      </c>
      <c r="E773" t="s">
        <v>16</v>
      </c>
      <c r="F773">
        <v>15.05</v>
      </c>
      <c r="G773" s="6">
        <v>19000</v>
      </c>
      <c r="H773" s="2">
        <f t="shared" si="21"/>
        <v>1262.4584717607972</v>
      </c>
      <c r="I773" s="3">
        <v>0.4</v>
      </c>
      <c r="J773" s="2">
        <f t="shared" si="22"/>
        <v>11400</v>
      </c>
      <c r="K773" s="2">
        <f t="shared" si="23"/>
        <v>757.47508305647841</v>
      </c>
    </row>
    <row r="774" spans="1:11" x14ac:dyDescent="0.2">
      <c r="A774" t="s">
        <v>65</v>
      </c>
      <c r="B774" t="s">
        <v>56</v>
      </c>
      <c r="C774" t="s">
        <v>67</v>
      </c>
      <c r="D774" t="s">
        <v>70</v>
      </c>
      <c r="E774" t="s">
        <v>16</v>
      </c>
      <c r="F774">
        <v>15.91</v>
      </c>
      <c r="G774" s="6">
        <v>19000</v>
      </c>
      <c r="H774" s="2">
        <f t="shared" si="21"/>
        <v>1194.2174732872406</v>
      </c>
      <c r="I774" s="3">
        <v>0.4</v>
      </c>
      <c r="J774" s="2">
        <f t="shared" si="22"/>
        <v>11400</v>
      </c>
      <c r="K774" s="2">
        <f t="shared" si="23"/>
        <v>716.53048397234443</v>
      </c>
    </row>
    <row r="775" spans="1:11" x14ac:dyDescent="0.2">
      <c r="A775" t="s">
        <v>65</v>
      </c>
      <c r="B775" t="s">
        <v>56</v>
      </c>
      <c r="C775" t="s">
        <v>67</v>
      </c>
      <c r="D775" t="s">
        <v>70</v>
      </c>
      <c r="E775" t="s">
        <v>16</v>
      </c>
      <c r="F775">
        <v>17.5</v>
      </c>
      <c r="G775" s="6">
        <v>20500</v>
      </c>
      <c r="H775" s="2">
        <f t="shared" si="21"/>
        <v>1171.4285714285713</v>
      </c>
      <c r="I775" s="3">
        <v>0.4</v>
      </c>
      <c r="J775" s="2">
        <f t="shared" si="22"/>
        <v>12300</v>
      </c>
      <c r="K775" s="2">
        <f t="shared" si="23"/>
        <v>702.85714285714289</v>
      </c>
    </row>
    <row r="776" spans="1:11" x14ac:dyDescent="0.2">
      <c r="A776" t="s">
        <v>65</v>
      </c>
      <c r="B776" t="s">
        <v>56</v>
      </c>
      <c r="C776" t="s">
        <v>67</v>
      </c>
      <c r="D776" t="s">
        <v>70</v>
      </c>
      <c r="E776" t="s">
        <v>17</v>
      </c>
      <c r="F776">
        <v>5.04</v>
      </c>
      <c r="G776" s="6">
        <v>6300</v>
      </c>
      <c r="H776" s="2">
        <f t="shared" si="21"/>
        <v>1250</v>
      </c>
      <c r="I776" s="3">
        <v>0.3</v>
      </c>
      <c r="J776" s="2">
        <f t="shared" si="22"/>
        <v>4410</v>
      </c>
      <c r="K776" s="2">
        <f t="shared" si="23"/>
        <v>875</v>
      </c>
    </row>
    <row r="777" spans="1:11" x14ac:dyDescent="0.2">
      <c r="A777" t="s">
        <v>65</v>
      </c>
      <c r="B777" t="s">
        <v>56</v>
      </c>
      <c r="C777" t="s">
        <v>67</v>
      </c>
      <c r="D777" t="s">
        <v>70</v>
      </c>
      <c r="E777" t="s">
        <v>17</v>
      </c>
      <c r="F777">
        <v>6</v>
      </c>
      <c r="G777" s="6">
        <v>7200</v>
      </c>
      <c r="H777" s="2">
        <f t="shared" si="21"/>
        <v>1200</v>
      </c>
      <c r="I777" s="3">
        <v>0.3</v>
      </c>
      <c r="J777" s="2">
        <f t="shared" si="22"/>
        <v>5040</v>
      </c>
      <c r="K777" s="2">
        <f t="shared" si="23"/>
        <v>840</v>
      </c>
    </row>
    <row r="778" spans="1:11" x14ac:dyDescent="0.2">
      <c r="A778" t="s">
        <v>65</v>
      </c>
      <c r="B778" t="s">
        <v>56</v>
      </c>
      <c r="C778" t="s">
        <v>67</v>
      </c>
      <c r="D778" t="s">
        <v>70</v>
      </c>
      <c r="E778" t="s">
        <v>17</v>
      </c>
      <c r="F778">
        <v>7.84</v>
      </c>
      <c r="G778" s="6">
        <v>9000</v>
      </c>
      <c r="H778" s="2">
        <f t="shared" si="21"/>
        <v>1147.9591836734694</v>
      </c>
      <c r="I778" s="3">
        <v>0.3</v>
      </c>
      <c r="J778" s="2">
        <f t="shared" si="22"/>
        <v>6300</v>
      </c>
      <c r="K778" s="2">
        <f t="shared" si="23"/>
        <v>803.57142857142856</v>
      </c>
    </row>
    <row r="779" spans="1:11" x14ac:dyDescent="0.2">
      <c r="A779" t="s">
        <v>65</v>
      </c>
      <c r="B779" t="s">
        <v>56</v>
      </c>
      <c r="C779" t="s">
        <v>67</v>
      </c>
      <c r="D779" t="s">
        <v>70</v>
      </c>
      <c r="E779" t="s">
        <v>17</v>
      </c>
      <c r="F779">
        <v>9.0299999999999994</v>
      </c>
      <c r="G779" s="6">
        <v>12500</v>
      </c>
      <c r="H779" s="2">
        <f t="shared" si="21"/>
        <v>1384.2746400885937</v>
      </c>
      <c r="I779" s="3">
        <v>0.3</v>
      </c>
      <c r="J779" s="2">
        <f t="shared" si="22"/>
        <v>8750</v>
      </c>
      <c r="K779" s="2">
        <f t="shared" si="23"/>
        <v>968.99224806201562</v>
      </c>
    </row>
    <row r="780" spans="1:11" x14ac:dyDescent="0.2">
      <c r="A780" t="s">
        <v>65</v>
      </c>
      <c r="B780" t="s">
        <v>56</v>
      </c>
      <c r="C780" t="s">
        <v>67</v>
      </c>
      <c r="D780" t="s">
        <v>70</v>
      </c>
      <c r="E780" t="s">
        <v>17</v>
      </c>
      <c r="F780">
        <v>9.4</v>
      </c>
      <c r="G780" s="6">
        <v>13000</v>
      </c>
      <c r="H780" s="2">
        <f t="shared" si="21"/>
        <v>1382.9787234042553</v>
      </c>
      <c r="I780" s="3">
        <v>0.3</v>
      </c>
      <c r="J780" s="2">
        <f t="shared" si="22"/>
        <v>9100</v>
      </c>
      <c r="K780" s="2">
        <f t="shared" si="23"/>
        <v>968.08510638297867</v>
      </c>
    </row>
    <row r="781" spans="1:11" x14ac:dyDescent="0.2">
      <c r="A781" t="s">
        <v>65</v>
      </c>
      <c r="B781" t="s">
        <v>56</v>
      </c>
      <c r="C781" t="s">
        <v>67</v>
      </c>
      <c r="D781" t="s">
        <v>70</v>
      </c>
      <c r="E781" t="s">
        <v>17</v>
      </c>
      <c r="F781">
        <v>10.08</v>
      </c>
      <c r="G781" s="6">
        <v>13000</v>
      </c>
      <c r="H781" s="2">
        <f t="shared" si="21"/>
        <v>1289.6825396825398</v>
      </c>
      <c r="I781" s="3">
        <v>0.3</v>
      </c>
      <c r="J781" s="2">
        <f t="shared" si="22"/>
        <v>9100</v>
      </c>
      <c r="K781" s="2">
        <f t="shared" si="23"/>
        <v>902.77777777777771</v>
      </c>
    </row>
    <row r="782" spans="1:11" x14ac:dyDescent="0.2">
      <c r="A782" t="s">
        <v>65</v>
      </c>
      <c r="B782" t="s">
        <v>56</v>
      </c>
      <c r="C782" t="s">
        <v>67</v>
      </c>
      <c r="D782" t="s">
        <v>70</v>
      </c>
      <c r="E782" t="s">
        <v>17</v>
      </c>
      <c r="F782">
        <v>10.5</v>
      </c>
      <c r="G782" s="6">
        <v>13000</v>
      </c>
      <c r="H782" s="2">
        <f t="shared" si="21"/>
        <v>1238.0952380952381</v>
      </c>
      <c r="I782" s="3">
        <v>0.3</v>
      </c>
      <c r="J782" s="2">
        <f t="shared" si="22"/>
        <v>9100</v>
      </c>
      <c r="K782" s="2">
        <f t="shared" si="23"/>
        <v>866.66666666666663</v>
      </c>
    </row>
    <row r="783" spans="1:11" x14ac:dyDescent="0.2">
      <c r="A783" t="s">
        <v>65</v>
      </c>
      <c r="B783" t="s">
        <v>56</v>
      </c>
      <c r="C783" t="s">
        <v>67</v>
      </c>
      <c r="D783" t="s">
        <v>70</v>
      </c>
      <c r="E783" t="s">
        <v>18</v>
      </c>
      <c r="F783">
        <v>2.88</v>
      </c>
      <c r="G783" s="6">
        <v>3800</v>
      </c>
      <c r="H783" s="2">
        <f t="shared" si="21"/>
        <v>1319.4444444444446</v>
      </c>
      <c r="I783" s="3">
        <v>0.3</v>
      </c>
      <c r="J783" s="2">
        <f t="shared" si="22"/>
        <v>2660</v>
      </c>
      <c r="K783" s="2">
        <f t="shared" si="23"/>
        <v>923.6111111111112</v>
      </c>
    </row>
    <row r="784" spans="1:11" x14ac:dyDescent="0.2">
      <c r="A784" t="s">
        <v>65</v>
      </c>
      <c r="B784" t="s">
        <v>56</v>
      </c>
      <c r="C784" t="s">
        <v>67</v>
      </c>
      <c r="D784" t="s">
        <v>70</v>
      </c>
      <c r="E784" t="s">
        <v>18</v>
      </c>
      <c r="F784">
        <v>4.5999999999999996</v>
      </c>
      <c r="G784" s="6">
        <v>6000</v>
      </c>
      <c r="H784" s="2">
        <f t="shared" si="21"/>
        <v>1304.3478260869567</v>
      </c>
      <c r="I784" s="3">
        <v>0.3</v>
      </c>
      <c r="J784" s="2">
        <f t="shared" si="22"/>
        <v>4200</v>
      </c>
      <c r="K784" s="2">
        <f t="shared" si="23"/>
        <v>913.04347826086962</v>
      </c>
    </row>
    <row r="785" spans="1:11" x14ac:dyDescent="0.2">
      <c r="A785" t="s">
        <v>65</v>
      </c>
      <c r="B785" t="s">
        <v>56</v>
      </c>
      <c r="C785" t="s">
        <v>67</v>
      </c>
      <c r="D785" t="s">
        <v>70</v>
      </c>
      <c r="E785" t="s">
        <v>19</v>
      </c>
      <c r="F785">
        <v>26.25</v>
      </c>
      <c r="G785" s="6">
        <v>29000</v>
      </c>
      <c r="H785" s="2">
        <f t="shared" si="21"/>
        <v>1104.7619047619048</v>
      </c>
      <c r="I785" s="3">
        <v>0.4</v>
      </c>
      <c r="J785" s="2">
        <f t="shared" si="22"/>
        <v>17400</v>
      </c>
      <c r="K785" s="2">
        <f t="shared" si="23"/>
        <v>662.85714285714289</v>
      </c>
    </row>
    <row r="786" spans="1:11" x14ac:dyDescent="0.2">
      <c r="A786" t="s">
        <v>65</v>
      </c>
      <c r="B786" t="s">
        <v>56</v>
      </c>
      <c r="C786" t="s">
        <v>67</v>
      </c>
      <c r="D786" t="s">
        <v>70</v>
      </c>
      <c r="E786" t="s">
        <v>19</v>
      </c>
      <c r="F786">
        <v>26.46</v>
      </c>
      <c r="G786" s="6">
        <v>29500</v>
      </c>
      <c r="H786" s="2">
        <f t="shared" si="21"/>
        <v>1114.8904006046862</v>
      </c>
      <c r="I786" s="3">
        <v>0.4</v>
      </c>
      <c r="J786" s="2">
        <f t="shared" si="22"/>
        <v>17700</v>
      </c>
      <c r="K786" s="2">
        <f t="shared" si="23"/>
        <v>668.93424036281181</v>
      </c>
    </row>
    <row r="787" spans="1:11" x14ac:dyDescent="0.2">
      <c r="A787" t="s">
        <v>65</v>
      </c>
      <c r="B787" t="s">
        <v>56</v>
      </c>
      <c r="C787" t="s">
        <v>67</v>
      </c>
      <c r="D787" t="s">
        <v>70</v>
      </c>
      <c r="E787" t="s">
        <v>20</v>
      </c>
      <c r="F787">
        <v>1.8</v>
      </c>
      <c r="G787" s="6">
        <v>2400</v>
      </c>
      <c r="H787" s="2">
        <f t="shared" si="21"/>
        <v>1333.3333333333333</v>
      </c>
      <c r="I787" s="3">
        <v>0.3</v>
      </c>
      <c r="J787" s="2">
        <f t="shared" si="22"/>
        <v>1680</v>
      </c>
      <c r="K787" s="2">
        <f t="shared" si="23"/>
        <v>933.33333333333326</v>
      </c>
    </row>
    <row r="788" spans="1:11" x14ac:dyDescent="0.2">
      <c r="A788" t="s">
        <v>65</v>
      </c>
      <c r="B788" t="s">
        <v>56</v>
      </c>
      <c r="C788" t="s">
        <v>67</v>
      </c>
      <c r="D788" t="s">
        <v>70</v>
      </c>
      <c r="E788" t="s">
        <v>20</v>
      </c>
      <c r="F788">
        <v>1.8</v>
      </c>
      <c r="G788" s="6">
        <v>2400</v>
      </c>
      <c r="H788" s="2">
        <f t="shared" si="21"/>
        <v>1333.3333333333333</v>
      </c>
      <c r="I788" s="3">
        <v>0.3</v>
      </c>
      <c r="J788" s="2">
        <f t="shared" si="22"/>
        <v>1680</v>
      </c>
      <c r="K788" s="2">
        <f t="shared" si="23"/>
        <v>933.33333333333326</v>
      </c>
    </row>
    <row r="789" spans="1:11" x14ac:dyDescent="0.2">
      <c r="A789" t="s">
        <v>65</v>
      </c>
      <c r="B789" t="s">
        <v>56</v>
      </c>
      <c r="C789" t="s">
        <v>67</v>
      </c>
      <c r="D789" t="s">
        <v>70</v>
      </c>
      <c r="E789" t="s">
        <v>20</v>
      </c>
      <c r="F789">
        <v>1.9</v>
      </c>
      <c r="G789" s="6">
        <v>2600</v>
      </c>
      <c r="H789" s="2">
        <f t="shared" si="21"/>
        <v>1368.421052631579</v>
      </c>
      <c r="I789" s="3">
        <v>0.3</v>
      </c>
      <c r="J789" s="2">
        <f t="shared" si="22"/>
        <v>1819.9999999999998</v>
      </c>
      <c r="K789" s="2">
        <f t="shared" si="23"/>
        <v>957.8947368421052</v>
      </c>
    </row>
    <row r="790" spans="1:11" x14ac:dyDescent="0.2">
      <c r="A790" t="s">
        <v>65</v>
      </c>
      <c r="B790" t="s">
        <v>56</v>
      </c>
      <c r="C790" t="s">
        <v>67</v>
      </c>
      <c r="D790" t="s">
        <v>70</v>
      </c>
      <c r="E790" t="s">
        <v>20</v>
      </c>
      <c r="F790">
        <v>1.9</v>
      </c>
      <c r="G790" s="6">
        <v>2600</v>
      </c>
      <c r="H790" s="2">
        <f t="shared" si="21"/>
        <v>1368.421052631579</v>
      </c>
      <c r="I790" s="3">
        <v>0.3</v>
      </c>
      <c r="J790" s="2">
        <f t="shared" si="22"/>
        <v>1819.9999999999998</v>
      </c>
      <c r="K790" s="2">
        <f t="shared" si="23"/>
        <v>957.8947368421052</v>
      </c>
    </row>
    <row r="791" spans="1:11" x14ac:dyDescent="0.2">
      <c r="A791" t="s">
        <v>65</v>
      </c>
      <c r="B791" t="s">
        <v>56</v>
      </c>
      <c r="C791" t="s">
        <v>67</v>
      </c>
      <c r="D791" t="s">
        <v>70</v>
      </c>
      <c r="E791" t="s">
        <v>20</v>
      </c>
      <c r="F791">
        <v>1.98</v>
      </c>
      <c r="G791" s="6">
        <v>2700</v>
      </c>
      <c r="H791" s="2">
        <f t="shared" si="21"/>
        <v>1363.6363636363637</v>
      </c>
      <c r="I791" s="3">
        <v>0.3</v>
      </c>
      <c r="J791" s="2">
        <f t="shared" si="22"/>
        <v>1889.9999999999998</v>
      </c>
      <c r="K791" s="2">
        <f t="shared" si="23"/>
        <v>954.54545454545439</v>
      </c>
    </row>
    <row r="792" spans="1:11" x14ac:dyDescent="0.2">
      <c r="A792" t="s">
        <v>65</v>
      </c>
      <c r="B792" t="s">
        <v>56</v>
      </c>
      <c r="C792" t="s">
        <v>67</v>
      </c>
      <c r="D792" t="s">
        <v>70</v>
      </c>
      <c r="E792" t="s">
        <v>20</v>
      </c>
      <c r="F792">
        <v>2.04</v>
      </c>
      <c r="G792" s="6">
        <v>2700</v>
      </c>
      <c r="H792" s="2">
        <f t="shared" si="21"/>
        <v>1323.5294117647059</v>
      </c>
      <c r="I792" s="3">
        <v>0.3</v>
      </c>
      <c r="J792" s="2">
        <f t="shared" si="22"/>
        <v>1889.9999999999998</v>
      </c>
      <c r="K792" s="2">
        <f t="shared" si="23"/>
        <v>926.47058823529403</v>
      </c>
    </row>
    <row r="793" spans="1:11" x14ac:dyDescent="0.2">
      <c r="A793" t="s">
        <v>65</v>
      </c>
      <c r="B793" t="s">
        <v>56</v>
      </c>
      <c r="C793" t="s">
        <v>67</v>
      </c>
      <c r="D793" t="s">
        <v>70</v>
      </c>
      <c r="E793" t="s">
        <v>21</v>
      </c>
      <c r="F793">
        <v>51.2</v>
      </c>
      <c r="G793" s="6">
        <v>52700</v>
      </c>
      <c r="H793" s="2">
        <f t="shared" si="21"/>
        <v>1029.296875</v>
      </c>
      <c r="I793" s="3">
        <v>0.4</v>
      </c>
      <c r="J793" s="2">
        <f t="shared" si="22"/>
        <v>31620</v>
      </c>
      <c r="K793" s="2">
        <f t="shared" si="23"/>
        <v>617.578125</v>
      </c>
    </row>
    <row r="794" spans="1:11" x14ac:dyDescent="0.2">
      <c r="A794" t="s">
        <v>65</v>
      </c>
      <c r="B794" t="s">
        <v>56</v>
      </c>
      <c r="C794" t="s">
        <v>67</v>
      </c>
      <c r="D794" t="s">
        <v>70</v>
      </c>
      <c r="E794" t="s">
        <v>22</v>
      </c>
      <c r="F794">
        <v>1</v>
      </c>
      <c r="G794" s="6">
        <v>1600</v>
      </c>
      <c r="H794" s="2">
        <f t="shared" si="21"/>
        <v>1600</v>
      </c>
      <c r="I794" s="3">
        <v>0.3</v>
      </c>
      <c r="J794" s="2">
        <f t="shared" si="22"/>
        <v>1120</v>
      </c>
      <c r="K794" s="2">
        <f t="shared" si="23"/>
        <v>1120</v>
      </c>
    </row>
    <row r="795" spans="1:11" x14ac:dyDescent="0.2">
      <c r="A795" t="s">
        <v>65</v>
      </c>
      <c r="B795" t="s">
        <v>56</v>
      </c>
      <c r="C795" t="s">
        <v>67</v>
      </c>
      <c r="D795" t="s">
        <v>70</v>
      </c>
      <c r="E795" t="s">
        <v>22</v>
      </c>
      <c r="F795">
        <v>1.1000000000000001</v>
      </c>
      <c r="G795" s="6">
        <v>1600</v>
      </c>
      <c r="H795" s="2">
        <f t="shared" si="21"/>
        <v>1454.5454545454545</v>
      </c>
      <c r="I795" s="3">
        <v>0.3</v>
      </c>
      <c r="J795" s="2">
        <f t="shared" si="22"/>
        <v>1120</v>
      </c>
      <c r="K795" s="2">
        <f t="shared" si="23"/>
        <v>1018.1818181818181</v>
      </c>
    </row>
    <row r="796" spans="1:11" x14ac:dyDescent="0.2">
      <c r="A796" t="s">
        <v>65</v>
      </c>
      <c r="B796" t="s">
        <v>56</v>
      </c>
      <c r="C796" t="s">
        <v>67</v>
      </c>
      <c r="D796" t="s">
        <v>70</v>
      </c>
      <c r="E796" t="s">
        <v>22</v>
      </c>
      <c r="F796">
        <v>1.2</v>
      </c>
      <c r="G796" s="6">
        <v>1700</v>
      </c>
      <c r="H796" s="2">
        <f t="shared" si="21"/>
        <v>1416.6666666666667</v>
      </c>
      <c r="I796" s="3">
        <v>0.3</v>
      </c>
      <c r="J796" s="2">
        <f t="shared" si="22"/>
        <v>1190</v>
      </c>
      <c r="K796" s="2">
        <f t="shared" si="23"/>
        <v>991.66666666666674</v>
      </c>
    </row>
    <row r="797" spans="1:11" x14ac:dyDescent="0.2">
      <c r="A797" t="s">
        <v>65</v>
      </c>
      <c r="B797" t="s">
        <v>56</v>
      </c>
      <c r="C797" t="s">
        <v>67</v>
      </c>
      <c r="D797" t="s">
        <v>70</v>
      </c>
      <c r="E797" t="s">
        <v>22</v>
      </c>
      <c r="F797">
        <v>1.3</v>
      </c>
      <c r="G797" s="6">
        <v>1700</v>
      </c>
      <c r="H797" s="2">
        <f t="shared" si="21"/>
        <v>1307.6923076923076</v>
      </c>
      <c r="I797" s="3">
        <v>0.3</v>
      </c>
      <c r="J797" s="2">
        <f t="shared" si="22"/>
        <v>1190</v>
      </c>
      <c r="K797" s="2">
        <f t="shared" si="23"/>
        <v>915.38461538461536</v>
      </c>
    </row>
    <row r="798" spans="1:11" x14ac:dyDescent="0.2">
      <c r="A798" t="s">
        <v>65</v>
      </c>
      <c r="B798" t="s">
        <v>56</v>
      </c>
      <c r="C798" t="s">
        <v>67</v>
      </c>
      <c r="D798" t="s">
        <v>70</v>
      </c>
      <c r="E798" t="s">
        <v>22</v>
      </c>
      <c r="F798">
        <v>1.44</v>
      </c>
      <c r="G798" s="6">
        <v>2000</v>
      </c>
      <c r="H798" s="2">
        <f t="shared" si="21"/>
        <v>1388.8888888888889</v>
      </c>
      <c r="I798" s="3">
        <v>0.3</v>
      </c>
      <c r="J798" s="2">
        <f t="shared" si="22"/>
        <v>1400</v>
      </c>
      <c r="K798" s="2">
        <f t="shared" si="23"/>
        <v>972.22222222222229</v>
      </c>
    </row>
    <row r="799" spans="1:11" x14ac:dyDescent="0.2">
      <c r="A799" t="s">
        <v>65</v>
      </c>
      <c r="B799" t="s">
        <v>56</v>
      </c>
      <c r="C799" t="s">
        <v>68</v>
      </c>
      <c r="D799" t="s">
        <v>70</v>
      </c>
      <c r="E799" t="s">
        <v>2</v>
      </c>
      <c r="F799">
        <v>14.1</v>
      </c>
      <c r="G799" s="6">
        <v>15000</v>
      </c>
      <c r="H799" s="2">
        <f t="shared" si="21"/>
        <v>1063.8297872340427</v>
      </c>
      <c r="I799" s="3">
        <v>0.4</v>
      </c>
      <c r="J799" s="2">
        <f t="shared" si="22"/>
        <v>9000</v>
      </c>
      <c r="K799" s="2">
        <f t="shared" si="23"/>
        <v>638.29787234042556</v>
      </c>
    </row>
    <row r="800" spans="1:11" x14ac:dyDescent="0.2">
      <c r="A800" t="s">
        <v>65</v>
      </c>
      <c r="B800" t="s">
        <v>56</v>
      </c>
      <c r="C800" t="s">
        <v>68</v>
      </c>
      <c r="D800" t="s">
        <v>70</v>
      </c>
      <c r="E800" t="s">
        <v>2</v>
      </c>
      <c r="F800">
        <v>14.1</v>
      </c>
      <c r="G800" s="6">
        <v>15000</v>
      </c>
      <c r="H800" s="2">
        <f t="shared" si="21"/>
        <v>1063.8297872340427</v>
      </c>
      <c r="I800" s="3">
        <v>0.4</v>
      </c>
      <c r="J800" s="2">
        <f t="shared" si="22"/>
        <v>9000</v>
      </c>
      <c r="K800" s="2">
        <f t="shared" si="23"/>
        <v>638.29787234042556</v>
      </c>
    </row>
    <row r="801" spans="1:11" x14ac:dyDescent="0.2">
      <c r="A801" t="s">
        <v>65</v>
      </c>
      <c r="B801" t="s">
        <v>56</v>
      </c>
      <c r="C801" t="s">
        <v>68</v>
      </c>
      <c r="D801" t="s">
        <v>70</v>
      </c>
      <c r="E801" t="s">
        <v>2</v>
      </c>
      <c r="F801">
        <v>14.19</v>
      </c>
      <c r="G801" s="6">
        <v>15000</v>
      </c>
      <c r="H801" s="2">
        <f t="shared" si="21"/>
        <v>1057.0824524312898</v>
      </c>
      <c r="I801" s="3">
        <v>0.4</v>
      </c>
      <c r="J801" s="2">
        <f t="shared" si="22"/>
        <v>9000</v>
      </c>
      <c r="K801" s="2">
        <f t="shared" si="23"/>
        <v>634.24947145877377</v>
      </c>
    </row>
    <row r="802" spans="1:11" x14ac:dyDescent="0.2">
      <c r="A802" t="s">
        <v>65</v>
      </c>
      <c r="B802" t="s">
        <v>56</v>
      </c>
      <c r="C802" t="s">
        <v>68</v>
      </c>
      <c r="D802" t="s">
        <v>70</v>
      </c>
      <c r="E802" t="s">
        <v>2</v>
      </c>
      <c r="F802">
        <v>14.57</v>
      </c>
      <c r="G802" s="6">
        <v>15000</v>
      </c>
      <c r="H802" s="2">
        <f t="shared" si="21"/>
        <v>1029.512697323267</v>
      </c>
      <c r="I802" s="3">
        <v>0.4</v>
      </c>
      <c r="J802" s="2">
        <f t="shared" si="22"/>
        <v>9000</v>
      </c>
      <c r="K802" s="2">
        <f t="shared" si="23"/>
        <v>617.70761839396016</v>
      </c>
    </row>
    <row r="803" spans="1:11" x14ac:dyDescent="0.2">
      <c r="A803" t="s">
        <v>65</v>
      </c>
      <c r="B803" t="s">
        <v>56</v>
      </c>
      <c r="C803" t="s">
        <v>68</v>
      </c>
      <c r="D803" t="s">
        <v>70</v>
      </c>
      <c r="E803" t="s">
        <v>2</v>
      </c>
      <c r="F803">
        <v>14.7</v>
      </c>
      <c r="G803" s="6">
        <v>15000</v>
      </c>
      <c r="H803" s="2">
        <f t="shared" si="21"/>
        <v>1020.4081632653061</v>
      </c>
      <c r="I803" s="3">
        <v>0.4</v>
      </c>
      <c r="J803" s="2">
        <f t="shared" si="22"/>
        <v>9000</v>
      </c>
      <c r="K803" s="2">
        <f t="shared" si="23"/>
        <v>612.24489795918373</v>
      </c>
    </row>
    <row r="804" spans="1:11" x14ac:dyDescent="0.2">
      <c r="A804" t="s">
        <v>65</v>
      </c>
      <c r="B804" t="s">
        <v>56</v>
      </c>
      <c r="C804" t="s">
        <v>68</v>
      </c>
      <c r="D804" t="s">
        <v>70</v>
      </c>
      <c r="E804" t="s">
        <v>2</v>
      </c>
      <c r="F804">
        <v>14.96</v>
      </c>
      <c r="G804" s="6">
        <v>15000</v>
      </c>
      <c r="H804" s="2">
        <f t="shared" si="21"/>
        <v>1002.6737967914438</v>
      </c>
      <c r="I804" s="3">
        <v>0.4</v>
      </c>
      <c r="J804" s="2">
        <f t="shared" si="22"/>
        <v>9000</v>
      </c>
      <c r="K804" s="2">
        <f t="shared" si="23"/>
        <v>601.60427807486633</v>
      </c>
    </row>
    <row r="805" spans="1:11" x14ac:dyDescent="0.2">
      <c r="A805" t="s">
        <v>65</v>
      </c>
      <c r="B805" t="s">
        <v>56</v>
      </c>
      <c r="C805" t="s">
        <v>68</v>
      </c>
      <c r="D805" t="s">
        <v>70</v>
      </c>
      <c r="E805" t="s">
        <v>2</v>
      </c>
      <c r="F805">
        <v>17.5</v>
      </c>
      <c r="G805" s="6">
        <v>17000</v>
      </c>
      <c r="H805" s="2">
        <f t="shared" si="21"/>
        <v>971.42857142857144</v>
      </c>
      <c r="I805" s="3">
        <v>0.4</v>
      </c>
      <c r="J805" s="2">
        <f t="shared" si="22"/>
        <v>10200</v>
      </c>
      <c r="K805" s="2">
        <f t="shared" si="23"/>
        <v>582.85714285714289</v>
      </c>
    </row>
    <row r="806" spans="1:11" x14ac:dyDescent="0.2">
      <c r="A806" t="s">
        <v>65</v>
      </c>
      <c r="B806" t="s">
        <v>56</v>
      </c>
      <c r="C806" t="s">
        <v>68</v>
      </c>
      <c r="D806" t="s">
        <v>70</v>
      </c>
      <c r="E806" t="s">
        <v>3</v>
      </c>
      <c r="F806">
        <v>5.04</v>
      </c>
      <c r="G806" s="6">
        <v>5200</v>
      </c>
      <c r="H806" s="2">
        <f t="shared" si="21"/>
        <v>1031.7460317460318</v>
      </c>
      <c r="I806" s="3">
        <v>0.3</v>
      </c>
      <c r="J806" s="2">
        <f t="shared" si="22"/>
        <v>3639.9999999999995</v>
      </c>
      <c r="K806" s="2">
        <f t="shared" si="23"/>
        <v>722.22222222222217</v>
      </c>
    </row>
    <row r="807" spans="1:11" x14ac:dyDescent="0.2">
      <c r="A807" t="s">
        <v>65</v>
      </c>
      <c r="B807" t="s">
        <v>56</v>
      </c>
      <c r="C807" t="s">
        <v>68</v>
      </c>
      <c r="D807" t="s">
        <v>70</v>
      </c>
      <c r="E807" t="s">
        <v>3</v>
      </c>
      <c r="F807">
        <v>5.75</v>
      </c>
      <c r="G807" s="6">
        <v>6000</v>
      </c>
      <c r="H807" s="2">
        <f t="shared" si="21"/>
        <v>1043.4782608695652</v>
      </c>
      <c r="I807" s="3">
        <v>0.3</v>
      </c>
      <c r="J807" s="2">
        <f t="shared" si="22"/>
        <v>4200</v>
      </c>
      <c r="K807" s="2">
        <f t="shared" si="23"/>
        <v>730.43478260869563</v>
      </c>
    </row>
    <row r="808" spans="1:11" x14ac:dyDescent="0.2">
      <c r="A808" t="s">
        <v>65</v>
      </c>
      <c r="B808" t="s">
        <v>56</v>
      </c>
      <c r="C808" t="s">
        <v>68</v>
      </c>
      <c r="D808" t="s">
        <v>70</v>
      </c>
      <c r="E808" t="s">
        <v>3</v>
      </c>
      <c r="F808">
        <v>7.29</v>
      </c>
      <c r="G808" s="6">
        <v>7400</v>
      </c>
      <c r="H808" s="2">
        <f t="shared" si="21"/>
        <v>1015.0891632373114</v>
      </c>
      <c r="I808" s="3">
        <v>0.3</v>
      </c>
      <c r="J808" s="2">
        <f t="shared" si="22"/>
        <v>5180</v>
      </c>
      <c r="K808" s="2">
        <f t="shared" si="23"/>
        <v>710.56241426611791</v>
      </c>
    </row>
    <row r="809" spans="1:11" x14ac:dyDescent="0.2">
      <c r="A809" t="s">
        <v>65</v>
      </c>
      <c r="B809" t="s">
        <v>56</v>
      </c>
      <c r="C809" t="s">
        <v>68</v>
      </c>
      <c r="D809" t="s">
        <v>70</v>
      </c>
      <c r="E809" t="s">
        <v>3</v>
      </c>
      <c r="F809">
        <v>9.4499999999999993</v>
      </c>
      <c r="G809" s="6">
        <v>9200</v>
      </c>
      <c r="H809" s="2">
        <f t="shared" si="21"/>
        <v>973.54497354497357</v>
      </c>
      <c r="I809" s="3">
        <v>0.3</v>
      </c>
      <c r="J809" s="2">
        <f t="shared" si="22"/>
        <v>6440</v>
      </c>
      <c r="K809" s="2">
        <f t="shared" si="23"/>
        <v>681.48148148148152</v>
      </c>
    </row>
    <row r="810" spans="1:11" x14ac:dyDescent="0.2">
      <c r="A810" t="s">
        <v>65</v>
      </c>
      <c r="B810" t="s">
        <v>56</v>
      </c>
      <c r="C810" t="s">
        <v>68</v>
      </c>
      <c r="D810" t="s">
        <v>70</v>
      </c>
      <c r="E810" t="s">
        <v>3</v>
      </c>
      <c r="F810">
        <v>9.8000000000000007</v>
      </c>
      <c r="G810" s="6">
        <v>9900</v>
      </c>
      <c r="H810" s="2">
        <f t="shared" si="21"/>
        <v>1010.204081632653</v>
      </c>
      <c r="I810" s="3">
        <v>0.3</v>
      </c>
      <c r="J810" s="2">
        <f t="shared" si="22"/>
        <v>6930</v>
      </c>
      <c r="K810" s="2">
        <f t="shared" si="23"/>
        <v>707.14285714285711</v>
      </c>
    </row>
    <row r="811" spans="1:11" x14ac:dyDescent="0.2">
      <c r="A811" t="s">
        <v>65</v>
      </c>
      <c r="B811" t="s">
        <v>56</v>
      </c>
      <c r="C811" t="s">
        <v>68</v>
      </c>
      <c r="D811" t="s">
        <v>70</v>
      </c>
      <c r="E811" t="s">
        <v>3</v>
      </c>
      <c r="F811">
        <v>10.15</v>
      </c>
      <c r="G811" s="6">
        <v>10200</v>
      </c>
      <c r="H811" s="2">
        <f t="shared" si="21"/>
        <v>1004.9261083743842</v>
      </c>
      <c r="I811" s="3">
        <v>0.3</v>
      </c>
      <c r="J811" s="2">
        <f t="shared" si="22"/>
        <v>7140</v>
      </c>
      <c r="K811" s="2">
        <f t="shared" si="23"/>
        <v>703.44827586206895</v>
      </c>
    </row>
    <row r="812" spans="1:11" x14ac:dyDescent="0.2">
      <c r="A812" t="s">
        <v>65</v>
      </c>
      <c r="B812" t="s">
        <v>56</v>
      </c>
      <c r="C812" t="s">
        <v>68</v>
      </c>
      <c r="D812" t="s">
        <v>70</v>
      </c>
      <c r="E812" t="s">
        <v>3</v>
      </c>
      <c r="F812">
        <v>10.32</v>
      </c>
      <c r="G812" s="6">
        <v>10400</v>
      </c>
      <c r="H812" s="2">
        <f t="shared" si="21"/>
        <v>1007.7519379844961</v>
      </c>
      <c r="I812" s="3">
        <v>0.3</v>
      </c>
      <c r="J812" s="2">
        <f t="shared" si="22"/>
        <v>7279.9999999999991</v>
      </c>
      <c r="K812" s="2">
        <f t="shared" si="23"/>
        <v>705.42635658914719</v>
      </c>
    </row>
    <row r="813" spans="1:11" x14ac:dyDescent="0.2">
      <c r="A813" t="s">
        <v>65</v>
      </c>
      <c r="B813" t="s">
        <v>56</v>
      </c>
      <c r="C813" t="s">
        <v>68</v>
      </c>
      <c r="D813" t="s">
        <v>70</v>
      </c>
      <c r="E813" t="s">
        <v>4</v>
      </c>
      <c r="F813">
        <v>2.88</v>
      </c>
      <c r="G813" s="6">
        <v>3100</v>
      </c>
      <c r="H813" s="2">
        <f t="shared" si="21"/>
        <v>1076.3888888888889</v>
      </c>
      <c r="I813" s="3">
        <v>0.3</v>
      </c>
      <c r="J813" s="2">
        <f t="shared" si="22"/>
        <v>2170</v>
      </c>
      <c r="K813" s="2">
        <f t="shared" si="23"/>
        <v>753.47222222222229</v>
      </c>
    </row>
    <row r="814" spans="1:11" x14ac:dyDescent="0.2">
      <c r="A814" t="s">
        <v>65</v>
      </c>
      <c r="B814" t="s">
        <v>56</v>
      </c>
      <c r="C814" t="s">
        <v>68</v>
      </c>
      <c r="D814" t="s">
        <v>70</v>
      </c>
      <c r="E814" t="s">
        <v>5</v>
      </c>
      <c r="F814">
        <v>25.9</v>
      </c>
      <c r="G814" s="6">
        <v>24100</v>
      </c>
      <c r="H814" s="2">
        <f t="shared" si="21"/>
        <v>930.50193050193059</v>
      </c>
      <c r="I814" s="3">
        <v>0.4</v>
      </c>
      <c r="J814" s="2">
        <f t="shared" si="22"/>
        <v>14460</v>
      </c>
      <c r="K814" s="2">
        <f t="shared" si="23"/>
        <v>558.30115830115835</v>
      </c>
    </row>
    <row r="815" spans="1:11" x14ac:dyDescent="0.2">
      <c r="A815" t="s">
        <v>65</v>
      </c>
      <c r="B815" t="s">
        <v>56</v>
      </c>
      <c r="C815" t="s">
        <v>68</v>
      </c>
      <c r="D815" t="s">
        <v>70</v>
      </c>
      <c r="E815" t="s">
        <v>5</v>
      </c>
      <c r="F815">
        <v>26.46</v>
      </c>
      <c r="G815" s="6">
        <v>24500</v>
      </c>
      <c r="H815" s="2">
        <f t="shared" si="21"/>
        <v>925.92592592592587</v>
      </c>
      <c r="I815" s="3">
        <v>0.4</v>
      </c>
      <c r="J815" s="2">
        <f t="shared" si="22"/>
        <v>14700</v>
      </c>
      <c r="K815" s="2">
        <f t="shared" si="23"/>
        <v>555.55555555555554</v>
      </c>
    </row>
    <row r="816" spans="1:11" x14ac:dyDescent="0.2">
      <c r="A816" t="s">
        <v>65</v>
      </c>
      <c r="B816" t="s">
        <v>56</v>
      </c>
      <c r="C816" t="s">
        <v>68</v>
      </c>
      <c r="D816" t="s">
        <v>70</v>
      </c>
      <c r="E816" t="s">
        <v>6</v>
      </c>
      <c r="F816">
        <v>1.8</v>
      </c>
      <c r="G816" s="6">
        <v>2000</v>
      </c>
      <c r="H816" s="2">
        <f t="shared" si="21"/>
        <v>1111.1111111111111</v>
      </c>
      <c r="I816" s="3">
        <v>0.3</v>
      </c>
      <c r="J816" s="2">
        <f t="shared" si="22"/>
        <v>1400</v>
      </c>
      <c r="K816" s="2">
        <f t="shared" si="23"/>
        <v>777.77777777777771</v>
      </c>
    </row>
    <row r="817" spans="1:11" x14ac:dyDescent="0.2">
      <c r="A817" t="s">
        <v>65</v>
      </c>
      <c r="B817" t="s">
        <v>56</v>
      </c>
      <c r="C817" t="s">
        <v>68</v>
      </c>
      <c r="D817" t="s">
        <v>70</v>
      </c>
      <c r="E817" t="s">
        <v>6</v>
      </c>
      <c r="F817">
        <v>1.8</v>
      </c>
      <c r="G817" s="6">
        <v>2000</v>
      </c>
      <c r="H817" s="2">
        <f t="shared" si="21"/>
        <v>1111.1111111111111</v>
      </c>
      <c r="I817" s="3">
        <v>0.3</v>
      </c>
      <c r="J817" s="2">
        <f t="shared" si="22"/>
        <v>1400</v>
      </c>
      <c r="K817" s="2">
        <f t="shared" si="23"/>
        <v>777.77777777777771</v>
      </c>
    </row>
    <row r="818" spans="1:11" x14ac:dyDescent="0.2">
      <c r="A818" t="s">
        <v>65</v>
      </c>
      <c r="B818" t="s">
        <v>56</v>
      </c>
      <c r="C818" t="s">
        <v>68</v>
      </c>
      <c r="D818" t="s">
        <v>70</v>
      </c>
      <c r="E818" t="s">
        <v>6</v>
      </c>
      <c r="F818">
        <v>1.8</v>
      </c>
      <c r="G818" s="6">
        <v>2000</v>
      </c>
      <c r="H818" s="2">
        <f t="shared" si="21"/>
        <v>1111.1111111111111</v>
      </c>
      <c r="I818" s="3">
        <v>0.3</v>
      </c>
      <c r="J818" s="2">
        <f t="shared" si="22"/>
        <v>1400</v>
      </c>
      <c r="K818" s="2">
        <f t="shared" si="23"/>
        <v>777.77777777777771</v>
      </c>
    </row>
    <row r="819" spans="1:11" x14ac:dyDescent="0.2">
      <c r="A819" t="s">
        <v>65</v>
      </c>
      <c r="B819" t="s">
        <v>56</v>
      </c>
      <c r="C819" t="s">
        <v>68</v>
      </c>
      <c r="D819" t="s">
        <v>70</v>
      </c>
      <c r="E819" t="s">
        <v>6</v>
      </c>
      <c r="F819">
        <v>1.9</v>
      </c>
      <c r="G819" s="6">
        <v>2100</v>
      </c>
      <c r="H819" s="2">
        <f t="shared" si="21"/>
        <v>1105.2631578947369</v>
      </c>
      <c r="I819" s="3">
        <v>0.3</v>
      </c>
      <c r="J819" s="2">
        <f t="shared" si="22"/>
        <v>1470</v>
      </c>
      <c r="K819" s="2">
        <f t="shared" si="23"/>
        <v>773.68421052631584</v>
      </c>
    </row>
    <row r="820" spans="1:11" x14ac:dyDescent="0.2">
      <c r="A820" t="s">
        <v>65</v>
      </c>
      <c r="B820" t="s">
        <v>56</v>
      </c>
      <c r="C820" t="s">
        <v>68</v>
      </c>
      <c r="D820" t="s">
        <v>70</v>
      </c>
      <c r="E820" t="s">
        <v>6</v>
      </c>
      <c r="F820">
        <v>1.9</v>
      </c>
      <c r="G820" s="6">
        <v>2100</v>
      </c>
      <c r="H820" s="2">
        <f t="shared" si="21"/>
        <v>1105.2631578947369</v>
      </c>
      <c r="I820" s="3">
        <v>0.3</v>
      </c>
      <c r="J820" s="2">
        <f t="shared" si="22"/>
        <v>1470</v>
      </c>
      <c r="K820" s="2">
        <f t="shared" si="23"/>
        <v>773.68421052631584</v>
      </c>
    </row>
    <row r="821" spans="1:11" x14ac:dyDescent="0.2">
      <c r="A821" t="s">
        <v>65</v>
      </c>
      <c r="B821" t="s">
        <v>56</v>
      </c>
      <c r="C821" t="s">
        <v>68</v>
      </c>
      <c r="D821" t="s">
        <v>70</v>
      </c>
      <c r="E821" t="s">
        <v>6</v>
      </c>
      <c r="F821">
        <v>1.98</v>
      </c>
      <c r="G821" s="6">
        <v>2200</v>
      </c>
      <c r="H821" s="2">
        <f t="shared" si="21"/>
        <v>1111.1111111111111</v>
      </c>
      <c r="I821" s="3">
        <v>0.3</v>
      </c>
      <c r="J821" s="2">
        <f t="shared" si="22"/>
        <v>1540</v>
      </c>
      <c r="K821" s="2">
        <f t="shared" si="23"/>
        <v>777.77777777777783</v>
      </c>
    </row>
    <row r="822" spans="1:11" x14ac:dyDescent="0.2">
      <c r="A822" t="s">
        <v>65</v>
      </c>
      <c r="B822" t="s">
        <v>56</v>
      </c>
      <c r="C822" t="s">
        <v>68</v>
      </c>
      <c r="D822" t="s">
        <v>70</v>
      </c>
      <c r="E822" t="s">
        <v>6</v>
      </c>
      <c r="F822">
        <v>2.04</v>
      </c>
      <c r="G822" s="6">
        <v>2200</v>
      </c>
      <c r="H822" s="2">
        <f t="shared" si="21"/>
        <v>1078.4313725490197</v>
      </c>
      <c r="I822" s="3">
        <v>0.3</v>
      </c>
      <c r="J822" s="2">
        <f t="shared" si="22"/>
        <v>1540</v>
      </c>
      <c r="K822" s="2">
        <f t="shared" si="23"/>
        <v>754.9019607843137</v>
      </c>
    </row>
    <row r="823" spans="1:11" x14ac:dyDescent="0.2">
      <c r="A823" t="s">
        <v>65</v>
      </c>
      <c r="B823" t="s">
        <v>56</v>
      </c>
      <c r="C823" t="s">
        <v>68</v>
      </c>
      <c r="D823" t="s">
        <v>70</v>
      </c>
      <c r="E823" t="s">
        <v>6</v>
      </c>
      <c r="F823">
        <v>2.09</v>
      </c>
      <c r="G823" s="6">
        <v>2200</v>
      </c>
      <c r="H823" s="2">
        <f t="shared" si="21"/>
        <v>1052.6315789473686</v>
      </c>
      <c r="I823" s="3">
        <v>0.3</v>
      </c>
      <c r="J823" s="2">
        <f t="shared" si="22"/>
        <v>1540</v>
      </c>
      <c r="K823" s="2">
        <f t="shared" si="23"/>
        <v>736.84210526315792</v>
      </c>
    </row>
    <row r="824" spans="1:11" x14ac:dyDescent="0.2">
      <c r="A824" t="s">
        <v>65</v>
      </c>
      <c r="B824" t="s">
        <v>56</v>
      </c>
      <c r="C824" t="s">
        <v>68</v>
      </c>
      <c r="D824" t="s">
        <v>70</v>
      </c>
      <c r="E824" t="s">
        <v>7</v>
      </c>
      <c r="F824">
        <v>51.2</v>
      </c>
      <c r="G824" s="6">
        <v>43900</v>
      </c>
      <c r="H824" s="2">
        <f t="shared" si="21"/>
        <v>857.421875</v>
      </c>
      <c r="I824" s="3">
        <v>0.4</v>
      </c>
      <c r="J824" s="2">
        <f t="shared" si="22"/>
        <v>26340</v>
      </c>
      <c r="K824" s="2">
        <f t="shared" si="23"/>
        <v>514.453125</v>
      </c>
    </row>
    <row r="825" spans="1:11" x14ac:dyDescent="0.2">
      <c r="A825" t="s">
        <v>65</v>
      </c>
      <c r="B825" t="s">
        <v>56</v>
      </c>
      <c r="C825" t="s">
        <v>68</v>
      </c>
      <c r="D825" t="s">
        <v>70</v>
      </c>
      <c r="E825" t="s">
        <v>8</v>
      </c>
      <c r="F825">
        <v>0.99</v>
      </c>
      <c r="G825" s="6">
        <v>1300</v>
      </c>
      <c r="H825" s="2">
        <f t="shared" si="21"/>
        <v>1313.1313131313132</v>
      </c>
      <c r="I825" s="3">
        <v>0.3</v>
      </c>
      <c r="J825" s="2">
        <f t="shared" si="22"/>
        <v>909.99999999999989</v>
      </c>
      <c r="K825" s="2">
        <f t="shared" si="23"/>
        <v>919.19191919191906</v>
      </c>
    </row>
    <row r="826" spans="1:11" x14ac:dyDescent="0.2">
      <c r="A826" t="s">
        <v>65</v>
      </c>
      <c r="B826" t="s">
        <v>56</v>
      </c>
      <c r="C826" t="s">
        <v>68</v>
      </c>
      <c r="D826" t="s">
        <v>70</v>
      </c>
      <c r="E826" t="s">
        <v>8</v>
      </c>
      <c r="F826">
        <v>1</v>
      </c>
      <c r="G826" s="6">
        <v>1300</v>
      </c>
      <c r="H826" s="2">
        <f t="shared" si="21"/>
        <v>1300</v>
      </c>
      <c r="I826" s="3">
        <v>0.3</v>
      </c>
      <c r="J826" s="2">
        <f t="shared" si="22"/>
        <v>909.99999999999989</v>
      </c>
      <c r="K826" s="2">
        <f t="shared" si="23"/>
        <v>909.99999999999989</v>
      </c>
    </row>
    <row r="827" spans="1:11" x14ac:dyDescent="0.2">
      <c r="A827" t="s">
        <v>65</v>
      </c>
      <c r="B827" t="s">
        <v>56</v>
      </c>
      <c r="C827" t="s">
        <v>68</v>
      </c>
      <c r="D827" t="s">
        <v>70</v>
      </c>
      <c r="E827" t="s">
        <v>8</v>
      </c>
      <c r="F827">
        <v>1.08</v>
      </c>
      <c r="G827" s="6">
        <v>1300</v>
      </c>
      <c r="H827" s="2">
        <f t="shared" si="21"/>
        <v>1203.7037037037037</v>
      </c>
      <c r="I827" s="3">
        <v>0.3</v>
      </c>
      <c r="J827" s="2">
        <f t="shared" si="22"/>
        <v>909.99999999999989</v>
      </c>
      <c r="K827" s="2">
        <f t="shared" si="23"/>
        <v>842.59259259259238</v>
      </c>
    </row>
    <row r="828" spans="1:11" x14ac:dyDescent="0.2">
      <c r="A828" t="s">
        <v>65</v>
      </c>
      <c r="B828" t="s">
        <v>56</v>
      </c>
      <c r="C828" t="s">
        <v>68</v>
      </c>
      <c r="D828" t="s">
        <v>70</v>
      </c>
      <c r="E828" t="s">
        <v>8</v>
      </c>
      <c r="F828">
        <v>1.2</v>
      </c>
      <c r="G828" s="6">
        <v>1400</v>
      </c>
      <c r="H828" s="2">
        <f t="shared" si="21"/>
        <v>1166.6666666666667</v>
      </c>
      <c r="I828" s="3">
        <v>0.3</v>
      </c>
      <c r="J828" s="2">
        <f t="shared" si="22"/>
        <v>979.99999999999989</v>
      </c>
      <c r="K828" s="2">
        <f t="shared" si="23"/>
        <v>816.66666666666663</v>
      </c>
    </row>
    <row r="829" spans="1:11" x14ac:dyDescent="0.2">
      <c r="A829" t="s">
        <v>65</v>
      </c>
      <c r="B829" t="s">
        <v>56</v>
      </c>
      <c r="C829" t="s">
        <v>68</v>
      </c>
      <c r="D829" t="s">
        <v>70</v>
      </c>
      <c r="E829" t="s">
        <v>8</v>
      </c>
      <c r="F829">
        <v>1.3</v>
      </c>
      <c r="G829" s="6">
        <v>1400</v>
      </c>
      <c r="H829" s="2">
        <f t="shared" si="21"/>
        <v>1076.9230769230769</v>
      </c>
      <c r="I829" s="3">
        <v>0.3</v>
      </c>
      <c r="J829" s="2">
        <f t="shared" si="22"/>
        <v>979.99999999999989</v>
      </c>
      <c r="K829" s="2">
        <f t="shared" si="23"/>
        <v>753.8461538461537</v>
      </c>
    </row>
    <row r="830" spans="1:11" x14ac:dyDescent="0.2">
      <c r="A830" t="s">
        <v>65</v>
      </c>
      <c r="B830" t="s">
        <v>56</v>
      </c>
      <c r="C830" t="s">
        <v>68</v>
      </c>
      <c r="D830" t="s">
        <v>70</v>
      </c>
      <c r="E830" t="s">
        <v>8</v>
      </c>
      <c r="F830">
        <v>1.44</v>
      </c>
      <c r="G830" s="6">
        <v>1600</v>
      </c>
      <c r="H830" s="2">
        <f t="shared" si="21"/>
        <v>1111.1111111111111</v>
      </c>
      <c r="I830" s="3">
        <v>0.3</v>
      </c>
      <c r="J830" s="2">
        <f t="shared" si="22"/>
        <v>1120</v>
      </c>
      <c r="K830" s="2">
        <f t="shared" si="23"/>
        <v>777.77777777777783</v>
      </c>
    </row>
    <row r="831" spans="1:11" x14ac:dyDescent="0.2">
      <c r="A831" t="s">
        <v>65</v>
      </c>
      <c r="B831" t="s">
        <v>58</v>
      </c>
      <c r="C831" t="s">
        <v>67</v>
      </c>
      <c r="D831" t="s">
        <v>60</v>
      </c>
      <c r="E831" t="s">
        <v>9</v>
      </c>
      <c r="F831">
        <v>1.02</v>
      </c>
      <c r="G831" s="6">
        <v>1081.5</v>
      </c>
      <c r="H831" s="2">
        <f t="shared" ref="H831:H891" si="24">G831/F831</f>
        <v>1060.2941176470588</v>
      </c>
      <c r="I831" s="3">
        <v>0.1</v>
      </c>
      <c r="J831" s="2">
        <f t="shared" si="22"/>
        <v>973.35</v>
      </c>
      <c r="K831" s="2">
        <f t="shared" si="23"/>
        <v>954.26470588235293</v>
      </c>
    </row>
    <row r="832" spans="1:11" x14ac:dyDescent="0.2">
      <c r="A832" t="s">
        <v>65</v>
      </c>
      <c r="B832" t="s">
        <v>58</v>
      </c>
      <c r="C832" t="s">
        <v>67</v>
      </c>
      <c r="D832" t="s">
        <v>60</v>
      </c>
      <c r="E832" t="s">
        <v>9</v>
      </c>
      <c r="F832">
        <v>1.02</v>
      </c>
      <c r="G832" s="6">
        <v>1200</v>
      </c>
      <c r="H832" s="2">
        <f t="shared" si="24"/>
        <v>1176.4705882352941</v>
      </c>
      <c r="I832" s="3">
        <v>0.1</v>
      </c>
      <c r="J832" s="2">
        <f t="shared" ref="J832:J892" si="25">G832*(1-I832)</f>
        <v>1080</v>
      </c>
      <c r="K832" s="2">
        <f t="shared" ref="K832:K892" si="26">J832/F832</f>
        <v>1058.8235294117646</v>
      </c>
    </row>
    <row r="833" spans="1:11" x14ac:dyDescent="0.2">
      <c r="A833" t="s">
        <v>65</v>
      </c>
      <c r="B833" t="s">
        <v>58</v>
      </c>
      <c r="C833" t="s">
        <v>67</v>
      </c>
      <c r="D833" t="s">
        <v>60</v>
      </c>
      <c r="E833" t="s">
        <v>10</v>
      </c>
      <c r="F833">
        <v>1.02</v>
      </c>
      <c r="G833" s="6">
        <v>988.04</v>
      </c>
      <c r="H833" s="2">
        <f t="shared" si="24"/>
        <v>968.66666666666663</v>
      </c>
      <c r="I833" s="3">
        <v>0.1</v>
      </c>
      <c r="J833" s="2">
        <f t="shared" si="25"/>
        <v>889.23599999999999</v>
      </c>
      <c r="K833" s="2">
        <f t="shared" si="26"/>
        <v>871.8</v>
      </c>
    </row>
    <row r="834" spans="1:11" x14ac:dyDescent="0.2">
      <c r="A834" t="s">
        <v>65</v>
      </c>
      <c r="B834" t="s">
        <v>58</v>
      </c>
      <c r="C834" t="s">
        <v>67</v>
      </c>
      <c r="D834" t="s">
        <v>60</v>
      </c>
      <c r="E834" t="s">
        <v>11</v>
      </c>
      <c r="F834">
        <v>0.6</v>
      </c>
      <c r="G834" s="6">
        <v>894.58</v>
      </c>
      <c r="H834" s="2">
        <f t="shared" si="24"/>
        <v>1490.9666666666667</v>
      </c>
      <c r="I834" s="3">
        <v>0.1</v>
      </c>
      <c r="J834" s="2">
        <f t="shared" si="25"/>
        <v>805.12200000000007</v>
      </c>
      <c r="K834" s="2">
        <f t="shared" si="26"/>
        <v>1341.8700000000001</v>
      </c>
    </row>
    <row r="835" spans="1:11" x14ac:dyDescent="0.2">
      <c r="A835" t="s">
        <v>65</v>
      </c>
      <c r="B835" t="s">
        <v>58</v>
      </c>
      <c r="C835" t="s">
        <v>67</v>
      </c>
      <c r="D835" t="s">
        <v>60</v>
      </c>
      <c r="E835" t="s">
        <v>11</v>
      </c>
      <c r="F835">
        <v>0.6</v>
      </c>
      <c r="G835" s="6">
        <v>1000</v>
      </c>
      <c r="H835" s="2">
        <f t="shared" si="24"/>
        <v>1666.6666666666667</v>
      </c>
      <c r="I835" s="3">
        <v>0.1</v>
      </c>
      <c r="J835" s="2">
        <f t="shared" si="25"/>
        <v>900</v>
      </c>
      <c r="K835" s="2">
        <f t="shared" si="26"/>
        <v>1500</v>
      </c>
    </row>
    <row r="836" spans="1:11" x14ac:dyDescent="0.2">
      <c r="A836" t="s">
        <v>65</v>
      </c>
      <c r="B836" t="s">
        <v>58</v>
      </c>
      <c r="C836" t="s">
        <v>67</v>
      </c>
      <c r="D836" t="s">
        <v>60</v>
      </c>
      <c r="E836" t="s">
        <v>11</v>
      </c>
      <c r="F836">
        <v>0.78</v>
      </c>
      <c r="G836" s="6">
        <v>988.04</v>
      </c>
      <c r="H836" s="2">
        <f t="shared" si="24"/>
        <v>1266.7179487179487</v>
      </c>
      <c r="I836" s="3">
        <v>0.1</v>
      </c>
      <c r="J836" s="2">
        <f t="shared" si="25"/>
        <v>889.23599999999999</v>
      </c>
      <c r="K836" s="2">
        <f t="shared" si="26"/>
        <v>1140.0461538461539</v>
      </c>
    </row>
    <row r="837" spans="1:11" x14ac:dyDescent="0.2">
      <c r="A837" t="s">
        <v>65</v>
      </c>
      <c r="B837" t="s">
        <v>58</v>
      </c>
      <c r="C837" t="s">
        <v>67</v>
      </c>
      <c r="D837" t="s">
        <v>60</v>
      </c>
      <c r="E837" t="s">
        <v>12</v>
      </c>
      <c r="F837">
        <v>0.6</v>
      </c>
      <c r="G837" s="6">
        <v>801.12</v>
      </c>
      <c r="H837" s="2">
        <f t="shared" si="24"/>
        <v>1335.2</v>
      </c>
      <c r="I837" s="3">
        <v>0.1</v>
      </c>
      <c r="J837" s="2">
        <f t="shared" si="25"/>
        <v>721.00800000000004</v>
      </c>
      <c r="K837" s="2">
        <f t="shared" si="26"/>
        <v>1201.68</v>
      </c>
    </row>
    <row r="838" spans="1:11" x14ac:dyDescent="0.2">
      <c r="A838" t="s">
        <v>65</v>
      </c>
      <c r="B838" t="s">
        <v>58</v>
      </c>
      <c r="C838" t="s">
        <v>67</v>
      </c>
      <c r="D838" t="s">
        <v>60</v>
      </c>
      <c r="E838" t="s">
        <v>12</v>
      </c>
      <c r="F838">
        <v>0.6</v>
      </c>
      <c r="G838" s="6">
        <v>900</v>
      </c>
      <c r="H838" s="2">
        <f t="shared" si="24"/>
        <v>1500</v>
      </c>
      <c r="I838" s="3">
        <v>0.1</v>
      </c>
      <c r="J838" s="2">
        <f t="shared" si="25"/>
        <v>810</v>
      </c>
      <c r="K838" s="2">
        <f t="shared" si="26"/>
        <v>1350</v>
      </c>
    </row>
    <row r="839" spans="1:11" x14ac:dyDescent="0.2">
      <c r="A839" t="s">
        <v>65</v>
      </c>
      <c r="B839" t="s">
        <v>58</v>
      </c>
      <c r="C839" t="s">
        <v>67</v>
      </c>
      <c r="D839" t="s">
        <v>60</v>
      </c>
      <c r="E839" t="s">
        <v>12</v>
      </c>
      <c r="F839">
        <v>0.78</v>
      </c>
      <c r="G839" s="6">
        <v>1000</v>
      </c>
      <c r="H839" s="2">
        <f t="shared" si="24"/>
        <v>1282.051282051282</v>
      </c>
      <c r="I839" s="3">
        <v>0.1</v>
      </c>
      <c r="J839" s="2">
        <f t="shared" si="25"/>
        <v>900</v>
      </c>
      <c r="K839" s="2">
        <f t="shared" si="26"/>
        <v>1153.8461538461538</v>
      </c>
    </row>
    <row r="840" spans="1:11" x14ac:dyDescent="0.2">
      <c r="A840" t="s">
        <v>65</v>
      </c>
      <c r="B840" t="s">
        <v>58</v>
      </c>
      <c r="C840" t="s">
        <v>67</v>
      </c>
      <c r="D840" t="s">
        <v>70</v>
      </c>
      <c r="E840" t="s">
        <v>16</v>
      </c>
      <c r="F840">
        <v>10.199999999999999</v>
      </c>
      <c r="G840" s="6">
        <v>12000</v>
      </c>
      <c r="H840" s="2">
        <f t="shared" si="24"/>
        <v>1176.4705882352941</v>
      </c>
      <c r="I840" s="3">
        <v>0.3</v>
      </c>
      <c r="J840" s="2">
        <f t="shared" si="25"/>
        <v>8400</v>
      </c>
      <c r="K840" s="2">
        <f t="shared" si="26"/>
        <v>823.52941176470597</v>
      </c>
    </row>
    <row r="841" spans="1:11" x14ac:dyDescent="0.2">
      <c r="A841" t="s">
        <v>65</v>
      </c>
      <c r="B841" t="s">
        <v>58</v>
      </c>
      <c r="C841" t="s">
        <v>67</v>
      </c>
      <c r="D841" t="s">
        <v>70</v>
      </c>
      <c r="E841" t="s">
        <v>16</v>
      </c>
      <c r="F841">
        <v>10.199999999999999</v>
      </c>
      <c r="G841" s="6">
        <v>12000</v>
      </c>
      <c r="H841" s="2">
        <f t="shared" si="24"/>
        <v>1176.4705882352941</v>
      </c>
      <c r="I841" s="3">
        <v>0.3</v>
      </c>
      <c r="J841" s="2">
        <f t="shared" si="25"/>
        <v>8400</v>
      </c>
      <c r="K841" s="2">
        <f t="shared" si="26"/>
        <v>823.52941176470597</v>
      </c>
    </row>
    <row r="842" spans="1:11" x14ac:dyDescent="0.2">
      <c r="A842" t="s">
        <v>65</v>
      </c>
      <c r="B842" t="s">
        <v>58</v>
      </c>
      <c r="C842" t="s">
        <v>67</v>
      </c>
      <c r="D842" t="s">
        <v>70</v>
      </c>
      <c r="E842" t="s">
        <v>16</v>
      </c>
      <c r="F842">
        <v>10.75</v>
      </c>
      <c r="G842" s="6">
        <v>12500</v>
      </c>
      <c r="H842" s="2">
        <f t="shared" si="24"/>
        <v>1162.7906976744187</v>
      </c>
      <c r="I842" s="3">
        <v>0.3</v>
      </c>
      <c r="J842" s="2">
        <f t="shared" si="25"/>
        <v>8750</v>
      </c>
      <c r="K842" s="2">
        <f t="shared" si="26"/>
        <v>813.95348837209303</v>
      </c>
    </row>
    <row r="843" spans="1:11" x14ac:dyDescent="0.2">
      <c r="A843" t="s">
        <v>65</v>
      </c>
      <c r="B843" t="s">
        <v>58</v>
      </c>
      <c r="C843" t="s">
        <v>67</v>
      </c>
      <c r="D843" t="s">
        <v>70</v>
      </c>
      <c r="E843" t="s">
        <v>16</v>
      </c>
      <c r="F843">
        <v>11.16</v>
      </c>
      <c r="G843" s="6">
        <v>12900</v>
      </c>
      <c r="H843" s="2">
        <f t="shared" si="24"/>
        <v>1155.9139784946237</v>
      </c>
      <c r="I843" s="3">
        <v>0.3</v>
      </c>
      <c r="J843" s="2">
        <f t="shared" si="25"/>
        <v>9030</v>
      </c>
      <c r="K843" s="2">
        <f t="shared" si="26"/>
        <v>809.13978494623655</v>
      </c>
    </row>
    <row r="844" spans="1:11" x14ac:dyDescent="0.2">
      <c r="A844" t="s">
        <v>65</v>
      </c>
      <c r="B844" t="s">
        <v>58</v>
      </c>
      <c r="C844" t="s">
        <v>67</v>
      </c>
      <c r="D844" t="s">
        <v>70</v>
      </c>
      <c r="E844" t="s">
        <v>16</v>
      </c>
      <c r="F844">
        <v>11.61</v>
      </c>
      <c r="G844" s="6">
        <v>13300</v>
      </c>
      <c r="H844" s="2">
        <f t="shared" si="24"/>
        <v>1145.5641688199828</v>
      </c>
      <c r="I844" s="3">
        <v>0.3</v>
      </c>
      <c r="J844" s="2">
        <f t="shared" si="25"/>
        <v>9310</v>
      </c>
      <c r="K844" s="2">
        <f t="shared" si="26"/>
        <v>801.894918173988</v>
      </c>
    </row>
    <row r="845" spans="1:11" x14ac:dyDescent="0.2">
      <c r="A845" t="s">
        <v>65</v>
      </c>
      <c r="B845" t="s">
        <v>58</v>
      </c>
      <c r="C845" t="s">
        <v>67</v>
      </c>
      <c r="D845" t="s">
        <v>70</v>
      </c>
      <c r="E845" t="s">
        <v>16</v>
      </c>
      <c r="F845">
        <v>13.6</v>
      </c>
      <c r="G845" s="6">
        <v>15200</v>
      </c>
      <c r="H845" s="2">
        <f t="shared" si="24"/>
        <v>1117.6470588235295</v>
      </c>
      <c r="I845" s="3">
        <v>0.3</v>
      </c>
      <c r="J845" s="2">
        <f t="shared" si="25"/>
        <v>10640</v>
      </c>
      <c r="K845" s="2">
        <f t="shared" si="26"/>
        <v>782.35294117647061</v>
      </c>
    </row>
    <row r="846" spans="1:11" x14ac:dyDescent="0.2">
      <c r="A846" t="s">
        <v>65</v>
      </c>
      <c r="B846" t="s">
        <v>58</v>
      </c>
      <c r="C846" t="s">
        <v>67</v>
      </c>
      <c r="D846" t="s">
        <v>70</v>
      </c>
      <c r="E846" t="s">
        <v>16</v>
      </c>
      <c r="F846">
        <v>14.06</v>
      </c>
      <c r="G846" s="6">
        <v>15700</v>
      </c>
      <c r="H846" s="2">
        <f t="shared" si="24"/>
        <v>1116.6429587482219</v>
      </c>
      <c r="I846" s="3">
        <v>0.3</v>
      </c>
      <c r="J846" s="2">
        <f t="shared" si="25"/>
        <v>10990</v>
      </c>
      <c r="K846" s="2">
        <f t="shared" si="26"/>
        <v>781.65007112375531</v>
      </c>
    </row>
    <row r="847" spans="1:11" x14ac:dyDescent="0.2">
      <c r="A847" t="s">
        <v>65</v>
      </c>
      <c r="B847" t="s">
        <v>58</v>
      </c>
      <c r="C847" t="s">
        <v>67</v>
      </c>
      <c r="D847" t="s">
        <v>70</v>
      </c>
      <c r="E847" t="s">
        <v>16</v>
      </c>
      <c r="F847">
        <v>15</v>
      </c>
      <c r="G847" s="6">
        <v>16500</v>
      </c>
      <c r="H847" s="2">
        <f t="shared" si="24"/>
        <v>1100</v>
      </c>
      <c r="I847" s="3">
        <v>0.3</v>
      </c>
      <c r="J847" s="2">
        <f t="shared" si="25"/>
        <v>11550</v>
      </c>
      <c r="K847" s="2">
        <f t="shared" si="26"/>
        <v>770</v>
      </c>
    </row>
    <row r="848" spans="1:11" x14ac:dyDescent="0.2">
      <c r="A848" t="s">
        <v>65</v>
      </c>
      <c r="B848" t="s">
        <v>58</v>
      </c>
      <c r="C848" t="s">
        <v>67</v>
      </c>
      <c r="D848" t="s">
        <v>70</v>
      </c>
      <c r="E848" t="s">
        <v>16</v>
      </c>
      <c r="F848">
        <v>15.12</v>
      </c>
      <c r="G848" s="6">
        <v>16500</v>
      </c>
      <c r="H848" s="2">
        <f t="shared" si="24"/>
        <v>1091.2698412698414</v>
      </c>
      <c r="I848" s="3">
        <v>0.3</v>
      </c>
      <c r="J848" s="2">
        <f t="shared" si="25"/>
        <v>11550</v>
      </c>
      <c r="K848" s="2">
        <f t="shared" si="26"/>
        <v>763.88888888888891</v>
      </c>
    </row>
    <row r="849" spans="1:11" x14ac:dyDescent="0.2">
      <c r="A849" t="s">
        <v>65</v>
      </c>
      <c r="B849" t="s">
        <v>58</v>
      </c>
      <c r="C849" t="s">
        <v>67</v>
      </c>
      <c r="D849" t="s">
        <v>70</v>
      </c>
      <c r="E849" t="s">
        <v>16</v>
      </c>
      <c r="F849">
        <v>15.54</v>
      </c>
      <c r="G849" s="6">
        <v>16500</v>
      </c>
      <c r="H849" s="2">
        <f t="shared" si="24"/>
        <v>1061.7760617760619</v>
      </c>
      <c r="I849" s="3">
        <v>0.3</v>
      </c>
      <c r="J849" s="2">
        <f t="shared" si="25"/>
        <v>11550</v>
      </c>
      <c r="K849" s="2">
        <f t="shared" si="26"/>
        <v>743.24324324324323</v>
      </c>
    </row>
    <row r="850" spans="1:11" x14ac:dyDescent="0.2">
      <c r="A850" t="s">
        <v>65</v>
      </c>
      <c r="B850" t="s">
        <v>58</v>
      </c>
      <c r="C850" t="s">
        <v>67</v>
      </c>
      <c r="D850" t="s">
        <v>70</v>
      </c>
      <c r="E850" t="s">
        <v>16</v>
      </c>
      <c r="F850">
        <v>17.760000000000002</v>
      </c>
      <c r="G850" s="6">
        <v>19900</v>
      </c>
      <c r="H850" s="2">
        <f t="shared" si="24"/>
        <v>1120.4954954954953</v>
      </c>
      <c r="I850" s="3">
        <v>0.3</v>
      </c>
      <c r="J850" s="2">
        <f t="shared" si="25"/>
        <v>13930</v>
      </c>
      <c r="K850" s="2">
        <f t="shared" si="26"/>
        <v>784.3468468468468</v>
      </c>
    </row>
    <row r="851" spans="1:11" x14ac:dyDescent="0.2">
      <c r="A851" t="s">
        <v>65</v>
      </c>
      <c r="B851" t="s">
        <v>58</v>
      </c>
      <c r="C851" t="s">
        <v>67</v>
      </c>
      <c r="D851" t="s">
        <v>70</v>
      </c>
      <c r="E851" t="s">
        <v>17</v>
      </c>
      <c r="F851">
        <v>5</v>
      </c>
      <c r="G851" s="6">
        <v>6400</v>
      </c>
      <c r="H851" s="2">
        <f t="shared" si="24"/>
        <v>1280</v>
      </c>
      <c r="I851" s="3">
        <v>0.3</v>
      </c>
      <c r="J851" s="2">
        <f t="shared" si="25"/>
        <v>4480</v>
      </c>
      <c r="K851" s="2">
        <f t="shared" si="26"/>
        <v>896</v>
      </c>
    </row>
    <row r="852" spans="1:11" x14ac:dyDescent="0.2">
      <c r="A852" t="s">
        <v>65</v>
      </c>
      <c r="B852" t="s">
        <v>58</v>
      </c>
      <c r="C852" t="s">
        <v>67</v>
      </c>
      <c r="D852" t="s">
        <v>70</v>
      </c>
      <c r="E852" t="s">
        <v>17</v>
      </c>
      <c r="F852">
        <v>5.0999999999999996</v>
      </c>
      <c r="G852" s="6">
        <v>6600</v>
      </c>
      <c r="H852" s="2">
        <f t="shared" si="24"/>
        <v>1294.1176470588236</v>
      </c>
      <c r="I852" s="3">
        <v>0.3</v>
      </c>
      <c r="J852" s="2">
        <f t="shared" si="25"/>
        <v>4620</v>
      </c>
      <c r="K852" s="2">
        <f t="shared" si="26"/>
        <v>905.88235294117658</v>
      </c>
    </row>
    <row r="853" spans="1:11" x14ac:dyDescent="0.2">
      <c r="A853" t="s">
        <v>65</v>
      </c>
      <c r="B853" t="s">
        <v>58</v>
      </c>
      <c r="C853" t="s">
        <v>67</v>
      </c>
      <c r="D853" t="s">
        <v>70</v>
      </c>
      <c r="E853" t="s">
        <v>17</v>
      </c>
      <c r="F853">
        <v>5.0999999999999996</v>
      </c>
      <c r="G853" s="6">
        <v>6600</v>
      </c>
      <c r="H853" s="2">
        <f t="shared" si="24"/>
        <v>1294.1176470588236</v>
      </c>
      <c r="I853" s="3">
        <v>0.3</v>
      </c>
      <c r="J853" s="2">
        <f t="shared" si="25"/>
        <v>4620</v>
      </c>
      <c r="K853" s="2">
        <f t="shared" si="26"/>
        <v>905.88235294117658</v>
      </c>
    </row>
    <row r="854" spans="1:11" x14ac:dyDescent="0.2">
      <c r="A854" t="s">
        <v>65</v>
      </c>
      <c r="B854" t="s">
        <v>58</v>
      </c>
      <c r="C854" t="s">
        <v>67</v>
      </c>
      <c r="D854" t="s">
        <v>70</v>
      </c>
      <c r="E854" t="s">
        <v>17</v>
      </c>
      <c r="F854">
        <v>5.25</v>
      </c>
      <c r="G854" s="6">
        <v>6700</v>
      </c>
      <c r="H854" s="2">
        <f t="shared" si="24"/>
        <v>1276.1904761904761</v>
      </c>
      <c r="I854" s="3">
        <v>0.3</v>
      </c>
      <c r="J854" s="2">
        <f t="shared" si="25"/>
        <v>4690</v>
      </c>
      <c r="K854" s="2">
        <f t="shared" si="26"/>
        <v>893.33333333333337</v>
      </c>
    </row>
    <row r="855" spans="1:11" x14ac:dyDescent="0.2">
      <c r="A855" t="s">
        <v>65</v>
      </c>
      <c r="B855" t="s">
        <v>58</v>
      </c>
      <c r="C855" t="s">
        <v>67</v>
      </c>
      <c r="D855" t="s">
        <v>70</v>
      </c>
      <c r="E855" t="s">
        <v>17</v>
      </c>
      <c r="F855">
        <v>5.4</v>
      </c>
      <c r="G855" s="6">
        <v>6800</v>
      </c>
      <c r="H855" s="2">
        <f t="shared" si="24"/>
        <v>1259.2592592592591</v>
      </c>
      <c r="I855" s="3">
        <v>0.3</v>
      </c>
      <c r="J855" s="2">
        <f t="shared" si="25"/>
        <v>4760</v>
      </c>
      <c r="K855" s="2">
        <f t="shared" si="26"/>
        <v>881.48148148148141</v>
      </c>
    </row>
    <row r="856" spans="1:11" x14ac:dyDescent="0.2">
      <c r="A856" t="s">
        <v>65</v>
      </c>
      <c r="B856" t="s">
        <v>58</v>
      </c>
      <c r="C856" t="s">
        <v>67</v>
      </c>
      <c r="D856" t="s">
        <v>70</v>
      </c>
      <c r="E856" t="s">
        <v>17</v>
      </c>
      <c r="F856">
        <v>5.4</v>
      </c>
      <c r="G856" s="6">
        <v>6800</v>
      </c>
      <c r="H856" s="2">
        <f t="shared" si="24"/>
        <v>1259.2592592592591</v>
      </c>
      <c r="I856" s="3">
        <v>0.3</v>
      </c>
      <c r="J856" s="2">
        <f t="shared" si="25"/>
        <v>4760</v>
      </c>
      <c r="K856" s="2">
        <f t="shared" si="26"/>
        <v>881.48148148148141</v>
      </c>
    </row>
    <row r="857" spans="1:11" x14ac:dyDescent="0.2">
      <c r="A857" t="s">
        <v>65</v>
      </c>
      <c r="B857" t="s">
        <v>58</v>
      </c>
      <c r="C857" t="s">
        <v>67</v>
      </c>
      <c r="D857" t="s">
        <v>70</v>
      </c>
      <c r="E857" t="s">
        <v>17</v>
      </c>
      <c r="F857">
        <v>5.46</v>
      </c>
      <c r="G857" s="6">
        <v>6900</v>
      </c>
      <c r="H857" s="2">
        <f t="shared" si="24"/>
        <v>1263.7362637362637</v>
      </c>
      <c r="I857" s="3">
        <v>0.3</v>
      </c>
      <c r="J857" s="2">
        <f t="shared" si="25"/>
        <v>4830</v>
      </c>
      <c r="K857" s="2">
        <f t="shared" si="26"/>
        <v>884.61538461538464</v>
      </c>
    </row>
    <row r="858" spans="1:11" x14ac:dyDescent="0.2">
      <c r="A858" t="s">
        <v>65</v>
      </c>
      <c r="B858" t="s">
        <v>58</v>
      </c>
      <c r="C858" t="s">
        <v>67</v>
      </c>
      <c r="D858" t="s">
        <v>70</v>
      </c>
      <c r="E858" t="s">
        <v>17</v>
      </c>
      <c r="F858">
        <v>5.46</v>
      </c>
      <c r="G858" s="6">
        <v>6900</v>
      </c>
      <c r="H858" s="2">
        <f t="shared" si="24"/>
        <v>1263.7362637362637</v>
      </c>
      <c r="I858" s="3">
        <v>0.3</v>
      </c>
      <c r="J858" s="2">
        <f t="shared" si="25"/>
        <v>4830</v>
      </c>
      <c r="K858" s="2">
        <f t="shared" si="26"/>
        <v>884.61538461538464</v>
      </c>
    </row>
    <row r="859" spans="1:11" x14ac:dyDescent="0.2">
      <c r="A859" t="s">
        <v>65</v>
      </c>
      <c r="B859" t="s">
        <v>58</v>
      </c>
      <c r="C859" t="s">
        <v>67</v>
      </c>
      <c r="D859" t="s">
        <v>70</v>
      </c>
      <c r="E859" t="s">
        <v>17</v>
      </c>
      <c r="F859">
        <v>6</v>
      </c>
      <c r="G859" s="6">
        <v>7200</v>
      </c>
      <c r="H859" s="2">
        <f t="shared" si="24"/>
        <v>1200</v>
      </c>
      <c r="I859" s="3">
        <v>0.3</v>
      </c>
      <c r="J859" s="2">
        <f t="shared" si="25"/>
        <v>5040</v>
      </c>
      <c r="K859" s="2">
        <f t="shared" si="26"/>
        <v>840</v>
      </c>
    </row>
    <row r="860" spans="1:11" x14ac:dyDescent="0.2">
      <c r="A860" t="s">
        <v>65</v>
      </c>
      <c r="B860" t="s">
        <v>58</v>
      </c>
      <c r="C860" t="s">
        <v>67</v>
      </c>
      <c r="D860" t="s">
        <v>70</v>
      </c>
      <c r="E860" t="s">
        <v>17</v>
      </c>
      <c r="F860">
        <v>7.92</v>
      </c>
      <c r="G860" s="6">
        <v>9600</v>
      </c>
      <c r="H860" s="2">
        <f t="shared" si="24"/>
        <v>1212.1212121212122</v>
      </c>
      <c r="I860" s="3">
        <v>0.3</v>
      </c>
      <c r="J860" s="2">
        <f t="shared" si="25"/>
        <v>6720</v>
      </c>
      <c r="K860" s="2">
        <f t="shared" si="26"/>
        <v>848.4848484848485</v>
      </c>
    </row>
    <row r="861" spans="1:11" x14ac:dyDescent="0.2">
      <c r="A861" t="s">
        <v>65</v>
      </c>
      <c r="B861" t="s">
        <v>58</v>
      </c>
      <c r="C861" t="s">
        <v>67</v>
      </c>
      <c r="D861" t="s">
        <v>70</v>
      </c>
      <c r="E861" t="s">
        <v>17</v>
      </c>
      <c r="F861">
        <v>8</v>
      </c>
      <c r="G861" s="6">
        <v>9600</v>
      </c>
      <c r="H861" s="2">
        <f t="shared" si="24"/>
        <v>1200</v>
      </c>
      <c r="I861" s="3">
        <v>0.3</v>
      </c>
      <c r="J861" s="2">
        <f t="shared" si="25"/>
        <v>6720</v>
      </c>
      <c r="K861" s="2">
        <f t="shared" si="26"/>
        <v>840</v>
      </c>
    </row>
    <row r="862" spans="1:11" x14ac:dyDescent="0.2">
      <c r="A862" t="s">
        <v>65</v>
      </c>
      <c r="B862" t="s">
        <v>58</v>
      </c>
      <c r="C862" t="s">
        <v>67</v>
      </c>
      <c r="D862" t="s">
        <v>70</v>
      </c>
      <c r="E862" t="s">
        <v>17</v>
      </c>
      <c r="F862">
        <v>9.7200000000000006</v>
      </c>
      <c r="G862" s="6">
        <v>11500</v>
      </c>
      <c r="H862" s="2">
        <f t="shared" si="24"/>
        <v>1183.1275720164608</v>
      </c>
      <c r="I862" s="3">
        <v>0.3</v>
      </c>
      <c r="J862" s="2">
        <f t="shared" si="25"/>
        <v>8049.9999999999991</v>
      </c>
      <c r="K862" s="2">
        <f t="shared" si="26"/>
        <v>828.18930041152248</v>
      </c>
    </row>
    <row r="863" spans="1:11" x14ac:dyDescent="0.2">
      <c r="A863" t="s">
        <v>65</v>
      </c>
      <c r="B863" t="s">
        <v>58</v>
      </c>
      <c r="C863" t="s">
        <v>67</v>
      </c>
      <c r="D863" t="s">
        <v>70</v>
      </c>
      <c r="E863" t="s">
        <v>17</v>
      </c>
      <c r="F863">
        <v>10.15</v>
      </c>
      <c r="G863" s="6">
        <v>12000</v>
      </c>
      <c r="H863" s="2">
        <f t="shared" si="24"/>
        <v>1182.2660098522167</v>
      </c>
      <c r="I863" s="3">
        <v>0.3</v>
      </c>
      <c r="J863" s="2">
        <f t="shared" si="25"/>
        <v>8400</v>
      </c>
      <c r="K863" s="2">
        <f t="shared" si="26"/>
        <v>827.58620689655174</v>
      </c>
    </row>
    <row r="864" spans="1:11" x14ac:dyDescent="0.2">
      <c r="A864" t="s">
        <v>65</v>
      </c>
      <c r="B864" t="s">
        <v>58</v>
      </c>
      <c r="C864" t="s">
        <v>67</v>
      </c>
      <c r="D864" t="s">
        <v>70</v>
      </c>
      <c r="E864" t="s">
        <v>17</v>
      </c>
      <c r="F864">
        <v>10.199999999999999</v>
      </c>
      <c r="G864" s="6">
        <v>12000</v>
      </c>
      <c r="H864" s="2">
        <f t="shared" si="24"/>
        <v>1176.4705882352941</v>
      </c>
      <c r="I864" s="3">
        <v>0.3</v>
      </c>
      <c r="J864" s="2">
        <f t="shared" si="25"/>
        <v>8400</v>
      </c>
      <c r="K864" s="2">
        <f t="shared" si="26"/>
        <v>823.52941176470597</v>
      </c>
    </row>
    <row r="865" spans="1:11" x14ac:dyDescent="0.2">
      <c r="A865" t="s">
        <v>65</v>
      </c>
      <c r="B865" t="s">
        <v>58</v>
      </c>
      <c r="C865" t="s">
        <v>67</v>
      </c>
      <c r="D865" t="s">
        <v>70</v>
      </c>
      <c r="E865" t="s">
        <v>17</v>
      </c>
      <c r="F865">
        <v>10.36</v>
      </c>
      <c r="G865" s="6">
        <v>12000</v>
      </c>
      <c r="H865" s="2">
        <f t="shared" si="24"/>
        <v>1158.3011583011585</v>
      </c>
      <c r="I865" s="3">
        <v>0.3</v>
      </c>
      <c r="J865" s="2">
        <f t="shared" si="25"/>
        <v>8400</v>
      </c>
      <c r="K865" s="2">
        <f t="shared" si="26"/>
        <v>810.81081081081084</v>
      </c>
    </row>
    <row r="866" spans="1:11" x14ac:dyDescent="0.2">
      <c r="A866" t="s">
        <v>65</v>
      </c>
      <c r="B866" t="s">
        <v>58</v>
      </c>
      <c r="C866" t="s">
        <v>67</v>
      </c>
      <c r="D866" t="s">
        <v>70</v>
      </c>
      <c r="E866" t="s">
        <v>18</v>
      </c>
      <c r="F866">
        <v>1.82</v>
      </c>
      <c r="G866" s="6">
        <v>3100</v>
      </c>
      <c r="H866" s="2">
        <f t="shared" si="24"/>
        <v>1703.2967032967033</v>
      </c>
      <c r="I866" s="3">
        <v>0.3</v>
      </c>
      <c r="J866" s="2">
        <f t="shared" si="25"/>
        <v>2170</v>
      </c>
      <c r="K866" s="2">
        <f t="shared" si="26"/>
        <v>1192.3076923076924</v>
      </c>
    </row>
    <row r="867" spans="1:11" x14ac:dyDescent="0.2">
      <c r="A867" t="s">
        <v>65</v>
      </c>
      <c r="B867" t="s">
        <v>58</v>
      </c>
      <c r="C867" t="s">
        <v>67</v>
      </c>
      <c r="D867" t="s">
        <v>70</v>
      </c>
      <c r="E867" t="s">
        <v>18</v>
      </c>
      <c r="F867">
        <v>2.52</v>
      </c>
      <c r="G867" s="6">
        <v>3800</v>
      </c>
      <c r="H867" s="2">
        <f t="shared" si="24"/>
        <v>1507.936507936508</v>
      </c>
      <c r="I867" s="3">
        <v>0.3</v>
      </c>
      <c r="J867" s="2">
        <f t="shared" si="25"/>
        <v>2660</v>
      </c>
      <c r="K867" s="2">
        <f t="shared" si="26"/>
        <v>1055.5555555555557</v>
      </c>
    </row>
    <row r="868" spans="1:11" x14ac:dyDescent="0.2">
      <c r="A868" t="s">
        <v>65</v>
      </c>
      <c r="B868" t="s">
        <v>58</v>
      </c>
      <c r="C868" t="s">
        <v>67</v>
      </c>
      <c r="D868" t="s">
        <v>70</v>
      </c>
      <c r="E868" t="s">
        <v>18</v>
      </c>
      <c r="F868">
        <v>2.5499999999999998</v>
      </c>
      <c r="G868" s="6">
        <v>3900</v>
      </c>
      <c r="H868" s="2">
        <f t="shared" si="24"/>
        <v>1529.4117647058824</v>
      </c>
      <c r="I868" s="3">
        <v>0.3</v>
      </c>
      <c r="J868" s="2">
        <f t="shared" si="25"/>
        <v>2730</v>
      </c>
      <c r="K868" s="2">
        <f t="shared" si="26"/>
        <v>1070.5882352941178</v>
      </c>
    </row>
    <row r="869" spans="1:11" x14ac:dyDescent="0.2">
      <c r="A869" t="s">
        <v>65</v>
      </c>
      <c r="B869" t="s">
        <v>58</v>
      </c>
      <c r="C869" t="s">
        <v>67</v>
      </c>
      <c r="D869" t="s">
        <v>70</v>
      </c>
      <c r="E869" t="s">
        <v>18</v>
      </c>
      <c r="F869">
        <v>2.7</v>
      </c>
      <c r="G869" s="6">
        <v>4100</v>
      </c>
      <c r="H869" s="2">
        <f t="shared" si="24"/>
        <v>1518.5185185185185</v>
      </c>
      <c r="I869" s="3">
        <v>0.3</v>
      </c>
      <c r="J869" s="2">
        <f t="shared" si="25"/>
        <v>2870</v>
      </c>
      <c r="K869" s="2">
        <f t="shared" si="26"/>
        <v>1062.9629629629628</v>
      </c>
    </row>
    <row r="870" spans="1:11" x14ac:dyDescent="0.2">
      <c r="A870" t="s">
        <v>65</v>
      </c>
      <c r="B870" t="s">
        <v>58</v>
      </c>
      <c r="C870" t="s">
        <v>67</v>
      </c>
      <c r="D870" t="s">
        <v>70</v>
      </c>
      <c r="E870" t="s">
        <v>18</v>
      </c>
      <c r="F870">
        <v>2.8</v>
      </c>
      <c r="G870" s="6">
        <v>4200</v>
      </c>
      <c r="H870" s="2">
        <f t="shared" si="24"/>
        <v>1500</v>
      </c>
      <c r="I870" s="3">
        <v>0.3</v>
      </c>
      <c r="J870" s="2">
        <f t="shared" si="25"/>
        <v>2940</v>
      </c>
      <c r="K870" s="2">
        <f t="shared" si="26"/>
        <v>1050</v>
      </c>
    </row>
    <row r="871" spans="1:11" x14ac:dyDescent="0.2">
      <c r="A871" t="s">
        <v>65</v>
      </c>
      <c r="B871" t="s">
        <v>58</v>
      </c>
      <c r="C871" t="s">
        <v>67</v>
      </c>
      <c r="D871" t="s">
        <v>70</v>
      </c>
      <c r="E871" t="s">
        <v>18</v>
      </c>
      <c r="F871">
        <v>2.88</v>
      </c>
      <c r="G871" s="6">
        <v>4300</v>
      </c>
      <c r="H871" s="2">
        <f t="shared" si="24"/>
        <v>1493.0555555555557</v>
      </c>
      <c r="I871" s="3">
        <v>0.3</v>
      </c>
      <c r="J871" s="2">
        <f t="shared" si="25"/>
        <v>3010</v>
      </c>
      <c r="K871" s="2">
        <f t="shared" si="26"/>
        <v>1045.1388888888889</v>
      </c>
    </row>
    <row r="872" spans="1:11" x14ac:dyDescent="0.2">
      <c r="A872" t="s">
        <v>65</v>
      </c>
      <c r="B872" t="s">
        <v>58</v>
      </c>
      <c r="C872" t="s">
        <v>67</v>
      </c>
      <c r="D872" t="s">
        <v>70</v>
      </c>
      <c r="E872" t="s">
        <v>18</v>
      </c>
      <c r="F872">
        <v>2.94</v>
      </c>
      <c r="G872" s="6">
        <v>4300</v>
      </c>
      <c r="H872" s="2">
        <f t="shared" si="24"/>
        <v>1462.5850340136055</v>
      </c>
      <c r="I872" s="3">
        <v>0.3</v>
      </c>
      <c r="J872" s="2">
        <f t="shared" si="25"/>
        <v>3010</v>
      </c>
      <c r="K872" s="2">
        <f t="shared" si="26"/>
        <v>1023.8095238095239</v>
      </c>
    </row>
    <row r="873" spans="1:11" x14ac:dyDescent="0.2">
      <c r="A873" t="s">
        <v>65</v>
      </c>
      <c r="B873" t="s">
        <v>58</v>
      </c>
      <c r="C873" t="s">
        <v>67</v>
      </c>
      <c r="D873" t="s">
        <v>70</v>
      </c>
      <c r="E873" t="s">
        <v>18</v>
      </c>
      <c r="F873">
        <v>2.99</v>
      </c>
      <c r="G873" s="6">
        <v>4300</v>
      </c>
      <c r="H873" s="2">
        <f t="shared" si="24"/>
        <v>1438.1270903010031</v>
      </c>
      <c r="I873" s="3">
        <v>0.3</v>
      </c>
      <c r="J873" s="2">
        <f t="shared" si="25"/>
        <v>3010</v>
      </c>
      <c r="K873" s="2">
        <f t="shared" si="26"/>
        <v>1006.6889632107022</v>
      </c>
    </row>
    <row r="874" spans="1:11" x14ac:dyDescent="0.2">
      <c r="A874" t="s">
        <v>65</v>
      </c>
      <c r="B874" t="s">
        <v>58</v>
      </c>
      <c r="C874" t="s">
        <v>67</v>
      </c>
      <c r="D874" t="s">
        <v>70</v>
      </c>
      <c r="E874" t="s">
        <v>18</v>
      </c>
      <c r="F874">
        <v>2.99</v>
      </c>
      <c r="G874" s="6">
        <v>4300</v>
      </c>
      <c r="H874" s="2">
        <f t="shared" si="24"/>
        <v>1438.1270903010031</v>
      </c>
      <c r="I874" s="3">
        <v>0.3</v>
      </c>
      <c r="J874" s="2">
        <f t="shared" si="25"/>
        <v>3010</v>
      </c>
      <c r="K874" s="2">
        <f t="shared" si="26"/>
        <v>1006.6889632107022</v>
      </c>
    </row>
    <row r="875" spans="1:11" x14ac:dyDescent="0.2">
      <c r="A875" t="s">
        <v>65</v>
      </c>
      <c r="B875" t="s">
        <v>58</v>
      </c>
      <c r="C875" t="s">
        <v>67</v>
      </c>
      <c r="D875" t="s">
        <v>70</v>
      </c>
      <c r="E875" t="s">
        <v>18</v>
      </c>
      <c r="F875">
        <v>3</v>
      </c>
      <c r="G875" s="6">
        <v>4300</v>
      </c>
      <c r="H875" s="2">
        <f t="shared" si="24"/>
        <v>1433.3333333333333</v>
      </c>
      <c r="I875" s="3">
        <v>0.3</v>
      </c>
      <c r="J875" s="2">
        <f t="shared" si="25"/>
        <v>3010</v>
      </c>
      <c r="K875" s="2">
        <f t="shared" si="26"/>
        <v>1003.3333333333334</v>
      </c>
    </row>
    <row r="876" spans="1:11" x14ac:dyDescent="0.2">
      <c r="A876" t="s">
        <v>65</v>
      </c>
      <c r="B876" t="s">
        <v>58</v>
      </c>
      <c r="C876" t="s">
        <v>67</v>
      </c>
      <c r="D876" t="s">
        <v>70</v>
      </c>
      <c r="E876" t="s">
        <v>18</v>
      </c>
      <c r="F876">
        <v>3</v>
      </c>
      <c r="G876" s="6">
        <v>4300</v>
      </c>
      <c r="H876" s="2">
        <f t="shared" si="24"/>
        <v>1433.3333333333333</v>
      </c>
      <c r="I876" s="3">
        <v>0.3</v>
      </c>
      <c r="J876" s="2">
        <f t="shared" si="25"/>
        <v>3010</v>
      </c>
      <c r="K876" s="2">
        <f t="shared" si="26"/>
        <v>1003.3333333333334</v>
      </c>
    </row>
    <row r="877" spans="1:11" x14ac:dyDescent="0.2">
      <c r="A877" t="s">
        <v>65</v>
      </c>
      <c r="B877" t="s">
        <v>58</v>
      </c>
      <c r="C877" t="s">
        <v>67</v>
      </c>
      <c r="D877" t="s">
        <v>70</v>
      </c>
      <c r="E877" t="s">
        <v>18</v>
      </c>
      <c r="F877">
        <v>3.06</v>
      </c>
      <c r="G877" s="6">
        <v>4400</v>
      </c>
      <c r="H877" s="2">
        <f t="shared" si="24"/>
        <v>1437.9084967320262</v>
      </c>
      <c r="I877" s="3">
        <v>0.3</v>
      </c>
      <c r="J877" s="2">
        <f t="shared" si="25"/>
        <v>3080</v>
      </c>
      <c r="K877" s="2">
        <f t="shared" si="26"/>
        <v>1006.5359477124183</v>
      </c>
    </row>
    <row r="878" spans="1:11" x14ac:dyDescent="0.2">
      <c r="A878" t="s">
        <v>65</v>
      </c>
      <c r="B878" t="s">
        <v>58</v>
      </c>
      <c r="C878" t="s">
        <v>67</v>
      </c>
      <c r="D878" t="s">
        <v>70</v>
      </c>
      <c r="E878" t="s">
        <v>18</v>
      </c>
      <c r="F878">
        <v>3.06</v>
      </c>
      <c r="G878" s="6">
        <v>4400</v>
      </c>
      <c r="H878" s="2">
        <f t="shared" si="24"/>
        <v>1437.9084967320262</v>
      </c>
      <c r="I878" s="3">
        <v>0.3</v>
      </c>
      <c r="J878" s="2">
        <f t="shared" si="25"/>
        <v>3080</v>
      </c>
      <c r="K878" s="2">
        <f t="shared" si="26"/>
        <v>1006.5359477124183</v>
      </c>
    </row>
    <row r="879" spans="1:11" x14ac:dyDescent="0.2">
      <c r="A879" t="s">
        <v>65</v>
      </c>
      <c r="B879" t="s">
        <v>58</v>
      </c>
      <c r="C879" t="s">
        <v>67</v>
      </c>
      <c r="D879" t="s">
        <v>70</v>
      </c>
      <c r="E879" t="s">
        <v>18</v>
      </c>
      <c r="F879">
        <v>3.25</v>
      </c>
      <c r="G879" s="6">
        <v>4500</v>
      </c>
      <c r="H879" s="2">
        <f t="shared" si="24"/>
        <v>1384.6153846153845</v>
      </c>
      <c r="I879" s="3">
        <v>0.3</v>
      </c>
      <c r="J879" s="2">
        <f t="shared" si="25"/>
        <v>3150</v>
      </c>
      <c r="K879" s="2">
        <f t="shared" si="26"/>
        <v>969.23076923076928</v>
      </c>
    </row>
    <row r="880" spans="1:11" x14ac:dyDescent="0.2">
      <c r="A880" t="s">
        <v>65</v>
      </c>
      <c r="B880" t="s">
        <v>58</v>
      </c>
      <c r="C880" t="s">
        <v>67</v>
      </c>
      <c r="D880" t="s">
        <v>70</v>
      </c>
      <c r="E880" t="s">
        <v>18</v>
      </c>
      <c r="F880">
        <v>3.9</v>
      </c>
      <c r="G880" s="6">
        <v>5500</v>
      </c>
      <c r="H880" s="2">
        <f t="shared" si="24"/>
        <v>1410.2564102564104</v>
      </c>
      <c r="I880" s="3">
        <v>0.3</v>
      </c>
      <c r="J880" s="2">
        <f t="shared" si="25"/>
        <v>3849.9999999999995</v>
      </c>
      <c r="K880" s="2">
        <f t="shared" si="26"/>
        <v>987.17948717948707</v>
      </c>
    </row>
    <row r="881" spans="1:11" x14ac:dyDescent="0.2">
      <c r="A881" t="s">
        <v>65</v>
      </c>
      <c r="B881" t="s">
        <v>58</v>
      </c>
      <c r="C881" t="s">
        <v>67</v>
      </c>
      <c r="D881" t="s">
        <v>70</v>
      </c>
      <c r="E881" t="s">
        <v>18</v>
      </c>
      <c r="F881">
        <v>4</v>
      </c>
      <c r="G881" s="6">
        <v>5500</v>
      </c>
      <c r="H881" s="2">
        <f t="shared" si="24"/>
        <v>1375</v>
      </c>
      <c r="I881" s="3">
        <v>0.3</v>
      </c>
      <c r="J881" s="2">
        <f t="shared" si="25"/>
        <v>3849.9999999999995</v>
      </c>
      <c r="K881" s="2">
        <f t="shared" si="26"/>
        <v>962.49999999999989</v>
      </c>
    </row>
    <row r="882" spans="1:11" x14ac:dyDescent="0.2">
      <c r="A882" t="s">
        <v>65</v>
      </c>
      <c r="B882" t="s">
        <v>58</v>
      </c>
      <c r="C882" t="s">
        <v>67</v>
      </c>
      <c r="D882" t="s">
        <v>70</v>
      </c>
      <c r="E882" t="s">
        <v>18</v>
      </c>
      <c r="F882">
        <v>4.62</v>
      </c>
      <c r="G882" s="6">
        <v>6000</v>
      </c>
      <c r="H882" s="2">
        <f t="shared" si="24"/>
        <v>1298.7012987012986</v>
      </c>
      <c r="I882" s="3">
        <v>0.3</v>
      </c>
      <c r="J882" s="2">
        <f t="shared" si="25"/>
        <v>4200</v>
      </c>
      <c r="K882" s="2">
        <f t="shared" si="26"/>
        <v>909.09090909090912</v>
      </c>
    </row>
    <row r="883" spans="1:11" x14ac:dyDescent="0.2">
      <c r="A883" t="s">
        <v>65</v>
      </c>
      <c r="B883" t="s">
        <v>58</v>
      </c>
      <c r="C883" t="s">
        <v>67</v>
      </c>
      <c r="D883" t="s">
        <v>70</v>
      </c>
      <c r="E883" t="s">
        <v>18</v>
      </c>
      <c r="F883">
        <v>4.62</v>
      </c>
      <c r="G883" s="6">
        <v>6000</v>
      </c>
      <c r="H883" s="2">
        <f t="shared" si="24"/>
        <v>1298.7012987012986</v>
      </c>
      <c r="I883" s="3">
        <v>0.3</v>
      </c>
      <c r="J883" s="2">
        <f t="shared" si="25"/>
        <v>4200</v>
      </c>
      <c r="K883" s="2">
        <f t="shared" si="26"/>
        <v>909.09090909090912</v>
      </c>
    </row>
    <row r="884" spans="1:11" x14ac:dyDescent="0.2">
      <c r="A884" t="s">
        <v>65</v>
      </c>
      <c r="B884" t="s">
        <v>58</v>
      </c>
      <c r="C884" t="s">
        <v>67</v>
      </c>
      <c r="D884" t="s">
        <v>70</v>
      </c>
      <c r="E884" t="s">
        <v>18</v>
      </c>
      <c r="F884">
        <v>4.68</v>
      </c>
      <c r="G884" s="6">
        <v>6200</v>
      </c>
      <c r="H884" s="2">
        <f t="shared" si="24"/>
        <v>1324.7863247863249</v>
      </c>
      <c r="I884" s="3">
        <v>0.3</v>
      </c>
      <c r="J884" s="2">
        <f t="shared" si="25"/>
        <v>4340</v>
      </c>
      <c r="K884" s="2">
        <f t="shared" si="26"/>
        <v>927.35042735042737</v>
      </c>
    </row>
    <row r="885" spans="1:11" x14ac:dyDescent="0.2">
      <c r="A885" t="s">
        <v>65</v>
      </c>
      <c r="B885" t="s">
        <v>58</v>
      </c>
      <c r="C885" t="s">
        <v>67</v>
      </c>
      <c r="D885" t="s">
        <v>70</v>
      </c>
      <c r="E885" t="s">
        <v>18</v>
      </c>
      <c r="F885">
        <v>4.8</v>
      </c>
      <c r="G885" s="6">
        <v>6400</v>
      </c>
      <c r="H885" s="2">
        <f t="shared" si="24"/>
        <v>1333.3333333333335</v>
      </c>
      <c r="I885" s="3">
        <v>0.3</v>
      </c>
      <c r="J885" s="2">
        <f t="shared" si="25"/>
        <v>4480</v>
      </c>
      <c r="K885" s="2">
        <f t="shared" si="26"/>
        <v>933.33333333333337</v>
      </c>
    </row>
    <row r="886" spans="1:11" x14ac:dyDescent="0.2">
      <c r="A886" t="s">
        <v>65</v>
      </c>
      <c r="B886" t="s">
        <v>58</v>
      </c>
      <c r="C886" t="s">
        <v>67</v>
      </c>
      <c r="D886" t="s">
        <v>70</v>
      </c>
      <c r="E886" t="s">
        <v>18</v>
      </c>
      <c r="F886">
        <v>4.8</v>
      </c>
      <c r="G886" s="6">
        <v>6400</v>
      </c>
      <c r="H886" s="2">
        <f t="shared" si="24"/>
        <v>1333.3333333333335</v>
      </c>
      <c r="I886" s="3">
        <v>0.3</v>
      </c>
      <c r="J886" s="2">
        <f t="shared" si="25"/>
        <v>4480</v>
      </c>
      <c r="K886" s="2">
        <f t="shared" si="26"/>
        <v>933.33333333333337</v>
      </c>
    </row>
    <row r="887" spans="1:11" x14ac:dyDescent="0.2">
      <c r="A887" t="s">
        <v>65</v>
      </c>
      <c r="B887" t="s">
        <v>58</v>
      </c>
      <c r="C887" t="s">
        <v>67</v>
      </c>
      <c r="D887" t="s">
        <v>70</v>
      </c>
      <c r="E887" t="s">
        <v>18</v>
      </c>
      <c r="F887">
        <v>4.8</v>
      </c>
      <c r="G887" s="6">
        <v>6400</v>
      </c>
      <c r="H887" s="2">
        <f t="shared" si="24"/>
        <v>1333.3333333333335</v>
      </c>
      <c r="I887" s="3">
        <v>0.3</v>
      </c>
      <c r="J887" s="2">
        <f t="shared" si="25"/>
        <v>4480</v>
      </c>
      <c r="K887" s="2">
        <f t="shared" si="26"/>
        <v>933.33333333333337</v>
      </c>
    </row>
    <row r="888" spans="1:11" x14ac:dyDescent="0.2">
      <c r="A888" t="s">
        <v>65</v>
      </c>
      <c r="B888" t="s">
        <v>58</v>
      </c>
      <c r="C888" t="s">
        <v>67</v>
      </c>
      <c r="D888" t="s">
        <v>70</v>
      </c>
      <c r="E888" t="s">
        <v>19</v>
      </c>
      <c r="F888">
        <v>24.96</v>
      </c>
      <c r="G888" s="6">
        <v>22000</v>
      </c>
      <c r="H888" s="2">
        <f t="shared" si="24"/>
        <v>881.41025641025635</v>
      </c>
      <c r="I888" s="3">
        <v>0.15</v>
      </c>
      <c r="J888" s="2">
        <f t="shared" si="25"/>
        <v>18700</v>
      </c>
      <c r="K888" s="2">
        <f t="shared" si="26"/>
        <v>749.1987179487179</v>
      </c>
    </row>
    <row r="889" spans="1:11" x14ac:dyDescent="0.2">
      <c r="A889" t="s">
        <v>65</v>
      </c>
      <c r="B889" t="s">
        <v>58</v>
      </c>
      <c r="C889" t="s">
        <v>67</v>
      </c>
      <c r="D889" t="s">
        <v>70</v>
      </c>
      <c r="E889" t="s">
        <v>19</v>
      </c>
      <c r="F889">
        <v>25.2</v>
      </c>
      <c r="G889" s="6">
        <v>22000</v>
      </c>
      <c r="H889" s="2">
        <f t="shared" si="24"/>
        <v>873.01587301587301</v>
      </c>
      <c r="I889" s="3">
        <v>0.15</v>
      </c>
      <c r="J889" s="2">
        <f t="shared" si="25"/>
        <v>18700</v>
      </c>
      <c r="K889" s="2">
        <f t="shared" si="26"/>
        <v>742.06349206349205</v>
      </c>
    </row>
    <row r="890" spans="1:11" x14ac:dyDescent="0.2">
      <c r="A890" t="s">
        <v>65</v>
      </c>
      <c r="B890" t="s">
        <v>58</v>
      </c>
      <c r="C890" t="s">
        <v>67</v>
      </c>
      <c r="D890" t="s">
        <v>70</v>
      </c>
      <c r="E890" t="s">
        <v>19</v>
      </c>
      <c r="F890">
        <v>25.48</v>
      </c>
      <c r="G890" s="6">
        <v>22000</v>
      </c>
      <c r="H890" s="2">
        <f t="shared" si="24"/>
        <v>863.42229199372059</v>
      </c>
      <c r="I890" s="3">
        <v>0.15</v>
      </c>
      <c r="J890" s="2">
        <f t="shared" si="25"/>
        <v>18700</v>
      </c>
      <c r="K890" s="2">
        <f t="shared" si="26"/>
        <v>733.90894819466246</v>
      </c>
    </row>
    <row r="891" spans="1:11" x14ac:dyDescent="0.2">
      <c r="A891" t="s">
        <v>65</v>
      </c>
      <c r="B891" t="s">
        <v>58</v>
      </c>
      <c r="C891" t="s">
        <v>67</v>
      </c>
      <c r="D891" t="s">
        <v>70</v>
      </c>
      <c r="E891" t="s">
        <v>19</v>
      </c>
      <c r="F891">
        <v>28.62</v>
      </c>
      <c r="G891" s="6">
        <v>24000</v>
      </c>
      <c r="H891" s="2">
        <f t="shared" si="24"/>
        <v>838.57442348008385</v>
      </c>
      <c r="I891" s="3">
        <v>0.15</v>
      </c>
      <c r="J891" s="2">
        <f t="shared" si="25"/>
        <v>20400</v>
      </c>
      <c r="K891" s="2">
        <f t="shared" si="26"/>
        <v>712.78825995807131</v>
      </c>
    </row>
    <row r="892" spans="1:11" x14ac:dyDescent="0.2">
      <c r="A892" t="s">
        <v>65</v>
      </c>
      <c r="B892" t="s">
        <v>58</v>
      </c>
      <c r="C892" t="s">
        <v>67</v>
      </c>
      <c r="D892" t="s">
        <v>70</v>
      </c>
      <c r="E892" t="s">
        <v>19</v>
      </c>
      <c r="F892">
        <v>29.89</v>
      </c>
      <c r="G892" s="6">
        <v>24000</v>
      </c>
      <c r="H892" s="2">
        <f t="shared" ref="H892:H909" si="27">G892/F892</f>
        <v>802.94412847106059</v>
      </c>
      <c r="I892" s="3">
        <v>0.15</v>
      </c>
      <c r="J892" s="2">
        <f t="shared" si="25"/>
        <v>20400</v>
      </c>
      <c r="K892" s="2">
        <f t="shared" si="26"/>
        <v>682.50250920040151</v>
      </c>
    </row>
    <row r="893" spans="1:11" x14ac:dyDescent="0.2">
      <c r="A893" t="s">
        <v>65</v>
      </c>
      <c r="B893" t="s">
        <v>58</v>
      </c>
      <c r="C893" t="s">
        <v>67</v>
      </c>
      <c r="D893" t="s">
        <v>70</v>
      </c>
      <c r="E893" t="s">
        <v>20</v>
      </c>
      <c r="F893">
        <v>1.5</v>
      </c>
      <c r="G893" s="6">
        <v>2400</v>
      </c>
      <c r="H893" s="2">
        <f t="shared" si="27"/>
        <v>1600</v>
      </c>
      <c r="I893" s="3">
        <v>0.3</v>
      </c>
      <c r="J893" s="2">
        <f t="shared" ref="J893:J909" si="28">G893*(1-I893)</f>
        <v>1680</v>
      </c>
      <c r="K893" s="2">
        <f t="shared" ref="K893:K909" si="29">J893/F893</f>
        <v>1120</v>
      </c>
    </row>
    <row r="894" spans="1:11" x14ac:dyDescent="0.2">
      <c r="A894" t="s">
        <v>65</v>
      </c>
      <c r="B894" t="s">
        <v>58</v>
      </c>
      <c r="C894" t="s">
        <v>67</v>
      </c>
      <c r="D894" t="s">
        <v>70</v>
      </c>
      <c r="E894" t="s">
        <v>20</v>
      </c>
      <c r="F894">
        <v>1.8</v>
      </c>
      <c r="G894" s="6">
        <v>3100</v>
      </c>
      <c r="H894" s="2">
        <f t="shared" si="27"/>
        <v>1722.2222222222222</v>
      </c>
      <c r="I894" s="3">
        <v>0.3</v>
      </c>
      <c r="J894" s="2">
        <f t="shared" si="28"/>
        <v>2170</v>
      </c>
      <c r="K894" s="2">
        <f t="shared" si="29"/>
        <v>1205.5555555555554</v>
      </c>
    </row>
    <row r="895" spans="1:11" x14ac:dyDescent="0.2">
      <c r="A895" t="s">
        <v>65</v>
      </c>
      <c r="B895" t="s">
        <v>58</v>
      </c>
      <c r="C895" t="s">
        <v>67</v>
      </c>
      <c r="D895" t="s">
        <v>70</v>
      </c>
      <c r="E895" t="s">
        <v>20</v>
      </c>
      <c r="F895">
        <v>1.8</v>
      </c>
      <c r="G895" s="6">
        <v>3100</v>
      </c>
      <c r="H895" s="2">
        <f t="shared" si="27"/>
        <v>1722.2222222222222</v>
      </c>
      <c r="I895" s="3">
        <v>0.3</v>
      </c>
      <c r="J895" s="2">
        <f t="shared" si="28"/>
        <v>2170</v>
      </c>
      <c r="K895" s="2">
        <f t="shared" si="29"/>
        <v>1205.5555555555554</v>
      </c>
    </row>
    <row r="896" spans="1:11" x14ac:dyDescent="0.2">
      <c r="A896" t="s">
        <v>65</v>
      </c>
      <c r="B896" t="s">
        <v>58</v>
      </c>
      <c r="C896" t="s">
        <v>67</v>
      </c>
      <c r="D896" t="s">
        <v>70</v>
      </c>
      <c r="E896" t="s">
        <v>20</v>
      </c>
      <c r="F896">
        <v>1.9</v>
      </c>
      <c r="G896" s="6">
        <v>3100</v>
      </c>
      <c r="H896" s="2">
        <f t="shared" si="27"/>
        <v>1631.578947368421</v>
      </c>
      <c r="I896" s="3">
        <v>0.3</v>
      </c>
      <c r="J896" s="2">
        <f t="shared" si="28"/>
        <v>2170</v>
      </c>
      <c r="K896" s="2">
        <f t="shared" si="29"/>
        <v>1142.1052631578948</v>
      </c>
    </row>
    <row r="897" spans="1:11" x14ac:dyDescent="0.2">
      <c r="A897" t="s">
        <v>65</v>
      </c>
      <c r="B897" t="s">
        <v>58</v>
      </c>
      <c r="C897" t="s">
        <v>67</v>
      </c>
      <c r="D897" t="s">
        <v>70</v>
      </c>
      <c r="E897" t="s">
        <v>20</v>
      </c>
      <c r="F897">
        <v>1.98</v>
      </c>
      <c r="G897" s="6">
        <v>3100</v>
      </c>
      <c r="H897" s="2">
        <f t="shared" si="27"/>
        <v>1565.6565656565656</v>
      </c>
      <c r="I897" s="3">
        <v>0.3</v>
      </c>
      <c r="J897" s="2">
        <f t="shared" si="28"/>
        <v>2170</v>
      </c>
      <c r="K897" s="2">
        <f t="shared" si="29"/>
        <v>1095.9595959595961</v>
      </c>
    </row>
    <row r="898" spans="1:11" x14ac:dyDescent="0.2">
      <c r="A898" t="s">
        <v>65</v>
      </c>
      <c r="B898" t="s">
        <v>58</v>
      </c>
      <c r="C898" t="s">
        <v>67</v>
      </c>
      <c r="D898" t="s">
        <v>70</v>
      </c>
      <c r="E898" t="s">
        <v>20</v>
      </c>
      <c r="F898">
        <v>1.98</v>
      </c>
      <c r="G898" s="6">
        <v>3100</v>
      </c>
      <c r="H898" s="2">
        <f t="shared" si="27"/>
        <v>1565.6565656565656</v>
      </c>
      <c r="I898" s="3">
        <v>0.3</v>
      </c>
      <c r="J898" s="2">
        <f t="shared" si="28"/>
        <v>2170</v>
      </c>
      <c r="K898" s="2">
        <f t="shared" si="29"/>
        <v>1095.9595959595961</v>
      </c>
    </row>
    <row r="899" spans="1:11" x14ac:dyDescent="0.2">
      <c r="A899" t="s">
        <v>65</v>
      </c>
      <c r="B899" t="s">
        <v>58</v>
      </c>
      <c r="C899" t="s">
        <v>67</v>
      </c>
      <c r="D899" t="s">
        <v>70</v>
      </c>
      <c r="E899" t="s">
        <v>20</v>
      </c>
      <c r="F899">
        <v>2</v>
      </c>
      <c r="G899" s="6">
        <v>3100</v>
      </c>
      <c r="H899" s="2">
        <f t="shared" si="27"/>
        <v>1550</v>
      </c>
      <c r="I899" s="3">
        <v>0.3</v>
      </c>
      <c r="J899" s="2">
        <f t="shared" si="28"/>
        <v>2170</v>
      </c>
      <c r="K899" s="2">
        <f t="shared" si="29"/>
        <v>1085</v>
      </c>
    </row>
    <row r="900" spans="1:11" x14ac:dyDescent="0.2">
      <c r="A900" t="s">
        <v>65</v>
      </c>
      <c r="B900" t="s">
        <v>58</v>
      </c>
      <c r="C900" t="s">
        <v>67</v>
      </c>
      <c r="D900" t="s">
        <v>70</v>
      </c>
      <c r="E900" t="s">
        <v>20</v>
      </c>
      <c r="F900">
        <v>2</v>
      </c>
      <c r="G900" s="6">
        <v>3100</v>
      </c>
      <c r="H900" s="2">
        <f t="shared" si="27"/>
        <v>1550</v>
      </c>
      <c r="I900" s="3">
        <v>0.3</v>
      </c>
      <c r="J900" s="2">
        <f t="shared" si="28"/>
        <v>2170</v>
      </c>
      <c r="K900" s="2">
        <f t="shared" si="29"/>
        <v>1085</v>
      </c>
    </row>
    <row r="901" spans="1:11" x14ac:dyDescent="0.2">
      <c r="A901" t="s">
        <v>65</v>
      </c>
      <c r="B901" t="s">
        <v>58</v>
      </c>
      <c r="C901" t="s">
        <v>67</v>
      </c>
      <c r="D901" t="s">
        <v>70</v>
      </c>
      <c r="E901" t="s">
        <v>20</v>
      </c>
      <c r="F901">
        <v>2.1</v>
      </c>
      <c r="G901" s="6">
        <v>3300</v>
      </c>
      <c r="H901" s="2">
        <f t="shared" si="27"/>
        <v>1571.4285714285713</v>
      </c>
      <c r="I901" s="3">
        <v>0.3</v>
      </c>
      <c r="J901" s="2">
        <f t="shared" si="28"/>
        <v>2310</v>
      </c>
      <c r="K901" s="2">
        <f t="shared" si="29"/>
        <v>1100</v>
      </c>
    </row>
    <row r="902" spans="1:11" x14ac:dyDescent="0.2">
      <c r="A902" t="s">
        <v>65</v>
      </c>
      <c r="B902" t="s">
        <v>58</v>
      </c>
      <c r="C902" t="s">
        <v>67</v>
      </c>
      <c r="D902" t="s">
        <v>70</v>
      </c>
      <c r="E902" t="s">
        <v>20</v>
      </c>
      <c r="F902">
        <v>2.16</v>
      </c>
      <c r="G902" s="6">
        <v>3400</v>
      </c>
      <c r="H902" s="2">
        <f t="shared" si="27"/>
        <v>1574.0740740740739</v>
      </c>
      <c r="I902" s="3">
        <v>0.3</v>
      </c>
      <c r="J902" s="2">
        <f t="shared" si="28"/>
        <v>2380</v>
      </c>
      <c r="K902" s="2">
        <f t="shared" si="29"/>
        <v>1101.8518518518517</v>
      </c>
    </row>
    <row r="903" spans="1:11" x14ac:dyDescent="0.2">
      <c r="A903" t="s">
        <v>65</v>
      </c>
      <c r="B903" t="s">
        <v>58</v>
      </c>
      <c r="C903" t="s">
        <v>67</v>
      </c>
      <c r="D903" t="s">
        <v>70</v>
      </c>
      <c r="E903" t="s">
        <v>20</v>
      </c>
      <c r="F903">
        <v>2.21</v>
      </c>
      <c r="G903" s="6">
        <v>3400</v>
      </c>
      <c r="H903" s="2">
        <f t="shared" si="27"/>
        <v>1538.4615384615386</v>
      </c>
      <c r="I903" s="3">
        <v>0.3</v>
      </c>
      <c r="J903" s="2">
        <f t="shared" si="28"/>
        <v>2380</v>
      </c>
      <c r="K903" s="2">
        <f t="shared" si="29"/>
        <v>1076.9230769230769</v>
      </c>
    </row>
    <row r="904" spans="1:11" x14ac:dyDescent="0.2">
      <c r="A904" t="s">
        <v>65</v>
      </c>
      <c r="B904" t="s">
        <v>58</v>
      </c>
      <c r="C904" t="s">
        <v>67</v>
      </c>
      <c r="D904" t="s">
        <v>70</v>
      </c>
      <c r="E904" t="s">
        <v>20</v>
      </c>
      <c r="F904">
        <v>2.25</v>
      </c>
      <c r="G904" s="6">
        <v>3400</v>
      </c>
      <c r="H904" s="2">
        <f t="shared" si="27"/>
        <v>1511.1111111111111</v>
      </c>
      <c r="I904" s="3">
        <v>0.3</v>
      </c>
      <c r="J904" s="2">
        <f t="shared" si="28"/>
        <v>2380</v>
      </c>
      <c r="K904" s="2">
        <f t="shared" si="29"/>
        <v>1057.7777777777778</v>
      </c>
    </row>
    <row r="905" spans="1:11" x14ac:dyDescent="0.2">
      <c r="A905" t="s">
        <v>65</v>
      </c>
      <c r="B905" t="s">
        <v>58</v>
      </c>
      <c r="C905" t="s">
        <v>67</v>
      </c>
      <c r="D905" t="s">
        <v>70</v>
      </c>
      <c r="E905" t="s">
        <v>20</v>
      </c>
      <c r="F905">
        <v>2.34</v>
      </c>
      <c r="G905" s="6">
        <v>3400</v>
      </c>
      <c r="H905" s="2">
        <f t="shared" si="27"/>
        <v>1452.9914529914531</v>
      </c>
      <c r="I905" s="3">
        <v>0.3</v>
      </c>
      <c r="J905" s="2">
        <f t="shared" si="28"/>
        <v>2380</v>
      </c>
      <c r="K905" s="2">
        <f t="shared" si="29"/>
        <v>1017.0940170940172</v>
      </c>
    </row>
    <row r="906" spans="1:11" x14ac:dyDescent="0.2">
      <c r="A906" t="s">
        <v>65</v>
      </c>
      <c r="B906" t="s">
        <v>58</v>
      </c>
      <c r="C906" t="s">
        <v>67</v>
      </c>
      <c r="D906" t="s">
        <v>70</v>
      </c>
      <c r="E906" t="s">
        <v>22</v>
      </c>
      <c r="F906">
        <v>0.99</v>
      </c>
      <c r="G906" s="6">
        <v>1600</v>
      </c>
      <c r="H906" s="2">
        <f t="shared" si="27"/>
        <v>1616.1616161616162</v>
      </c>
      <c r="I906" s="3">
        <v>0.3</v>
      </c>
      <c r="J906" s="2">
        <f t="shared" si="28"/>
        <v>1120</v>
      </c>
      <c r="K906" s="2">
        <f t="shared" si="29"/>
        <v>1131.3131313131314</v>
      </c>
    </row>
    <row r="907" spans="1:11" x14ac:dyDescent="0.2">
      <c r="A907" t="s">
        <v>65</v>
      </c>
      <c r="B907" t="s">
        <v>58</v>
      </c>
      <c r="C907" t="s">
        <v>67</v>
      </c>
      <c r="D907" t="s">
        <v>70</v>
      </c>
      <c r="E907" t="s">
        <v>22</v>
      </c>
      <c r="F907">
        <v>0.99</v>
      </c>
      <c r="G907" s="6">
        <v>1800</v>
      </c>
      <c r="H907" s="2">
        <f t="shared" si="27"/>
        <v>1818.1818181818182</v>
      </c>
      <c r="I907" s="3">
        <v>0.3</v>
      </c>
      <c r="J907" s="2">
        <f t="shared" si="28"/>
        <v>1260</v>
      </c>
      <c r="K907" s="2">
        <f t="shared" si="29"/>
        <v>1272.7272727272727</v>
      </c>
    </row>
    <row r="908" spans="1:11" x14ac:dyDescent="0.2">
      <c r="A908" t="s">
        <v>65</v>
      </c>
      <c r="B908" t="s">
        <v>58</v>
      </c>
      <c r="C908" t="s">
        <v>67</v>
      </c>
      <c r="D908" t="s">
        <v>70</v>
      </c>
      <c r="E908" t="s">
        <v>22</v>
      </c>
      <c r="F908">
        <v>1</v>
      </c>
      <c r="G908" s="6">
        <v>1600</v>
      </c>
      <c r="H908" s="2">
        <f t="shared" si="27"/>
        <v>1600</v>
      </c>
      <c r="I908" s="3">
        <v>0.3</v>
      </c>
      <c r="J908" s="2">
        <f t="shared" si="28"/>
        <v>1120</v>
      </c>
      <c r="K908" s="2">
        <f t="shared" si="29"/>
        <v>1120</v>
      </c>
    </row>
    <row r="909" spans="1:11" x14ac:dyDescent="0.2">
      <c r="A909" t="s">
        <v>65</v>
      </c>
      <c r="B909" t="s">
        <v>58</v>
      </c>
      <c r="C909" t="s">
        <v>67</v>
      </c>
      <c r="D909" t="s">
        <v>70</v>
      </c>
      <c r="E909" t="s">
        <v>22</v>
      </c>
      <c r="F909">
        <v>1.44</v>
      </c>
      <c r="G909" s="6">
        <v>2400</v>
      </c>
      <c r="H909" s="2">
        <f t="shared" si="27"/>
        <v>1666.6666666666667</v>
      </c>
      <c r="I909" s="3">
        <v>0.3</v>
      </c>
      <c r="J909" s="2">
        <f t="shared" si="28"/>
        <v>1680</v>
      </c>
      <c r="K909" s="2">
        <f t="shared" si="29"/>
        <v>1166.6666666666667</v>
      </c>
    </row>
  </sheetData>
  <autoFilter ref="A1:K909" xr:uid="{C581E442-46F0-DB41-AF2E-CECED4CBE8BF}">
    <sortState xmlns:xlrd2="http://schemas.microsoft.com/office/spreadsheetml/2017/richdata2" ref="A2:K320">
      <sortCondition ref="A1:A320"/>
    </sortState>
  </autoFilter>
  <sortState xmlns:xlrd2="http://schemas.microsoft.com/office/spreadsheetml/2017/richdata2" ref="A2:K124">
    <sortCondition descending="1" ref="H2:H124"/>
  </sortState>
  <phoneticPr fontId="5" type="noConversion"/>
  <hyperlinks>
    <hyperlink ref="B192" r:id="rId1" display="javascript:;" xr:uid="{4B6BAB0C-DBB7-488E-8E55-9281D7B82E17}"/>
    <hyperlink ref="B193" r:id="rId2" display="javascript:;" xr:uid="{D535EF2C-63C7-4FAF-A771-D383BCAC0125}"/>
    <hyperlink ref="B194" r:id="rId3" display="javascript:;" xr:uid="{E61DD7E4-C320-4471-9725-C7DAA081E5E6}"/>
    <hyperlink ref="B195" r:id="rId4" display="javascript:;" xr:uid="{0C7768B7-B959-480A-8528-9C95EE848448}"/>
    <hyperlink ref="B196" r:id="rId5" display="javascript:;" xr:uid="{FE9FFCE6-2A1F-4948-9096-35720073834B}"/>
    <hyperlink ref="B197" r:id="rId6" display="javascript:;" xr:uid="{09DF3DDC-A495-4236-8FD6-2137630BAE07}"/>
    <hyperlink ref="B198" r:id="rId7" display="javascript:;" xr:uid="{40D54E5A-AFA8-4704-B544-04F2DD1F7FA0}"/>
    <hyperlink ref="B199" r:id="rId8" display="javascript:;" xr:uid="{CD287756-3560-4206-B06A-7DBF4034CBA0}"/>
    <hyperlink ref="B200" r:id="rId9" display="javascript:;" xr:uid="{B4B06D74-4A53-4942-962D-7AC8E7339BA7}"/>
    <hyperlink ref="B201" r:id="rId10" display="javascript:;" xr:uid="{0B43E9D9-0D93-4DDB-8FC9-F3C7BC6A8D76}"/>
    <hyperlink ref="B202" r:id="rId11" display="javascript:;" xr:uid="{7168EEC9-C341-4F1A-97F7-F40F585F6B30}"/>
    <hyperlink ref="B203" r:id="rId12" display="javascript:;" xr:uid="{2D634361-DAB5-4948-A396-CCBBA0FDBC7F}"/>
    <hyperlink ref="B204" r:id="rId13" display="javascript:;" xr:uid="{9449B831-D19C-43F0-A96C-1D6D6B526FFC}"/>
    <hyperlink ref="B205" r:id="rId14" display="javascript:;" xr:uid="{1575E154-2C93-42B6-85C7-B8E6B3102D11}"/>
    <hyperlink ref="B206" r:id="rId15" display="javascript:;" xr:uid="{49B11225-0505-49C9-AA98-A4477C425C77}"/>
    <hyperlink ref="B207" r:id="rId16" display="javascript:;" xr:uid="{C91EEC9D-EE7C-4B3B-B55A-6B60D0843E99}"/>
    <hyperlink ref="B208" r:id="rId17" display="javascript:;" xr:uid="{1FF74932-6B04-4E24-A876-32E4B9AE4A20}"/>
    <hyperlink ref="B209" r:id="rId18" display="javascript:;" xr:uid="{E2455C72-1693-45C7-8D07-DD83037D53A5}"/>
    <hyperlink ref="B210" r:id="rId19" display="javascript:;" xr:uid="{17DF46ED-286E-4B44-8F0E-4FF61935B619}"/>
    <hyperlink ref="B211" r:id="rId20" display="javascript:;" xr:uid="{EE728F6F-8CEA-42C4-AEA1-B445D6B90451}"/>
    <hyperlink ref="B212" r:id="rId21" display="javascript:;" xr:uid="{E4E5CC53-DB1E-47C2-B05B-8F10F49F6286}"/>
    <hyperlink ref="B213" r:id="rId22" display="javascript:;" xr:uid="{7C745202-8278-4192-9489-450741A5BDAA}"/>
    <hyperlink ref="B214" r:id="rId23" display="javascript:;" xr:uid="{E9699305-0DD8-49A7-9773-C4BC44E14F9B}"/>
    <hyperlink ref="B215" r:id="rId24" display="javascript:;" xr:uid="{70F0A94E-808E-4081-80F6-A0D7C7556B92}"/>
    <hyperlink ref="B216" r:id="rId25" display="javascript:;" xr:uid="{EAAECE65-8638-43B6-8D05-282F4B57547E}"/>
    <hyperlink ref="B217" r:id="rId26" display="javascript:;" xr:uid="{03AFE3B9-05DA-47BC-8605-22468CBDAF48}"/>
    <hyperlink ref="B218" r:id="rId27" display="javascript:;" xr:uid="{A4B9444B-78EF-406A-BEAD-FAB2A3B9008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Vasin Supavej (วศิน สุภเวชย์)</dc:creator>
  <cp:lastModifiedBy>Yoji Hamanishi</cp:lastModifiedBy>
  <cp:lastPrinted>2025-05-13T08:58:38Z</cp:lastPrinted>
  <dcterms:created xsi:type="dcterms:W3CDTF">2025-04-29T09:32:10Z</dcterms:created>
  <dcterms:modified xsi:type="dcterms:W3CDTF">2025-08-10T12:22:27Z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82ec11f-0307-4ba2-9c7f-1e910abb2b8a_Enabled">
    <vt:lpwstr>true</vt:lpwstr>
  </property>
  <property fmtid="{D5CDD505-2E9C-101B-9397-08002B2CF9AE}" pid="3" name="MSIP_Label_282ec11f-0307-4ba2-9c7f-1e910abb2b8a_SetDate">
    <vt:lpwstr>2025-04-29T09:53:24Z</vt:lpwstr>
  </property>
  <property fmtid="{D5CDD505-2E9C-101B-9397-08002B2CF9AE}" pid="4" name="MSIP_Label_282ec11f-0307-4ba2-9c7f-1e910abb2b8a_Method">
    <vt:lpwstr>Standard</vt:lpwstr>
  </property>
  <property fmtid="{D5CDD505-2E9C-101B-9397-08002B2CF9AE}" pid="5" name="MSIP_Label_282ec11f-0307-4ba2-9c7f-1e910abb2b8a_Name">
    <vt:lpwstr>282ec11f-0307-4ba2-9c7f-1e910abb2b8a</vt:lpwstr>
  </property>
  <property fmtid="{D5CDD505-2E9C-101B-9397-08002B2CF9AE}" pid="6" name="MSIP_Label_282ec11f-0307-4ba2-9c7f-1e910abb2b8a_SiteId">
    <vt:lpwstr>5db8bf0e-8592-4ed0-82b2-a6d4d77933d4</vt:lpwstr>
  </property>
  <property fmtid="{D5CDD505-2E9C-101B-9397-08002B2CF9AE}" pid="7" name="MSIP_Label_282ec11f-0307-4ba2-9c7f-1e910abb2b8a_ActionId">
    <vt:lpwstr>7b173268-d9fc-4fba-ac45-f388cfcba4e8</vt:lpwstr>
  </property>
  <property fmtid="{D5CDD505-2E9C-101B-9397-08002B2CF9AE}" pid="8" name="MSIP_Label_282ec11f-0307-4ba2-9c7f-1e910abb2b8a_ContentBits">
    <vt:lpwstr>0</vt:lpwstr>
  </property>
  <property fmtid="{D5CDD505-2E9C-101B-9397-08002B2CF9AE}" pid="9" name="MSIP_Label_282ec11f-0307-4ba2-9c7f-1e910abb2b8a_Tag">
    <vt:lpwstr>10, 3, 0, 1</vt:lpwstr>
  </property>
</Properties>
</file>