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ttendanceManagement\old_doc\"/>
    </mc:Choice>
  </mc:AlternateContent>
  <xr:revisionPtr revIDLastSave="0" documentId="13_ncr:1_{7C26A34B-D88B-49E0-B9E4-EA7FCB26FADA}" xr6:coauthVersionLast="47" xr6:coauthVersionMax="47" xr10:uidLastSave="{00000000-0000-0000-0000-000000000000}"/>
  <bookViews>
    <workbookView xWindow="-108" yWindow="-108" windowWidth="23256" windowHeight="12456" activeTab="1" xr2:uid="{41F28AE0-7881-47A3-8751-60557CFE640E}"/>
  </bookViews>
  <sheets>
    <sheet name="表紙" sheetId="4" r:id="rId1"/>
    <sheet name="目次" sheetId="6" r:id="rId2"/>
    <sheet name="出退勤画面" sheetId="7" r:id="rId3"/>
    <sheet name="管理画面 " sheetId="10" r:id="rId4"/>
    <sheet name="tmp" sheetId="9" r:id="rId5"/>
  </sheets>
  <definedNames>
    <definedName name="_xlnm.Print_Area" localSheetId="4">tmp!$A$1:$J$42</definedName>
    <definedName name="_xlnm.Print_Area" localSheetId="3">'管理画面 '!$A$1:$J$197</definedName>
    <definedName name="_xlnm.Print_Area" localSheetId="2">出退勤画面!$A$1:$J$159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6" l="1"/>
  <c r="D4" i="6"/>
  <c r="E5" i="6"/>
  <c r="E4" i="6"/>
  <c r="C4" i="6"/>
  <c r="C5" i="6"/>
  <c r="B5" i="6"/>
  <c r="A7" i="10"/>
  <c r="A8" i="10" s="1"/>
  <c r="A10" i="10"/>
  <c r="A12" i="10"/>
  <c r="A164" i="10"/>
  <c r="A175" i="10"/>
  <c r="A187" i="10"/>
  <c r="A6" i="10"/>
  <c r="A10" i="7"/>
  <c r="A12" i="7"/>
  <c r="A19" i="7"/>
  <c r="A31" i="7"/>
  <c r="A62" i="7"/>
  <c r="A76" i="7"/>
  <c r="A149" i="7"/>
  <c r="A6" i="7"/>
  <c r="B4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7" i="7" l="1"/>
  <c r="A8" i="7" s="1"/>
  <c r="A9" i="10"/>
  <c r="A9" i="7" l="1"/>
  <c r="A11" i="10"/>
  <c r="A11" i="7" l="1"/>
  <c r="A13" i="7" s="1"/>
  <c r="A13" i="10"/>
  <c r="A14" i="7" l="1"/>
  <c r="A14" i="10"/>
  <c r="A15" i="7"/>
  <c r="A15" i="10" l="1"/>
  <c r="A16" i="10"/>
  <c r="A16" i="7"/>
  <c r="A17" i="7" s="1"/>
  <c r="A17" i="10" l="1"/>
  <c r="A18" i="7"/>
  <c r="A18" i="10" l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20" i="7"/>
  <c r="A21" i="7" l="1"/>
  <c r="A22" i="7" l="1"/>
  <c r="A23" i="7" s="1"/>
  <c r="A24" i="7" s="1"/>
  <c r="A25" i="7" s="1"/>
  <c r="A26" i="7" s="1"/>
  <c r="A27" i="7" s="1"/>
  <c r="A28" i="7" s="1"/>
  <c r="A29" i="7" s="1"/>
  <c r="A30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l="1"/>
</calcChain>
</file>

<file path=xl/sharedStrings.xml><?xml version="1.0" encoding="utf-8"?>
<sst xmlns="http://schemas.openxmlformats.org/spreadsheetml/2006/main" count="1277" uniqueCount="348">
  <si>
    <t>ログイン</t>
    <phoneticPr fontId="1"/>
  </si>
  <si>
    <t>ログイン画面</t>
    <rPh sb="4" eb="6">
      <t>ガメン</t>
    </rPh>
    <phoneticPr fontId="1"/>
  </si>
  <si>
    <t>HOME画面へ遷移する</t>
    <rPh sb="4" eb="6">
      <t>ガメン</t>
    </rPh>
    <rPh sb="7" eb="9">
      <t>センイ</t>
    </rPh>
    <phoneticPr fontId="1"/>
  </si>
  <si>
    <t>エラー</t>
    <phoneticPr fontId="1"/>
  </si>
  <si>
    <t>誤った社員番号とパスワードを入力する</t>
    <rPh sb="0" eb="1">
      <t>アヤマ</t>
    </rPh>
    <rPh sb="3" eb="5">
      <t>シャイン</t>
    </rPh>
    <rPh sb="5" eb="7">
      <t>バンゴウ</t>
    </rPh>
    <rPh sb="14" eb="16">
      <t>ニュウリョク</t>
    </rPh>
    <phoneticPr fontId="1"/>
  </si>
  <si>
    <t>バリデーションエラーが表示される</t>
    <rPh sb="11" eb="13">
      <t>ヒョウジ</t>
    </rPh>
    <phoneticPr fontId="1"/>
  </si>
  <si>
    <t>入力を5回誤って入力する</t>
    <rPh sb="0" eb="2">
      <t>ニュウリョク</t>
    </rPh>
    <rPh sb="4" eb="5">
      <t>カイ</t>
    </rPh>
    <rPh sb="5" eb="6">
      <t>アヤマ</t>
    </rPh>
    <rPh sb="8" eb="10">
      <t>ニュウリョク</t>
    </rPh>
    <phoneticPr fontId="1"/>
  </si>
  <si>
    <t>タイムアウトの旨が表示される</t>
    <rPh sb="7" eb="8">
      <t>ムネ</t>
    </rPh>
    <rPh sb="9" eb="11">
      <t>ヒョウジ</t>
    </rPh>
    <phoneticPr fontId="1"/>
  </si>
  <si>
    <t>管理者番号とパスワードを入力してログインをクリック</t>
    <rPh sb="0" eb="3">
      <t>カンリシャ</t>
    </rPh>
    <rPh sb="3" eb="5">
      <t>バンゴウ</t>
    </rPh>
    <rPh sb="12" eb="14">
      <t>ニュウリョク</t>
    </rPh>
    <phoneticPr fontId="1"/>
  </si>
  <si>
    <t>パスワード表示</t>
    <rPh sb="5" eb="7">
      <t>ヒョウジ</t>
    </rPh>
    <phoneticPr fontId="1"/>
  </si>
  <si>
    <t>チェックを付ける</t>
    <rPh sb="5" eb="6">
      <t>ツ</t>
    </rPh>
    <phoneticPr fontId="1"/>
  </si>
  <si>
    <t>パスワードが表示される</t>
    <rPh sb="6" eb="8">
      <t>ヒョウジ</t>
    </rPh>
    <phoneticPr fontId="1"/>
  </si>
  <si>
    <t>ログイン状態を保持する</t>
    <phoneticPr fontId="1"/>
  </si>
  <si>
    <t>チェックを付けてログイン後、ブラウザを一度閉じ、改めて開く</t>
    <rPh sb="5" eb="6">
      <t>ツ</t>
    </rPh>
    <rPh sb="12" eb="13">
      <t>ゴ</t>
    </rPh>
    <rPh sb="19" eb="21">
      <t>イチド</t>
    </rPh>
    <rPh sb="21" eb="22">
      <t>ト</t>
    </rPh>
    <rPh sb="24" eb="25">
      <t>アラタ</t>
    </rPh>
    <rPh sb="27" eb="28">
      <t>ヒラ</t>
    </rPh>
    <phoneticPr fontId="1"/>
  </si>
  <si>
    <t>ログアウトされず、ログイン状態が保持される</t>
    <rPh sb="13" eb="15">
      <t>ジョウタイ</t>
    </rPh>
    <rPh sb="16" eb="18">
      <t>ホジ</t>
    </rPh>
    <phoneticPr fontId="1"/>
  </si>
  <si>
    <t>ログイン機能</t>
    <rPh sb="4" eb="6">
      <t>キノウ</t>
    </rPh>
    <phoneticPr fontId="1"/>
  </si>
  <si>
    <t>ログアウト機能</t>
    <rPh sb="5" eb="7">
      <t>キノウ</t>
    </rPh>
    <phoneticPr fontId="1"/>
  </si>
  <si>
    <t>HOME画面</t>
    <rPh sb="4" eb="6">
      <t>ガメン</t>
    </rPh>
    <phoneticPr fontId="1"/>
  </si>
  <si>
    <t>ログアウト</t>
    <phoneticPr fontId="1"/>
  </si>
  <si>
    <t>ログアウトをクリック</t>
    <phoneticPr fontId="1"/>
  </si>
  <si>
    <t>ログアウトされる</t>
    <phoneticPr fontId="1"/>
  </si>
  <si>
    <t>出勤</t>
    <rPh sb="0" eb="2">
      <t>シュッキン</t>
    </rPh>
    <phoneticPr fontId="1"/>
  </si>
  <si>
    <t>出勤ボタンをクリック</t>
    <rPh sb="0" eb="2">
      <t>シュッキン</t>
    </rPh>
    <phoneticPr fontId="1"/>
  </si>
  <si>
    <t>・出勤時間を登録しましたとMSGが表示
・出勤時間がDBに登録される</t>
    <rPh sb="17" eb="19">
      <t>ヒョウジ</t>
    </rPh>
    <rPh sb="21" eb="23">
      <t>シュッキン</t>
    </rPh>
    <rPh sb="23" eb="25">
      <t>ジカン</t>
    </rPh>
    <rPh sb="29" eb="31">
      <t>トウロク</t>
    </rPh>
    <phoneticPr fontId="1"/>
  </si>
  <si>
    <t>画面表示（出勤ボタンクリック後）</t>
    <rPh sb="0" eb="2">
      <t>ガメン</t>
    </rPh>
    <rPh sb="2" eb="4">
      <t>ヒョウジ</t>
    </rPh>
    <rPh sb="5" eb="7">
      <t>シュッキン</t>
    </rPh>
    <rPh sb="14" eb="15">
      <t>ゴ</t>
    </rPh>
    <phoneticPr fontId="1"/>
  </si>
  <si>
    <t>ボタンが押せない状態になる</t>
    <rPh sb="4" eb="5">
      <t>オ</t>
    </rPh>
    <rPh sb="8" eb="10">
      <t>ジョウタイ</t>
    </rPh>
    <phoneticPr fontId="1"/>
  </si>
  <si>
    <t>退勤ボタンをクリック（初回）</t>
    <rPh sb="0" eb="2">
      <t>タイキン</t>
    </rPh>
    <rPh sb="11" eb="13">
      <t>ショカイ</t>
    </rPh>
    <phoneticPr fontId="1"/>
  </si>
  <si>
    <t>・退勤時間を登録しましたとMSGが表示
・退勤時間がDBに登録される</t>
    <rPh sb="17" eb="19">
      <t>ヒョウジ</t>
    </rPh>
    <rPh sb="21" eb="23">
      <t>タイキン</t>
    </rPh>
    <rPh sb="23" eb="25">
      <t>ジカン</t>
    </rPh>
    <rPh sb="29" eb="31">
      <t>トウロク</t>
    </rPh>
    <phoneticPr fontId="1"/>
  </si>
  <si>
    <t>退勤</t>
    <rPh sb="0" eb="2">
      <t>タイキン</t>
    </rPh>
    <phoneticPr fontId="1"/>
  </si>
  <si>
    <t>退勤ボタンをクリック（2回目以降）</t>
    <rPh sb="0" eb="2">
      <t>タイキン</t>
    </rPh>
    <rPh sb="12" eb="14">
      <t>カイメ</t>
    </rPh>
    <rPh sb="14" eb="16">
      <t>イコウ</t>
    </rPh>
    <phoneticPr fontId="1"/>
  </si>
  <si>
    <t>・退勤時間を登録しましたとMSGが表示
・退勤時間がDBに上書きされる</t>
    <rPh sb="17" eb="19">
      <t>ヒョウジ</t>
    </rPh>
    <rPh sb="21" eb="23">
      <t>タイキン</t>
    </rPh>
    <rPh sb="23" eb="25">
      <t>ジカン</t>
    </rPh>
    <rPh sb="29" eb="31">
      <t>ウワガ</t>
    </rPh>
    <phoneticPr fontId="1"/>
  </si>
  <si>
    <t>出退勤打刻機能</t>
    <rPh sb="0" eb="3">
      <t>シュッタイキン</t>
    </rPh>
    <rPh sb="3" eb="5">
      <t>ダコク</t>
    </rPh>
    <rPh sb="5" eb="7">
      <t>キノウ</t>
    </rPh>
    <phoneticPr fontId="1"/>
  </si>
  <si>
    <t>ボタンが押せる状態になる</t>
    <rPh sb="4" eb="5">
      <t>オ</t>
    </rPh>
    <rPh sb="7" eb="9">
      <t>ジョウタイ</t>
    </rPh>
    <phoneticPr fontId="1"/>
  </si>
  <si>
    <t>画面表示（出勤ボタンクリック前）</t>
    <rPh sb="0" eb="2">
      <t>ガメン</t>
    </rPh>
    <rPh sb="2" eb="4">
      <t>ヒョウジ</t>
    </rPh>
    <rPh sb="5" eb="7">
      <t>シュッキン</t>
    </rPh>
    <rPh sb="14" eb="15">
      <t>マエ</t>
    </rPh>
    <phoneticPr fontId="1"/>
  </si>
  <si>
    <t>ボタンが押せない状態である</t>
    <rPh sb="4" eb="5">
      <t>オ</t>
    </rPh>
    <rPh sb="8" eb="10">
      <t>ジョウタイ</t>
    </rPh>
    <phoneticPr fontId="1"/>
  </si>
  <si>
    <t>日報機能</t>
    <rPh sb="0" eb="2">
      <t>ニッポウ</t>
    </rPh>
    <rPh sb="2" eb="4">
      <t>キノウ</t>
    </rPh>
    <phoneticPr fontId="1"/>
  </si>
  <si>
    <t>入力欄には何も表示されていない</t>
    <rPh sb="0" eb="2">
      <t>ニュウリョク</t>
    </rPh>
    <rPh sb="2" eb="3">
      <t>ラン</t>
    </rPh>
    <rPh sb="5" eb="6">
      <t>ナニ</t>
    </rPh>
    <rPh sb="7" eb="9">
      <t>ヒョウジ</t>
    </rPh>
    <phoneticPr fontId="1"/>
  </si>
  <si>
    <t>日報</t>
    <rPh sb="0" eb="2">
      <t>ニッポウ</t>
    </rPh>
    <phoneticPr fontId="1"/>
  </si>
  <si>
    <t>・入力した内容が画面に表示
・日報がDBに登録される</t>
    <rPh sb="1" eb="3">
      <t>ニュウリョク</t>
    </rPh>
    <rPh sb="5" eb="7">
      <t>ナイヨウ</t>
    </rPh>
    <rPh sb="8" eb="10">
      <t>ガメン</t>
    </rPh>
    <rPh sb="11" eb="13">
      <t>ヒョウジ</t>
    </rPh>
    <rPh sb="15" eb="17">
      <t>ニッポウ</t>
    </rPh>
    <rPh sb="21" eb="23">
      <t>トウロク</t>
    </rPh>
    <phoneticPr fontId="1"/>
  </si>
  <si>
    <t>登録ボタン</t>
    <rPh sb="0" eb="2">
      <t>トウロク</t>
    </rPh>
    <phoneticPr fontId="1"/>
  </si>
  <si>
    <t>登録ボタンが表示される</t>
    <rPh sb="0" eb="2">
      <t>トウロク</t>
    </rPh>
    <rPh sb="6" eb="8">
      <t>ヒョウジ</t>
    </rPh>
    <phoneticPr fontId="1"/>
  </si>
  <si>
    <t>更新ボタン</t>
    <rPh sb="0" eb="2">
      <t>コウシン</t>
    </rPh>
    <phoneticPr fontId="1"/>
  </si>
  <si>
    <t>画面表示（日報登録済）</t>
    <rPh sb="0" eb="2">
      <t>ガメン</t>
    </rPh>
    <rPh sb="2" eb="4">
      <t>ヒョウジ</t>
    </rPh>
    <rPh sb="5" eb="7">
      <t>ニッポウ</t>
    </rPh>
    <rPh sb="7" eb="9">
      <t>トウロク</t>
    </rPh>
    <rPh sb="9" eb="10">
      <t>スミ</t>
    </rPh>
    <phoneticPr fontId="1"/>
  </si>
  <si>
    <t>更新ボタンが表示される</t>
    <rPh sb="0" eb="2">
      <t>コウシン</t>
    </rPh>
    <rPh sb="6" eb="8">
      <t>ヒョウジ</t>
    </rPh>
    <phoneticPr fontId="1"/>
  </si>
  <si>
    <t>画面表示（日報登録済）</t>
    <rPh sb="0" eb="2">
      <t>ガメン</t>
    </rPh>
    <rPh sb="2" eb="4">
      <t>ヒョウジ</t>
    </rPh>
    <rPh sb="5" eb="7">
      <t>ニッポウ</t>
    </rPh>
    <rPh sb="7" eb="9">
      <t>トウロク</t>
    </rPh>
    <rPh sb="9" eb="10">
      <t>ズ</t>
    </rPh>
    <phoneticPr fontId="1"/>
  </si>
  <si>
    <t>入力した内容が画面に表示される</t>
    <phoneticPr fontId="1"/>
  </si>
  <si>
    <t>登録ボタンをクリック（日報登録済）</t>
    <rPh sb="0" eb="2">
      <t>トウロク</t>
    </rPh>
    <rPh sb="11" eb="13">
      <t>ニッポウ</t>
    </rPh>
    <rPh sb="13" eb="15">
      <t>トウロク</t>
    </rPh>
    <rPh sb="15" eb="16">
      <t>スミ</t>
    </rPh>
    <phoneticPr fontId="1"/>
  </si>
  <si>
    <t>・改行された状態で画面に表示
・日報がDBに登録される</t>
    <rPh sb="1" eb="3">
      <t>カイギョウ</t>
    </rPh>
    <rPh sb="6" eb="8">
      <t>ジョウタイ</t>
    </rPh>
    <rPh sb="9" eb="11">
      <t>ガメン</t>
    </rPh>
    <rPh sb="12" eb="14">
      <t>ヒョウジ</t>
    </rPh>
    <phoneticPr fontId="1"/>
  </si>
  <si>
    <t>・改行された状態で画面に表示
・日報がDBが更新される</t>
    <rPh sb="1" eb="3">
      <t>カイギョウ</t>
    </rPh>
    <rPh sb="6" eb="8">
      <t>ジョウタイ</t>
    </rPh>
    <rPh sb="9" eb="11">
      <t>ガメン</t>
    </rPh>
    <rPh sb="12" eb="14">
      <t>ヒョウジ</t>
    </rPh>
    <rPh sb="22" eb="24">
      <t>コウシン</t>
    </rPh>
    <phoneticPr fontId="1"/>
  </si>
  <si>
    <t>・入力した内容が画面に表示
・日報がDBが更新される</t>
    <rPh sb="1" eb="3">
      <t>ニュウリョク</t>
    </rPh>
    <rPh sb="5" eb="7">
      <t>ナイヨウ</t>
    </rPh>
    <rPh sb="8" eb="10">
      <t>ガメン</t>
    </rPh>
    <rPh sb="11" eb="13">
      <t>ヒョウジ</t>
    </rPh>
    <rPh sb="15" eb="17">
      <t>ニッポウ</t>
    </rPh>
    <rPh sb="21" eb="23">
      <t>コウシン</t>
    </rPh>
    <phoneticPr fontId="1"/>
  </si>
  <si>
    <t>複数行で登録を行う（日報登録済）</t>
    <rPh sb="0" eb="3">
      <t>フクスウギョウ</t>
    </rPh>
    <rPh sb="4" eb="6">
      <t>トウロク</t>
    </rPh>
    <rPh sb="7" eb="8">
      <t>オコナ</t>
    </rPh>
    <rPh sb="12" eb="14">
      <t>トウロク</t>
    </rPh>
    <rPh sb="14" eb="15">
      <t>ズ</t>
    </rPh>
    <phoneticPr fontId="1"/>
  </si>
  <si>
    <t>・登録しましたのMSGが表示
・ボタンは登録ボタンのまま</t>
    <rPh sb="1" eb="3">
      <t>トウロク</t>
    </rPh>
    <rPh sb="12" eb="14">
      <t>ヒョウジ</t>
    </rPh>
    <rPh sb="20" eb="22">
      <t>トウロク</t>
    </rPh>
    <phoneticPr fontId="1"/>
  </si>
  <si>
    <t>すでに入力しているものを削除し、何もなしで登録する</t>
    <rPh sb="3" eb="5">
      <t>ニュウリョク</t>
    </rPh>
    <rPh sb="12" eb="14">
      <t>サクジョ</t>
    </rPh>
    <rPh sb="16" eb="17">
      <t>ナニ</t>
    </rPh>
    <rPh sb="21" eb="23">
      <t>トウロク</t>
    </rPh>
    <phoneticPr fontId="1"/>
  </si>
  <si>
    <t>何もなしで登録する（日報初回登録）</t>
    <rPh sb="0" eb="1">
      <t>ナニ</t>
    </rPh>
    <rPh sb="5" eb="7">
      <t>トウロク</t>
    </rPh>
    <rPh sb="12" eb="14">
      <t>ショカイ</t>
    </rPh>
    <rPh sb="14" eb="16">
      <t>トウロク</t>
    </rPh>
    <phoneticPr fontId="1"/>
  </si>
  <si>
    <t>登録ボタンをクリック（日報初回登録）</t>
    <rPh sb="0" eb="2">
      <t>トウロク</t>
    </rPh>
    <rPh sb="11" eb="13">
      <t>ニッポウ</t>
    </rPh>
    <rPh sb="13" eb="15">
      <t>ショカイ</t>
    </rPh>
    <rPh sb="15" eb="17">
      <t>トウロク</t>
    </rPh>
    <phoneticPr fontId="1"/>
  </si>
  <si>
    <t>複数行で登録を行う（日報初回登録）</t>
    <rPh sb="0" eb="3">
      <t>フクスウギョウ</t>
    </rPh>
    <rPh sb="4" eb="6">
      <t>トウロク</t>
    </rPh>
    <rPh sb="7" eb="8">
      <t>オコナ</t>
    </rPh>
    <rPh sb="12" eb="14">
      <t>ショカイ</t>
    </rPh>
    <phoneticPr fontId="1"/>
  </si>
  <si>
    <t>画面表示（日報初回登録）</t>
    <rPh sb="0" eb="2">
      <t>ガメン</t>
    </rPh>
    <rPh sb="2" eb="4">
      <t>ヒョウジ</t>
    </rPh>
    <rPh sb="5" eb="7">
      <t>ニッポウ</t>
    </rPh>
    <rPh sb="7" eb="9">
      <t>ショカイ</t>
    </rPh>
    <rPh sb="9" eb="11">
      <t>トウロク</t>
    </rPh>
    <phoneticPr fontId="1"/>
  </si>
  <si>
    <t>・更新しましたのMSGが表示
・ボタンは更新ボタンから登録ボタンに変わる</t>
    <rPh sb="1" eb="3">
      <t>コウシン</t>
    </rPh>
    <rPh sb="12" eb="14">
      <t>ヒョウジ</t>
    </rPh>
    <rPh sb="20" eb="22">
      <t>コウシン</t>
    </rPh>
    <rPh sb="27" eb="29">
      <t>トウロク</t>
    </rPh>
    <rPh sb="33" eb="34">
      <t>カ</t>
    </rPh>
    <phoneticPr fontId="1"/>
  </si>
  <si>
    <t>1,024文字以上で登録する</t>
    <rPh sb="5" eb="7">
      <t>モジ</t>
    </rPh>
    <rPh sb="7" eb="9">
      <t>イジョウ</t>
    </rPh>
    <rPh sb="10" eb="12">
      <t>トウロク</t>
    </rPh>
    <phoneticPr fontId="1"/>
  </si>
  <si>
    <t>勤怠一覧機能</t>
    <rPh sb="0" eb="2">
      <t>キンタイ</t>
    </rPh>
    <rPh sb="2" eb="4">
      <t>イチラン</t>
    </rPh>
    <rPh sb="4" eb="6">
      <t>キノウ</t>
    </rPh>
    <phoneticPr fontId="1"/>
  </si>
  <si>
    <t>勤怠一覧画面</t>
    <rPh sb="0" eb="2">
      <t>キンタイ</t>
    </rPh>
    <rPh sb="2" eb="4">
      <t>イチラン</t>
    </rPh>
    <rPh sb="4" eb="6">
      <t>ガメン</t>
    </rPh>
    <phoneticPr fontId="1"/>
  </si>
  <si>
    <t>プルダウン</t>
    <phoneticPr fontId="1"/>
  </si>
  <si>
    <t>画面表示</t>
    <rPh sb="0" eb="2">
      <t>ガメン</t>
    </rPh>
    <rPh sb="2" eb="4">
      <t>ヒョウジ</t>
    </rPh>
    <phoneticPr fontId="1"/>
  </si>
  <si>
    <t>画面表示（初期状態）</t>
    <rPh sb="0" eb="2">
      <t>ガメン</t>
    </rPh>
    <rPh sb="2" eb="4">
      <t>ヒョウジ</t>
    </rPh>
    <rPh sb="5" eb="7">
      <t>ショキ</t>
    </rPh>
    <rPh sb="7" eb="9">
      <t>ジョウタイ</t>
    </rPh>
    <phoneticPr fontId="1"/>
  </si>
  <si>
    <t>当月が表示される</t>
    <rPh sb="0" eb="2">
      <t>トウゲツ</t>
    </rPh>
    <rPh sb="3" eb="5">
      <t>ヒョウジ</t>
    </rPh>
    <phoneticPr fontId="1"/>
  </si>
  <si>
    <t>当月から遡って過去1年分が表示される</t>
    <rPh sb="0" eb="2">
      <t>トウゲツ</t>
    </rPh>
    <rPh sb="4" eb="5">
      <t>サカノボ</t>
    </rPh>
    <rPh sb="7" eb="9">
      <t>カコ</t>
    </rPh>
    <rPh sb="10" eb="12">
      <t>ネンブン</t>
    </rPh>
    <rPh sb="13" eb="15">
      <t>ヒョウジ</t>
    </rPh>
    <phoneticPr fontId="1"/>
  </si>
  <si>
    <t>Vボタンクリック</t>
    <phoneticPr fontId="1"/>
  </si>
  <si>
    <t>過去の年月を選択する</t>
    <rPh sb="0" eb="2">
      <t>カコ</t>
    </rPh>
    <rPh sb="3" eb="5">
      <t>ネンゲツ</t>
    </rPh>
    <rPh sb="6" eb="8">
      <t>センタク</t>
    </rPh>
    <phoneticPr fontId="1"/>
  </si>
  <si>
    <t>選択した年月の勤怠一覧が表示される</t>
    <rPh sb="0" eb="2">
      <t>センタク</t>
    </rPh>
    <rPh sb="4" eb="6">
      <t>ネンゲツ</t>
    </rPh>
    <rPh sb="7" eb="9">
      <t>キンタイ</t>
    </rPh>
    <rPh sb="9" eb="11">
      <t>イチラン</t>
    </rPh>
    <rPh sb="12" eb="14">
      <t>ヒョウジ</t>
    </rPh>
    <phoneticPr fontId="1"/>
  </si>
  <si>
    <t>名前</t>
    <rPh sb="0" eb="2">
      <t>ナマエ</t>
    </rPh>
    <phoneticPr fontId="1"/>
  </si>
  <si>
    <t>ログインをしている社員名が表示される</t>
    <rPh sb="9" eb="11">
      <t>シャイン</t>
    </rPh>
    <rPh sb="11" eb="12">
      <t>メイ</t>
    </rPh>
    <rPh sb="13" eb="15">
      <t>ヒョウジ</t>
    </rPh>
    <phoneticPr fontId="1"/>
  </si>
  <si>
    <t>戻るボタン</t>
    <rPh sb="0" eb="1">
      <t>モド</t>
    </rPh>
    <phoneticPr fontId="1"/>
  </si>
  <si>
    <t>ボタンクリック</t>
    <phoneticPr fontId="1"/>
  </si>
  <si>
    <t>HOME画面に戻る</t>
    <rPh sb="4" eb="6">
      <t>ガメン</t>
    </rPh>
    <rPh sb="7" eb="8">
      <t>モド</t>
    </rPh>
    <phoneticPr fontId="1"/>
  </si>
  <si>
    <t>勤怠合計</t>
    <rPh sb="0" eb="2">
      <t>キンタイ</t>
    </rPh>
    <rPh sb="2" eb="4">
      <t>ゴウケイ</t>
    </rPh>
    <phoneticPr fontId="1"/>
  </si>
  <si>
    <t>・アコーディオンメニューは折畳んだ状態で表示される
・ボタンは「+」で表示される</t>
    <rPh sb="13" eb="15">
      <t>オリタタ</t>
    </rPh>
    <rPh sb="17" eb="19">
      <t>ジョウタイ</t>
    </rPh>
    <rPh sb="20" eb="22">
      <t>ヒョウジ</t>
    </rPh>
    <rPh sb="35" eb="37">
      <t>ヒョウジ</t>
    </rPh>
    <phoneticPr fontId="1"/>
  </si>
  <si>
    <t>・アコーディオンメニューが展開される
・ボタンは「×」で表示される</t>
    <rPh sb="13" eb="15">
      <t>テンカイ</t>
    </rPh>
    <rPh sb="28" eb="30">
      <t>ヒョウジ</t>
    </rPh>
    <phoneticPr fontId="1"/>
  </si>
  <si>
    <t>画面入力（直接年月を数字で入力）</t>
    <rPh sb="0" eb="2">
      <t>ガメン</t>
    </rPh>
    <rPh sb="2" eb="4">
      <t>ニュウリョク</t>
    </rPh>
    <rPh sb="5" eb="7">
      <t>チョクセツ</t>
    </rPh>
    <rPh sb="7" eb="9">
      <t>ネンゲツ</t>
    </rPh>
    <rPh sb="10" eb="12">
      <t>スウジ</t>
    </rPh>
    <rPh sb="13" eb="15">
      <t>ニュウリョク</t>
    </rPh>
    <phoneticPr fontId="1"/>
  </si>
  <si>
    <t>カレンダーボタンをクリック</t>
    <phoneticPr fontId="1"/>
  </si>
  <si>
    <t>カレンダーが表示される</t>
    <rPh sb="6" eb="8">
      <t>ヒョウジ</t>
    </rPh>
    <phoneticPr fontId="1"/>
  </si>
  <si>
    <t>カレンダーボタンから年月日を選択する</t>
    <rPh sb="10" eb="12">
      <t>ネンゲツ</t>
    </rPh>
    <rPh sb="12" eb="13">
      <t>ニチ</t>
    </rPh>
    <rPh sb="14" eb="16">
      <t>センタク</t>
    </rPh>
    <phoneticPr fontId="1"/>
  </si>
  <si>
    <t>虫眼鏡ボタンクリック</t>
    <rPh sb="0" eb="3">
      <t>ムシメガネ</t>
    </rPh>
    <phoneticPr fontId="1"/>
  </si>
  <si>
    <t>虫眼鏡ボタンクリック（正常入力）</t>
    <rPh sb="0" eb="3">
      <t>ムシメガネ</t>
    </rPh>
    <rPh sb="11" eb="13">
      <t>セイジョウ</t>
    </rPh>
    <rPh sb="13" eb="15">
      <t>ニュウリョク</t>
    </rPh>
    <phoneticPr fontId="1"/>
  </si>
  <si>
    <t>虫眼鏡ボタンクリック（開始日のみ入力）</t>
    <rPh sb="11" eb="14">
      <t>カイシビ</t>
    </rPh>
    <rPh sb="16" eb="18">
      <t>ニュウリョク</t>
    </rPh>
    <phoneticPr fontId="1"/>
  </si>
  <si>
    <t>虫眼鏡ボタンクリック（終了日のみ入力）</t>
    <rPh sb="11" eb="14">
      <t>シュウリョウビ</t>
    </rPh>
    <rPh sb="16" eb="18">
      <t>ニュウリョク</t>
    </rPh>
    <phoneticPr fontId="1"/>
  </si>
  <si>
    <t>虫眼鏡ボタンクリック（開始日と終了日ともに未入力）</t>
    <rPh sb="0" eb="3">
      <t>ムシメガネ</t>
    </rPh>
    <rPh sb="11" eb="14">
      <t>カイシビ</t>
    </rPh>
    <rPh sb="15" eb="18">
      <t>シュウリョウビ</t>
    </rPh>
    <rPh sb="21" eb="24">
      <t>ミニュウリョク</t>
    </rPh>
    <phoneticPr fontId="1"/>
  </si>
  <si>
    <t>虫眼鏡ボタンクリック（終了日を開始日より前の日付を入力）</t>
    <rPh sb="0" eb="3">
      <t>ムシメガネ</t>
    </rPh>
    <rPh sb="11" eb="14">
      <t>シュウリョウビ</t>
    </rPh>
    <rPh sb="15" eb="18">
      <t>カイシビ</t>
    </rPh>
    <rPh sb="20" eb="21">
      <t>マエ</t>
    </rPh>
    <rPh sb="22" eb="24">
      <t>ヒヅケ</t>
    </rPh>
    <rPh sb="25" eb="27">
      <t>ニュウリョク</t>
    </rPh>
    <phoneticPr fontId="1"/>
  </si>
  <si>
    <t>終了日には、開始日より後の日付を指定してくださいとバリデーションエラーが表示される</t>
    <rPh sb="36" eb="38">
      <t>ヒョウジ</t>
    </rPh>
    <phoneticPr fontId="1"/>
  </si>
  <si>
    <t>勤怠一覧合計</t>
    <rPh sb="0" eb="2">
      <t>キンタイ</t>
    </rPh>
    <rPh sb="2" eb="4">
      <t>イチラン</t>
    </rPh>
    <rPh sb="4" eb="6">
      <t>ゴウケイ</t>
    </rPh>
    <phoneticPr fontId="1"/>
  </si>
  <si>
    <t>当月の出勤日数、総勤務時間、残業時間が表示される</t>
    <rPh sb="0" eb="2">
      <t>トウゲツ</t>
    </rPh>
    <rPh sb="3" eb="5">
      <t>シュッキン</t>
    </rPh>
    <rPh sb="5" eb="7">
      <t>ニッスウ</t>
    </rPh>
    <rPh sb="8" eb="9">
      <t>ソウ</t>
    </rPh>
    <rPh sb="9" eb="11">
      <t>キンム</t>
    </rPh>
    <rPh sb="11" eb="13">
      <t>ジカン</t>
    </rPh>
    <rPh sb="14" eb="16">
      <t>ザンギョウ</t>
    </rPh>
    <rPh sb="16" eb="18">
      <t>ジカン</t>
    </rPh>
    <rPh sb="19" eb="21">
      <t>ヒョウジ</t>
    </rPh>
    <phoneticPr fontId="1"/>
  </si>
  <si>
    <t>勤怠一覧</t>
    <rPh sb="0" eb="2">
      <t>キンタイ</t>
    </rPh>
    <rPh sb="2" eb="4">
      <t>イチラン</t>
    </rPh>
    <phoneticPr fontId="1"/>
  </si>
  <si>
    <t>当月の日と曜日が表示される</t>
    <rPh sb="0" eb="2">
      <t>トウゲツ</t>
    </rPh>
    <rPh sb="3" eb="4">
      <t>ニチ</t>
    </rPh>
    <rPh sb="5" eb="7">
      <t>ヨウビ</t>
    </rPh>
    <rPh sb="8" eb="10">
      <t>ヒョウジ</t>
    </rPh>
    <phoneticPr fontId="1"/>
  </si>
  <si>
    <t>・DBに登録の勤怠情報が表示される
・登録がない場合は空欄で表示される</t>
    <rPh sb="4" eb="6">
      <t>トウロク</t>
    </rPh>
    <rPh sb="7" eb="9">
      <t>キンタイ</t>
    </rPh>
    <rPh sb="9" eb="11">
      <t>ジョウホウ</t>
    </rPh>
    <rPh sb="12" eb="14">
      <t>ヒョウジ</t>
    </rPh>
    <rPh sb="19" eb="21">
      <t>トウロク</t>
    </rPh>
    <rPh sb="24" eb="26">
      <t>バアイ</t>
    </rPh>
    <rPh sb="27" eb="29">
      <t>クウラン</t>
    </rPh>
    <rPh sb="30" eb="32">
      <t>ヒョウジ</t>
    </rPh>
    <phoneticPr fontId="1"/>
  </si>
  <si>
    <t>画面表示（日報部分）</t>
    <rPh sb="0" eb="2">
      <t>ガメン</t>
    </rPh>
    <rPh sb="2" eb="4">
      <t>ヒョウジ</t>
    </rPh>
    <rPh sb="5" eb="7">
      <t>ニッポウ</t>
    </rPh>
    <rPh sb="7" eb="9">
      <t>ブブン</t>
    </rPh>
    <phoneticPr fontId="1"/>
  </si>
  <si>
    <t>前半20文字前後が表示される</t>
    <rPh sb="0" eb="2">
      <t>ゼンハン</t>
    </rPh>
    <rPh sb="4" eb="6">
      <t>モジ</t>
    </rPh>
    <rPh sb="6" eb="8">
      <t>ゼンゴ</t>
    </rPh>
    <rPh sb="9" eb="11">
      <t>ヒョウジ</t>
    </rPh>
    <phoneticPr fontId="1"/>
  </si>
  <si>
    <t>日報表示のモーダルが表示される</t>
    <rPh sb="0" eb="2">
      <t>ニッポウ</t>
    </rPh>
    <rPh sb="2" eb="4">
      <t>ヒョウジ</t>
    </rPh>
    <rPh sb="10" eb="12">
      <t>ヒョウジ</t>
    </rPh>
    <phoneticPr fontId="1"/>
  </si>
  <si>
    <t>日報表示</t>
    <rPh sb="0" eb="2">
      <t>ニッポウ</t>
    </rPh>
    <rPh sb="2" eb="4">
      <t>ヒョウジ</t>
    </rPh>
    <phoneticPr fontId="1"/>
  </si>
  <si>
    <t>勤怠一覧を開いたときは表示されない</t>
    <rPh sb="0" eb="2">
      <t>キンタイ</t>
    </rPh>
    <rPh sb="2" eb="4">
      <t>イチラン</t>
    </rPh>
    <rPh sb="5" eb="6">
      <t>ヒラ</t>
    </rPh>
    <rPh sb="11" eb="13">
      <t>ヒョウジ</t>
    </rPh>
    <phoneticPr fontId="1"/>
  </si>
  <si>
    <t>画面表示（虫眼鏡ボタンクリック後）</t>
    <rPh sb="0" eb="2">
      <t>ガメン</t>
    </rPh>
    <rPh sb="2" eb="4">
      <t>ヒョウジ</t>
    </rPh>
    <rPh sb="5" eb="8">
      <t>ムシメガネ</t>
    </rPh>
    <rPh sb="15" eb="16">
      <t>ゴ</t>
    </rPh>
    <phoneticPr fontId="1"/>
  </si>
  <si>
    <t>画面表示（タイトル部分）</t>
    <rPh sb="0" eb="2">
      <t>ガメン</t>
    </rPh>
    <rPh sb="2" eb="4">
      <t>ヒョウジ</t>
    </rPh>
    <rPh sb="9" eb="11">
      <t>ブブン</t>
    </rPh>
    <phoneticPr fontId="1"/>
  </si>
  <si>
    <t>選択した月日+日報と表示される</t>
    <rPh sb="0" eb="2">
      <t>センタク</t>
    </rPh>
    <rPh sb="4" eb="5">
      <t>ツキ</t>
    </rPh>
    <rPh sb="5" eb="6">
      <t>ニチ</t>
    </rPh>
    <rPh sb="7" eb="9">
      <t>ニッポウ</t>
    </rPh>
    <rPh sb="10" eb="12">
      <t>ヒョウジ</t>
    </rPh>
    <phoneticPr fontId="1"/>
  </si>
  <si>
    <t>画面表示（日報登録あり）</t>
    <rPh sb="0" eb="2">
      <t>ガメン</t>
    </rPh>
    <rPh sb="2" eb="4">
      <t>ヒョウジ</t>
    </rPh>
    <rPh sb="5" eb="7">
      <t>ニッポウ</t>
    </rPh>
    <rPh sb="7" eb="9">
      <t>トウロク</t>
    </rPh>
    <phoneticPr fontId="1"/>
  </si>
  <si>
    <t>DBに登録の日報が全文表示される</t>
    <rPh sb="3" eb="5">
      <t>トウロク</t>
    </rPh>
    <rPh sb="6" eb="8">
      <t>ニッポウ</t>
    </rPh>
    <rPh sb="9" eb="11">
      <t>ゼンブン</t>
    </rPh>
    <rPh sb="11" eb="13">
      <t>ヒョウジ</t>
    </rPh>
    <phoneticPr fontId="1"/>
  </si>
  <si>
    <t>画面表示（日報登録なし）</t>
    <rPh sb="0" eb="2">
      <t>ガメン</t>
    </rPh>
    <rPh sb="2" eb="4">
      <t>ヒョウジ</t>
    </rPh>
    <rPh sb="5" eb="7">
      <t>ニッポウ</t>
    </rPh>
    <rPh sb="7" eb="9">
      <t>トウロク</t>
    </rPh>
    <phoneticPr fontId="1"/>
  </si>
  <si>
    <t>何も表示されない</t>
    <rPh sb="0" eb="1">
      <t>ナニ</t>
    </rPh>
    <rPh sb="2" eb="4">
      <t>ヒョウジ</t>
    </rPh>
    <phoneticPr fontId="1"/>
  </si>
  <si>
    <t>×ボタンクリック</t>
    <phoneticPr fontId="1"/>
  </si>
  <si>
    <t>モーダルが閉じる</t>
    <rPh sb="5" eb="6">
      <t>ト</t>
    </rPh>
    <phoneticPr fontId="1"/>
  </si>
  <si>
    <t>閉じるボタンクリック</t>
    <rPh sb="0" eb="1">
      <t>ト</t>
    </rPh>
    <phoneticPr fontId="1"/>
  </si>
  <si>
    <t>モーダル外をクリック</t>
    <rPh sb="4" eb="5">
      <t>ガイ</t>
    </rPh>
    <phoneticPr fontId="1"/>
  </si>
  <si>
    <t>日報部分に文字入力を行う</t>
    <rPh sb="0" eb="2">
      <t>ニッポウ</t>
    </rPh>
    <rPh sb="2" eb="4">
      <t>ブブン</t>
    </rPh>
    <rPh sb="5" eb="7">
      <t>モジ</t>
    </rPh>
    <rPh sb="7" eb="9">
      <t>ニュウリョク</t>
    </rPh>
    <rPh sb="10" eb="11">
      <t>オコナ</t>
    </rPh>
    <phoneticPr fontId="1"/>
  </si>
  <si>
    <t>・カーソルは表示されない
・readonlyのため文字入力ができない</t>
    <rPh sb="6" eb="8">
      <t>ヒョウジ</t>
    </rPh>
    <rPh sb="25" eb="27">
      <t>モジ</t>
    </rPh>
    <rPh sb="27" eb="29">
      <t>ニュウリョク</t>
    </rPh>
    <phoneticPr fontId="1"/>
  </si>
  <si>
    <t>日報の文章をドラック</t>
    <rPh sb="0" eb="2">
      <t>ニッポウ</t>
    </rPh>
    <rPh sb="3" eb="5">
      <t>ブンショウ</t>
    </rPh>
    <phoneticPr fontId="1"/>
  </si>
  <si>
    <t>青反転する</t>
    <rPh sb="0" eb="1">
      <t>アオ</t>
    </rPh>
    <rPh sb="1" eb="3">
      <t>ハンテン</t>
    </rPh>
    <phoneticPr fontId="1"/>
  </si>
  <si>
    <t>選択した年月日が画面に反映する</t>
    <rPh sb="0" eb="2">
      <t>センタク</t>
    </rPh>
    <rPh sb="4" eb="7">
      <t>ネンガッピ</t>
    </rPh>
    <rPh sb="8" eb="10">
      <t>ガメン</t>
    </rPh>
    <rPh sb="11" eb="13">
      <t>ハンエイ</t>
    </rPh>
    <phoneticPr fontId="1"/>
  </si>
  <si>
    <t>「YYYY/MM/DD」の表記に従って画面に反映する</t>
    <rPh sb="13" eb="15">
      <t>ヒョウキ</t>
    </rPh>
    <rPh sb="16" eb="17">
      <t>シタガ</t>
    </rPh>
    <rPh sb="19" eb="21">
      <t>ガメン</t>
    </rPh>
    <rPh sb="22" eb="24">
      <t>ハンエイ</t>
    </rPh>
    <phoneticPr fontId="1"/>
  </si>
  <si>
    <t>勤怠合計を表示する画面に遷移する</t>
    <rPh sb="0" eb="2">
      <t>キンタイ</t>
    </rPh>
    <rPh sb="2" eb="4">
      <t>ゴウケイ</t>
    </rPh>
    <rPh sb="4" eb="6">
      <t>ヒョウジ</t>
    </rPh>
    <rPh sb="8" eb="10">
      <t>ガメン</t>
    </rPh>
    <rPh sb="11" eb="13">
      <t>センイ</t>
    </rPh>
    <phoneticPr fontId="1"/>
  </si>
  <si>
    <t>勤怠合計画面</t>
    <rPh sb="0" eb="2">
      <t>キンタイ</t>
    </rPh>
    <rPh sb="2" eb="4">
      <t>ゴウケイ</t>
    </rPh>
    <rPh sb="4" eb="6">
      <t>ガメン</t>
    </rPh>
    <phoneticPr fontId="1"/>
  </si>
  <si>
    <t>検索を行っている社員名が表示</t>
    <rPh sb="0" eb="2">
      <t>ケンサク</t>
    </rPh>
    <rPh sb="3" eb="4">
      <t>オコナ</t>
    </rPh>
    <rPh sb="8" eb="10">
      <t>シャイン</t>
    </rPh>
    <rPh sb="10" eb="11">
      <t>メイ</t>
    </rPh>
    <rPh sb="12" eb="14">
      <t>ヒョウジ</t>
    </rPh>
    <phoneticPr fontId="1"/>
  </si>
  <si>
    <t>終了日の選択を促す表示がされる</t>
    <rPh sb="0" eb="3">
      <t>シュウリョウビ</t>
    </rPh>
    <rPh sb="4" eb="6">
      <t>センタク</t>
    </rPh>
    <rPh sb="7" eb="8">
      <t>ウナガ</t>
    </rPh>
    <rPh sb="9" eb="11">
      <t>ヒョウジ</t>
    </rPh>
    <phoneticPr fontId="1"/>
  </si>
  <si>
    <t>開始日の選択を促す表示がされる</t>
    <rPh sb="0" eb="3">
      <t>カイシビ</t>
    </rPh>
    <rPh sb="4" eb="6">
      <t>センタク</t>
    </rPh>
    <rPh sb="7" eb="8">
      <t>ウナガ</t>
    </rPh>
    <rPh sb="9" eb="11">
      <t>ヒョウジ</t>
    </rPh>
    <phoneticPr fontId="1"/>
  </si>
  <si>
    <t>開始日と終了日の選択を促す表示がされる</t>
    <rPh sb="0" eb="3">
      <t>カイシビ</t>
    </rPh>
    <rPh sb="4" eb="7">
      <t>シュウリョウビ</t>
    </rPh>
    <rPh sb="8" eb="10">
      <t>センタク</t>
    </rPh>
    <rPh sb="11" eb="12">
      <t>ウナガ</t>
    </rPh>
    <rPh sb="13" eb="15">
      <t>ヒョウジ</t>
    </rPh>
    <phoneticPr fontId="1"/>
  </si>
  <si>
    <t>選択した期間で検索が行われる</t>
    <rPh sb="0" eb="2">
      <t>センタク</t>
    </rPh>
    <rPh sb="4" eb="6">
      <t>キカン</t>
    </rPh>
    <rPh sb="7" eb="9">
      <t>ケンサク</t>
    </rPh>
    <rPh sb="10" eb="11">
      <t>オコナ</t>
    </rPh>
    <phoneticPr fontId="1"/>
  </si>
  <si>
    <t>検索した期間内の出勤日数、総勤務時間、残業時間が表示される</t>
    <rPh sb="0" eb="2">
      <t>ケンサク</t>
    </rPh>
    <rPh sb="4" eb="7">
      <t>キカンナイ</t>
    </rPh>
    <rPh sb="8" eb="10">
      <t>シュッキン</t>
    </rPh>
    <rPh sb="10" eb="12">
      <t>ニッスウ</t>
    </rPh>
    <rPh sb="13" eb="14">
      <t>ソウ</t>
    </rPh>
    <rPh sb="14" eb="16">
      <t>キンム</t>
    </rPh>
    <rPh sb="16" eb="18">
      <t>ジカン</t>
    </rPh>
    <rPh sb="19" eb="21">
      <t>ザンギョウ</t>
    </rPh>
    <rPh sb="21" eb="23">
      <t>ジカン</t>
    </rPh>
    <rPh sb="24" eb="26">
      <t>ヒョウジ</t>
    </rPh>
    <phoneticPr fontId="1"/>
  </si>
  <si>
    <t>1つ前の画面に戻る</t>
    <rPh sb="2" eb="3">
      <t>マエ</t>
    </rPh>
    <rPh sb="4" eb="6">
      <t>ガメン</t>
    </rPh>
    <rPh sb="7" eb="8">
      <t>モド</t>
    </rPh>
    <phoneticPr fontId="1"/>
  </si>
  <si>
    <t>部下一覧</t>
    <rPh sb="0" eb="2">
      <t>ブカ</t>
    </rPh>
    <rPh sb="2" eb="4">
      <t>イチラン</t>
    </rPh>
    <phoneticPr fontId="1"/>
  </si>
  <si>
    <t>勤怠合計機能</t>
    <rPh sb="0" eb="2">
      <t>キンタイ</t>
    </rPh>
    <rPh sb="2" eb="4">
      <t>ゴウケイ</t>
    </rPh>
    <rPh sb="4" eb="6">
      <t>キノウ</t>
    </rPh>
    <phoneticPr fontId="1"/>
  </si>
  <si>
    <t>部下一覧機能</t>
    <rPh sb="0" eb="2">
      <t>ブカ</t>
    </rPh>
    <rPh sb="2" eb="4">
      <t>イチラン</t>
    </rPh>
    <rPh sb="4" eb="6">
      <t>キノウ</t>
    </rPh>
    <phoneticPr fontId="1"/>
  </si>
  <si>
    <t>名前</t>
    <phoneticPr fontId="1"/>
  </si>
  <si>
    <t>画面表示（部下一覧部分）</t>
    <rPh sb="0" eb="2">
      <t>ガメン</t>
    </rPh>
    <rPh sb="2" eb="4">
      <t>ヒョウジ</t>
    </rPh>
    <rPh sb="5" eb="7">
      <t>ブカ</t>
    </rPh>
    <rPh sb="7" eb="9">
      <t>イチラン</t>
    </rPh>
    <rPh sb="9" eb="11">
      <t>ブブン</t>
    </rPh>
    <phoneticPr fontId="1"/>
  </si>
  <si>
    <t>部下一覧とタイトルが表示される</t>
    <rPh sb="0" eb="2">
      <t>ブカ</t>
    </rPh>
    <rPh sb="2" eb="4">
      <t>イチラン</t>
    </rPh>
    <rPh sb="10" eb="12">
      <t>ヒョウジ</t>
    </rPh>
    <phoneticPr fontId="1"/>
  </si>
  <si>
    <t>ナビゲーションバー（部下配属権限有の場合）</t>
    <rPh sb="10" eb="12">
      <t>ブカ</t>
    </rPh>
    <rPh sb="12" eb="14">
      <t>ハイゾク</t>
    </rPh>
    <rPh sb="14" eb="16">
      <t>ケンゲン</t>
    </rPh>
    <rPh sb="16" eb="17">
      <t>アリ</t>
    </rPh>
    <rPh sb="18" eb="20">
      <t>バアイ</t>
    </rPh>
    <phoneticPr fontId="1"/>
  </si>
  <si>
    <t>・部下一覧とメニューが表示
・クリックで開くことができる</t>
    <rPh sb="1" eb="3">
      <t>ブカ</t>
    </rPh>
    <rPh sb="3" eb="5">
      <t>イチラン</t>
    </rPh>
    <rPh sb="11" eb="13">
      <t>ヒョウジ</t>
    </rPh>
    <rPh sb="20" eb="21">
      <t>ヒラ</t>
    </rPh>
    <phoneticPr fontId="1"/>
  </si>
  <si>
    <t>ナビゲーションバー（部下配属権限無しの場合）</t>
    <rPh sb="10" eb="12">
      <t>ブカ</t>
    </rPh>
    <rPh sb="12" eb="14">
      <t>ハイゾク</t>
    </rPh>
    <rPh sb="14" eb="16">
      <t>ケンゲン</t>
    </rPh>
    <rPh sb="16" eb="17">
      <t>ナ</t>
    </rPh>
    <rPh sb="19" eb="21">
      <t>バアイ</t>
    </rPh>
    <phoneticPr fontId="1"/>
  </si>
  <si>
    <t>・部下一覧とメニューが非表示</t>
    <rPh sb="1" eb="3">
      <t>ブカ</t>
    </rPh>
    <rPh sb="3" eb="5">
      <t>イチラン</t>
    </rPh>
    <rPh sb="11" eb="14">
      <t>ヒヒョウジ</t>
    </rPh>
    <phoneticPr fontId="1"/>
  </si>
  <si>
    <t>部下配属権限無しの場合で部下一覧のURLを入力したとき</t>
    <rPh sb="9" eb="11">
      <t>バアイ</t>
    </rPh>
    <rPh sb="12" eb="14">
      <t>ブカ</t>
    </rPh>
    <rPh sb="14" eb="16">
      <t>イチラン</t>
    </rPh>
    <rPh sb="21" eb="23">
      <t>ニュウリョク</t>
    </rPh>
    <phoneticPr fontId="1"/>
  </si>
  <si>
    <t>エラーページに遷移する</t>
    <rPh sb="7" eb="9">
      <t>センイ</t>
    </rPh>
    <phoneticPr fontId="1"/>
  </si>
  <si>
    <t>画面表示（社員番号）</t>
    <rPh sb="0" eb="2">
      <t>ガメン</t>
    </rPh>
    <rPh sb="2" eb="4">
      <t>ヒョウジ</t>
    </rPh>
    <rPh sb="5" eb="7">
      <t>シャイン</t>
    </rPh>
    <rPh sb="7" eb="9">
      <t>バンゴウ</t>
    </rPh>
    <phoneticPr fontId="1"/>
  </si>
  <si>
    <t>社員番号順に表示される</t>
    <rPh sb="0" eb="2">
      <t>シャイン</t>
    </rPh>
    <rPh sb="2" eb="4">
      <t>バンゴウ</t>
    </rPh>
    <rPh sb="4" eb="5">
      <t>ジュン</t>
    </rPh>
    <rPh sb="6" eb="8">
      <t>ヒョウジ</t>
    </rPh>
    <phoneticPr fontId="1"/>
  </si>
  <si>
    <t>画面表示（社員名）</t>
    <rPh sb="0" eb="2">
      <t>ガメン</t>
    </rPh>
    <rPh sb="2" eb="4">
      <t>ヒョウジ</t>
    </rPh>
    <rPh sb="5" eb="7">
      <t>シャイン</t>
    </rPh>
    <rPh sb="7" eb="8">
      <t>メイ</t>
    </rPh>
    <phoneticPr fontId="1"/>
  </si>
  <si>
    <t>社員番号に対応した社員名が表示される</t>
    <rPh sb="0" eb="2">
      <t>シャイン</t>
    </rPh>
    <rPh sb="2" eb="4">
      <t>バンゴウ</t>
    </rPh>
    <rPh sb="5" eb="7">
      <t>タイオウ</t>
    </rPh>
    <rPh sb="9" eb="11">
      <t>シャイン</t>
    </rPh>
    <rPh sb="11" eb="12">
      <t>メイ</t>
    </rPh>
    <rPh sb="13" eb="15">
      <t>ヒョウジ</t>
    </rPh>
    <phoneticPr fontId="1"/>
  </si>
  <si>
    <t>ボタンクリック（勤怠一覧）</t>
    <rPh sb="8" eb="10">
      <t>キンタイ</t>
    </rPh>
    <rPh sb="10" eb="12">
      <t>イチラン</t>
    </rPh>
    <phoneticPr fontId="1"/>
  </si>
  <si>
    <t>選択した社員の勤怠一覧に遷移する</t>
    <rPh sb="0" eb="2">
      <t>センタク</t>
    </rPh>
    <rPh sb="4" eb="6">
      <t>シャイン</t>
    </rPh>
    <rPh sb="7" eb="9">
      <t>キンタイ</t>
    </rPh>
    <rPh sb="9" eb="11">
      <t>イチラン</t>
    </rPh>
    <rPh sb="12" eb="14">
      <t>センイ</t>
    </rPh>
    <phoneticPr fontId="1"/>
  </si>
  <si>
    <t>ボタンクリック（パスワード）</t>
    <phoneticPr fontId="1"/>
  </si>
  <si>
    <t>選択した社員のパスワード変更画面に遷移する</t>
    <rPh sb="0" eb="2">
      <t>センタク</t>
    </rPh>
    <rPh sb="4" eb="6">
      <t>シャイン</t>
    </rPh>
    <rPh sb="12" eb="14">
      <t>ヘンコウ</t>
    </rPh>
    <rPh sb="14" eb="16">
      <t>ガメン</t>
    </rPh>
    <rPh sb="17" eb="19">
      <t>センイ</t>
    </rPh>
    <phoneticPr fontId="1"/>
  </si>
  <si>
    <t>部下一覧画面</t>
    <rPh sb="0" eb="2">
      <t>ブカ</t>
    </rPh>
    <rPh sb="2" eb="4">
      <t>イチラン</t>
    </rPh>
    <rPh sb="4" eb="6">
      <t>ガメン</t>
    </rPh>
    <phoneticPr fontId="1"/>
  </si>
  <si>
    <t>画面表示（初期状態）</t>
    <phoneticPr fontId="1"/>
  </si>
  <si>
    <t>選択した社員名が表示される</t>
    <rPh sb="0" eb="2">
      <t>センタク</t>
    </rPh>
    <rPh sb="4" eb="6">
      <t>シャイン</t>
    </rPh>
    <rPh sb="6" eb="7">
      <t>メイ</t>
    </rPh>
    <rPh sb="8" eb="10">
      <t>ヒョウジ</t>
    </rPh>
    <phoneticPr fontId="1"/>
  </si>
  <si>
    <t>部下一覧画面に戻る</t>
    <rPh sb="0" eb="2">
      <t>ブカ</t>
    </rPh>
    <rPh sb="2" eb="4">
      <t>イチラン</t>
    </rPh>
    <rPh sb="4" eb="6">
      <t>ガメン</t>
    </rPh>
    <rPh sb="7" eb="8">
      <t>モド</t>
    </rPh>
    <phoneticPr fontId="1"/>
  </si>
  <si>
    <t>鉛筆ボタンクリック</t>
    <rPh sb="0" eb="2">
      <t>エンピツ</t>
    </rPh>
    <phoneticPr fontId="1"/>
  </si>
  <si>
    <t>勤怠修正のモーダルが表示される</t>
    <rPh sb="0" eb="2">
      <t>キンタイ</t>
    </rPh>
    <rPh sb="2" eb="4">
      <t>シュウセイ</t>
    </rPh>
    <rPh sb="10" eb="12">
      <t>ヒョウジ</t>
    </rPh>
    <phoneticPr fontId="1"/>
  </si>
  <si>
    <t>勤怠修正表示</t>
    <rPh sb="0" eb="2">
      <t>キンタイ</t>
    </rPh>
    <rPh sb="2" eb="4">
      <t>シュウセイ</t>
    </rPh>
    <rPh sb="4" eb="6">
      <t>ヒョウジ</t>
    </rPh>
    <phoneticPr fontId="1"/>
  </si>
  <si>
    <t>勤怠修正表示のモーダルが表示される</t>
    <rPh sb="0" eb="2">
      <t>キンタイ</t>
    </rPh>
    <rPh sb="2" eb="4">
      <t>シュウセイ</t>
    </rPh>
    <rPh sb="4" eb="6">
      <t>ヒョウジ</t>
    </rPh>
    <rPh sb="12" eb="14">
      <t>ヒョウジ</t>
    </rPh>
    <phoneticPr fontId="1"/>
  </si>
  <si>
    <t>選択した月日+勤怠修正画面と表示される</t>
    <rPh sb="0" eb="2">
      <t>センタク</t>
    </rPh>
    <rPh sb="4" eb="5">
      <t>ツキ</t>
    </rPh>
    <rPh sb="5" eb="6">
      <t>ニチ</t>
    </rPh>
    <rPh sb="14" eb="16">
      <t>ヒョウジ</t>
    </rPh>
    <phoneticPr fontId="1"/>
  </si>
  <si>
    <t>画面表示（出勤時間登録あり）</t>
    <rPh sb="5" eb="7">
      <t>シュッキン</t>
    </rPh>
    <rPh sb="7" eb="9">
      <t>ジカン</t>
    </rPh>
    <rPh sb="9" eb="11">
      <t>トウロク</t>
    </rPh>
    <phoneticPr fontId="1"/>
  </si>
  <si>
    <t>画面表示（出勤時間登録なし）</t>
    <rPh sb="0" eb="2">
      <t>ガメン</t>
    </rPh>
    <rPh sb="2" eb="4">
      <t>ヒョウジ</t>
    </rPh>
    <rPh sb="5" eb="7">
      <t>シュッキン</t>
    </rPh>
    <rPh sb="7" eb="9">
      <t>ジカン</t>
    </rPh>
    <rPh sb="9" eb="11">
      <t>トウロク</t>
    </rPh>
    <phoneticPr fontId="1"/>
  </si>
  <si>
    <t>画面表示（退勤時間登録あり）</t>
    <rPh sb="5" eb="7">
      <t>タイキン</t>
    </rPh>
    <rPh sb="7" eb="9">
      <t>ジカン</t>
    </rPh>
    <rPh sb="9" eb="11">
      <t>トウロク</t>
    </rPh>
    <phoneticPr fontId="1"/>
  </si>
  <si>
    <t>画面表示（退勤時間登録なし）</t>
    <rPh sb="0" eb="2">
      <t>ガメン</t>
    </rPh>
    <rPh sb="2" eb="4">
      <t>ヒョウジ</t>
    </rPh>
    <rPh sb="5" eb="7">
      <t>タイキン</t>
    </rPh>
    <rPh sb="7" eb="9">
      <t>ジカン</t>
    </rPh>
    <rPh sb="9" eb="11">
      <t>トウロク</t>
    </rPh>
    <phoneticPr fontId="1"/>
  </si>
  <si>
    <t>DBに登録の出勤時間が表示される</t>
    <rPh sb="3" eb="5">
      <t>トウロク</t>
    </rPh>
    <rPh sb="6" eb="8">
      <t>シュッキン</t>
    </rPh>
    <rPh sb="8" eb="10">
      <t>ジカン</t>
    </rPh>
    <rPh sb="11" eb="13">
      <t>ヒョウジ</t>
    </rPh>
    <phoneticPr fontId="1"/>
  </si>
  <si>
    <t>DBに登録の退勤時間が表示される</t>
    <rPh sb="3" eb="5">
      <t>トウロク</t>
    </rPh>
    <rPh sb="6" eb="8">
      <t>タイキン</t>
    </rPh>
    <rPh sb="8" eb="10">
      <t>ジカン</t>
    </rPh>
    <rPh sb="11" eb="13">
      <t>ヒョウジ</t>
    </rPh>
    <phoneticPr fontId="1"/>
  </si>
  <si>
    <t>登録ボタンをクリック（新規登録）</t>
    <rPh sb="0" eb="2">
      <t>トウロク</t>
    </rPh>
    <rPh sb="11" eb="13">
      <t>シンキ</t>
    </rPh>
    <rPh sb="13" eb="15">
      <t>トウロク</t>
    </rPh>
    <phoneticPr fontId="1"/>
  </si>
  <si>
    <t>・新規登録しましたとMSGが表示
・勤怠一覧に登録内容が反映</t>
    <rPh sb="1" eb="3">
      <t>シンキ</t>
    </rPh>
    <rPh sb="3" eb="5">
      <t>トウロク</t>
    </rPh>
    <rPh sb="14" eb="16">
      <t>ヒョウジ</t>
    </rPh>
    <rPh sb="18" eb="20">
      <t>キンタイ</t>
    </rPh>
    <rPh sb="20" eb="22">
      <t>イチラン</t>
    </rPh>
    <rPh sb="23" eb="25">
      <t>トウロク</t>
    </rPh>
    <rPh sb="25" eb="27">
      <t>ナイヨウ</t>
    </rPh>
    <rPh sb="28" eb="30">
      <t>ハンエイ</t>
    </rPh>
    <phoneticPr fontId="1"/>
  </si>
  <si>
    <t>登録ボタンをクリック（更新登録）</t>
    <rPh sb="0" eb="2">
      <t>トウロク</t>
    </rPh>
    <rPh sb="11" eb="13">
      <t>コウシン</t>
    </rPh>
    <rPh sb="13" eb="15">
      <t>トウロク</t>
    </rPh>
    <phoneticPr fontId="1"/>
  </si>
  <si>
    <t>・更新しましたとMSGが表示
・勤怠一覧に更新内容が反映</t>
    <rPh sb="1" eb="3">
      <t>コウシン</t>
    </rPh>
    <rPh sb="12" eb="14">
      <t>ヒョウジ</t>
    </rPh>
    <rPh sb="16" eb="18">
      <t>キンタイ</t>
    </rPh>
    <rPh sb="18" eb="20">
      <t>イチラン</t>
    </rPh>
    <rPh sb="21" eb="23">
      <t>コウシン</t>
    </rPh>
    <rPh sb="23" eb="25">
      <t>ナイヨウ</t>
    </rPh>
    <rPh sb="26" eb="28">
      <t>ハンエイ</t>
    </rPh>
    <phoneticPr fontId="1"/>
  </si>
  <si>
    <t>登録ボタンをクリック（新規登録/出勤時間のみ入力）</t>
    <rPh sb="0" eb="2">
      <t>トウロク</t>
    </rPh>
    <rPh sb="11" eb="13">
      <t>シンキ</t>
    </rPh>
    <rPh sb="13" eb="15">
      <t>トウロク</t>
    </rPh>
    <rPh sb="16" eb="18">
      <t>シュッキン</t>
    </rPh>
    <rPh sb="18" eb="20">
      <t>ジカン</t>
    </rPh>
    <rPh sb="22" eb="24">
      <t>ニュウリョク</t>
    </rPh>
    <phoneticPr fontId="1"/>
  </si>
  <si>
    <t>退勤時間の入力を促す表示がされる</t>
    <rPh sb="0" eb="2">
      <t>タイキン</t>
    </rPh>
    <rPh sb="2" eb="4">
      <t>ジカン</t>
    </rPh>
    <rPh sb="5" eb="7">
      <t>ニュウリョク</t>
    </rPh>
    <rPh sb="8" eb="9">
      <t>ウナガ</t>
    </rPh>
    <rPh sb="10" eb="12">
      <t>ヒョウジ</t>
    </rPh>
    <phoneticPr fontId="1"/>
  </si>
  <si>
    <t>登録ボタンをクリック（新規登録/退勤時間のみ入力）</t>
    <rPh sb="0" eb="2">
      <t>トウロク</t>
    </rPh>
    <rPh sb="11" eb="13">
      <t>シンキ</t>
    </rPh>
    <rPh sb="13" eb="15">
      <t>トウロク</t>
    </rPh>
    <rPh sb="16" eb="18">
      <t>タイキン</t>
    </rPh>
    <rPh sb="18" eb="20">
      <t>ジカン</t>
    </rPh>
    <rPh sb="22" eb="24">
      <t>ニュウリョク</t>
    </rPh>
    <phoneticPr fontId="1"/>
  </si>
  <si>
    <t>出勤時間の入力を促す表示がされる</t>
    <rPh sb="0" eb="2">
      <t>シュッキン</t>
    </rPh>
    <rPh sb="2" eb="4">
      <t>ジカン</t>
    </rPh>
    <rPh sb="5" eb="7">
      <t>ニュウリョク</t>
    </rPh>
    <rPh sb="8" eb="9">
      <t>ウナガ</t>
    </rPh>
    <rPh sb="10" eb="12">
      <t>ヒョウジ</t>
    </rPh>
    <phoneticPr fontId="1"/>
  </si>
  <si>
    <t>登録ボタンをクリック（退勤時間を出勤時間より早い時間を入力）</t>
    <rPh sb="0" eb="2">
      <t>トウロク</t>
    </rPh>
    <rPh sb="11" eb="13">
      <t>タイキン</t>
    </rPh>
    <rPh sb="13" eb="15">
      <t>ジカン</t>
    </rPh>
    <rPh sb="16" eb="18">
      <t>シュッキン</t>
    </rPh>
    <rPh sb="18" eb="20">
      <t>ジカン</t>
    </rPh>
    <rPh sb="22" eb="23">
      <t>ハヤ</t>
    </rPh>
    <rPh sb="24" eb="26">
      <t>ジカン</t>
    </rPh>
    <rPh sb="27" eb="29">
      <t>ニュウリョク</t>
    </rPh>
    <phoneticPr fontId="1"/>
  </si>
  <si>
    <t>退勤時間は、出勤時間より後の時間を入力してくださいのバリデーションエラーが表示される</t>
    <rPh sb="37" eb="39">
      <t>ヒョウジ</t>
    </rPh>
    <phoneticPr fontId="1"/>
  </si>
  <si>
    <t>登録ボタンをクリック（日報を1024文字を超えて入力）</t>
    <rPh sb="0" eb="2">
      <t>トウロク</t>
    </rPh>
    <rPh sb="11" eb="13">
      <t>ニッポウ</t>
    </rPh>
    <rPh sb="18" eb="20">
      <t>モジ</t>
    </rPh>
    <rPh sb="21" eb="22">
      <t>コ</t>
    </rPh>
    <rPh sb="24" eb="26">
      <t>ニュウリョク</t>
    </rPh>
    <phoneticPr fontId="1"/>
  </si>
  <si>
    <t>1024文字以内で入力を促すバリデーションエラーが表示される</t>
    <rPh sb="4" eb="6">
      <t>モジ</t>
    </rPh>
    <rPh sb="6" eb="8">
      <t>イナイ</t>
    </rPh>
    <rPh sb="9" eb="11">
      <t>ニュウリョク</t>
    </rPh>
    <rPh sb="12" eb="13">
      <t>ウナガ</t>
    </rPh>
    <rPh sb="25" eb="27">
      <t>ヒョウジ</t>
    </rPh>
    <phoneticPr fontId="1"/>
  </si>
  <si>
    <t>パスワード変更画面</t>
    <rPh sb="5" eb="7">
      <t>ヘンコウ</t>
    </rPh>
    <rPh sb="7" eb="9">
      <t>ガメン</t>
    </rPh>
    <phoneticPr fontId="1"/>
  </si>
  <si>
    <t>パスワード変更画面とタイトルが表示される</t>
    <rPh sb="5" eb="7">
      <t>ヘンコウ</t>
    </rPh>
    <rPh sb="7" eb="9">
      <t>ガメン</t>
    </rPh>
    <rPh sb="15" eb="17">
      <t>ヒョウジ</t>
    </rPh>
    <phoneticPr fontId="1"/>
  </si>
  <si>
    <t>パスワード変更</t>
    <rPh sb="5" eb="7">
      <t>ヘンコウ</t>
    </rPh>
    <phoneticPr fontId="1"/>
  </si>
  <si>
    <t>画面表示（名前）</t>
    <rPh sb="0" eb="2">
      <t>ガメン</t>
    </rPh>
    <rPh sb="2" eb="4">
      <t>ヒョウジ</t>
    </rPh>
    <rPh sb="5" eb="7">
      <t>ナマエ</t>
    </rPh>
    <phoneticPr fontId="1"/>
  </si>
  <si>
    <t>選択した社員名が表示</t>
    <rPh sb="0" eb="2">
      <t>センタク</t>
    </rPh>
    <rPh sb="4" eb="6">
      <t>シャイン</t>
    </rPh>
    <rPh sb="6" eb="7">
      <t>メイ</t>
    </rPh>
    <rPh sb="8" eb="10">
      <t>ヒョウジ</t>
    </rPh>
    <phoneticPr fontId="1"/>
  </si>
  <si>
    <t>画面表示（入力画面）</t>
    <rPh sb="0" eb="2">
      <t>ガメン</t>
    </rPh>
    <rPh sb="2" eb="4">
      <t>ヒョウジ</t>
    </rPh>
    <rPh sb="5" eb="7">
      <t>ニュウリョク</t>
    </rPh>
    <rPh sb="7" eb="9">
      <t>ガメン</t>
    </rPh>
    <phoneticPr fontId="1"/>
  </si>
  <si>
    <t>空欄の状態である</t>
    <rPh sb="0" eb="2">
      <t>クウラン</t>
    </rPh>
    <rPh sb="3" eb="5">
      <t>ジョウタイ</t>
    </rPh>
    <phoneticPr fontId="1"/>
  </si>
  <si>
    <t>・パスワードを変更しましたとMSGが表示
・変更を行った社員は変更後のパスワードでログインができる</t>
    <rPh sb="18" eb="20">
      <t>ヒョウジ</t>
    </rPh>
    <rPh sb="22" eb="24">
      <t>ヘンコウ</t>
    </rPh>
    <rPh sb="25" eb="26">
      <t>オコナ</t>
    </rPh>
    <rPh sb="28" eb="30">
      <t>シャイン</t>
    </rPh>
    <rPh sb="31" eb="33">
      <t>ヘンコウ</t>
    </rPh>
    <rPh sb="33" eb="34">
      <t>ゴ</t>
    </rPh>
    <phoneticPr fontId="1"/>
  </si>
  <si>
    <t>変更ボタンをクリック（英数混合の正常入力）</t>
    <rPh sb="0" eb="2">
      <t>ヘンコウ</t>
    </rPh>
    <rPh sb="11" eb="13">
      <t>エイスウ</t>
    </rPh>
    <rPh sb="13" eb="15">
      <t>コンゴウ</t>
    </rPh>
    <rPh sb="16" eb="18">
      <t>セイジョウ</t>
    </rPh>
    <rPh sb="18" eb="20">
      <t>ニュウリョク</t>
    </rPh>
    <phoneticPr fontId="1"/>
  </si>
  <si>
    <t>パスワードは英数混合で入力してくださいとバリデーションエラーが表示</t>
    <rPh sb="31" eb="33">
      <t>ヒョウジ</t>
    </rPh>
    <phoneticPr fontId="1"/>
  </si>
  <si>
    <t>パスワードは、8文字以上にしてくださいとバリデーションエラーが表示</t>
    <rPh sb="31" eb="33">
      <t>ヒョウジ</t>
    </rPh>
    <phoneticPr fontId="1"/>
  </si>
  <si>
    <t>変更ボタンをクリック（パスワードと確認用を異なった状態で入力）</t>
    <rPh sb="0" eb="2">
      <t>ヘンコウ</t>
    </rPh>
    <rPh sb="17" eb="20">
      <t>カクニンヨウ</t>
    </rPh>
    <rPh sb="21" eb="22">
      <t>コト</t>
    </rPh>
    <rPh sb="25" eb="27">
      <t>ジョウタイ</t>
    </rPh>
    <rPh sb="28" eb="30">
      <t>ニュウリョク</t>
    </rPh>
    <phoneticPr fontId="1"/>
  </si>
  <si>
    <t>パスワードとパスワード確認が一致しませんとバリデーションエラーが表示</t>
    <rPh sb="32" eb="34">
      <t>ヒョウジ</t>
    </rPh>
    <phoneticPr fontId="1"/>
  </si>
  <si>
    <t>パスワード変更機能</t>
    <rPh sb="5" eb="7">
      <t>ヘンコウ</t>
    </rPh>
    <rPh sb="7" eb="9">
      <t>キノウ</t>
    </rPh>
    <phoneticPr fontId="1"/>
  </si>
  <si>
    <t>変更ボタンをクリック（現在のパスワードを異なった状態で入力）</t>
    <rPh sb="0" eb="2">
      <t>ヘンコウ</t>
    </rPh>
    <rPh sb="11" eb="13">
      <t>ゲンザイ</t>
    </rPh>
    <rPh sb="20" eb="21">
      <t>コト</t>
    </rPh>
    <rPh sb="24" eb="26">
      <t>ジョウタイ</t>
    </rPh>
    <rPh sb="27" eb="29">
      <t>ニュウリョク</t>
    </rPh>
    <phoneticPr fontId="1"/>
  </si>
  <si>
    <t>現在のパスワードが違いますとバリデーションエラーが表示</t>
    <rPh sb="25" eb="27">
      <t>ヒョウジ</t>
    </rPh>
    <phoneticPr fontId="1"/>
  </si>
  <si>
    <t>新しいパスワードが合致しませんとバリデーションエラーが表示</t>
    <rPh sb="27" eb="29">
      <t>ヒョウジ</t>
    </rPh>
    <phoneticPr fontId="1"/>
  </si>
  <si>
    <t>変更ボタンをクリック（新しいパスワードと確認用を異なった状態で入力）</t>
    <rPh sb="0" eb="2">
      <t>ヘンコウ</t>
    </rPh>
    <rPh sb="11" eb="12">
      <t>アタラ</t>
    </rPh>
    <rPh sb="20" eb="23">
      <t>カクニンヨウ</t>
    </rPh>
    <rPh sb="24" eb="25">
      <t>コト</t>
    </rPh>
    <rPh sb="28" eb="30">
      <t>ジョウタイ</t>
    </rPh>
    <rPh sb="31" eb="33">
      <t>ニュウリョク</t>
    </rPh>
    <phoneticPr fontId="1"/>
  </si>
  <si>
    <t>社員一覧機能</t>
    <rPh sb="0" eb="2">
      <t>シャイン</t>
    </rPh>
    <rPh sb="2" eb="4">
      <t>イチラン</t>
    </rPh>
    <rPh sb="4" eb="6">
      <t>キノウ</t>
    </rPh>
    <phoneticPr fontId="1"/>
  </si>
  <si>
    <t>社員一覧</t>
    <rPh sb="0" eb="2">
      <t>シャイン</t>
    </rPh>
    <rPh sb="2" eb="4">
      <t>イチラン</t>
    </rPh>
    <phoneticPr fontId="1"/>
  </si>
  <si>
    <t>画面表示（社員一覧部分）</t>
    <rPh sb="0" eb="2">
      <t>ガメン</t>
    </rPh>
    <rPh sb="2" eb="4">
      <t>ヒョウジ</t>
    </rPh>
    <rPh sb="5" eb="7">
      <t>シャイン</t>
    </rPh>
    <rPh sb="7" eb="9">
      <t>イチラン</t>
    </rPh>
    <rPh sb="9" eb="11">
      <t>ブブン</t>
    </rPh>
    <phoneticPr fontId="1"/>
  </si>
  <si>
    <t>ボタンクリック（詳細）</t>
    <rPh sb="8" eb="10">
      <t>ショウサイ</t>
    </rPh>
    <phoneticPr fontId="1"/>
  </si>
  <si>
    <t>選択した社員の詳細画面に遷移する</t>
    <rPh sb="0" eb="2">
      <t>センタク</t>
    </rPh>
    <rPh sb="4" eb="6">
      <t>シャイン</t>
    </rPh>
    <rPh sb="7" eb="9">
      <t>ショウサイ</t>
    </rPh>
    <rPh sb="9" eb="11">
      <t>ガメン</t>
    </rPh>
    <rPh sb="12" eb="14">
      <t>センイ</t>
    </rPh>
    <phoneticPr fontId="1"/>
  </si>
  <si>
    <t>・在職の社員が一覧として表示される
・1ページの最大表示件数は20件まで</t>
    <rPh sb="1" eb="3">
      <t>ザイショク</t>
    </rPh>
    <rPh sb="4" eb="6">
      <t>シャイン</t>
    </rPh>
    <rPh sb="7" eb="9">
      <t>イチラン</t>
    </rPh>
    <rPh sb="12" eb="14">
      <t>ヒョウジ</t>
    </rPh>
    <rPh sb="24" eb="26">
      <t>サイダイ</t>
    </rPh>
    <rPh sb="26" eb="28">
      <t>ヒョウジ</t>
    </rPh>
    <rPh sb="28" eb="30">
      <t>ケンスウ</t>
    </rPh>
    <rPh sb="33" eb="34">
      <t>ケン</t>
    </rPh>
    <phoneticPr fontId="1"/>
  </si>
  <si>
    <t>・自分自身を上司に設定している社員が一覧として表示される
・1ページの最大表示件数は20件まで</t>
    <rPh sb="1" eb="3">
      <t>ジブン</t>
    </rPh>
    <rPh sb="3" eb="5">
      <t>ジシン</t>
    </rPh>
    <rPh sb="6" eb="8">
      <t>ジョウシ</t>
    </rPh>
    <rPh sb="9" eb="11">
      <t>セッテイ</t>
    </rPh>
    <rPh sb="15" eb="17">
      <t>シャイン</t>
    </rPh>
    <rPh sb="18" eb="20">
      <t>イチラン</t>
    </rPh>
    <rPh sb="23" eb="25">
      <t>ヒョウジ</t>
    </rPh>
    <phoneticPr fontId="1"/>
  </si>
  <si>
    <t>ページネーション（2以降もしくは次ボタンをクリック）</t>
    <rPh sb="10" eb="12">
      <t>イコウ</t>
    </rPh>
    <rPh sb="16" eb="17">
      <t>ツギ</t>
    </rPh>
    <phoneticPr fontId="1"/>
  </si>
  <si>
    <t>次のページに遷移する</t>
    <rPh sb="0" eb="1">
      <t>ツギ</t>
    </rPh>
    <rPh sb="6" eb="8">
      <t>センイ</t>
    </rPh>
    <phoneticPr fontId="1"/>
  </si>
  <si>
    <t>ページネーション（1以降もしくは前ボタンをクリック）</t>
    <rPh sb="10" eb="12">
      <t>イコウ</t>
    </rPh>
    <rPh sb="16" eb="17">
      <t>マエ</t>
    </rPh>
    <phoneticPr fontId="1"/>
  </si>
  <si>
    <t>前のページに遷移する</t>
    <rPh sb="0" eb="1">
      <t>マエ</t>
    </rPh>
    <rPh sb="6" eb="8">
      <t>センイ</t>
    </rPh>
    <phoneticPr fontId="1"/>
  </si>
  <si>
    <t>検索ボックス（初期状態）</t>
    <rPh sb="0" eb="2">
      <t>ケンサク</t>
    </rPh>
    <rPh sb="7" eb="9">
      <t>ショキ</t>
    </rPh>
    <rPh sb="9" eb="11">
      <t>ジョウタイ</t>
    </rPh>
    <phoneticPr fontId="1"/>
  </si>
  <si>
    <t>虫眼鏡ボタンをクリック（社員番号を入力）</t>
    <rPh sb="0" eb="3">
      <t>ムシメガネ</t>
    </rPh>
    <rPh sb="12" eb="14">
      <t>シャイン</t>
    </rPh>
    <rPh sb="14" eb="16">
      <t>バンゴウ</t>
    </rPh>
    <rPh sb="17" eb="19">
      <t>ニュウリョク</t>
    </rPh>
    <phoneticPr fontId="1"/>
  </si>
  <si>
    <t>・入力内容に該当する社員情報が表示
・該当なしの場合は何も表示されない</t>
    <rPh sb="1" eb="3">
      <t>ニュウリョク</t>
    </rPh>
    <rPh sb="3" eb="5">
      <t>ナイヨウ</t>
    </rPh>
    <rPh sb="6" eb="8">
      <t>ガイトウ</t>
    </rPh>
    <rPh sb="10" eb="12">
      <t>シャイン</t>
    </rPh>
    <rPh sb="12" eb="14">
      <t>ジョウホウ</t>
    </rPh>
    <rPh sb="15" eb="17">
      <t>ヒョウジ</t>
    </rPh>
    <rPh sb="19" eb="21">
      <t>ガイトウ</t>
    </rPh>
    <rPh sb="24" eb="26">
      <t>バアイ</t>
    </rPh>
    <rPh sb="27" eb="28">
      <t>ナニ</t>
    </rPh>
    <rPh sb="29" eb="31">
      <t>ヒョウジ</t>
    </rPh>
    <phoneticPr fontId="1"/>
  </si>
  <si>
    <t>虫眼鏡ボタンをクリック（社員名を入力）</t>
    <rPh sb="0" eb="3">
      <t>ムシメガネ</t>
    </rPh>
    <rPh sb="12" eb="14">
      <t>シャイン</t>
    </rPh>
    <rPh sb="14" eb="15">
      <t>メイ</t>
    </rPh>
    <rPh sb="16" eb="18">
      <t>ニュウリョク</t>
    </rPh>
    <phoneticPr fontId="1"/>
  </si>
  <si>
    <t>画面表示（退職者一覧のリンク）</t>
    <rPh sb="0" eb="2">
      <t>ガメン</t>
    </rPh>
    <rPh sb="2" eb="4">
      <t>ヒョウジ</t>
    </rPh>
    <rPh sb="5" eb="7">
      <t>タイショク</t>
    </rPh>
    <rPh sb="7" eb="8">
      <t>シャ</t>
    </rPh>
    <rPh sb="8" eb="10">
      <t>イチラン</t>
    </rPh>
    <phoneticPr fontId="1"/>
  </si>
  <si>
    <t>・退職者がいる場合は表示、いない場合は非表示</t>
    <rPh sb="1" eb="3">
      <t>タイショク</t>
    </rPh>
    <rPh sb="3" eb="4">
      <t>シャ</t>
    </rPh>
    <rPh sb="7" eb="9">
      <t>バアイ</t>
    </rPh>
    <rPh sb="10" eb="12">
      <t>ヒョウジ</t>
    </rPh>
    <rPh sb="16" eb="18">
      <t>バアイ</t>
    </rPh>
    <rPh sb="19" eb="22">
      <t>ヒヒョウジ</t>
    </rPh>
    <phoneticPr fontId="1"/>
  </si>
  <si>
    <t>退職者一覧画面に遷移する</t>
    <rPh sb="0" eb="2">
      <t>タイショク</t>
    </rPh>
    <rPh sb="2" eb="3">
      <t>シャ</t>
    </rPh>
    <rPh sb="3" eb="5">
      <t>イチラン</t>
    </rPh>
    <rPh sb="5" eb="7">
      <t>ガメン</t>
    </rPh>
    <rPh sb="8" eb="10">
      <t>センイ</t>
    </rPh>
    <phoneticPr fontId="1"/>
  </si>
  <si>
    <t>退職者一覧</t>
    <rPh sb="0" eb="2">
      <t>タイショク</t>
    </rPh>
    <rPh sb="2" eb="3">
      <t>シャ</t>
    </rPh>
    <rPh sb="3" eb="5">
      <t>イチラン</t>
    </rPh>
    <phoneticPr fontId="1"/>
  </si>
  <si>
    <t>退職者一覧のURLを入力したとき</t>
    <rPh sb="10" eb="12">
      <t>ニュウリョク</t>
    </rPh>
    <phoneticPr fontId="1"/>
  </si>
  <si>
    <t>・退職者一覧画面に遷移する
・退職者がいない場合は何も表示されない</t>
    <rPh sb="1" eb="4">
      <t>タイショクシャ</t>
    </rPh>
    <rPh sb="4" eb="6">
      <t>イチラン</t>
    </rPh>
    <rPh sb="6" eb="8">
      <t>ガメン</t>
    </rPh>
    <rPh sb="9" eb="11">
      <t>センイ</t>
    </rPh>
    <rPh sb="15" eb="17">
      <t>タイショク</t>
    </rPh>
    <rPh sb="17" eb="18">
      <t>シャ</t>
    </rPh>
    <rPh sb="22" eb="24">
      <t>バアイ</t>
    </rPh>
    <rPh sb="25" eb="26">
      <t>ナニ</t>
    </rPh>
    <rPh sb="27" eb="29">
      <t>ヒョウジ</t>
    </rPh>
    <phoneticPr fontId="1"/>
  </si>
  <si>
    <t>リンククリック（退職者一覧へ）</t>
    <rPh sb="8" eb="10">
      <t>タイショク</t>
    </rPh>
    <rPh sb="10" eb="11">
      <t>シャ</t>
    </rPh>
    <rPh sb="11" eb="13">
      <t>イチラン</t>
    </rPh>
    <phoneticPr fontId="1"/>
  </si>
  <si>
    <t>リンククリック（時短社員を表示）</t>
    <rPh sb="8" eb="10">
      <t>ジタン</t>
    </rPh>
    <rPh sb="10" eb="12">
      <t>シャイン</t>
    </rPh>
    <rPh sb="13" eb="15">
      <t>ヒョウジ</t>
    </rPh>
    <phoneticPr fontId="1"/>
  </si>
  <si>
    <t>時短社員一覧画面に繊維する</t>
    <rPh sb="0" eb="2">
      <t>ジタン</t>
    </rPh>
    <rPh sb="2" eb="4">
      <t>シャイン</t>
    </rPh>
    <rPh sb="4" eb="6">
      <t>イチラン</t>
    </rPh>
    <rPh sb="6" eb="8">
      <t>ガメン</t>
    </rPh>
    <rPh sb="9" eb="11">
      <t>センイ</t>
    </rPh>
    <phoneticPr fontId="1"/>
  </si>
  <si>
    <t>退職者一覧とタイトルが表示される</t>
    <rPh sb="11" eb="13">
      <t>ヒョウジ</t>
    </rPh>
    <phoneticPr fontId="1"/>
  </si>
  <si>
    <t>・退職済みの社員が一覧として表示される
・1ページの最大表示件数は20件まで</t>
    <rPh sb="1" eb="3">
      <t>タイショク</t>
    </rPh>
    <rPh sb="3" eb="4">
      <t>ズ</t>
    </rPh>
    <rPh sb="6" eb="8">
      <t>シャイン</t>
    </rPh>
    <rPh sb="9" eb="11">
      <t>イチラン</t>
    </rPh>
    <rPh sb="14" eb="16">
      <t>ヒョウジ</t>
    </rPh>
    <rPh sb="26" eb="28">
      <t>サイダイ</t>
    </rPh>
    <rPh sb="28" eb="30">
      <t>ヒョウジ</t>
    </rPh>
    <rPh sb="30" eb="32">
      <t>ケンスウ</t>
    </rPh>
    <rPh sb="35" eb="36">
      <t>ケン</t>
    </rPh>
    <phoneticPr fontId="1"/>
  </si>
  <si>
    <t>時短社員一覧</t>
    <rPh sb="0" eb="2">
      <t>ジタン</t>
    </rPh>
    <rPh sb="2" eb="4">
      <t>シャイン</t>
    </rPh>
    <rPh sb="4" eb="6">
      <t>イチラン</t>
    </rPh>
    <phoneticPr fontId="1"/>
  </si>
  <si>
    <t>時短社員一覧とタイトルが表示される</t>
    <rPh sb="0" eb="2">
      <t>ジタン</t>
    </rPh>
    <rPh sb="2" eb="4">
      <t>シャイン</t>
    </rPh>
    <rPh sb="12" eb="14">
      <t>ヒョウジ</t>
    </rPh>
    <phoneticPr fontId="1"/>
  </si>
  <si>
    <t>・時短の社員が一覧として表示される
・1ページの最大表示件数は20件まで</t>
    <rPh sb="1" eb="3">
      <t>ジタン</t>
    </rPh>
    <rPh sb="4" eb="6">
      <t>シャイン</t>
    </rPh>
    <rPh sb="7" eb="9">
      <t>イチラン</t>
    </rPh>
    <rPh sb="12" eb="14">
      <t>ヒョウジ</t>
    </rPh>
    <rPh sb="24" eb="26">
      <t>サイダイ</t>
    </rPh>
    <rPh sb="26" eb="28">
      <t>ヒョウジ</t>
    </rPh>
    <rPh sb="28" eb="30">
      <t>ケンスウ</t>
    </rPh>
    <rPh sb="33" eb="34">
      <t>ケン</t>
    </rPh>
    <phoneticPr fontId="1"/>
  </si>
  <si>
    <t>リンククリック（従業員一覧へ）</t>
    <rPh sb="8" eb="11">
      <t>ジュウギョウイン</t>
    </rPh>
    <rPh sb="11" eb="13">
      <t>イチラン</t>
    </rPh>
    <phoneticPr fontId="1"/>
  </si>
  <si>
    <t>従業員一覧画面に遷移する</t>
    <rPh sb="0" eb="3">
      <t>ジュウギョウイン</t>
    </rPh>
    <rPh sb="3" eb="5">
      <t>イチラン</t>
    </rPh>
    <rPh sb="5" eb="7">
      <t>ガメン</t>
    </rPh>
    <rPh sb="7" eb="9">
      <t>イチガメン</t>
    </rPh>
    <rPh sb="8" eb="10">
      <t>センイ</t>
    </rPh>
    <phoneticPr fontId="1"/>
  </si>
  <si>
    <t>詳細画面</t>
    <rPh sb="0" eb="2">
      <t>ショウサイ</t>
    </rPh>
    <rPh sb="2" eb="4">
      <t>ガメン</t>
    </rPh>
    <phoneticPr fontId="1"/>
  </si>
  <si>
    <t>詳細画面とタイトルが表示される</t>
    <rPh sb="0" eb="2">
      <t>ショウサイ</t>
    </rPh>
    <rPh sb="2" eb="4">
      <t>ガメン</t>
    </rPh>
    <rPh sb="10" eb="12">
      <t>ヒョウジ</t>
    </rPh>
    <phoneticPr fontId="1"/>
  </si>
  <si>
    <t>画面表示（退職ボタン）</t>
    <rPh sb="0" eb="2">
      <t>ガメン</t>
    </rPh>
    <rPh sb="2" eb="4">
      <t>ヒョウジ</t>
    </rPh>
    <rPh sb="5" eb="7">
      <t>タイショク</t>
    </rPh>
    <phoneticPr fontId="1"/>
  </si>
  <si>
    <t>社員一覧・時短社員一覧から開いたときは、退職ボタンが表示される</t>
    <rPh sb="0" eb="2">
      <t>シャイン</t>
    </rPh>
    <rPh sb="2" eb="4">
      <t>イチラン</t>
    </rPh>
    <rPh sb="5" eb="7">
      <t>ジタン</t>
    </rPh>
    <rPh sb="7" eb="9">
      <t>シャイン</t>
    </rPh>
    <rPh sb="9" eb="11">
      <t>イチラン</t>
    </rPh>
    <rPh sb="13" eb="14">
      <t>ヒラ</t>
    </rPh>
    <rPh sb="20" eb="22">
      <t>タイショク</t>
    </rPh>
    <rPh sb="26" eb="28">
      <t>ヒョウジ</t>
    </rPh>
    <phoneticPr fontId="1"/>
  </si>
  <si>
    <t>画面表示（復職ボタン）</t>
    <rPh sb="0" eb="2">
      <t>ガメン</t>
    </rPh>
    <rPh sb="2" eb="4">
      <t>ヒョウジ</t>
    </rPh>
    <rPh sb="5" eb="7">
      <t>フクショク</t>
    </rPh>
    <phoneticPr fontId="1"/>
  </si>
  <si>
    <t>退職者一覧から開いたときは、復職ボタンが表示される</t>
    <rPh sb="0" eb="2">
      <t>タイショク</t>
    </rPh>
    <rPh sb="7" eb="8">
      <t>ヒラ</t>
    </rPh>
    <rPh sb="14" eb="16">
      <t>フクショク</t>
    </rPh>
    <rPh sb="20" eb="22">
      <t>ヒョウジ</t>
    </rPh>
    <phoneticPr fontId="1"/>
  </si>
  <si>
    <t>DBに登録の社員番号が表示される</t>
    <rPh sb="3" eb="5">
      <t>トウロク</t>
    </rPh>
    <rPh sb="6" eb="8">
      <t>シャイン</t>
    </rPh>
    <rPh sb="8" eb="10">
      <t>バンゴウ</t>
    </rPh>
    <rPh sb="11" eb="13">
      <t>ヒョウジ</t>
    </rPh>
    <phoneticPr fontId="1"/>
  </si>
  <si>
    <t>DBに登録の社員名が表示される</t>
    <rPh sb="3" eb="5">
      <t>トウロク</t>
    </rPh>
    <rPh sb="6" eb="8">
      <t>シャイン</t>
    </rPh>
    <rPh sb="8" eb="9">
      <t>メイ</t>
    </rPh>
    <rPh sb="10" eb="12">
      <t>ヒョウジ</t>
    </rPh>
    <phoneticPr fontId="1"/>
  </si>
  <si>
    <t>画面表示（部下配属権限）</t>
    <rPh sb="0" eb="2">
      <t>ガメン</t>
    </rPh>
    <rPh sb="2" eb="4">
      <t>ヒョウジ</t>
    </rPh>
    <phoneticPr fontId="1"/>
  </si>
  <si>
    <t>DBに登録の部下配属権限に合わせてトグルが反映している
・部下配属権限有り＝トグルON
・部下配属権限無し＝トグルOFF</t>
    <rPh sb="3" eb="5">
      <t>トウロク</t>
    </rPh>
    <rPh sb="13" eb="14">
      <t>ア</t>
    </rPh>
    <rPh sb="21" eb="23">
      <t>ハンエイ</t>
    </rPh>
    <rPh sb="35" eb="36">
      <t>ア</t>
    </rPh>
    <rPh sb="45" eb="47">
      <t>ブカ</t>
    </rPh>
    <rPh sb="47" eb="49">
      <t>ハイゾク</t>
    </rPh>
    <rPh sb="49" eb="51">
      <t>ケンゲン</t>
    </rPh>
    <rPh sb="51" eb="52">
      <t>ナ</t>
    </rPh>
    <phoneticPr fontId="1"/>
  </si>
  <si>
    <t>画面表示（上司社員番号）</t>
    <rPh sb="0" eb="2">
      <t>ガメン</t>
    </rPh>
    <rPh sb="2" eb="4">
      <t>ヒョウジ</t>
    </rPh>
    <rPh sb="5" eb="7">
      <t>ジョウシ</t>
    </rPh>
    <rPh sb="7" eb="9">
      <t>シャイン</t>
    </rPh>
    <rPh sb="9" eb="11">
      <t>バンゴウ</t>
    </rPh>
    <phoneticPr fontId="1"/>
  </si>
  <si>
    <t>DBに登録の上司社員番号が表示される</t>
    <rPh sb="3" eb="5">
      <t>トウロク</t>
    </rPh>
    <rPh sb="6" eb="8">
      <t>ジョウシ</t>
    </rPh>
    <rPh sb="8" eb="10">
      <t>シャイン</t>
    </rPh>
    <rPh sb="10" eb="12">
      <t>バンゴウ</t>
    </rPh>
    <rPh sb="13" eb="15">
      <t>ヒョウジ</t>
    </rPh>
    <phoneticPr fontId="1"/>
  </si>
  <si>
    <t>画面表示（上司の名前（現在））</t>
    <rPh sb="0" eb="2">
      <t>ガメン</t>
    </rPh>
    <rPh sb="2" eb="4">
      <t>ヒョウジ</t>
    </rPh>
    <rPh sb="5" eb="7">
      <t>ジョウシ</t>
    </rPh>
    <rPh sb="8" eb="10">
      <t>ナマエ</t>
    </rPh>
    <rPh sb="11" eb="13">
      <t>ゲンザイ</t>
    </rPh>
    <phoneticPr fontId="1"/>
  </si>
  <si>
    <t>DBに登録の現在の上司の名前が表示される</t>
    <rPh sb="3" eb="5">
      <t>トウロク</t>
    </rPh>
    <rPh sb="6" eb="8">
      <t>ゲンザイ</t>
    </rPh>
    <rPh sb="9" eb="11">
      <t>ジョウシ</t>
    </rPh>
    <rPh sb="12" eb="14">
      <t>ナマエ</t>
    </rPh>
    <rPh sb="15" eb="17">
      <t>ヒョウジ</t>
    </rPh>
    <phoneticPr fontId="1"/>
  </si>
  <si>
    <t>画面表示（上司検索）</t>
    <rPh sb="0" eb="2">
      <t>ガメン</t>
    </rPh>
    <rPh sb="2" eb="4">
      <t>ヒョウジ</t>
    </rPh>
    <phoneticPr fontId="1"/>
  </si>
  <si>
    <t>画面表示（始業時間）</t>
    <rPh sb="0" eb="2">
      <t>ガメン</t>
    </rPh>
    <rPh sb="2" eb="4">
      <t>ヒョウジ</t>
    </rPh>
    <rPh sb="5" eb="7">
      <t>シギョウ</t>
    </rPh>
    <rPh sb="7" eb="9">
      <t>ジカン</t>
    </rPh>
    <phoneticPr fontId="1"/>
  </si>
  <si>
    <t>DBに登録の始業時間が表示される</t>
    <rPh sb="3" eb="5">
      <t>トウロク</t>
    </rPh>
    <rPh sb="6" eb="8">
      <t>シギョウ</t>
    </rPh>
    <rPh sb="8" eb="10">
      <t>ジカン</t>
    </rPh>
    <rPh sb="11" eb="13">
      <t>ヒョウジ</t>
    </rPh>
    <phoneticPr fontId="1"/>
  </si>
  <si>
    <t>画面表示（終業時間）</t>
    <rPh sb="0" eb="2">
      <t>ガメン</t>
    </rPh>
    <rPh sb="2" eb="4">
      <t>ヒョウジ</t>
    </rPh>
    <rPh sb="5" eb="7">
      <t>シュウギョウ</t>
    </rPh>
    <rPh sb="7" eb="9">
      <t>ジカン</t>
    </rPh>
    <phoneticPr fontId="1"/>
  </si>
  <si>
    <t>DBに登録の終業時間が表示される</t>
    <rPh sb="3" eb="5">
      <t>トウロク</t>
    </rPh>
    <rPh sb="6" eb="8">
      <t>シュウギョウ</t>
    </rPh>
    <rPh sb="8" eb="10">
      <t>ジカン</t>
    </rPh>
    <rPh sb="11" eb="13">
      <t>ヒョウジ</t>
    </rPh>
    <phoneticPr fontId="1"/>
  </si>
  <si>
    <t>画面表示（就業時間）</t>
    <rPh sb="0" eb="2">
      <t>ガメン</t>
    </rPh>
    <rPh sb="2" eb="4">
      <t>ヒョウジ</t>
    </rPh>
    <rPh sb="5" eb="7">
      <t>シュウギョウ</t>
    </rPh>
    <rPh sb="7" eb="9">
      <t>ジカン</t>
    </rPh>
    <phoneticPr fontId="1"/>
  </si>
  <si>
    <t>DBに登録の就業時間が表示される</t>
    <rPh sb="3" eb="5">
      <t>トウロク</t>
    </rPh>
    <rPh sb="6" eb="8">
      <t>シュウギョウ</t>
    </rPh>
    <rPh sb="8" eb="10">
      <t>ジカン</t>
    </rPh>
    <rPh sb="11" eb="13">
      <t>ヒョウジ</t>
    </rPh>
    <phoneticPr fontId="1"/>
  </si>
  <si>
    <t>画面表示（登録日時）</t>
    <rPh sb="0" eb="2">
      <t>ガメン</t>
    </rPh>
    <rPh sb="2" eb="4">
      <t>ヒョウジ</t>
    </rPh>
    <phoneticPr fontId="1"/>
  </si>
  <si>
    <t>DBに登録した日時が表示される</t>
    <rPh sb="3" eb="5">
      <t>トウロク</t>
    </rPh>
    <rPh sb="7" eb="9">
      <t>ニチジ</t>
    </rPh>
    <rPh sb="10" eb="12">
      <t>ヒョウジ</t>
    </rPh>
    <phoneticPr fontId="1"/>
  </si>
  <si>
    <t>画面表示（更新日時）</t>
    <rPh sb="0" eb="2">
      <t>ガメン</t>
    </rPh>
    <rPh sb="2" eb="4">
      <t>ヒョウジ</t>
    </rPh>
    <rPh sb="5" eb="7">
      <t>コウシン</t>
    </rPh>
    <rPh sb="7" eb="9">
      <t>ニチジ</t>
    </rPh>
    <phoneticPr fontId="1"/>
  </si>
  <si>
    <t>登録情報を更新した日時が表示される</t>
    <rPh sb="0" eb="2">
      <t>トウロク</t>
    </rPh>
    <rPh sb="2" eb="4">
      <t>ジョウホウ</t>
    </rPh>
    <rPh sb="5" eb="7">
      <t>コウシン</t>
    </rPh>
    <rPh sb="9" eb="11">
      <t>ニチジ</t>
    </rPh>
    <rPh sb="12" eb="14">
      <t>ヒョウジ</t>
    </rPh>
    <phoneticPr fontId="1"/>
  </si>
  <si>
    <t>画面表示（入社日）</t>
    <rPh sb="0" eb="2">
      <t>ガメン</t>
    </rPh>
    <rPh sb="2" eb="4">
      <t>ヒョウジ</t>
    </rPh>
    <rPh sb="5" eb="8">
      <t>ニュウシャビ</t>
    </rPh>
    <phoneticPr fontId="1"/>
  </si>
  <si>
    <t>DBに登録の入社日が表示される</t>
    <rPh sb="3" eb="5">
      <t>トウロク</t>
    </rPh>
    <rPh sb="6" eb="9">
      <t>ニュウシャビ</t>
    </rPh>
    <rPh sb="10" eb="12">
      <t>ヒョウジ</t>
    </rPh>
    <phoneticPr fontId="1"/>
  </si>
  <si>
    <t>社員名を32文字以上で入力する</t>
    <rPh sb="0" eb="2">
      <t>シャイン</t>
    </rPh>
    <rPh sb="2" eb="3">
      <t>メイ</t>
    </rPh>
    <rPh sb="6" eb="10">
      <t>モジイジョウ</t>
    </rPh>
    <rPh sb="11" eb="13">
      <t>ニュウリョク</t>
    </rPh>
    <phoneticPr fontId="1"/>
  </si>
  <si>
    <t>社員名をURLなどで入力する</t>
    <rPh sb="0" eb="2">
      <t>シャイン</t>
    </rPh>
    <rPh sb="2" eb="3">
      <t>メイ</t>
    </rPh>
    <rPh sb="10" eb="12">
      <t>ニュウリョク</t>
    </rPh>
    <phoneticPr fontId="1"/>
  </si>
  <si>
    <t>社員名は32文字以内で入力してくださいとバリデーションエラーが表示される</t>
    <rPh sb="31" eb="33">
      <t>ヒョウジ</t>
    </rPh>
    <phoneticPr fontId="1"/>
  </si>
  <si>
    <t>英数字、ひらがな、カタカナ、漢字で入力してくださいとバリデーションエラーが表示される</t>
    <rPh sb="37" eb="39">
      <t>ヒョウジ</t>
    </rPh>
    <phoneticPr fontId="1"/>
  </si>
  <si>
    <t>終業時間を始業時間より早い時間を指定する</t>
    <rPh sb="0" eb="2">
      <t>シュウギョウ</t>
    </rPh>
    <rPh sb="2" eb="4">
      <t>ジカン</t>
    </rPh>
    <rPh sb="5" eb="7">
      <t>シギョウ</t>
    </rPh>
    <rPh sb="7" eb="9">
      <t>ジカン</t>
    </rPh>
    <rPh sb="11" eb="12">
      <t>ハヤ</t>
    </rPh>
    <rPh sb="13" eb="15">
      <t>ジカン</t>
    </rPh>
    <rPh sb="16" eb="18">
      <t>シテイ</t>
    </rPh>
    <phoneticPr fontId="1"/>
  </si>
  <si>
    <t>終業時間には、始業時間より後の日時を指定してくださいとバリデーションエラーが表示される</t>
    <rPh sb="38" eb="40">
      <t>ヒョウジ</t>
    </rPh>
    <phoneticPr fontId="1"/>
  </si>
  <si>
    <t>社員名未入力</t>
    <rPh sb="0" eb="2">
      <t>シャイン</t>
    </rPh>
    <rPh sb="2" eb="3">
      <t>メイ</t>
    </rPh>
    <rPh sb="3" eb="6">
      <t>ミニュウリョク</t>
    </rPh>
    <phoneticPr fontId="1"/>
  </si>
  <si>
    <t>社員名の入力を促す表示がされる</t>
    <phoneticPr fontId="1"/>
  </si>
  <si>
    <t>始業時間未入力</t>
    <rPh sb="0" eb="2">
      <t>シギョウ</t>
    </rPh>
    <rPh sb="2" eb="4">
      <t>ジカン</t>
    </rPh>
    <rPh sb="4" eb="7">
      <t>ミニュウリョク</t>
    </rPh>
    <phoneticPr fontId="1"/>
  </si>
  <si>
    <t>始業時間の入力を促す表示がされる</t>
    <rPh sb="0" eb="2">
      <t>シギョウ</t>
    </rPh>
    <rPh sb="2" eb="4">
      <t>ジカン</t>
    </rPh>
    <rPh sb="5" eb="7">
      <t>ニュウリョク</t>
    </rPh>
    <rPh sb="8" eb="9">
      <t>ウナガ</t>
    </rPh>
    <rPh sb="10" eb="12">
      <t>ヒョウジ</t>
    </rPh>
    <phoneticPr fontId="1"/>
  </si>
  <si>
    <t>終業時間未入力</t>
    <rPh sb="0" eb="2">
      <t>シュウギョウ</t>
    </rPh>
    <rPh sb="2" eb="4">
      <t>ジカン</t>
    </rPh>
    <rPh sb="4" eb="7">
      <t>ミニュウリョク</t>
    </rPh>
    <phoneticPr fontId="1"/>
  </si>
  <si>
    <t>ボタンクリック（正常入力）</t>
    <rPh sb="8" eb="10">
      <t>セイジョウ</t>
    </rPh>
    <rPh sb="10" eb="12">
      <t>ニュウリョク</t>
    </rPh>
    <phoneticPr fontId="1"/>
  </si>
  <si>
    <t>終業時間の入力を促す表示がされる</t>
    <phoneticPr fontId="1"/>
  </si>
  <si>
    <t>・更新しましたと表示
・更新日時が更新される</t>
    <rPh sb="8" eb="10">
      <t>ヒョウジ</t>
    </rPh>
    <rPh sb="12" eb="14">
      <t>コウシン</t>
    </rPh>
    <rPh sb="14" eb="16">
      <t>ニチジ</t>
    </rPh>
    <rPh sb="17" eb="19">
      <t>コウシン</t>
    </rPh>
    <phoneticPr fontId="1"/>
  </si>
  <si>
    <t>退職ボタン</t>
    <rPh sb="0" eb="2">
      <t>タイショク</t>
    </rPh>
    <phoneticPr fontId="1"/>
  </si>
  <si>
    <t>復職ボタン</t>
    <rPh sb="0" eb="2">
      <t>フクショク</t>
    </rPh>
    <phoneticPr fontId="1"/>
  </si>
  <si>
    <t>退職確認画面に遷移する</t>
    <rPh sb="0" eb="2">
      <t>タイショク</t>
    </rPh>
    <rPh sb="2" eb="4">
      <t>カクニン</t>
    </rPh>
    <rPh sb="4" eb="6">
      <t>ガメン</t>
    </rPh>
    <rPh sb="7" eb="9">
      <t>センイ</t>
    </rPh>
    <phoneticPr fontId="1"/>
  </si>
  <si>
    <t>復職確認画面に遷移する</t>
    <rPh sb="0" eb="2">
      <t>フクショク</t>
    </rPh>
    <rPh sb="2" eb="4">
      <t>カクニン</t>
    </rPh>
    <rPh sb="4" eb="6">
      <t>ガメン</t>
    </rPh>
    <rPh sb="7" eb="9">
      <t>センイ</t>
    </rPh>
    <phoneticPr fontId="1"/>
  </si>
  <si>
    <t>選択した社員自身を上司に指定する</t>
    <rPh sb="0" eb="2">
      <t>センタク</t>
    </rPh>
    <rPh sb="4" eb="6">
      <t>シャイン</t>
    </rPh>
    <rPh sb="6" eb="8">
      <t>ジシン</t>
    </rPh>
    <rPh sb="9" eb="11">
      <t>ジョウシ</t>
    </rPh>
    <rPh sb="12" eb="14">
      <t>シテイ</t>
    </rPh>
    <phoneticPr fontId="1"/>
  </si>
  <si>
    <t>編集中の社員と上司は別々にしてくださいとバリデーションエラーが表示される</t>
    <rPh sb="31" eb="33">
      <t>ヒョウジ</t>
    </rPh>
    <phoneticPr fontId="1"/>
  </si>
  <si>
    <t>ボタンクリック（部下配属権限をOFFからONに切り替える）</t>
    <rPh sb="8" eb="10">
      <t>ブカ</t>
    </rPh>
    <rPh sb="10" eb="12">
      <t>ハイゾク</t>
    </rPh>
    <rPh sb="12" eb="14">
      <t>ケンゲン</t>
    </rPh>
    <rPh sb="23" eb="24">
      <t>キ</t>
    </rPh>
    <rPh sb="25" eb="26">
      <t>カ</t>
    </rPh>
    <phoneticPr fontId="1"/>
  </si>
  <si>
    <t>ボタンクリック（部下配属権限をONからOFFに切り替える）</t>
    <rPh sb="8" eb="10">
      <t>ブカ</t>
    </rPh>
    <rPh sb="10" eb="12">
      <t>ハイゾク</t>
    </rPh>
    <rPh sb="12" eb="14">
      <t>ケンゲン</t>
    </rPh>
    <rPh sb="23" eb="24">
      <t>キ</t>
    </rPh>
    <rPh sb="25" eb="26">
      <t>カ</t>
    </rPh>
    <phoneticPr fontId="1"/>
  </si>
  <si>
    <t>上司検索にONにした社員名が載る</t>
    <rPh sb="0" eb="2">
      <t>ジョウシ</t>
    </rPh>
    <rPh sb="2" eb="4">
      <t>ケンサク</t>
    </rPh>
    <rPh sb="10" eb="12">
      <t>シャイン</t>
    </rPh>
    <rPh sb="12" eb="13">
      <t>メイ</t>
    </rPh>
    <rPh sb="14" eb="15">
      <t>ノ</t>
    </rPh>
    <phoneticPr fontId="1"/>
  </si>
  <si>
    <t>上司検索からOFFにした社員名が消える</t>
    <rPh sb="0" eb="2">
      <t>ジョウシ</t>
    </rPh>
    <rPh sb="2" eb="4">
      <t>ケンサク</t>
    </rPh>
    <rPh sb="12" eb="14">
      <t>シャイン</t>
    </rPh>
    <rPh sb="14" eb="15">
      <t>メイ</t>
    </rPh>
    <rPh sb="16" eb="17">
      <t>キ</t>
    </rPh>
    <phoneticPr fontId="1"/>
  </si>
  <si>
    <t>退職確認画面</t>
    <rPh sb="0" eb="2">
      <t>タイショク</t>
    </rPh>
    <rPh sb="2" eb="4">
      <t>カクニン</t>
    </rPh>
    <rPh sb="4" eb="6">
      <t>ガメン</t>
    </rPh>
    <phoneticPr fontId="1"/>
  </si>
  <si>
    <t>退職確認画面とタイトルが表示される</t>
    <rPh sb="0" eb="2">
      <t>タイショク</t>
    </rPh>
    <rPh sb="2" eb="4">
      <t>カクニン</t>
    </rPh>
    <rPh sb="4" eb="6">
      <t>ガメン</t>
    </rPh>
    <rPh sb="12" eb="14">
      <t>ヒョウジ</t>
    </rPh>
    <phoneticPr fontId="1"/>
  </si>
  <si>
    <t>画面表示（退職日）</t>
    <rPh sb="0" eb="2">
      <t>ガメン</t>
    </rPh>
    <rPh sb="2" eb="4">
      <t>ヒョウジ</t>
    </rPh>
    <rPh sb="5" eb="7">
      <t>タイショク</t>
    </rPh>
    <rPh sb="7" eb="8">
      <t>ビ</t>
    </rPh>
    <phoneticPr fontId="1"/>
  </si>
  <si>
    <t>画面入力（退職日を直接年月を数字で入力）</t>
    <rPh sb="0" eb="2">
      <t>ガメン</t>
    </rPh>
    <rPh sb="2" eb="4">
      <t>ニュウリョク</t>
    </rPh>
    <rPh sb="5" eb="7">
      <t>タイショク</t>
    </rPh>
    <rPh sb="7" eb="8">
      <t>ビ</t>
    </rPh>
    <rPh sb="9" eb="11">
      <t>チョクセツ</t>
    </rPh>
    <rPh sb="11" eb="13">
      <t>ネンゲツ</t>
    </rPh>
    <rPh sb="14" eb="16">
      <t>スウジ</t>
    </rPh>
    <rPh sb="17" eb="19">
      <t>ニュウリョク</t>
    </rPh>
    <phoneticPr fontId="1"/>
  </si>
  <si>
    <t>実行ボタン</t>
    <rPh sb="0" eb="2">
      <t>ジッコウ</t>
    </rPh>
    <phoneticPr fontId="1"/>
  </si>
  <si>
    <t>始業日・就業日</t>
    <rPh sb="0" eb="2">
      <t>シギョウ</t>
    </rPh>
    <rPh sb="2" eb="3">
      <t>ビ</t>
    </rPh>
    <rPh sb="4" eb="7">
      <t>シュウギョウビ</t>
    </rPh>
    <phoneticPr fontId="1"/>
  </si>
  <si>
    <t>虫眼鏡ボタン</t>
    <rPh sb="0" eb="3">
      <t>ムシメガネ</t>
    </rPh>
    <phoneticPr fontId="1"/>
  </si>
  <si>
    <t>ナビゲーションバー</t>
    <phoneticPr fontId="1"/>
  </si>
  <si>
    <t>タイトル</t>
    <phoneticPr fontId="1"/>
  </si>
  <si>
    <t>ページネーション</t>
    <phoneticPr fontId="1"/>
  </si>
  <si>
    <t>鉛筆ボタン</t>
    <rPh sb="0" eb="2">
      <t>エンピツ</t>
    </rPh>
    <phoneticPr fontId="1"/>
  </si>
  <si>
    <t>変更ボタン</t>
    <rPh sb="0" eb="2">
      <t>ヘンコウ</t>
    </rPh>
    <phoneticPr fontId="1"/>
  </si>
  <si>
    <t>変更ボタンをクリック（PWを英語のみ入力）</t>
    <rPh sb="0" eb="2">
      <t>ヘンコウ</t>
    </rPh>
    <rPh sb="14" eb="16">
      <t>エイゴ</t>
    </rPh>
    <rPh sb="18" eb="20">
      <t>ニュウリョク</t>
    </rPh>
    <phoneticPr fontId="1"/>
  </si>
  <si>
    <t>変更ボタンをクリック（PWを数字のみ入力）</t>
    <rPh sb="0" eb="2">
      <t>ヘンコウ</t>
    </rPh>
    <rPh sb="14" eb="16">
      <t>スウジ</t>
    </rPh>
    <rPh sb="18" eb="20">
      <t>ニュウリョク</t>
    </rPh>
    <phoneticPr fontId="1"/>
  </si>
  <si>
    <t>変更ボタンをクリック（PWを8文字以下で入力）</t>
    <rPh sb="0" eb="2">
      <t>ヘンコウ</t>
    </rPh>
    <rPh sb="15" eb="19">
      <t>モジイカ</t>
    </rPh>
    <rPh sb="20" eb="22">
      <t>ニュウリョク</t>
    </rPh>
    <phoneticPr fontId="1"/>
  </si>
  <si>
    <t>変更ボタンをクリック（PWを英数混合の正常入力）</t>
    <rPh sb="0" eb="2">
      <t>ヘンコウ</t>
    </rPh>
    <rPh sb="14" eb="16">
      <t>エイスウ</t>
    </rPh>
    <rPh sb="16" eb="18">
      <t>コンゴウ</t>
    </rPh>
    <rPh sb="19" eb="21">
      <t>セイジョウ</t>
    </rPh>
    <rPh sb="21" eb="23">
      <t>ニュウリョク</t>
    </rPh>
    <phoneticPr fontId="1"/>
  </si>
  <si>
    <t>変更ボタンをクリック（PWを英語のみ）</t>
    <rPh sb="0" eb="2">
      <t>ヘンコウ</t>
    </rPh>
    <rPh sb="14" eb="16">
      <t>エイゴ</t>
    </rPh>
    <phoneticPr fontId="1"/>
  </si>
  <si>
    <t>変更ボタンをクリック（PWを数字のみ）</t>
    <rPh sb="0" eb="2">
      <t>ヘンコウ</t>
    </rPh>
    <rPh sb="14" eb="16">
      <t>スウジ</t>
    </rPh>
    <phoneticPr fontId="1"/>
  </si>
  <si>
    <t>詳細ボタン</t>
    <rPh sb="0" eb="2">
      <t>ショウサイ</t>
    </rPh>
    <phoneticPr fontId="1"/>
  </si>
  <si>
    <t>勤怠一覧ボタン</t>
    <rPh sb="0" eb="2">
      <t>キンタイ</t>
    </rPh>
    <rPh sb="2" eb="4">
      <t>イチラン</t>
    </rPh>
    <phoneticPr fontId="1"/>
  </si>
  <si>
    <t>パスワードボタン</t>
    <phoneticPr fontId="1"/>
  </si>
  <si>
    <t>検索ボックス</t>
    <rPh sb="0" eb="2">
      <t>ケンサク</t>
    </rPh>
    <phoneticPr fontId="1"/>
  </si>
  <si>
    <t>退職者一覧のリンク</t>
    <rPh sb="0" eb="3">
      <t>タイショクシャ</t>
    </rPh>
    <rPh sb="3" eb="5">
      <t>イチラン</t>
    </rPh>
    <phoneticPr fontId="1"/>
  </si>
  <si>
    <t>時短社員を表示のリンク</t>
    <rPh sb="0" eb="2">
      <t>ジタン</t>
    </rPh>
    <rPh sb="2" eb="4">
      <t>シャイン</t>
    </rPh>
    <rPh sb="5" eb="7">
      <t>ヒョウジ</t>
    </rPh>
    <phoneticPr fontId="1"/>
  </si>
  <si>
    <t>従業員一覧のリンク</t>
    <rPh sb="0" eb="3">
      <t>ジュウギョウイン</t>
    </rPh>
    <rPh sb="3" eb="5">
      <t>イチラン</t>
    </rPh>
    <phoneticPr fontId="1"/>
  </si>
  <si>
    <t>・退職処理を行った社員は社員一覧から消え、退職者一覧に反映する
・社員一覧画面に遷移する
・退職処理を行った社員は出退勤画面にログインできなくなる</t>
    <rPh sb="1" eb="3">
      <t>タイショク</t>
    </rPh>
    <rPh sb="3" eb="5">
      <t>ショリ</t>
    </rPh>
    <rPh sb="6" eb="7">
      <t>オコナ</t>
    </rPh>
    <rPh sb="9" eb="11">
      <t>シャイン</t>
    </rPh>
    <rPh sb="12" eb="14">
      <t>シャイン</t>
    </rPh>
    <rPh sb="14" eb="16">
      <t>イチラン</t>
    </rPh>
    <rPh sb="18" eb="19">
      <t>キ</t>
    </rPh>
    <rPh sb="21" eb="23">
      <t>タイショク</t>
    </rPh>
    <rPh sb="23" eb="24">
      <t>シャ</t>
    </rPh>
    <rPh sb="24" eb="26">
      <t>イチラン</t>
    </rPh>
    <rPh sb="27" eb="29">
      <t>ハンエイ</t>
    </rPh>
    <rPh sb="33" eb="35">
      <t>シャイン</t>
    </rPh>
    <rPh sb="35" eb="37">
      <t>イチラン</t>
    </rPh>
    <rPh sb="37" eb="39">
      <t>ガメン</t>
    </rPh>
    <rPh sb="40" eb="42">
      <t>センイ</t>
    </rPh>
    <rPh sb="46" eb="48">
      <t>タイショク</t>
    </rPh>
    <rPh sb="48" eb="50">
      <t>ショリ</t>
    </rPh>
    <rPh sb="51" eb="52">
      <t>オコナ</t>
    </rPh>
    <rPh sb="54" eb="56">
      <t>シャイン</t>
    </rPh>
    <rPh sb="57" eb="60">
      <t>シュッタイキン</t>
    </rPh>
    <rPh sb="60" eb="62">
      <t>ガメン</t>
    </rPh>
    <phoneticPr fontId="1"/>
  </si>
  <si>
    <t>退職日</t>
    <rPh sb="0" eb="2">
      <t>タイショク</t>
    </rPh>
    <rPh sb="2" eb="3">
      <t>ビ</t>
    </rPh>
    <phoneticPr fontId="1"/>
  </si>
  <si>
    <t>・退職者一覧から詳細画面を開いた場合、入社日ではなく退職日が表示される
・DBに登録の入社日が表示される</t>
    <rPh sb="1" eb="3">
      <t>タイショク</t>
    </rPh>
    <rPh sb="3" eb="4">
      <t>シャ</t>
    </rPh>
    <rPh sb="4" eb="6">
      <t>イチラン</t>
    </rPh>
    <rPh sb="8" eb="10">
      <t>ショウサイ</t>
    </rPh>
    <rPh sb="10" eb="12">
      <t>ガメン</t>
    </rPh>
    <rPh sb="13" eb="14">
      <t>ヒラ</t>
    </rPh>
    <rPh sb="16" eb="18">
      <t>バアイ</t>
    </rPh>
    <rPh sb="19" eb="22">
      <t>ニュウシャビ</t>
    </rPh>
    <rPh sb="26" eb="28">
      <t>タイショク</t>
    </rPh>
    <rPh sb="28" eb="29">
      <t>ビ</t>
    </rPh>
    <rPh sb="30" eb="32">
      <t>ヒョウジ</t>
    </rPh>
    <rPh sb="40" eb="42">
      <t>トウロク</t>
    </rPh>
    <rPh sb="43" eb="46">
      <t>ニュウシャビ</t>
    </rPh>
    <rPh sb="47" eb="49">
      <t>ヒョウジ</t>
    </rPh>
    <phoneticPr fontId="1"/>
  </si>
  <si>
    <t>復職確認画面</t>
    <rPh sb="0" eb="2">
      <t>フクショク</t>
    </rPh>
    <rPh sb="2" eb="4">
      <t>カクニン</t>
    </rPh>
    <rPh sb="4" eb="6">
      <t>ガメン</t>
    </rPh>
    <phoneticPr fontId="1"/>
  </si>
  <si>
    <t>復職確認画面とタイトルが表示される</t>
    <rPh sb="0" eb="2">
      <t>フクショク</t>
    </rPh>
    <rPh sb="2" eb="4">
      <t>カクニン</t>
    </rPh>
    <rPh sb="4" eb="6">
      <t>ガメン</t>
    </rPh>
    <rPh sb="12" eb="14">
      <t>ヒョウジ</t>
    </rPh>
    <phoneticPr fontId="1"/>
  </si>
  <si>
    <t>DBに登録の退職日が表示される</t>
    <rPh sb="3" eb="5">
      <t>トウロク</t>
    </rPh>
    <rPh sb="6" eb="9">
      <t>タイショクビ</t>
    </rPh>
    <rPh sb="10" eb="12">
      <t>ヒョウジ</t>
    </rPh>
    <phoneticPr fontId="1"/>
  </si>
  <si>
    <t>・復職処理を行った社員は退職者一覧から消え、社員一覧に反映する
・社員一覧画面に遷移する
・復職処理を行った社員は出退勤画面にログインできる</t>
    <rPh sb="1" eb="3">
      <t>フクショク</t>
    </rPh>
    <rPh sb="3" eb="5">
      <t>ショリ</t>
    </rPh>
    <rPh sb="6" eb="7">
      <t>オコナ</t>
    </rPh>
    <rPh sb="9" eb="11">
      <t>シャイン</t>
    </rPh>
    <rPh sb="12" eb="15">
      <t>タイショクシャ</t>
    </rPh>
    <rPh sb="15" eb="17">
      <t>イチラン</t>
    </rPh>
    <rPh sb="19" eb="20">
      <t>キ</t>
    </rPh>
    <rPh sb="22" eb="24">
      <t>シャイン</t>
    </rPh>
    <rPh sb="24" eb="26">
      <t>イチラン</t>
    </rPh>
    <rPh sb="27" eb="29">
      <t>ハンエイ</t>
    </rPh>
    <rPh sb="33" eb="35">
      <t>シャイン</t>
    </rPh>
    <rPh sb="35" eb="37">
      <t>イチラン</t>
    </rPh>
    <rPh sb="37" eb="39">
      <t>ガメン</t>
    </rPh>
    <rPh sb="40" eb="42">
      <t>センイ</t>
    </rPh>
    <rPh sb="46" eb="48">
      <t>フクショク</t>
    </rPh>
    <rPh sb="48" eb="50">
      <t>ショリ</t>
    </rPh>
    <rPh sb="51" eb="52">
      <t>オコナ</t>
    </rPh>
    <rPh sb="54" eb="56">
      <t>シャイン</t>
    </rPh>
    <rPh sb="57" eb="60">
      <t>シュッタイキン</t>
    </rPh>
    <rPh sb="60" eb="62">
      <t>ガメン</t>
    </rPh>
    <phoneticPr fontId="1"/>
  </si>
  <si>
    <t>前の画面に戻る</t>
    <rPh sb="0" eb="1">
      <t>マエ</t>
    </rPh>
    <rPh sb="2" eb="4">
      <t>ガメン</t>
    </rPh>
    <rPh sb="5" eb="6">
      <t>モド</t>
    </rPh>
    <phoneticPr fontId="1"/>
  </si>
  <si>
    <t>新規登録機能</t>
    <rPh sb="0" eb="2">
      <t>シンキ</t>
    </rPh>
    <rPh sb="2" eb="4">
      <t>トウロク</t>
    </rPh>
    <rPh sb="4" eb="6">
      <t>キノウ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</si>
  <si>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</si>
  <si>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新規登録画面とタイトルが表示される</t>
    <rPh sb="0" eb="2">
      <t>シンキ</t>
    </rPh>
    <rPh sb="2" eb="4">
      <t>トウロク</t>
    </rPh>
    <rPh sb="4" eb="6">
      <t>ガメン</t>
    </rPh>
    <rPh sb="12" eb="14">
      <t>ヒョウジ</t>
    </rPh>
    <phoneticPr fontId="1"/>
  </si>
  <si>
    <t>・DBに登録される
・登録した社員の詳細画面に遷移する
・社員一覧の最終行に追記される</t>
    <rPh sb="4" eb="6">
      <t>トウロク</t>
    </rPh>
    <rPh sb="11" eb="13">
      <t>トウロク</t>
    </rPh>
    <rPh sb="15" eb="17">
      <t>シャイン</t>
    </rPh>
    <rPh sb="18" eb="20">
      <t>ショウサイ</t>
    </rPh>
    <rPh sb="20" eb="22">
      <t>ガメン</t>
    </rPh>
    <rPh sb="23" eb="25">
      <t>センイ</t>
    </rPh>
    <rPh sb="29" eb="31">
      <t>シャイン</t>
    </rPh>
    <rPh sb="31" eb="33">
      <t>イチラン</t>
    </rPh>
    <rPh sb="34" eb="37">
      <t>サイシュウギョウ</t>
    </rPh>
    <rPh sb="38" eb="40">
      <t>ツイキ</t>
    </rPh>
    <phoneticPr fontId="1"/>
  </si>
  <si>
    <t>管理画面機能</t>
    <rPh sb="0" eb="2">
      <t>カンリ</t>
    </rPh>
    <rPh sb="2" eb="4">
      <t>ガメン</t>
    </rPh>
    <rPh sb="4" eb="6">
      <t>キノウ</t>
    </rPh>
    <phoneticPr fontId="1"/>
  </si>
  <si>
    <t>管理画面</t>
    <rPh sb="0" eb="2">
      <t>カンリ</t>
    </rPh>
    <rPh sb="2" eb="4">
      <t>ガメン</t>
    </rPh>
    <phoneticPr fontId="1"/>
  </si>
  <si>
    <t>管理画面とタイトルが表示される</t>
    <rPh sb="0" eb="2">
      <t>カンリ</t>
    </rPh>
    <rPh sb="2" eb="4">
      <t>ガメン</t>
    </rPh>
    <rPh sb="10" eb="12">
      <t>ヒョウジ</t>
    </rPh>
    <phoneticPr fontId="1"/>
  </si>
  <si>
    <t>始業時間</t>
    <rPh sb="0" eb="2">
      <t>シギョウ</t>
    </rPh>
    <rPh sb="2" eb="4">
      <t>ジカン</t>
    </rPh>
    <phoneticPr fontId="1"/>
  </si>
  <si>
    <t>終業時間</t>
    <rPh sb="0" eb="2">
      <t>シュウギョウ</t>
    </rPh>
    <rPh sb="2" eb="4">
      <t>ジカン</t>
    </rPh>
    <phoneticPr fontId="1"/>
  </si>
  <si>
    <t>変更ボタンをクリック（終業時間を始業時間より早い時間を指定）</t>
    <rPh sb="0" eb="2">
      <t>ヘンコウ</t>
    </rPh>
    <rPh sb="11" eb="13">
      <t>シュウギョウ</t>
    </rPh>
    <rPh sb="13" eb="15">
      <t>ジカン</t>
    </rPh>
    <rPh sb="16" eb="18">
      <t>シギョウ</t>
    </rPh>
    <rPh sb="18" eb="20">
      <t>ジカン</t>
    </rPh>
    <rPh sb="22" eb="23">
      <t>ハヤ</t>
    </rPh>
    <rPh sb="24" eb="26">
      <t>ジカン</t>
    </rPh>
    <rPh sb="27" eb="29">
      <t>シテイ</t>
    </rPh>
    <phoneticPr fontId="1"/>
  </si>
  <si>
    <t>変更ボタンをクリック（始業時間と終業時間を変更）</t>
    <rPh sb="0" eb="2">
      <t>ヘンコウ</t>
    </rPh>
    <rPh sb="11" eb="13">
      <t>シギョウ</t>
    </rPh>
    <rPh sb="13" eb="15">
      <t>ジカン</t>
    </rPh>
    <rPh sb="16" eb="18">
      <t>シュウギョウ</t>
    </rPh>
    <rPh sb="18" eb="20">
      <t>ジカン</t>
    </rPh>
    <rPh sb="21" eb="23">
      <t>ヘンコウ</t>
    </rPh>
    <phoneticPr fontId="1"/>
  </si>
  <si>
    <t>・変更しましたとMSGが表示
・時短社員以外の就業時間も変わる（詳細画面で確認）</t>
    <rPh sb="1" eb="3">
      <t>ヘンコウ</t>
    </rPh>
    <rPh sb="12" eb="14">
      <t>ヒョウジ</t>
    </rPh>
    <rPh sb="16" eb="18">
      <t>ジタン</t>
    </rPh>
    <rPh sb="18" eb="20">
      <t>シャイン</t>
    </rPh>
    <rPh sb="20" eb="22">
      <t>イガイ</t>
    </rPh>
    <rPh sb="23" eb="25">
      <t>シュウギョウ</t>
    </rPh>
    <rPh sb="25" eb="27">
      <t>ジカン</t>
    </rPh>
    <rPh sb="28" eb="29">
      <t>カ</t>
    </rPh>
    <rPh sb="32" eb="34">
      <t>ショウサイ</t>
    </rPh>
    <rPh sb="34" eb="36">
      <t>ガメン</t>
    </rPh>
    <rPh sb="37" eb="39">
      <t>カクニン</t>
    </rPh>
    <phoneticPr fontId="1"/>
  </si>
  <si>
    <t>変更ボタンをクリック（始業時間と終業時間は変更しない）</t>
    <rPh sb="0" eb="2">
      <t>ヘンコウ</t>
    </rPh>
    <rPh sb="11" eb="13">
      <t>シギョウ</t>
    </rPh>
    <rPh sb="13" eb="15">
      <t>ジカン</t>
    </rPh>
    <rPh sb="16" eb="18">
      <t>シュウギョウ</t>
    </rPh>
    <rPh sb="18" eb="20">
      <t>ジカン</t>
    </rPh>
    <rPh sb="21" eb="23">
      <t>ヘンコウ</t>
    </rPh>
    <phoneticPr fontId="1"/>
  </si>
  <si>
    <t>・変更しましたとMSGが表示
・時短社員以外の就業時間は変わらない（詳細画面で確認）</t>
    <rPh sb="1" eb="3">
      <t>ヘンコウ</t>
    </rPh>
    <rPh sb="12" eb="14">
      <t>ヒョウジ</t>
    </rPh>
    <rPh sb="16" eb="18">
      <t>ジタン</t>
    </rPh>
    <rPh sb="18" eb="20">
      <t>シャイン</t>
    </rPh>
    <rPh sb="20" eb="22">
      <t>イガイ</t>
    </rPh>
    <rPh sb="23" eb="25">
      <t>シュウギョウ</t>
    </rPh>
    <rPh sb="25" eb="27">
      <t>ジカン</t>
    </rPh>
    <rPh sb="28" eb="29">
      <t>カ</t>
    </rPh>
    <rPh sb="34" eb="36">
      <t>ショウサイ</t>
    </rPh>
    <rPh sb="36" eb="38">
      <t>ガメン</t>
    </rPh>
    <rPh sb="39" eb="41">
      <t>カクニン</t>
    </rPh>
    <phoneticPr fontId="1"/>
  </si>
  <si>
    <t>管理画面</t>
    <rPh sb="0" eb="2">
      <t>カンリ</t>
    </rPh>
    <rPh sb="2" eb="4">
      <t>イチガメン</t>
    </rPh>
    <phoneticPr fontId="1"/>
  </si>
  <si>
    <t>ナビゲーションバー（管理限有の場合）</t>
    <rPh sb="10" eb="12">
      <t>カンリ</t>
    </rPh>
    <rPh sb="12" eb="13">
      <t>キリ</t>
    </rPh>
    <rPh sb="13" eb="14">
      <t>アリ</t>
    </rPh>
    <rPh sb="15" eb="17">
      <t>バアイ</t>
    </rPh>
    <phoneticPr fontId="1"/>
  </si>
  <si>
    <t>・管理画面とメニューが表示
・クリックで開くことができる</t>
    <rPh sb="1" eb="3">
      <t>カンリ</t>
    </rPh>
    <rPh sb="3" eb="5">
      <t>ガメン</t>
    </rPh>
    <rPh sb="11" eb="13">
      <t>ヒョウジ</t>
    </rPh>
    <rPh sb="20" eb="21">
      <t>ヒラ</t>
    </rPh>
    <phoneticPr fontId="1"/>
  </si>
  <si>
    <t>ナビゲーションバー（管理権限無しの場合）</t>
    <rPh sb="10" eb="12">
      <t>カンリ</t>
    </rPh>
    <rPh sb="12" eb="14">
      <t>ケンゲン</t>
    </rPh>
    <rPh sb="14" eb="15">
      <t>ナ</t>
    </rPh>
    <rPh sb="17" eb="19">
      <t>バアイ</t>
    </rPh>
    <phoneticPr fontId="1"/>
  </si>
  <si>
    <t>・管理画面とメニューが非表示</t>
    <rPh sb="1" eb="3">
      <t>カンリ</t>
    </rPh>
    <rPh sb="3" eb="5">
      <t>ガメン</t>
    </rPh>
    <rPh sb="11" eb="14">
      <t>ヒヒョウジ</t>
    </rPh>
    <phoneticPr fontId="1"/>
  </si>
  <si>
    <t>管理権限無しの場合で管理画面のURLを入力したとき</t>
    <rPh sb="0" eb="2">
      <t>カンリ</t>
    </rPh>
    <rPh sb="7" eb="9">
      <t>バアイ</t>
    </rPh>
    <rPh sb="10" eb="12">
      <t>カンリ</t>
    </rPh>
    <rPh sb="12" eb="14">
      <t>ガメン</t>
    </rPh>
    <rPh sb="19" eb="21">
      <t>ニュウリョク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</si>
  <si>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</si>
  <si>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</si>
  <si>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勤怠管理システム</t>
    <rPh sb="0" eb="2">
      <t>キンタイ</t>
    </rPh>
    <rPh sb="2" eb="4">
      <t>カンリ</t>
    </rPh>
    <phoneticPr fontId="1"/>
  </si>
  <si>
    <t>横山　隆</t>
    <rPh sb="0" eb="2">
      <t>ヨコヤマ</t>
    </rPh>
    <rPh sb="3" eb="4">
      <t>タカシ</t>
    </rPh>
    <phoneticPr fontId="1"/>
  </si>
  <si>
    <t/>
  </si>
  <si>
    <t>備考</t>
    <rPh sb="0" eb="2">
      <t>ビコウ</t>
    </rPh>
    <phoneticPr fontId="1"/>
  </si>
  <si>
    <t>項番</t>
    <rPh sb="0" eb="2">
      <t>コウバン</t>
    </rPh>
    <phoneticPr fontId="1"/>
  </si>
  <si>
    <t>【目次】</t>
    <rPh sb="1" eb="3">
      <t>モクジ</t>
    </rPh>
    <phoneticPr fontId="1"/>
  </si>
  <si>
    <t>試験項目箇所</t>
    <rPh sb="0" eb="2">
      <t>シケン</t>
    </rPh>
    <rPh sb="2" eb="4">
      <t>コウモク</t>
    </rPh>
    <rPh sb="4" eb="6">
      <t>カショ</t>
    </rPh>
    <phoneticPr fontId="1"/>
  </si>
  <si>
    <t>試験項目数</t>
    <rPh sb="0" eb="5">
      <t>シケンコウモクスウ</t>
    </rPh>
    <phoneticPr fontId="1"/>
  </si>
  <si>
    <t>試験完了数</t>
    <rPh sb="0" eb="5">
      <t>シケンカンリョウスウ</t>
    </rPh>
    <phoneticPr fontId="1"/>
  </si>
  <si>
    <t>完了日</t>
    <rPh sb="0" eb="3">
      <t>カンリョウビ</t>
    </rPh>
    <phoneticPr fontId="1"/>
  </si>
  <si>
    <t>出退勤画面</t>
    <rPh sb="0" eb="5">
      <t>シュッタイキンガメン</t>
    </rPh>
    <phoneticPr fontId="1"/>
  </si>
  <si>
    <t>#</t>
    <phoneticPr fontId="1"/>
  </si>
  <si>
    <t>テスト対象</t>
    <rPh sb="3" eb="5">
      <t>タイショウ</t>
    </rPh>
    <phoneticPr fontId="1"/>
  </si>
  <si>
    <t>対象画面</t>
    <rPh sb="0" eb="4">
      <t>タイショウガメン</t>
    </rPh>
    <phoneticPr fontId="1"/>
  </si>
  <si>
    <t>区分1</t>
    <rPh sb="0" eb="2">
      <t>クブン</t>
    </rPh>
    <phoneticPr fontId="1"/>
  </si>
  <si>
    <t>区分2</t>
    <rPh sb="0" eb="2">
      <t>クブン</t>
    </rPh>
    <phoneticPr fontId="1"/>
  </si>
  <si>
    <t>テスト内容</t>
    <rPh sb="3" eb="5">
      <t>ナイヨウ</t>
    </rPh>
    <phoneticPr fontId="1"/>
  </si>
  <si>
    <t>期待結果</t>
    <rPh sb="0" eb="2">
      <t>キタイ</t>
    </rPh>
    <rPh sb="2" eb="4">
      <t>ケッカ</t>
    </rPh>
    <phoneticPr fontId="1"/>
  </si>
  <si>
    <t>日付</t>
    <rPh sb="0" eb="2">
      <t>ヒヅケ</t>
    </rPh>
    <phoneticPr fontId="1"/>
  </si>
  <si>
    <t>合否1</t>
    <rPh sb="0" eb="2">
      <t>ゴウヒ</t>
    </rPh>
    <phoneticPr fontId="1"/>
  </si>
  <si>
    <t>合否2</t>
    <rPh sb="0" eb="2">
      <t>ゴウヒ</t>
    </rPh>
    <phoneticPr fontId="1"/>
  </si>
  <si>
    <t>試験項目表</t>
    <rPh sb="0" eb="2">
      <t>シケン</t>
    </rPh>
    <rPh sb="2" eb="4">
      <t>コウモク</t>
    </rPh>
    <rPh sb="4" eb="5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</si>
</sst>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rgb="FF111827"/>
      <name val="游ゴシック"/>
      <family val="3"/>
      <charset val="128"/>
      <scheme val="minor"/>
    </font>
    <font>
      <sz val="10"/>
      <color rgb="FF37415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left" vertical="center"/>
    </xf>
    <xf numFmtId="0" fontId="6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9" fillId="2" borderId="0" xfId="0" applyFont="1" applyFill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3" fillId="0" borderId="1" xfId="0" applyFont="1" applyBorder="1">
      <alignment vertical="center"/>
    </xf>
    <xf numFmtId="0" fontId="14" fillId="2" borderId="0" xfId="0" applyFont="1" applyFill="1">
      <alignment vertical="center"/>
    </xf>
    <xf numFmtId="0" fontId="13" fillId="2" borderId="0" xfId="0" applyFont="1" applyFill="1">
      <alignment vertical="center"/>
    </xf>
    <xf numFmtId="0" fontId="15" fillId="4" borderId="2" xfId="0" applyFont="1" applyFill="1" applyBorder="1" applyAlignment="1">
      <alignment horizontal="center" vertical="center"/>
    </xf>
    <xf numFmtId="0" fontId="13" fillId="0" borderId="0" xfId="0" applyFont="1">
      <alignment vertical="center"/>
    </xf>
    <xf numFmtId="0" fontId="16" fillId="0" borderId="1" xfId="0" applyFont="1" applyBorder="1">
      <alignment vertical="center"/>
    </xf>
    <xf numFmtId="14" fontId="10" fillId="0" borderId="1" xfId="0" applyNumberFormat="1" applyFont="1" applyBorder="1">
      <alignment vertical="center"/>
    </xf>
    <xf numFmtId="14" fontId="17" fillId="0" borderId="1" xfId="0" applyNumberFormat="1" applyFont="1" applyBorder="1">
      <alignment vertical="center"/>
    </xf>
    <xf numFmtId="0" fontId="17" fillId="0" borderId="1" xfId="0" applyFont="1" applyBorder="1">
      <alignment vertical="center"/>
    </xf>
    <xf numFmtId="0" fontId="7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94117-8DAC-4F6C-9F81-B4499692324C}">
  <dimension ref="A1:K16"/>
  <sheetViews>
    <sheetView view="pageBreakPreview" zoomScaleNormal="85" zoomScaleSheetLayoutView="100" workbookViewId="0">
      <selection activeCell="A10" sqref="A10:K10"/>
    </sheetView>
  </sheetViews>
  <sheetFormatPr defaultColWidth="8.796875" defaultRowHeight="18" x14ac:dyDescent="0.45"/>
  <cols>
    <col min="1" max="5" width="10.59765625" style="1" customWidth="1"/>
    <col min="6" max="11" width="11.19921875" style="1" customWidth="1"/>
    <col min="12" max="16384" width="8.796875" style="1"/>
  </cols>
  <sheetData>
    <row r="1" spans="1:1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4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6.4" x14ac:dyDescent="0.45">
      <c r="A3" s="9"/>
      <c r="B3" s="10"/>
      <c r="C3" s="9"/>
      <c r="D3" s="9"/>
      <c r="E3" s="9"/>
      <c r="F3" s="9"/>
      <c r="G3" s="9"/>
      <c r="H3" s="9"/>
      <c r="I3" s="9"/>
      <c r="J3" s="9"/>
      <c r="K3" s="9"/>
    </row>
    <row r="4" spans="1:11" x14ac:dyDescent="0.4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28.8" x14ac:dyDescent="0.45">
      <c r="A6" s="9"/>
      <c r="B6" s="9"/>
      <c r="C6" s="8"/>
      <c r="D6" s="8"/>
      <c r="F6" s="8"/>
      <c r="G6" s="8"/>
      <c r="H6" s="8"/>
      <c r="I6" s="9"/>
      <c r="J6" s="9"/>
      <c r="K6" s="9"/>
    </row>
    <row r="7" spans="1:11" ht="58.2" x14ac:dyDescent="0.45">
      <c r="A7" s="32" t="s">
        <v>326</v>
      </c>
      <c r="B7" s="32"/>
      <c r="C7" s="32"/>
      <c r="D7" s="32"/>
      <c r="E7" s="32"/>
      <c r="F7" s="32"/>
      <c r="G7" s="32"/>
      <c r="H7" s="32"/>
      <c r="I7" s="32"/>
      <c r="J7" s="32"/>
      <c r="K7" s="32"/>
    </row>
    <row r="8" spans="1:11" ht="28.8" x14ac:dyDescent="0.45">
      <c r="A8" s="9"/>
      <c r="B8" s="9"/>
      <c r="C8" s="8"/>
      <c r="D8" s="8"/>
      <c r="E8" s="8"/>
      <c r="F8" s="8"/>
      <c r="G8" s="8"/>
      <c r="H8" s="8"/>
      <c r="I8" s="9"/>
      <c r="J8" s="9"/>
      <c r="K8" s="9"/>
    </row>
    <row r="9" spans="1:11" ht="45.6" x14ac:dyDescent="0.45">
      <c r="A9" s="33" t="s">
        <v>347</v>
      </c>
      <c r="B9" s="33"/>
      <c r="C9" s="33"/>
      <c r="D9" s="33"/>
      <c r="E9" s="33"/>
      <c r="F9" s="33"/>
      <c r="G9" s="33"/>
      <c r="H9" s="33"/>
      <c r="I9" s="33"/>
      <c r="J9" s="33"/>
      <c r="K9" s="33"/>
    </row>
    <row r="10" spans="1:11" ht="58.2" x14ac:dyDescent="0.4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</row>
    <row r="11" spans="1:11" ht="28.8" x14ac:dyDescent="0.45">
      <c r="A11" s="9"/>
      <c r="B11" s="9"/>
      <c r="C11" s="8"/>
      <c r="D11" s="8"/>
      <c r="E11" s="8"/>
      <c r="F11" s="8"/>
      <c r="G11" s="8"/>
      <c r="H11" s="8"/>
      <c r="I11" s="9"/>
      <c r="J11" s="9"/>
      <c r="K11" s="9"/>
    </row>
    <row r="12" spans="1:11" ht="28.8" x14ac:dyDescent="0.45">
      <c r="A12" s="2"/>
      <c r="B12" s="2"/>
      <c r="C12" s="3"/>
      <c r="D12" s="3"/>
      <c r="E12" s="8"/>
      <c r="F12" s="8"/>
      <c r="G12" s="3"/>
      <c r="H12" s="3"/>
      <c r="I12" s="2"/>
      <c r="J12" s="2"/>
      <c r="K12" s="2"/>
    </row>
    <row r="13" spans="1:11" x14ac:dyDescent="0.45">
      <c r="A13" s="2"/>
      <c r="B13" s="2"/>
      <c r="C13" s="3"/>
      <c r="D13" s="3"/>
      <c r="E13" s="6" t="s">
        <v>325</v>
      </c>
      <c r="F13" s="7">
        <v>44986</v>
      </c>
      <c r="G13" s="4"/>
      <c r="H13" s="3"/>
      <c r="I13" s="2"/>
      <c r="J13" s="2"/>
      <c r="K13" s="2"/>
    </row>
    <row r="14" spans="1:11" x14ac:dyDescent="0.45">
      <c r="A14" s="2"/>
      <c r="B14" s="2"/>
      <c r="C14" s="2"/>
      <c r="D14" s="2"/>
      <c r="E14" s="6" t="s">
        <v>324</v>
      </c>
      <c r="F14" s="5" t="s">
        <v>327</v>
      </c>
      <c r="G14" s="4"/>
      <c r="H14" s="3"/>
      <c r="I14" s="2"/>
      <c r="J14" s="2"/>
      <c r="K14" s="2"/>
    </row>
    <row r="15" spans="1:11" x14ac:dyDescent="0.45">
      <c r="A15" s="2"/>
      <c r="B15" s="2"/>
      <c r="C15" s="2"/>
      <c r="D15" s="2"/>
      <c r="E15" s="4"/>
      <c r="F15" s="4"/>
      <c r="G15" s="4"/>
      <c r="H15" s="3"/>
      <c r="I15" s="2"/>
      <c r="J15" s="2"/>
      <c r="K15" s="2"/>
    </row>
    <row r="16" spans="1:11" x14ac:dyDescent="0.4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mergeCells count="3">
    <mergeCell ref="A7:K7"/>
    <mergeCell ref="A9:K9"/>
    <mergeCell ref="A10:K10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9F806-0A3A-48E5-997D-C6E284EFF676}">
  <dimension ref="A1:F28"/>
  <sheetViews>
    <sheetView tabSelected="1" view="pageBreakPreview" zoomScaleNormal="100" zoomScaleSheetLayoutView="100" workbookViewId="0">
      <selection activeCell="F11" sqref="F11"/>
    </sheetView>
  </sheetViews>
  <sheetFormatPr defaultColWidth="8.796875" defaultRowHeight="16.2" x14ac:dyDescent="0.45"/>
  <cols>
    <col min="1" max="1" width="6.09765625" style="11" customWidth="1"/>
    <col min="2" max="2" width="22.19921875" style="11" customWidth="1"/>
    <col min="3" max="3" width="13.3984375" style="11" customWidth="1"/>
    <col min="4" max="5" width="13.3984375" style="12" customWidth="1"/>
    <col min="6" max="6" width="28.19921875" style="11" customWidth="1"/>
    <col min="7" max="16384" width="8.796875" style="11"/>
  </cols>
  <sheetData>
    <row r="1" spans="1:6" x14ac:dyDescent="0.45">
      <c r="A1" s="19" t="s">
        <v>331</v>
      </c>
      <c r="B1" s="17"/>
      <c r="C1" s="17"/>
      <c r="D1" s="18"/>
      <c r="E1" s="18"/>
      <c r="F1" s="17"/>
    </row>
    <row r="2" spans="1:6" x14ac:dyDescent="0.45">
      <c r="A2" s="17"/>
      <c r="B2" s="17"/>
      <c r="C2" s="17"/>
      <c r="D2" s="18"/>
      <c r="E2" s="18"/>
      <c r="F2" s="17"/>
    </row>
    <row r="3" spans="1:6" x14ac:dyDescent="0.45">
      <c r="A3" s="16" t="s">
        <v>330</v>
      </c>
      <c r="B3" s="16" t="s">
        <v>332</v>
      </c>
      <c r="C3" s="16" t="s">
        <v>333</v>
      </c>
      <c r="D3" s="16" t="s">
        <v>334</v>
      </c>
      <c r="E3" s="16" t="s">
        <v>335</v>
      </c>
      <c r="F3" s="16" t="s">
        <v>329</v>
      </c>
    </row>
    <row r="4" spans="1:6" x14ac:dyDescent="0.45">
      <c r="A4" s="13">
        <f t="shared" ref="A4:A28" si="0">ROW()-3</f>
        <v>1</v>
      </c>
      <c r="B4" s="13" t="str">
        <f>出退勤画面!A1</f>
        <v>出退勤画面</v>
      </c>
      <c r="C4" s="13">
        <f>MAX(出退勤画面!A:A)</f>
        <v>148</v>
      </c>
      <c r="D4" s="31">
        <f>COUNT(出退勤画面!J4:J1048576)</f>
        <v>0</v>
      </c>
      <c r="E4" s="30">
        <f>MAX(出退勤画面!J4:J1048576)</f>
        <v>0</v>
      </c>
      <c r="F4" s="29"/>
    </row>
    <row r="5" spans="1:6" x14ac:dyDescent="0.45">
      <c r="A5" s="13">
        <f t="shared" si="0"/>
        <v>2</v>
      </c>
      <c r="B5" s="13" t="str">
        <f>'管理画面 '!A1</f>
        <v>管理画面</v>
      </c>
      <c r="C5" s="13">
        <f>MAX('管理画面 '!A:A)</f>
        <v>188</v>
      </c>
      <c r="D5" s="31">
        <f>COUNT('管理画面 '!J4:J1048576)</f>
        <v>0</v>
      </c>
      <c r="E5" s="30">
        <f>MAX('管理画面 '!J4:J1048576)</f>
        <v>0</v>
      </c>
      <c r="F5" s="29"/>
    </row>
    <row r="6" spans="1:6" x14ac:dyDescent="0.45">
      <c r="A6" s="13">
        <f t="shared" si="0"/>
        <v>3</v>
      </c>
      <c r="B6" s="13" t="s">
        <v>328</v>
      </c>
      <c r="C6" s="13" t="s">
        <v>328</v>
      </c>
      <c r="D6" s="14" t="s">
        <v>328</v>
      </c>
      <c r="E6" s="14" t="s">
        <v>328</v>
      </c>
      <c r="F6" s="13" t="s">
        <v>328</v>
      </c>
    </row>
    <row r="7" spans="1:6" x14ac:dyDescent="0.45">
      <c r="A7" s="13">
        <f t="shared" si="0"/>
        <v>4</v>
      </c>
      <c r="B7" s="13" t="s">
        <v>328</v>
      </c>
      <c r="C7" s="13" t="s">
        <v>328</v>
      </c>
      <c r="D7" s="14" t="s">
        <v>328</v>
      </c>
      <c r="E7" s="14" t="s">
        <v>328</v>
      </c>
      <c r="F7" s="13" t="s">
        <v>328</v>
      </c>
    </row>
    <row r="8" spans="1:6" x14ac:dyDescent="0.45">
      <c r="A8" s="13">
        <f t="shared" si="0"/>
        <v>5</v>
      </c>
      <c r="B8" s="13" t="s">
        <v>328</v>
      </c>
      <c r="C8" s="13" t="s">
        <v>328</v>
      </c>
      <c r="D8" s="14" t="s">
        <v>328</v>
      </c>
      <c r="E8" s="14" t="s">
        <v>328</v>
      </c>
      <c r="F8" s="13" t="s">
        <v>328</v>
      </c>
    </row>
    <row r="9" spans="1:6" x14ac:dyDescent="0.45">
      <c r="A9" s="13">
        <f t="shared" si="0"/>
        <v>6</v>
      </c>
      <c r="B9" s="13" t="s">
        <v>328</v>
      </c>
      <c r="C9" s="13" t="s">
        <v>328</v>
      </c>
      <c r="D9" s="14" t="s">
        <v>328</v>
      </c>
      <c r="E9" s="14" t="s">
        <v>328</v>
      </c>
      <c r="F9" s="13" t="s">
        <v>328</v>
      </c>
    </row>
    <row r="10" spans="1:6" x14ac:dyDescent="0.45">
      <c r="A10" s="13">
        <f t="shared" si="0"/>
        <v>7</v>
      </c>
      <c r="B10" s="13" t="s">
        <v>328</v>
      </c>
      <c r="C10" s="13" t="s">
        <v>328</v>
      </c>
      <c r="D10" s="14" t="s">
        <v>328</v>
      </c>
      <c r="E10" s="14" t="s">
        <v>328</v>
      </c>
      <c r="F10" s="13" t="s">
        <v>328</v>
      </c>
    </row>
    <row r="11" spans="1:6" x14ac:dyDescent="0.45">
      <c r="A11" s="13">
        <f t="shared" si="0"/>
        <v>8</v>
      </c>
      <c r="B11" s="13" t="s">
        <v>328</v>
      </c>
      <c r="C11" s="13" t="s">
        <v>328</v>
      </c>
      <c r="D11" s="14" t="s">
        <v>328</v>
      </c>
      <c r="E11" s="14" t="s">
        <v>328</v>
      </c>
      <c r="F11" s="13" t="s">
        <v>328</v>
      </c>
    </row>
    <row r="12" spans="1:6" x14ac:dyDescent="0.45">
      <c r="A12" s="13">
        <f t="shared" si="0"/>
        <v>9</v>
      </c>
      <c r="B12" s="13" t="s">
        <v>328</v>
      </c>
      <c r="C12" s="13"/>
      <c r="D12" s="14" t="s">
        <v>328</v>
      </c>
      <c r="E12" s="14" t="s">
        <v>328</v>
      </c>
      <c r="F12" s="13" t="s">
        <v>328</v>
      </c>
    </row>
    <row r="13" spans="1:6" x14ac:dyDescent="0.45">
      <c r="A13" s="13">
        <f t="shared" si="0"/>
        <v>10</v>
      </c>
      <c r="B13" s="13" t="s">
        <v>328</v>
      </c>
      <c r="C13" s="13" t="s">
        <v>328</v>
      </c>
      <c r="D13" s="14" t="s">
        <v>328</v>
      </c>
      <c r="E13" s="14" t="s">
        <v>328</v>
      </c>
      <c r="F13" s="13" t="s">
        <v>328</v>
      </c>
    </row>
    <row r="14" spans="1:6" x14ac:dyDescent="0.45">
      <c r="A14" s="13">
        <f t="shared" si="0"/>
        <v>11</v>
      </c>
      <c r="B14" s="13" t="s">
        <v>328</v>
      </c>
      <c r="C14" s="13" t="s">
        <v>328</v>
      </c>
      <c r="D14" s="14" t="s">
        <v>328</v>
      </c>
      <c r="E14" s="14" t="s">
        <v>328</v>
      </c>
      <c r="F14" s="13" t="s">
        <v>328</v>
      </c>
    </row>
    <row r="15" spans="1:6" x14ac:dyDescent="0.45">
      <c r="A15" s="13">
        <f t="shared" si="0"/>
        <v>12</v>
      </c>
      <c r="B15" s="13" t="s">
        <v>328</v>
      </c>
      <c r="C15" s="13" t="s">
        <v>328</v>
      </c>
      <c r="D15" s="14" t="s">
        <v>328</v>
      </c>
      <c r="E15" s="14" t="s">
        <v>328</v>
      </c>
      <c r="F15" s="13" t="s">
        <v>328</v>
      </c>
    </row>
    <row r="16" spans="1:6" x14ac:dyDescent="0.45">
      <c r="A16" s="13">
        <f t="shared" si="0"/>
        <v>13</v>
      </c>
      <c r="B16" s="13" t="s">
        <v>328</v>
      </c>
      <c r="C16" s="13" t="s">
        <v>328</v>
      </c>
      <c r="D16" s="14" t="s">
        <v>328</v>
      </c>
      <c r="E16" s="14" t="s">
        <v>328</v>
      </c>
      <c r="F16" s="13" t="s">
        <v>328</v>
      </c>
    </row>
    <row r="17" spans="1:6" x14ac:dyDescent="0.45">
      <c r="A17" s="13">
        <f t="shared" si="0"/>
        <v>14</v>
      </c>
      <c r="B17" s="13" t="s">
        <v>328</v>
      </c>
      <c r="C17" s="13" t="s">
        <v>328</v>
      </c>
      <c r="D17" s="14" t="s">
        <v>328</v>
      </c>
      <c r="E17" s="14" t="s">
        <v>328</v>
      </c>
      <c r="F17" s="13" t="s">
        <v>328</v>
      </c>
    </row>
    <row r="18" spans="1:6" x14ac:dyDescent="0.45">
      <c r="A18" s="13">
        <f t="shared" si="0"/>
        <v>15</v>
      </c>
      <c r="B18" s="13" t="s">
        <v>328</v>
      </c>
      <c r="C18" s="13" t="s">
        <v>328</v>
      </c>
      <c r="D18" s="14" t="s">
        <v>328</v>
      </c>
      <c r="E18" s="14" t="s">
        <v>328</v>
      </c>
      <c r="F18" s="13" t="s">
        <v>328</v>
      </c>
    </row>
    <row r="19" spans="1:6" x14ac:dyDescent="0.45">
      <c r="A19" s="13">
        <f t="shared" si="0"/>
        <v>16</v>
      </c>
      <c r="B19" s="13" t="s">
        <v>328</v>
      </c>
      <c r="C19" s="13" t="s">
        <v>328</v>
      </c>
      <c r="D19" s="14" t="s">
        <v>328</v>
      </c>
      <c r="E19" s="14" t="s">
        <v>328</v>
      </c>
      <c r="F19" s="13" t="s">
        <v>328</v>
      </c>
    </row>
    <row r="20" spans="1:6" x14ac:dyDescent="0.45">
      <c r="A20" s="13">
        <f t="shared" si="0"/>
        <v>17</v>
      </c>
      <c r="B20" s="13" t="s">
        <v>328</v>
      </c>
      <c r="C20" s="13" t="s">
        <v>328</v>
      </c>
      <c r="D20" s="14" t="s">
        <v>328</v>
      </c>
      <c r="E20" s="14" t="s">
        <v>328</v>
      </c>
      <c r="F20" s="13" t="s">
        <v>328</v>
      </c>
    </row>
    <row r="21" spans="1:6" x14ac:dyDescent="0.45">
      <c r="A21" s="13">
        <f t="shared" si="0"/>
        <v>18</v>
      </c>
      <c r="B21" s="13" t="s">
        <v>328</v>
      </c>
      <c r="C21" s="13" t="s">
        <v>328</v>
      </c>
      <c r="D21" s="14" t="s">
        <v>328</v>
      </c>
      <c r="E21" s="14" t="s">
        <v>328</v>
      </c>
      <c r="F21" s="13" t="s">
        <v>328</v>
      </c>
    </row>
    <row r="22" spans="1:6" x14ac:dyDescent="0.45">
      <c r="A22" s="13">
        <f t="shared" si="0"/>
        <v>19</v>
      </c>
      <c r="B22" s="13" t="s">
        <v>328</v>
      </c>
      <c r="C22" s="13" t="s">
        <v>328</v>
      </c>
      <c r="D22" s="14" t="s">
        <v>328</v>
      </c>
      <c r="E22" s="14" t="s">
        <v>328</v>
      </c>
      <c r="F22" s="13" t="s">
        <v>328</v>
      </c>
    </row>
    <row r="23" spans="1:6" x14ac:dyDescent="0.45">
      <c r="A23" s="13">
        <f t="shared" si="0"/>
        <v>20</v>
      </c>
      <c r="B23" s="13" t="s">
        <v>328</v>
      </c>
      <c r="C23" s="13" t="s">
        <v>328</v>
      </c>
      <c r="D23" s="14" t="s">
        <v>328</v>
      </c>
      <c r="E23" s="14" t="s">
        <v>328</v>
      </c>
      <c r="F23" s="13" t="s">
        <v>328</v>
      </c>
    </row>
    <row r="24" spans="1:6" x14ac:dyDescent="0.45">
      <c r="A24" s="13">
        <f t="shared" si="0"/>
        <v>21</v>
      </c>
      <c r="B24" s="13" t="s">
        <v>328</v>
      </c>
      <c r="C24" s="13" t="s">
        <v>328</v>
      </c>
      <c r="D24" s="14" t="s">
        <v>328</v>
      </c>
      <c r="E24" s="14" t="s">
        <v>328</v>
      </c>
      <c r="F24" s="13" t="s">
        <v>328</v>
      </c>
    </row>
    <row r="25" spans="1:6" x14ac:dyDescent="0.45">
      <c r="A25" s="13">
        <f t="shared" si="0"/>
        <v>22</v>
      </c>
      <c r="B25" s="13" t="s">
        <v>328</v>
      </c>
      <c r="C25" s="13" t="s">
        <v>328</v>
      </c>
      <c r="D25" s="14" t="s">
        <v>328</v>
      </c>
      <c r="E25" s="14" t="s">
        <v>328</v>
      </c>
      <c r="F25" s="13" t="s">
        <v>328</v>
      </c>
    </row>
    <row r="26" spans="1:6" x14ac:dyDescent="0.45">
      <c r="A26" s="13">
        <f t="shared" si="0"/>
        <v>23</v>
      </c>
      <c r="B26" s="13" t="s">
        <v>328</v>
      </c>
      <c r="C26" s="13" t="s">
        <v>328</v>
      </c>
      <c r="D26" s="14" t="s">
        <v>328</v>
      </c>
      <c r="E26" s="14" t="s">
        <v>328</v>
      </c>
      <c r="F26" s="13" t="s">
        <v>328</v>
      </c>
    </row>
    <row r="27" spans="1:6" x14ac:dyDescent="0.45">
      <c r="A27" s="13">
        <f t="shared" si="0"/>
        <v>24</v>
      </c>
      <c r="B27" s="13" t="s">
        <v>328</v>
      </c>
      <c r="C27" s="13" t="s">
        <v>328</v>
      </c>
      <c r="D27" s="14" t="s">
        <v>328</v>
      </c>
      <c r="E27" s="14" t="s">
        <v>328</v>
      </c>
      <c r="F27" s="13" t="s">
        <v>328</v>
      </c>
    </row>
    <row r="28" spans="1:6" x14ac:dyDescent="0.45">
      <c r="A28" s="13">
        <f t="shared" si="0"/>
        <v>25</v>
      </c>
      <c r="B28" s="13" t="s">
        <v>328</v>
      </c>
      <c r="C28" s="13" t="s">
        <v>328</v>
      </c>
      <c r="D28" s="14" t="s">
        <v>328</v>
      </c>
      <c r="E28" s="14" t="s">
        <v>328</v>
      </c>
      <c r="F28" s="13" t="s">
        <v>328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A429A-781C-409A-AFAD-095A6A8EF11C}">
  <dimension ref="A1:J159"/>
  <sheetViews>
    <sheetView view="pageBreakPreview" zoomScale="88" zoomScaleNormal="55" zoomScaleSheetLayoutView="88" workbookViewId="0">
      <selection activeCell="J159" sqref="J159"/>
    </sheetView>
  </sheetViews>
  <sheetFormatPr defaultColWidth="8.796875" defaultRowHeight="18" x14ac:dyDescent="0.45"/>
  <cols>
    <col min="1" max="1" width="6.09765625" style="27" customWidth="1"/>
    <col min="2" max="3" width="19.19921875" style="11" customWidth="1"/>
    <col min="4" max="4" width="15.09765625" style="12" customWidth="1"/>
    <col min="5" max="5" width="8.796875" style="12" customWidth="1"/>
    <col min="6" max="6" width="48" style="12" customWidth="1"/>
    <col min="7" max="7" width="33.796875" style="12" customWidth="1"/>
    <col min="8" max="9" width="5.69921875" style="12" bestFit="1" customWidth="1"/>
    <col min="10" max="10" width="9.296875" style="11" bestFit="1" customWidth="1"/>
    <col min="11" max="16384" width="8.796875" style="11"/>
  </cols>
  <sheetData>
    <row r="1" spans="1:10" x14ac:dyDescent="0.45">
      <c r="A1" s="24" t="s">
        <v>336</v>
      </c>
      <c r="B1" s="17"/>
      <c r="C1" s="17"/>
      <c r="D1" s="18"/>
      <c r="E1" s="18"/>
      <c r="F1" s="18"/>
      <c r="G1" s="18"/>
      <c r="H1" s="18"/>
      <c r="I1" s="18"/>
      <c r="J1" s="17"/>
    </row>
    <row r="2" spans="1:10" x14ac:dyDescent="0.45">
      <c r="A2" s="25"/>
      <c r="B2" s="17"/>
      <c r="C2" s="17"/>
      <c r="D2" s="18"/>
      <c r="E2" s="18"/>
      <c r="F2" s="18"/>
      <c r="G2" s="18"/>
      <c r="H2" s="18"/>
      <c r="I2" s="18"/>
      <c r="J2" s="17"/>
    </row>
    <row r="3" spans="1:10" x14ac:dyDescent="0.45">
      <c r="A3" s="26" t="s">
        <v>337</v>
      </c>
      <c r="B3" s="16" t="s">
        <v>338</v>
      </c>
      <c r="C3" s="16" t="s">
        <v>339</v>
      </c>
      <c r="D3" s="16" t="s">
        <v>340</v>
      </c>
      <c r="E3" s="16" t="s">
        <v>341</v>
      </c>
      <c r="F3" s="16" t="s">
        <v>342</v>
      </c>
      <c r="G3" s="16" t="s">
        <v>343</v>
      </c>
      <c r="H3" s="16" t="s">
        <v>345</v>
      </c>
      <c r="I3" s="16" t="s">
        <v>346</v>
      </c>
      <c r="J3" s="16" t="s">
        <v>344</v>
      </c>
    </row>
    <row r="4" spans="1:10" x14ac:dyDescent="0.45">
      <c r="A4" s="23"/>
      <c r="B4" s="20" t="s">
        <v>15</v>
      </c>
      <c r="C4" s="20"/>
      <c r="D4" s="20"/>
      <c r="E4" s="20"/>
      <c r="F4" s="20"/>
      <c r="G4" s="20"/>
      <c r="H4" s="15"/>
      <c r="I4" s="15"/>
      <c r="J4" s="29"/>
    </row>
    <row r="5" spans="1:10" x14ac:dyDescent="0.45">
      <c r="A5" s="23">
        <v>1</v>
      </c>
      <c r="B5" s="20"/>
      <c r="C5" s="20" t="s">
        <v>1</v>
      </c>
      <c r="D5" s="20" t="s">
        <v>0</v>
      </c>
      <c r="E5" s="20"/>
      <c r="F5" s="20" t="s">
        <v>8</v>
      </c>
      <c r="G5" s="20" t="s">
        <v>2</v>
      </c>
      <c r="H5" s="14"/>
      <c r="I5" s="14"/>
      <c r="J5" s="29"/>
    </row>
    <row r="6" spans="1:10" x14ac:dyDescent="0.45">
      <c r="A6" s="28">
        <f>IF(F6&lt;&gt;"",MAX($A$5:A5)+1,"")</f>
        <v>2</v>
      </c>
      <c r="B6" s="20"/>
      <c r="C6" s="20"/>
      <c r="D6" s="20" t="s">
        <v>0</v>
      </c>
      <c r="E6" s="20" t="s">
        <v>3</v>
      </c>
      <c r="F6" s="20" t="s">
        <v>4</v>
      </c>
      <c r="G6" s="20" t="s">
        <v>5</v>
      </c>
      <c r="H6" s="14"/>
      <c r="I6" s="14"/>
      <c r="J6" s="29"/>
    </row>
    <row r="7" spans="1:10" x14ac:dyDescent="0.45">
      <c r="A7" s="28">
        <f>IF(F7&lt;&gt;"",MAX($A$5:A6)+1,"")</f>
        <v>3</v>
      </c>
      <c r="B7" s="20"/>
      <c r="C7" s="20"/>
      <c r="D7" s="20" t="s">
        <v>0</v>
      </c>
      <c r="E7" s="20" t="s">
        <v>3</v>
      </c>
      <c r="F7" s="20" t="s">
        <v>6</v>
      </c>
      <c r="G7" s="20" t="s">
        <v>7</v>
      </c>
      <c r="H7" s="14"/>
      <c r="I7" s="14"/>
      <c r="J7" s="29"/>
    </row>
    <row r="8" spans="1:10" x14ac:dyDescent="0.45">
      <c r="A8" s="28">
        <f>IF(F8&lt;&gt;"",MAX($A$5:A7)+1,"")</f>
        <v>4</v>
      </c>
      <c r="B8" s="20"/>
      <c r="C8" s="20"/>
      <c r="D8" s="20" t="s">
        <v>9</v>
      </c>
      <c r="E8" s="20"/>
      <c r="F8" s="20" t="s">
        <v>10</v>
      </c>
      <c r="G8" s="20" t="s">
        <v>11</v>
      </c>
      <c r="H8" s="14"/>
      <c r="I8" s="14"/>
      <c r="J8" s="29"/>
    </row>
    <row r="9" spans="1:10" ht="36" x14ac:dyDescent="0.45">
      <c r="A9" s="28">
        <f>IF(F9&lt;&gt;"",MAX($A$5:A8)+1,"")</f>
        <v>5</v>
      </c>
      <c r="B9" s="20"/>
      <c r="C9" s="20"/>
      <c r="D9" s="21" t="s">
        <v>12</v>
      </c>
      <c r="E9" s="20"/>
      <c r="F9" s="21" t="s">
        <v>13</v>
      </c>
      <c r="G9" s="21" t="s">
        <v>14</v>
      </c>
      <c r="H9" s="14"/>
      <c r="I9" s="14"/>
      <c r="J9" s="29"/>
    </row>
    <row r="10" spans="1:10" x14ac:dyDescent="0.45">
      <c r="A10" s="28" t="str">
        <f>IF(F10&lt;&gt;"",MAX($A$5:A9)+1,"")</f>
        <v/>
      </c>
      <c r="B10" s="20" t="s">
        <v>16</v>
      </c>
      <c r="C10" s="20"/>
      <c r="D10" s="20"/>
      <c r="E10" s="20"/>
      <c r="F10" s="20"/>
      <c r="G10" s="20"/>
      <c r="H10" s="14"/>
      <c r="I10" s="14"/>
      <c r="J10" s="29"/>
    </row>
    <row r="11" spans="1:10" x14ac:dyDescent="0.45">
      <c r="A11" s="28">
        <f>IF(F11&lt;&gt;"",MAX($A$5:A10)+1,"")</f>
        <v>6</v>
      </c>
      <c r="B11" s="20"/>
      <c r="C11" s="20" t="s">
        <v>17</v>
      </c>
      <c r="D11" s="20" t="s">
        <v>18</v>
      </c>
      <c r="E11" s="20"/>
      <c r="F11" s="20" t="s">
        <v>19</v>
      </c>
      <c r="G11" s="20" t="s">
        <v>20</v>
      </c>
      <c r="H11" s="14"/>
      <c r="I11" s="14"/>
      <c r="J11" s="29"/>
    </row>
    <row r="12" spans="1:10" x14ac:dyDescent="0.45">
      <c r="A12" s="28" t="str">
        <f>IF(F12&lt;&gt;"",MAX($A$5:A11)+1,"")</f>
        <v/>
      </c>
      <c r="B12" s="20" t="s">
        <v>31</v>
      </c>
      <c r="C12" s="20"/>
      <c r="D12" s="20"/>
      <c r="E12" s="20"/>
      <c r="F12" s="20"/>
      <c r="G12" s="20"/>
      <c r="H12" s="14"/>
      <c r="I12" s="14"/>
      <c r="J12" s="29"/>
    </row>
    <row r="13" spans="1:10" ht="54.6" customHeight="1" x14ac:dyDescent="0.45">
      <c r="A13" s="28">
        <f>IF(F13&lt;&gt;"",MAX($A$5:A12)+1,"")</f>
        <v>7</v>
      </c>
      <c r="B13" s="20"/>
      <c r="C13" s="20" t="s">
        <v>17</v>
      </c>
      <c r="D13" s="20" t="s">
        <v>21</v>
      </c>
      <c r="E13" s="20"/>
      <c r="F13" s="20" t="s">
        <v>22</v>
      </c>
      <c r="G13" s="21" t="s">
        <v>23</v>
      </c>
      <c r="H13" s="14"/>
      <c r="I13" s="14"/>
      <c r="J13" s="29"/>
    </row>
    <row r="14" spans="1:10" x14ac:dyDescent="0.45">
      <c r="A14" s="28">
        <f>IF(F14&lt;&gt;"",MAX($A$5:A13)+1,"")</f>
        <v>8</v>
      </c>
      <c r="B14" s="20"/>
      <c r="C14" s="20"/>
      <c r="D14" s="20" t="s">
        <v>21</v>
      </c>
      <c r="E14" s="20"/>
      <c r="F14" s="20" t="s">
        <v>24</v>
      </c>
      <c r="G14" s="20" t="s">
        <v>25</v>
      </c>
      <c r="H14" s="14"/>
      <c r="I14" s="14"/>
      <c r="J14" s="29"/>
    </row>
    <row r="15" spans="1:10" x14ac:dyDescent="0.45">
      <c r="A15" s="28">
        <f>IF(F15&lt;&gt;"",MAX($A$5:A14)+1,"")</f>
        <v>9</v>
      </c>
      <c r="B15" s="20"/>
      <c r="C15" s="20"/>
      <c r="D15" s="20" t="s">
        <v>28</v>
      </c>
      <c r="E15" s="20"/>
      <c r="F15" s="20" t="s">
        <v>33</v>
      </c>
      <c r="G15" s="20" t="s">
        <v>34</v>
      </c>
      <c r="H15" s="14"/>
      <c r="I15" s="14"/>
      <c r="J15" s="29"/>
    </row>
    <row r="16" spans="1:10" x14ac:dyDescent="0.45">
      <c r="A16" s="28">
        <f>IF(F16&lt;&gt;"",MAX($A$5:A15)+1,"")</f>
        <v>10</v>
      </c>
      <c r="B16" s="20"/>
      <c r="C16" s="20"/>
      <c r="D16" s="20" t="s">
        <v>28</v>
      </c>
      <c r="E16" s="20"/>
      <c r="F16" s="20" t="s">
        <v>24</v>
      </c>
      <c r="G16" s="20" t="s">
        <v>32</v>
      </c>
      <c r="H16" s="14"/>
      <c r="I16" s="14"/>
      <c r="J16" s="29"/>
    </row>
    <row r="17" spans="1:10" ht="36" x14ac:dyDescent="0.45">
      <c r="A17" s="28">
        <f>IF(F17&lt;&gt;"",MAX($A$5:A16)+1,"")</f>
        <v>11</v>
      </c>
      <c r="B17" s="20"/>
      <c r="C17" s="20"/>
      <c r="D17" s="20" t="s">
        <v>28</v>
      </c>
      <c r="E17" s="20"/>
      <c r="F17" s="20" t="s">
        <v>26</v>
      </c>
      <c r="G17" s="21" t="s">
        <v>27</v>
      </c>
      <c r="H17" s="14"/>
      <c r="I17" s="14"/>
      <c r="J17" s="29"/>
    </row>
    <row r="18" spans="1:10" ht="36" x14ac:dyDescent="0.45">
      <c r="A18" s="28">
        <f>IF(F18&lt;&gt;"",MAX($A$5:A17)+1,"")</f>
        <v>12</v>
      </c>
      <c r="B18" s="20"/>
      <c r="C18" s="20"/>
      <c r="D18" s="20" t="s">
        <v>28</v>
      </c>
      <c r="E18" s="20"/>
      <c r="F18" s="20" t="s">
        <v>29</v>
      </c>
      <c r="G18" s="21" t="s">
        <v>30</v>
      </c>
      <c r="H18" s="14"/>
      <c r="I18" s="14"/>
      <c r="J18" s="29"/>
    </row>
    <row r="19" spans="1:10" x14ac:dyDescent="0.45">
      <c r="A19" s="28" t="str">
        <f>IF(F19&lt;&gt;"",MAX($A$5:A18)+1,"")</f>
        <v/>
      </c>
      <c r="B19" s="20" t="s">
        <v>35</v>
      </c>
      <c r="C19" s="20"/>
      <c r="D19" s="20"/>
      <c r="E19" s="20"/>
      <c r="F19" s="20"/>
      <c r="G19" s="20"/>
      <c r="H19" s="14"/>
      <c r="I19" s="14"/>
      <c r="J19" s="29"/>
    </row>
    <row r="20" spans="1:10" x14ac:dyDescent="0.45">
      <c r="A20" s="28">
        <f>IF(F20&lt;&gt;"",MAX($A$5:A19)+1,"")</f>
        <v>13</v>
      </c>
      <c r="B20" s="20"/>
      <c r="C20" s="20" t="s">
        <v>17</v>
      </c>
      <c r="D20" s="20" t="s">
        <v>37</v>
      </c>
      <c r="E20" s="20"/>
      <c r="F20" s="20" t="s">
        <v>56</v>
      </c>
      <c r="G20" s="20" t="s">
        <v>36</v>
      </c>
      <c r="H20" s="14"/>
      <c r="I20" s="14"/>
      <c r="J20" s="29"/>
    </row>
    <row r="21" spans="1:10" x14ac:dyDescent="0.45">
      <c r="A21" s="28">
        <f>IF(F21&lt;&gt;"",MAX($A$5:A20)+1,"")</f>
        <v>14</v>
      </c>
      <c r="B21" s="20"/>
      <c r="C21" s="20"/>
      <c r="D21" s="20" t="s">
        <v>37</v>
      </c>
      <c r="E21" s="20"/>
      <c r="F21" s="20" t="s">
        <v>44</v>
      </c>
      <c r="G21" s="20" t="s">
        <v>45</v>
      </c>
      <c r="H21" s="14"/>
      <c r="I21" s="14"/>
      <c r="J21" s="29"/>
    </row>
    <row r="22" spans="1:10" x14ac:dyDescent="0.45">
      <c r="A22" s="28">
        <f>IF(F22&lt;&gt;"",MAX($A$5:A21)+1,"")</f>
        <v>15</v>
      </c>
      <c r="B22" s="20"/>
      <c r="C22" s="20"/>
      <c r="D22" s="20" t="s">
        <v>39</v>
      </c>
      <c r="E22" s="20"/>
      <c r="F22" s="20" t="s">
        <v>56</v>
      </c>
      <c r="G22" s="20" t="s">
        <v>40</v>
      </c>
      <c r="H22" s="14"/>
      <c r="I22" s="14"/>
      <c r="J22" s="29"/>
    </row>
    <row r="23" spans="1:10" x14ac:dyDescent="0.45">
      <c r="A23" s="28">
        <f>IF(F23&lt;&gt;"",MAX($A$5:A22)+1,"")</f>
        <v>16</v>
      </c>
      <c r="B23" s="20"/>
      <c r="C23" s="20"/>
      <c r="D23" s="20" t="s">
        <v>41</v>
      </c>
      <c r="E23" s="20"/>
      <c r="F23" s="20" t="s">
        <v>42</v>
      </c>
      <c r="G23" s="20" t="s">
        <v>43</v>
      </c>
      <c r="H23" s="14"/>
      <c r="I23" s="14"/>
      <c r="J23" s="29"/>
    </row>
    <row r="24" spans="1:10" ht="36" x14ac:dyDescent="0.45">
      <c r="A24" s="28">
        <f>IF(F24&lt;&gt;"",MAX($A$5:A23)+1,"")</f>
        <v>17</v>
      </c>
      <c r="B24" s="20"/>
      <c r="C24" s="20"/>
      <c r="D24" s="20" t="s">
        <v>37</v>
      </c>
      <c r="E24" s="20"/>
      <c r="F24" s="20" t="s">
        <v>54</v>
      </c>
      <c r="G24" s="21" t="s">
        <v>38</v>
      </c>
      <c r="H24" s="14"/>
      <c r="I24" s="14"/>
      <c r="J24" s="29"/>
    </row>
    <row r="25" spans="1:10" ht="36" x14ac:dyDescent="0.45">
      <c r="A25" s="28">
        <f>IF(F25&lt;&gt;"",MAX($A$5:A24)+1,"")</f>
        <v>18</v>
      </c>
      <c r="B25" s="20"/>
      <c r="C25" s="20"/>
      <c r="D25" s="20" t="s">
        <v>37</v>
      </c>
      <c r="E25" s="20"/>
      <c r="F25" s="20" t="s">
        <v>46</v>
      </c>
      <c r="G25" s="21" t="s">
        <v>49</v>
      </c>
      <c r="H25" s="14"/>
      <c r="I25" s="14"/>
      <c r="J25" s="29"/>
    </row>
    <row r="26" spans="1:10" ht="36" x14ac:dyDescent="0.45">
      <c r="A26" s="28">
        <f>IF(F26&lt;&gt;"",MAX($A$5:A25)+1,"")</f>
        <v>19</v>
      </c>
      <c r="B26" s="20"/>
      <c r="C26" s="20"/>
      <c r="D26" s="20" t="s">
        <v>37</v>
      </c>
      <c r="E26" s="20"/>
      <c r="F26" s="20" t="s">
        <v>55</v>
      </c>
      <c r="G26" s="21" t="s">
        <v>47</v>
      </c>
      <c r="H26" s="14"/>
      <c r="I26" s="14"/>
      <c r="J26" s="29"/>
    </row>
    <row r="27" spans="1:10" ht="36" x14ac:dyDescent="0.45">
      <c r="A27" s="28">
        <f>IF(F27&lt;&gt;"",MAX($A$5:A26)+1,"")</f>
        <v>20</v>
      </c>
      <c r="B27" s="20"/>
      <c r="C27" s="20"/>
      <c r="D27" s="20" t="s">
        <v>37</v>
      </c>
      <c r="E27" s="20"/>
      <c r="F27" s="20" t="s">
        <v>50</v>
      </c>
      <c r="G27" s="21" t="s">
        <v>48</v>
      </c>
      <c r="H27" s="14"/>
      <c r="I27" s="14"/>
      <c r="J27" s="29"/>
    </row>
    <row r="28" spans="1:10" ht="36" x14ac:dyDescent="0.45">
      <c r="A28" s="28">
        <f>IF(F28&lt;&gt;"",MAX($A$5:A27)+1,"")</f>
        <v>21</v>
      </c>
      <c r="B28" s="20"/>
      <c r="C28" s="20"/>
      <c r="D28" s="20" t="s">
        <v>37</v>
      </c>
      <c r="E28" s="20"/>
      <c r="F28" s="20" t="s">
        <v>53</v>
      </c>
      <c r="G28" s="21" t="s">
        <v>51</v>
      </c>
      <c r="H28" s="14"/>
      <c r="I28" s="14"/>
      <c r="J28" s="29"/>
    </row>
    <row r="29" spans="1:10" ht="54" x14ac:dyDescent="0.45">
      <c r="A29" s="28">
        <f>IF(F29&lt;&gt;"",MAX($A$5:A28)+1,"")</f>
        <v>22</v>
      </c>
      <c r="B29" s="20"/>
      <c r="C29" s="20"/>
      <c r="D29" s="20" t="s">
        <v>37</v>
      </c>
      <c r="E29" s="20"/>
      <c r="F29" s="20" t="s">
        <v>52</v>
      </c>
      <c r="G29" s="21" t="s">
        <v>57</v>
      </c>
      <c r="H29" s="14"/>
      <c r="I29" s="14"/>
      <c r="J29" s="29"/>
    </row>
    <row r="30" spans="1:10" x14ac:dyDescent="0.45">
      <c r="A30" s="28">
        <f>IF(F30&lt;&gt;"",MAX($A$5:A29)+1,"")</f>
        <v>23</v>
      </c>
      <c r="B30" s="20"/>
      <c r="C30" s="20"/>
      <c r="D30" s="20" t="s">
        <v>37</v>
      </c>
      <c r="E30" s="20" t="s">
        <v>3</v>
      </c>
      <c r="F30" s="20" t="s">
        <v>58</v>
      </c>
      <c r="G30" s="21" t="s">
        <v>5</v>
      </c>
      <c r="H30" s="14"/>
      <c r="I30" s="14"/>
      <c r="J30" s="29"/>
    </row>
    <row r="31" spans="1:10" x14ac:dyDescent="0.45">
      <c r="A31" s="28" t="str">
        <f>IF(F31&lt;&gt;"",MAX($A$5:A30)+1,"")</f>
        <v/>
      </c>
      <c r="B31" s="20" t="s">
        <v>59</v>
      </c>
      <c r="C31" s="20"/>
      <c r="D31" s="20"/>
      <c r="E31" s="20"/>
      <c r="F31" s="20"/>
      <c r="G31" s="20"/>
      <c r="H31" s="14"/>
      <c r="I31" s="14"/>
      <c r="J31" s="29"/>
    </row>
    <row r="32" spans="1:10" x14ac:dyDescent="0.45">
      <c r="A32" s="28">
        <f>IF(F32&lt;&gt;"",MAX($A$5:A31)+1,"")</f>
        <v>24</v>
      </c>
      <c r="B32" s="20"/>
      <c r="C32" s="20" t="s">
        <v>60</v>
      </c>
      <c r="D32" s="20" t="s">
        <v>61</v>
      </c>
      <c r="E32" s="20"/>
      <c r="F32" s="20" t="s">
        <v>63</v>
      </c>
      <c r="G32" s="21" t="s">
        <v>64</v>
      </c>
      <c r="H32" s="14"/>
      <c r="I32" s="14"/>
      <c r="J32" s="29"/>
    </row>
    <row r="33" spans="1:10" x14ac:dyDescent="0.45">
      <c r="A33" s="28">
        <f>IF(F33&lt;&gt;"",MAX($A$5:A32)+1,"")</f>
        <v>25</v>
      </c>
      <c r="B33" s="20"/>
      <c r="C33" s="20"/>
      <c r="D33" s="20" t="s">
        <v>61</v>
      </c>
      <c r="E33" s="20"/>
      <c r="F33" s="20" t="s">
        <v>66</v>
      </c>
      <c r="G33" s="21" t="s">
        <v>65</v>
      </c>
      <c r="H33" s="14"/>
      <c r="I33" s="14"/>
      <c r="J33" s="29"/>
    </row>
    <row r="34" spans="1:10" x14ac:dyDescent="0.45">
      <c r="A34" s="28">
        <f>IF(F34&lt;&gt;"",MAX($A$5:A33)+1,"")</f>
        <v>26</v>
      </c>
      <c r="B34" s="20"/>
      <c r="C34" s="20"/>
      <c r="D34" s="20" t="s">
        <v>61</v>
      </c>
      <c r="E34" s="20"/>
      <c r="F34" s="20" t="s">
        <v>67</v>
      </c>
      <c r="G34" s="21" t="s">
        <v>68</v>
      </c>
      <c r="H34" s="14"/>
      <c r="I34" s="14"/>
      <c r="J34" s="29"/>
    </row>
    <row r="35" spans="1:10" x14ac:dyDescent="0.45">
      <c r="A35" s="28">
        <f>IF(F35&lt;&gt;"",MAX($A$5:A34)+1,"")</f>
        <v>27</v>
      </c>
      <c r="B35" s="20"/>
      <c r="C35" s="20"/>
      <c r="D35" s="20" t="s">
        <v>69</v>
      </c>
      <c r="E35" s="20"/>
      <c r="F35" s="20" t="s">
        <v>63</v>
      </c>
      <c r="G35" s="21" t="s">
        <v>70</v>
      </c>
      <c r="H35" s="14"/>
      <c r="I35" s="14"/>
      <c r="J35" s="29"/>
    </row>
    <row r="36" spans="1:10" x14ac:dyDescent="0.45">
      <c r="A36" s="28">
        <f>IF(F36&lt;&gt;"",MAX($A$5:A35)+1,"")</f>
        <v>28</v>
      </c>
      <c r="B36" s="20"/>
      <c r="C36" s="20"/>
      <c r="D36" s="20" t="s">
        <v>71</v>
      </c>
      <c r="E36" s="20"/>
      <c r="F36" s="20" t="s">
        <v>72</v>
      </c>
      <c r="G36" s="21" t="s">
        <v>73</v>
      </c>
      <c r="H36" s="14"/>
      <c r="I36" s="14"/>
      <c r="J36" s="29"/>
    </row>
    <row r="37" spans="1:10" ht="54" x14ac:dyDescent="0.45">
      <c r="A37" s="28">
        <f>IF(F37&lt;&gt;"",MAX($A$5:A36)+1,"")</f>
        <v>29</v>
      </c>
      <c r="B37" s="20"/>
      <c r="C37" s="20"/>
      <c r="D37" s="20" t="s">
        <v>74</v>
      </c>
      <c r="E37" s="20"/>
      <c r="F37" s="20" t="s">
        <v>63</v>
      </c>
      <c r="G37" s="21" t="s">
        <v>75</v>
      </c>
      <c r="H37" s="14"/>
      <c r="I37" s="14"/>
      <c r="J37" s="29"/>
    </row>
    <row r="38" spans="1:10" ht="36" x14ac:dyDescent="0.45">
      <c r="A38" s="28">
        <f>IF(F38&lt;&gt;"",MAX($A$5:A37)+1,"")</f>
        <v>30</v>
      </c>
      <c r="B38" s="20"/>
      <c r="C38" s="20"/>
      <c r="D38" s="20" t="s">
        <v>74</v>
      </c>
      <c r="E38" s="20"/>
      <c r="F38" s="20" t="s">
        <v>72</v>
      </c>
      <c r="G38" s="21" t="s">
        <v>76</v>
      </c>
      <c r="H38" s="14"/>
      <c r="I38" s="14"/>
      <c r="J38" s="29"/>
    </row>
    <row r="39" spans="1:10" ht="36" x14ac:dyDescent="0.45">
      <c r="A39" s="28">
        <f>IF(F39&lt;&gt;"",MAX($A$5:A38)+1,"")</f>
        <v>31</v>
      </c>
      <c r="B39" s="20"/>
      <c r="C39" s="20"/>
      <c r="D39" s="20" t="s">
        <v>276</v>
      </c>
      <c r="E39" s="20"/>
      <c r="F39" s="20" t="s">
        <v>77</v>
      </c>
      <c r="G39" s="21" t="s">
        <v>114</v>
      </c>
      <c r="H39" s="14"/>
      <c r="I39" s="14"/>
      <c r="J39" s="29"/>
    </row>
    <row r="40" spans="1:10" x14ac:dyDescent="0.45">
      <c r="A40" s="28">
        <f>IF(F40&lt;&gt;"",MAX($A$5:A39)+1,"")</f>
        <v>32</v>
      </c>
      <c r="B40" s="20"/>
      <c r="C40" s="20"/>
      <c r="D40" s="20" t="s">
        <v>276</v>
      </c>
      <c r="E40" s="20"/>
      <c r="F40" s="20" t="s">
        <v>78</v>
      </c>
      <c r="G40" s="21" t="s">
        <v>79</v>
      </c>
      <c r="H40" s="14"/>
      <c r="I40" s="14"/>
      <c r="J40" s="29"/>
    </row>
    <row r="41" spans="1:10" x14ac:dyDescent="0.45">
      <c r="A41" s="28">
        <f>IF(F41&lt;&gt;"",MAX($A$5:A40)+1,"")</f>
        <v>33</v>
      </c>
      <c r="B41" s="20"/>
      <c r="C41" s="20"/>
      <c r="D41" s="20" t="s">
        <v>276</v>
      </c>
      <c r="E41" s="20"/>
      <c r="F41" s="20" t="s">
        <v>80</v>
      </c>
      <c r="G41" s="21" t="s">
        <v>113</v>
      </c>
      <c r="H41" s="14"/>
      <c r="I41" s="14"/>
      <c r="J41" s="29"/>
    </row>
    <row r="42" spans="1:10" x14ac:dyDescent="0.45">
      <c r="A42" s="28">
        <f>IF(F42&lt;&gt;"",MAX($A$5:A41)+1,"")</f>
        <v>34</v>
      </c>
      <c r="B42" s="20"/>
      <c r="C42" s="20"/>
      <c r="D42" s="20" t="s">
        <v>277</v>
      </c>
      <c r="E42" s="20"/>
      <c r="F42" s="20" t="s">
        <v>82</v>
      </c>
      <c r="G42" s="21" t="s">
        <v>115</v>
      </c>
      <c r="H42" s="14"/>
      <c r="I42" s="14"/>
      <c r="J42" s="29"/>
    </row>
    <row r="43" spans="1:10" x14ac:dyDescent="0.45">
      <c r="A43" s="28">
        <f>IF(F43&lt;&gt;"",MAX($A$5:A42)+1,"")</f>
        <v>35</v>
      </c>
      <c r="B43" s="20"/>
      <c r="C43" s="20"/>
      <c r="D43" s="20" t="s">
        <v>277</v>
      </c>
      <c r="E43" s="20" t="s">
        <v>3</v>
      </c>
      <c r="F43" s="20" t="s">
        <v>83</v>
      </c>
      <c r="G43" s="21" t="s">
        <v>118</v>
      </c>
      <c r="H43" s="14"/>
      <c r="I43" s="14"/>
      <c r="J43" s="29"/>
    </row>
    <row r="44" spans="1:10" x14ac:dyDescent="0.45">
      <c r="A44" s="28">
        <f>IF(F44&lt;&gt;"",MAX($A$5:A43)+1,"")</f>
        <v>36</v>
      </c>
      <c r="B44" s="20"/>
      <c r="C44" s="20"/>
      <c r="D44" s="20" t="s">
        <v>277</v>
      </c>
      <c r="E44" s="20" t="s">
        <v>3</v>
      </c>
      <c r="F44" s="20" t="s">
        <v>84</v>
      </c>
      <c r="G44" s="21" t="s">
        <v>119</v>
      </c>
      <c r="H44" s="14"/>
      <c r="I44" s="14"/>
      <c r="J44" s="29"/>
    </row>
    <row r="45" spans="1:10" ht="36" x14ac:dyDescent="0.45">
      <c r="A45" s="28">
        <f>IF(F45&lt;&gt;"",MAX($A$5:A44)+1,"")</f>
        <v>37</v>
      </c>
      <c r="B45" s="20"/>
      <c r="C45" s="20"/>
      <c r="D45" s="20" t="s">
        <v>277</v>
      </c>
      <c r="E45" s="20" t="s">
        <v>3</v>
      </c>
      <c r="F45" s="20" t="s">
        <v>85</v>
      </c>
      <c r="G45" s="21" t="s">
        <v>120</v>
      </c>
      <c r="H45" s="14"/>
      <c r="I45" s="14"/>
      <c r="J45" s="29"/>
    </row>
    <row r="46" spans="1:10" ht="54" x14ac:dyDescent="0.45">
      <c r="A46" s="28">
        <f>IF(F46&lt;&gt;"",MAX($A$5:A45)+1,"")</f>
        <v>38</v>
      </c>
      <c r="B46" s="20"/>
      <c r="C46" s="20"/>
      <c r="D46" s="20" t="s">
        <v>277</v>
      </c>
      <c r="E46" s="20" t="s">
        <v>3</v>
      </c>
      <c r="F46" s="21" t="s">
        <v>86</v>
      </c>
      <c r="G46" s="21" t="s">
        <v>87</v>
      </c>
      <c r="H46" s="14"/>
      <c r="I46" s="14"/>
      <c r="J46" s="29"/>
    </row>
    <row r="47" spans="1:10" ht="36" x14ac:dyDescent="0.45">
      <c r="A47" s="28">
        <f>IF(F47&lt;&gt;"",MAX($A$5:A46)+1,"")</f>
        <v>39</v>
      </c>
      <c r="B47" s="20"/>
      <c r="C47" s="20"/>
      <c r="D47" s="20" t="s">
        <v>88</v>
      </c>
      <c r="E47" s="20"/>
      <c r="F47" s="20" t="s">
        <v>62</v>
      </c>
      <c r="G47" s="21" t="s">
        <v>89</v>
      </c>
      <c r="H47" s="14"/>
      <c r="I47" s="14"/>
      <c r="J47" s="29"/>
    </row>
    <row r="48" spans="1:10" x14ac:dyDescent="0.45">
      <c r="A48" s="28">
        <f>IF(F48&lt;&gt;"",MAX($A$5:A47)+1,"")</f>
        <v>40</v>
      </c>
      <c r="B48" s="20"/>
      <c r="C48" s="20"/>
      <c r="D48" s="20" t="s">
        <v>90</v>
      </c>
      <c r="E48" s="20"/>
      <c r="F48" s="20" t="s">
        <v>62</v>
      </c>
      <c r="G48" s="21" t="s">
        <v>91</v>
      </c>
      <c r="H48" s="14"/>
      <c r="I48" s="14"/>
      <c r="J48" s="29"/>
    </row>
    <row r="49" spans="1:10" ht="36" x14ac:dyDescent="0.45">
      <c r="A49" s="28">
        <f>IF(F49&lt;&gt;"",MAX($A$5:A48)+1,"")</f>
        <v>41</v>
      </c>
      <c r="B49" s="20"/>
      <c r="C49" s="20"/>
      <c r="D49" s="20" t="s">
        <v>90</v>
      </c>
      <c r="E49" s="20"/>
      <c r="F49" s="20" t="s">
        <v>62</v>
      </c>
      <c r="G49" s="21" t="s">
        <v>92</v>
      </c>
      <c r="H49" s="14"/>
      <c r="I49" s="14"/>
      <c r="J49" s="29"/>
    </row>
    <row r="50" spans="1:10" x14ac:dyDescent="0.45">
      <c r="A50" s="28">
        <f>IF(F50&lt;&gt;"",MAX($A$5:A49)+1,"")</f>
        <v>42</v>
      </c>
      <c r="B50" s="20"/>
      <c r="C50" s="20"/>
      <c r="D50" s="20" t="s">
        <v>90</v>
      </c>
      <c r="E50" s="20"/>
      <c r="F50" s="20" t="s">
        <v>93</v>
      </c>
      <c r="G50" s="21" t="s">
        <v>94</v>
      </c>
      <c r="H50" s="14"/>
      <c r="I50" s="14"/>
      <c r="J50" s="29"/>
    </row>
    <row r="51" spans="1:10" x14ac:dyDescent="0.45">
      <c r="A51" s="28">
        <f>IF(F51&lt;&gt;"",MAX($A$5:A50)+1,"")</f>
        <v>43</v>
      </c>
      <c r="B51" s="20"/>
      <c r="C51" s="20"/>
      <c r="D51" s="20" t="s">
        <v>277</v>
      </c>
      <c r="E51" s="20"/>
      <c r="F51" s="20" t="s">
        <v>81</v>
      </c>
      <c r="G51" s="21" t="s">
        <v>95</v>
      </c>
      <c r="H51" s="14"/>
      <c r="I51" s="14"/>
      <c r="J51" s="29"/>
    </row>
    <row r="52" spans="1:10" x14ac:dyDescent="0.45">
      <c r="A52" s="28">
        <f>IF(F52&lt;&gt;"",MAX($A$5:A51)+1,"")</f>
        <v>44</v>
      </c>
      <c r="B52" s="20"/>
      <c r="C52" s="20"/>
      <c r="D52" s="20" t="s">
        <v>96</v>
      </c>
      <c r="E52" s="20"/>
      <c r="F52" s="20" t="s">
        <v>63</v>
      </c>
      <c r="G52" s="21" t="s">
        <v>97</v>
      </c>
      <c r="H52" s="14"/>
      <c r="I52" s="14"/>
      <c r="J52" s="29"/>
    </row>
    <row r="53" spans="1:10" x14ac:dyDescent="0.45">
      <c r="A53" s="28">
        <f>IF(F53&lt;&gt;"",MAX($A$5:A52)+1,"")</f>
        <v>45</v>
      </c>
      <c r="B53" s="20"/>
      <c r="C53" s="20"/>
      <c r="D53" s="20" t="s">
        <v>96</v>
      </c>
      <c r="E53" s="20"/>
      <c r="F53" s="20" t="s">
        <v>98</v>
      </c>
      <c r="G53" s="21" t="s">
        <v>95</v>
      </c>
      <c r="H53" s="14"/>
      <c r="I53" s="14"/>
      <c r="J53" s="29"/>
    </row>
    <row r="54" spans="1:10" x14ac:dyDescent="0.45">
      <c r="A54" s="28">
        <f>IF(F54&lt;&gt;"",MAX($A$5:A53)+1,"")</f>
        <v>46</v>
      </c>
      <c r="B54" s="20"/>
      <c r="C54" s="20"/>
      <c r="D54" s="20" t="s">
        <v>96</v>
      </c>
      <c r="E54" s="20"/>
      <c r="F54" s="20" t="s">
        <v>99</v>
      </c>
      <c r="G54" s="21" t="s">
        <v>100</v>
      </c>
      <c r="H54" s="14"/>
      <c r="I54" s="14"/>
      <c r="J54" s="29"/>
    </row>
    <row r="55" spans="1:10" x14ac:dyDescent="0.45">
      <c r="A55" s="28">
        <f>IF(F55&lt;&gt;"",MAX($A$5:A54)+1,"")</f>
        <v>47</v>
      </c>
      <c r="B55" s="20"/>
      <c r="C55" s="20"/>
      <c r="D55" s="20" t="s">
        <v>96</v>
      </c>
      <c r="E55" s="20"/>
      <c r="F55" s="20" t="s">
        <v>101</v>
      </c>
      <c r="G55" s="21" t="s">
        <v>102</v>
      </c>
      <c r="H55" s="14"/>
      <c r="I55" s="14"/>
      <c r="J55" s="29"/>
    </row>
    <row r="56" spans="1:10" x14ac:dyDescent="0.45">
      <c r="A56" s="28">
        <f>IF(F56&lt;&gt;"",MAX($A$5:A55)+1,"")</f>
        <v>48</v>
      </c>
      <c r="B56" s="20"/>
      <c r="C56" s="20"/>
      <c r="D56" s="20" t="s">
        <v>96</v>
      </c>
      <c r="E56" s="20"/>
      <c r="F56" s="20" t="s">
        <v>103</v>
      </c>
      <c r="G56" s="21" t="s">
        <v>104</v>
      </c>
      <c r="H56" s="14"/>
      <c r="I56" s="14"/>
      <c r="J56" s="29"/>
    </row>
    <row r="57" spans="1:10" x14ac:dyDescent="0.45">
      <c r="A57" s="28">
        <f>IF(F57&lt;&gt;"",MAX($A$5:A56)+1,"")</f>
        <v>49</v>
      </c>
      <c r="B57" s="20"/>
      <c r="C57" s="20"/>
      <c r="D57" s="20" t="s">
        <v>96</v>
      </c>
      <c r="E57" s="20"/>
      <c r="F57" s="20" t="s">
        <v>105</v>
      </c>
      <c r="G57" s="21" t="s">
        <v>106</v>
      </c>
      <c r="H57" s="14"/>
      <c r="I57" s="14"/>
      <c r="J57" s="29"/>
    </row>
    <row r="58" spans="1:10" x14ac:dyDescent="0.45">
      <c r="A58" s="28">
        <f>IF(F58&lt;&gt;"",MAX($A$5:A57)+1,"")</f>
        <v>50</v>
      </c>
      <c r="B58" s="20"/>
      <c r="C58" s="20"/>
      <c r="D58" s="20" t="s">
        <v>96</v>
      </c>
      <c r="E58" s="20"/>
      <c r="F58" s="20" t="s">
        <v>107</v>
      </c>
      <c r="G58" s="21" t="s">
        <v>106</v>
      </c>
      <c r="H58" s="14"/>
      <c r="I58" s="14"/>
      <c r="J58" s="29"/>
    </row>
    <row r="59" spans="1:10" x14ac:dyDescent="0.45">
      <c r="A59" s="28">
        <f>IF(F59&lt;&gt;"",MAX($A$5:A58)+1,"")</f>
        <v>51</v>
      </c>
      <c r="B59" s="20"/>
      <c r="C59" s="20"/>
      <c r="D59" s="20" t="s">
        <v>96</v>
      </c>
      <c r="E59" s="20"/>
      <c r="F59" s="20" t="s">
        <v>108</v>
      </c>
      <c r="G59" s="21" t="s">
        <v>106</v>
      </c>
      <c r="H59" s="14"/>
      <c r="I59" s="14"/>
      <c r="J59" s="29"/>
    </row>
    <row r="60" spans="1:10" ht="36" x14ac:dyDescent="0.45">
      <c r="A60" s="28">
        <f>IF(F60&lt;&gt;"",MAX($A$5:A59)+1,"")</f>
        <v>52</v>
      </c>
      <c r="B60" s="20"/>
      <c r="C60" s="20"/>
      <c r="D60" s="20" t="s">
        <v>96</v>
      </c>
      <c r="E60" s="20"/>
      <c r="F60" s="20" t="s">
        <v>109</v>
      </c>
      <c r="G60" s="21" t="s">
        <v>110</v>
      </c>
      <c r="H60" s="14"/>
      <c r="I60" s="14"/>
      <c r="J60" s="29"/>
    </row>
    <row r="61" spans="1:10" x14ac:dyDescent="0.45">
      <c r="A61" s="28">
        <f>IF(F61&lt;&gt;"",MAX($A$5:A60)+1,"")</f>
        <v>53</v>
      </c>
      <c r="B61" s="20"/>
      <c r="C61" s="20"/>
      <c r="D61" s="20" t="s">
        <v>96</v>
      </c>
      <c r="E61" s="20"/>
      <c r="F61" s="20" t="s">
        <v>111</v>
      </c>
      <c r="G61" s="21" t="s">
        <v>112</v>
      </c>
      <c r="H61" s="14"/>
      <c r="I61" s="14"/>
      <c r="J61" s="29"/>
    </row>
    <row r="62" spans="1:10" x14ac:dyDescent="0.45">
      <c r="A62" s="28" t="str">
        <f>IF(F62&lt;&gt;"",MAX($A$5:A61)+1,"")</f>
        <v/>
      </c>
      <c r="B62" s="20" t="s">
        <v>125</v>
      </c>
      <c r="C62" s="20"/>
      <c r="D62" s="20"/>
      <c r="E62" s="20"/>
      <c r="F62" s="20"/>
      <c r="G62" s="20"/>
      <c r="H62" s="14"/>
      <c r="I62" s="14"/>
      <c r="J62" s="29"/>
    </row>
    <row r="63" spans="1:10" x14ac:dyDescent="0.45">
      <c r="A63" s="28">
        <f>IF(F63&lt;&gt;"",MAX($A$5:A62)+1,"")</f>
        <v>54</v>
      </c>
      <c r="B63" s="20"/>
      <c r="C63" s="20" t="s">
        <v>116</v>
      </c>
      <c r="D63" s="20" t="s">
        <v>127</v>
      </c>
      <c r="E63" s="20"/>
      <c r="F63" s="20" t="s">
        <v>62</v>
      </c>
      <c r="G63" s="21" t="s">
        <v>117</v>
      </c>
      <c r="H63" s="14"/>
      <c r="I63" s="14"/>
      <c r="J63" s="29"/>
    </row>
    <row r="64" spans="1:10" ht="54" x14ac:dyDescent="0.45">
      <c r="A64" s="28">
        <f>IF(F64&lt;&gt;"",MAX($A$5:A63)+1,"")</f>
        <v>55</v>
      </c>
      <c r="B64" s="20"/>
      <c r="C64" s="20"/>
      <c r="D64" s="20" t="s">
        <v>74</v>
      </c>
      <c r="E64" s="20"/>
      <c r="F64" s="20" t="s">
        <v>63</v>
      </c>
      <c r="G64" s="21" t="s">
        <v>75</v>
      </c>
      <c r="H64" s="14"/>
      <c r="I64" s="14"/>
      <c r="J64" s="29"/>
    </row>
    <row r="65" spans="1:10" ht="36" x14ac:dyDescent="0.45">
      <c r="A65" s="28">
        <f>IF(F65&lt;&gt;"",MAX($A$5:A64)+1,"")</f>
        <v>56</v>
      </c>
      <c r="B65" s="20"/>
      <c r="C65" s="20"/>
      <c r="D65" s="20" t="s">
        <v>74</v>
      </c>
      <c r="E65" s="20"/>
      <c r="F65" s="20" t="s">
        <v>72</v>
      </c>
      <c r="G65" s="21" t="s">
        <v>76</v>
      </c>
      <c r="H65" s="14"/>
      <c r="I65" s="14"/>
      <c r="J65" s="29"/>
    </row>
    <row r="66" spans="1:10" ht="36" x14ac:dyDescent="0.45">
      <c r="A66" s="28">
        <f>IF(F66&lt;&gt;"",MAX($A$5:A65)+1,"")</f>
        <v>57</v>
      </c>
      <c r="B66" s="20"/>
      <c r="C66" s="20"/>
      <c r="D66" s="20" t="s">
        <v>276</v>
      </c>
      <c r="E66" s="20"/>
      <c r="F66" s="20" t="s">
        <v>77</v>
      </c>
      <c r="G66" s="21" t="s">
        <v>114</v>
      </c>
      <c r="H66" s="14"/>
      <c r="I66" s="14"/>
      <c r="J66" s="29"/>
    </row>
    <row r="67" spans="1:10" x14ac:dyDescent="0.45">
      <c r="A67" s="28">
        <f>IF(F67&lt;&gt;"",MAX($A$5:A66)+1,"")</f>
        <v>58</v>
      </c>
      <c r="B67" s="20"/>
      <c r="C67" s="20"/>
      <c r="D67" s="20" t="s">
        <v>276</v>
      </c>
      <c r="E67" s="20"/>
      <c r="F67" s="20" t="s">
        <v>78</v>
      </c>
      <c r="G67" s="21" t="s">
        <v>79</v>
      </c>
      <c r="H67" s="14"/>
      <c r="I67" s="14"/>
      <c r="J67" s="29"/>
    </row>
    <row r="68" spans="1:10" x14ac:dyDescent="0.45">
      <c r="A68" s="28">
        <f>IF(F68&lt;&gt;"",MAX($A$5:A67)+1,"")</f>
        <v>59</v>
      </c>
      <c r="B68" s="20"/>
      <c r="C68" s="20"/>
      <c r="D68" s="20" t="s">
        <v>276</v>
      </c>
      <c r="E68" s="20"/>
      <c r="F68" s="20" t="s">
        <v>80</v>
      </c>
      <c r="G68" s="21" t="s">
        <v>113</v>
      </c>
      <c r="H68" s="14"/>
      <c r="I68" s="14"/>
      <c r="J68" s="29"/>
    </row>
    <row r="69" spans="1:10" x14ac:dyDescent="0.45">
      <c r="A69" s="28">
        <f>IF(F69&lt;&gt;"",MAX($A$5:A68)+1,"")</f>
        <v>60</v>
      </c>
      <c r="B69" s="20"/>
      <c r="C69" s="20"/>
      <c r="D69" s="20" t="s">
        <v>277</v>
      </c>
      <c r="E69" s="20"/>
      <c r="F69" s="20" t="s">
        <v>82</v>
      </c>
      <c r="G69" s="21" t="s">
        <v>121</v>
      </c>
      <c r="H69" s="14"/>
      <c r="I69" s="14"/>
      <c r="J69" s="29"/>
    </row>
    <row r="70" spans="1:10" x14ac:dyDescent="0.45">
      <c r="A70" s="28">
        <f>IF(F70&lt;&gt;"",MAX($A$5:A69)+1,"")</f>
        <v>61</v>
      </c>
      <c r="B70" s="20"/>
      <c r="C70" s="20"/>
      <c r="D70" s="20" t="s">
        <v>277</v>
      </c>
      <c r="E70" s="20" t="s">
        <v>3</v>
      </c>
      <c r="F70" s="20" t="s">
        <v>83</v>
      </c>
      <c r="G70" s="21" t="s">
        <v>118</v>
      </c>
      <c r="H70" s="14"/>
      <c r="I70" s="14"/>
      <c r="J70" s="29"/>
    </row>
    <row r="71" spans="1:10" x14ac:dyDescent="0.45">
      <c r="A71" s="28">
        <f>IF(F71&lt;&gt;"",MAX($A$5:A70)+1,"")</f>
        <v>62</v>
      </c>
      <c r="B71" s="20"/>
      <c r="C71" s="20"/>
      <c r="D71" s="20" t="s">
        <v>277</v>
      </c>
      <c r="E71" s="20" t="s">
        <v>3</v>
      </c>
      <c r="F71" s="20" t="s">
        <v>84</v>
      </c>
      <c r="G71" s="21" t="s">
        <v>119</v>
      </c>
      <c r="H71" s="14"/>
      <c r="I71" s="14"/>
      <c r="J71" s="29"/>
    </row>
    <row r="72" spans="1:10" ht="36" x14ac:dyDescent="0.45">
      <c r="A72" s="28">
        <f>IF(F72&lt;&gt;"",MAX($A$5:A71)+1,"")</f>
        <v>63</v>
      </c>
      <c r="B72" s="20"/>
      <c r="C72" s="20"/>
      <c r="D72" s="20" t="s">
        <v>277</v>
      </c>
      <c r="E72" s="20" t="s">
        <v>3</v>
      </c>
      <c r="F72" s="20" t="s">
        <v>85</v>
      </c>
      <c r="G72" s="21" t="s">
        <v>120</v>
      </c>
      <c r="H72" s="14"/>
      <c r="I72" s="14"/>
      <c r="J72" s="29"/>
    </row>
    <row r="73" spans="1:10" ht="54" x14ac:dyDescent="0.45">
      <c r="A73" s="28">
        <f>IF(F73&lt;&gt;"",MAX($A$5:A72)+1,"")</f>
        <v>64</v>
      </c>
      <c r="B73" s="20"/>
      <c r="C73" s="20"/>
      <c r="D73" s="20" t="s">
        <v>277</v>
      </c>
      <c r="E73" s="20" t="s">
        <v>3</v>
      </c>
      <c r="F73" s="21" t="s">
        <v>86</v>
      </c>
      <c r="G73" s="21" t="s">
        <v>87</v>
      </c>
      <c r="H73" s="14"/>
      <c r="I73" s="14"/>
      <c r="J73" s="29"/>
    </row>
    <row r="74" spans="1:10" ht="36" x14ac:dyDescent="0.45">
      <c r="A74" s="28">
        <f>IF(F74&lt;&gt;"",MAX($A$5:A73)+1,"")</f>
        <v>65</v>
      </c>
      <c r="B74" s="20"/>
      <c r="C74" s="20"/>
      <c r="D74" s="20" t="s">
        <v>88</v>
      </c>
      <c r="E74" s="20"/>
      <c r="F74" s="20" t="s">
        <v>62</v>
      </c>
      <c r="G74" s="21" t="s">
        <v>122</v>
      </c>
      <c r="H74" s="14"/>
      <c r="I74" s="14"/>
      <c r="J74" s="29"/>
    </row>
    <row r="75" spans="1:10" x14ac:dyDescent="0.45">
      <c r="A75" s="28">
        <f>IF(F75&lt;&gt;"",MAX($A$5:A74)+1,"")</f>
        <v>66</v>
      </c>
      <c r="B75" s="20"/>
      <c r="C75" s="20"/>
      <c r="D75" s="20" t="s">
        <v>71</v>
      </c>
      <c r="E75" s="20"/>
      <c r="F75" s="20" t="s">
        <v>72</v>
      </c>
      <c r="G75" s="21" t="s">
        <v>123</v>
      </c>
      <c r="H75" s="14"/>
      <c r="I75" s="14"/>
      <c r="J75" s="29"/>
    </row>
    <row r="76" spans="1:10" x14ac:dyDescent="0.45">
      <c r="A76" s="28" t="str">
        <f>IF(F76&lt;&gt;"",MAX($A$5:A75)+1,"")</f>
        <v/>
      </c>
      <c r="B76" s="20" t="s">
        <v>126</v>
      </c>
      <c r="C76" s="20"/>
      <c r="D76" s="20"/>
      <c r="E76" s="20"/>
      <c r="F76" s="20"/>
      <c r="G76" s="20"/>
      <c r="H76" s="14"/>
      <c r="I76" s="14"/>
      <c r="J76" s="29"/>
    </row>
    <row r="77" spans="1:10" ht="36" x14ac:dyDescent="0.45">
      <c r="A77" s="28">
        <f>IF(F77&lt;&gt;"",MAX($A$5:A76)+1,"")</f>
        <v>67</v>
      </c>
      <c r="B77" s="20"/>
      <c r="C77" s="20" t="s">
        <v>144</v>
      </c>
      <c r="D77" s="21" t="s">
        <v>278</v>
      </c>
      <c r="E77" s="20"/>
      <c r="F77" s="20" t="s">
        <v>130</v>
      </c>
      <c r="G77" s="21" t="s">
        <v>131</v>
      </c>
      <c r="H77" s="14"/>
      <c r="I77" s="14"/>
      <c r="J77" s="29"/>
    </row>
    <row r="78" spans="1:10" ht="36" x14ac:dyDescent="0.45">
      <c r="A78" s="28">
        <f>IF(F78&lt;&gt;"",MAX($A$5:A77)+1,"")</f>
        <v>68</v>
      </c>
      <c r="B78" s="20"/>
      <c r="C78" s="20"/>
      <c r="D78" s="21" t="s">
        <v>278</v>
      </c>
      <c r="E78" s="20"/>
      <c r="F78" s="20" t="s">
        <v>132</v>
      </c>
      <c r="G78" s="21" t="s">
        <v>133</v>
      </c>
      <c r="H78" s="14"/>
      <c r="I78" s="14"/>
      <c r="J78" s="29"/>
    </row>
    <row r="79" spans="1:10" x14ac:dyDescent="0.45">
      <c r="A79" s="28">
        <f>IF(F79&lt;&gt;"",MAX($A$5:A78)+1,"")</f>
        <v>69</v>
      </c>
      <c r="B79" s="20"/>
      <c r="C79" s="20"/>
      <c r="D79" s="20" t="s">
        <v>124</v>
      </c>
      <c r="E79" s="20" t="s">
        <v>3</v>
      </c>
      <c r="F79" s="21" t="s">
        <v>134</v>
      </c>
      <c r="G79" s="21" t="s">
        <v>135</v>
      </c>
      <c r="H79" s="14"/>
      <c r="I79" s="14"/>
      <c r="J79" s="29"/>
    </row>
    <row r="80" spans="1:10" x14ac:dyDescent="0.45">
      <c r="A80" s="28">
        <f>IF(F80&lt;&gt;"",MAX($A$5:A79)+1,"")</f>
        <v>70</v>
      </c>
      <c r="B80" s="20"/>
      <c r="C80" s="20"/>
      <c r="D80" s="20" t="s">
        <v>279</v>
      </c>
      <c r="E80" s="20"/>
      <c r="F80" s="20" t="s">
        <v>99</v>
      </c>
      <c r="G80" s="21" t="s">
        <v>129</v>
      </c>
      <c r="H80" s="14"/>
      <c r="I80" s="14"/>
      <c r="J80" s="29"/>
    </row>
    <row r="81" spans="1:10" ht="54" x14ac:dyDescent="0.45">
      <c r="A81" s="28">
        <f>IF(F81&lt;&gt;"",MAX($A$5:A80)+1,"")</f>
        <v>71</v>
      </c>
      <c r="B81" s="20"/>
      <c r="C81" s="20"/>
      <c r="D81" s="20" t="s">
        <v>124</v>
      </c>
      <c r="E81" s="20"/>
      <c r="F81" s="20" t="s">
        <v>128</v>
      </c>
      <c r="G81" s="21" t="s">
        <v>195</v>
      </c>
      <c r="H81" s="14"/>
      <c r="I81" s="14"/>
      <c r="J81" s="29"/>
    </row>
    <row r="82" spans="1:10" x14ac:dyDescent="0.45">
      <c r="A82" s="28">
        <f>IF(F82&lt;&gt;"",MAX($A$5:A81)+1,"")</f>
        <v>72</v>
      </c>
      <c r="B82" s="20"/>
      <c r="C82" s="20"/>
      <c r="D82" s="20" t="s">
        <v>124</v>
      </c>
      <c r="E82" s="20"/>
      <c r="F82" s="20" t="s">
        <v>136</v>
      </c>
      <c r="G82" s="21" t="s">
        <v>137</v>
      </c>
      <c r="H82" s="14"/>
      <c r="I82" s="14"/>
      <c r="J82" s="29"/>
    </row>
    <row r="83" spans="1:10" x14ac:dyDescent="0.45">
      <c r="A83" s="28">
        <f>IF(F83&lt;&gt;"",MAX($A$5:A82)+1,"")</f>
        <v>73</v>
      </c>
      <c r="B83" s="20"/>
      <c r="C83" s="20"/>
      <c r="D83" s="20" t="s">
        <v>124</v>
      </c>
      <c r="E83" s="20"/>
      <c r="F83" s="20" t="s">
        <v>138</v>
      </c>
      <c r="G83" s="21" t="s">
        <v>139</v>
      </c>
      <c r="H83" s="14"/>
      <c r="I83" s="14"/>
      <c r="J83" s="29"/>
    </row>
    <row r="84" spans="1:10" x14ac:dyDescent="0.45">
      <c r="A84" s="28">
        <f>IF(F84&lt;&gt;"",MAX($A$5:A83)+1,"")</f>
        <v>74</v>
      </c>
      <c r="B84" s="20"/>
      <c r="C84" s="20"/>
      <c r="D84" s="20" t="s">
        <v>124</v>
      </c>
      <c r="E84" s="20"/>
      <c r="F84" s="20" t="s">
        <v>140</v>
      </c>
      <c r="G84" s="21" t="s">
        <v>141</v>
      </c>
      <c r="H84" s="14"/>
      <c r="I84" s="14"/>
      <c r="J84" s="29"/>
    </row>
    <row r="85" spans="1:10" ht="36" x14ac:dyDescent="0.45">
      <c r="A85" s="28">
        <f>IF(F85&lt;&gt;"",MAX($A$5:A84)+1,"")</f>
        <v>75</v>
      </c>
      <c r="B85" s="20"/>
      <c r="C85" s="20"/>
      <c r="D85" s="20" t="s">
        <v>124</v>
      </c>
      <c r="E85" s="20"/>
      <c r="F85" s="20" t="s">
        <v>142</v>
      </c>
      <c r="G85" s="21" t="s">
        <v>143</v>
      </c>
      <c r="H85" s="14"/>
      <c r="I85" s="14"/>
      <c r="J85" s="29"/>
    </row>
    <row r="86" spans="1:10" x14ac:dyDescent="0.45">
      <c r="A86" s="28">
        <f>IF(F86&lt;&gt;"",MAX($A$5:A85)+1,"")</f>
        <v>76</v>
      </c>
      <c r="B86" s="20"/>
      <c r="C86" s="20"/>
      <c r="D86" s="20" t="s">
        <v>280</v>
      </c>
      <c r="E86" s="20"/>
      <c r="F86" s="20" t="s">
        <v>196</v>
      </c>
      <c r="G86" s="21" t="s">
        <v>197</v>
      </c>
      <c r="H86" s="14"/>
      <c r="I86" s="14"/>
      <c r="J86" s="29"/>
    </row>
    <row r="87" spans="1:10" x14ac:dyDescent="0.45">
      <c r="A87" s="28">
        <f>IF(F87&lt;&gt;"",MAX($A$5:A86)+1,"")</f>
        <v>77</v>
      </c>
      <c r="B87" s="20"/>
      <c r="C87" s="20"/>
      <c r="D87" s="20" t="s">
        <v>280</v>
      </c>
      <c r="E87" s="20"/>
      <c r="F87" s="20" t="s">
        <v>198</v>
      </c>
      <c r="G87" s="21" t="s">
        <v>199</v>
      </c>
      <c r="H87" s="14"/>
      <c r="I87" s="14"/>
      <c r="J87" s="29"/>
    </row>
    <row r="88" spans="1:10" x14ac:dyDescent="0.45">
      <c r="A88" s="28">
        <f>IF(F88&lt;&gt;"",MAX($A$5:A87)+1,"")</f>
        <v>78</v>
      </c>
      <c r="B88" s="20"/>
      <c r="C88" s="20" t="s">
        <v>60</v>
      </c>
      <c r="D88" s="20" t="s">
        <v>61</v>
      </c>
      <c r="E88" s="20"/>
      <c r="F88" s="20" t="s">
        <v>63</v>
      </c>
      <c r="G88" s="21" t="s">
        <v>64</v>
      </c>
      <c r="H88" s="14"/>
      <c r="I88" s="14"/>
      <c r="J88" s="29"/>
    </row>
    <row r="89" spans="1:10" x14ac:dyDescent="0.45">
      <c r="A89" s="28">
        <f>IF(F89&lt;&gt;"",MAX($A$5:A88)+1,"")</f>
        <v>79</v>
      </c>
      <c r="B89" s="20"/>
      <c r="C89" s="20"/>
      <c r="D89" s="20" t="s">
        <v>61</v>
      </c>
      <c r="E89" s="20"/>
      <c r="F89" s="20" t="s">
        <v>66</v>
      </c>
      <c r="G89" s="21" t="s">
        <v>65</v>
      </c>
      <c r="H89" s="14"/>
      <c r="I89" s="14"/>
      <c r="J89" s="29"/>
    </row>
    <row r="90" spans="1:10" x14ac:dyDescent="0.45">
      <c r="A90" s="28">
        <f>IF(F90&lt;&gt;"",MAX($A$5:A89)+1,"")</f>
        <v>80</v>
      </c>
      <c r="B90" s="20"/>
      <c r="C90" s="20"/>
      <c r="D90" s="20" t="s">
        <v>61</v>
      </c>
      <c r="E90" s="20"/>
      <c r="F90" s="20" t="s">
        <v>67</v>
      </c>
      <c r="G90" s="21" t="s">
        <v>68</v>
      </c>
      <c r="H90" s="14"/>
      <c r="I90" s="14"/>
      <c r="J90" s="29"/>
    </row>
    <row r="91" spans="1:10" x14ac:dyDescent="0.45">
      <c r="A91" s="28">
        <f>IF(F91&lt;&gt;"",MAX($A$5:A90)+1,"")</f>
        <v>81</v>
      </c>
      <c r="B91" s="20"/>
      <c r="C91" s="20"/>
      <c r="D91" s="20" t="s">
        <v>69</v>
      </c>
      <c r="E91" s="20"/>
      <c r="F91" s="20" t="s">
        <v>145</v>
      </c>
      <c r="G91" s="21" t="s">
        <v>146</v>
      </c>
      <c r="H91" s="14"/>
      <c r="I91" s="14"/>
      <c r="J91" s="29"/>
    </row>
    <row r="92" spans="1:10" x14ac:dyDescent="0.45">
      <c r="A92" s="28">
        <f>IF(F92&lt;&gt;"",MAX($A$5:A91)+1,"")</f>
        <v>82</v>
      </c>
      <c r="B92" s="20"/>
      <c r="C92" s="20"/>
      <c r="D92" s="20" t="s">
        <v>71</v>
      </c>
      <c r="E92" s="20"/>
      <c r="F92" s="20" t="s">
        <v>72</v>
      </c>
      <c r="G92" s="21" t="s">
        <v>147</v>
      </c>
      <c r="H92" s="14"/>
      <c r="I92" s="14"/>
      <c r="J92" s="29"/>
    </row>
    <row r="93" spans="1:10" ht="54" x14ac:dyDescent="0.45">
      <c r="A93" s="28">
        <f>IF(F93&lt;&gt;"",MAX($A$5:A92)+1,"")</f>
        <v>83</v>
      </c>
      <c r="B93" s="20"/>
      <c r="C93" s="20"/>
      <c r="D93" s="20" t="s">
        <v>74</v>
      </c>
      <c r="E93" s="20"/>
      <c r="F93" s="20" t="s">
        <v>63</v>
      </c>
      <c r="G93" s="21" t="s">
        <v>75</v>
      </c>
      <c r="H93" s="14"/>
      <c r="I93" s="14"/>
      <c r="J93" s="29"/>
    </row>
    <row r="94" spans="1:10" ht="36" x14ac:dyDescent="0.45">
      <c r="A94" s="28">
        <f>IF(F94&lt;&gt;"",MAX($A$5:A93)+1,"")</f>
        <v>84</v>
      </c>
      <c r="B94" s="20"/>
      <c r="C94" s="20"/>
      <c r="D94" s="20" t="s">
        <v>74</v>
      </c>
      <c r="E94" s="20"/>
      <c r="F94" s="20" t="s">
        <v>72</v>
      </c>
      <c r="G94" s="21" t="s">
        <v>76</v>
      </c>
      <c r="H94" s="14"/>
      <c r="I94" s="14"/>
      <c r="J94" s="29"/>
    </row>
    <row r="95" spans="1:10" ht="36" x14ac:dyDescent="0.45">
      <c r="A95" s="28">
        <f>IF(F95&lt;&gt;"",MAX($A$5:A94)+1,"")</f>
        <v>85</v>
      </c>
      <c r="B95" s="20"/>
      <c r="C95" s="20"/>
      <c r="D95" s="20" t="s">
        <v>276</v>
      </c>
      <c r="E95" s="20"/>
      <c r="F95" s="20" t="s">
        <v>77</v>
      </c>
      <c r="G95" s="21" t="s">
        <v>114</v>
      </c>
      <c r="H95" s="14"/>
      <c r="I95" s="14"/>
      <c r="J95" s="29"/>
    </row>
    <row r="96" spans="1:10" x14ac:dyDescent="0.45">
      <c r="A96" s="28">
        <f>IF(F96&lt;&gt;"",MAX($A$5:A95)+1,"")</f>
        <v>86</v>
      </c>
      <c r="B96" s="20"/>
      <c r="C96" s="20"/>
      <c r="D96" s="20" t="s">
        <v>276</v>
      </c>
      <c r="E96" s="20"/>
      <c r="F96" s="20" t="s">
        <v>78</v>
      </c>
      <c r="G96" s="21" t="s">
        <v>79</v>
      </c>
      <c r="H96" s="14"/>
      <c r="I96" s="14"/>
      <c r="J96" s="29"/>
    </row>
    <row r="97" spans="1:10" x14ac:dyDescent="0.45">
      <c r="A97" s="28">
        <f>IF(F97&lt;&gt;"",MAX($A$5:A96)+1,"")</f>
        <v>87</v>
      </c>
      <c r="B97" s="20"/>
      <c r="C97" s="20"/>
      <c r="D97" s="20" t="s">
        <v>276</v>
      </c>
      <c r="E97" s="20"/>
      <c r="F97" s="20" t="s">
        <v>80</v>
      </c>
      <c r="G97" s="21" t="s">
        <v>113</v>
      </c>
      <c r="H97" s="14"/>
      <c r="I97" s="14"/>
      <c r="J97" s="29"/>
    </row>
    <row r="98" spans="1:10" x14ac:dyDescent="0.45">
      <c r="A98" s="28">
        <f>IF(F98&lt;&gt;"",MAX($A$5:A97)+1,"")</f>
        <v>88</v>
      </c>
      <c r="B98" s="20"/>
      <c r="C98" s="20"/>
      <c r="D98" s="20" t="s">
        <v>277</v>
      </c>
      <c r="E98" s="20"/>
      <c r="F98" s="20" t="s">
        <v>82</v>
      </c>
      <c r="G98" s="21" t="s">
        <v>115</v>
      </c>
      <c r="H98" s="14"/>
      <c r="I98" s="14"/>
      <c r="J98" s="29"/>
    </row>
    <row r="99" spans="1:10" x14ac:dyDescent="0.45">
      <c r="A99" s="28">
        <f>IF(F99&lt;&gt;"",MAX($A$5:A98)+1,"")</f>
        <v>89</v>
      </c>
      <c r="B99" s="20"/>
      <c r="C99" s="20"/>
      <c r="D99" s="20" t="s">
        <v>277</v>
      </c>
      <c r="E99" s="20" t="s">
        <v>3</v>
      </c>
      <c r="F99" s="20" t="s">
        <v>83</v>
      </c>
      <c r="G99" s="21" t="s">
        <v>118</v>
      </c>
      <c r="H99" s="14"/>
      <c r="I99" s="14"/>
      <c r="J99" s="29"/>
    </row>
    <row r="100" spans="1:10" x14ac:dyDescent="0.45">
      <c r="A100" s="28">
        <f>IF(F100&lt;&gt;"",MAX($A$5:A99)+1,"")</f>
        <v>90</v>
      </c>
      <c r="B100" s="20"/>
      <c r="C100" s="20"/>
      <c r="D100" s="20" t="s">
        <v>277</v>
      </c>
      <c r="E100" s="20" t="s">
        <v>3</v>
      </c>
      <c r="F100" s="20" t="s">
        <v>84</v>
      </c>
      <c r="G100" s="21" t="s">
        <v>119</v>
      </c>
      <c r="H100" s="14"/>
      <c r="I100" s="14"/>
      <c r="J100" s="29"/>
    </row>
    <row r="101" spans="1:10" ht="36" x14ac:dyDescent="0.45">
      <c r="A101" s="28">
        <f>IF(F101&lt;&gt;"",MAX($A$5:A100)+1,"")</f>
        <v>91</v>
      </c>
      <c r="B101" s="20"/>
      <c r="C101" s="20"/>
      <c r="D101" s="20" t="s">
        <v>277</v>
      </c>
      <c r="E101" s="20" t="s">
        <v>3</v>
      </c>
      <c r="F101" s="20" t="s">
        <v>85</v>
      </c>
      <c r="G101" s="21" t="s">
        <v>120</v>
      </c>
      <c r="H101" s="14"/>
      <c r="I101" s="14"/>
      <c r="J101" s="29"/>
    </row>
    <row r="102" spans="1:10" ht="54" x14ac:dyDescent="0.45">
      <c r="A102" s="28">
        <f>IF(F102&lt;&gt;"",MAX($A$5:A101)+1,"")</f>
        <v>92</v>
      </c>
      <c r="B102" s="20"/>
      <c r="C102" s="20"/>
      <c r="D102" s="20" t="s">
        <v>277</v>
      </c>
      <c r="E102" s="20" t="s">
        <v>3</v>
      </c>
      <c r="F102" s="21" t="s">
        <v>86</v>
      </c>
      <c r="G102" s="21" t="s">
        <v>87</v>
      </c>
      <c r="H102" s="14"/>
      <c r="I102" s="14"/>
      <c r="J102" s="29"/>
    </row>
    <row r="103" spans="1:10" ht="36" x14ac:dyDescent="0.45">
      <c r="A103" s="28">
        <f>IF(F103&lt;&gt;"",MAX($A$5:A102)+1,"")</f>
        <v>93</v>
      </c>
      <c r="B103" s="20"/>
      <c r="C103" s="20"/>
      <c r="D103" s="20" t="s">
        <v>88</v>
      </c>
      <c r="E103" s="20"/>
      <c r="F103" s="20" t="s">
        <v>62</v>
      </c>
      <c r="G103" s="21" t="s">
        <v>89</v>
      </c>
      <c r="H103" s="14"/>
      <c r="I103" s="14"/>
      <c r="J103" s="29"/>
    </row>
    <row r="104" spans="1:10" x14ac:dyDescent="0.45">
      <c r="A104" s="28">
        <f>IF(F104&lt;&gt;"",MAX($A$5:A103)+1,"")</f>
        <v>94</v>
      </c>
      <c r="B104" s="20"/>
      <c r="C104" s="20"/>
      <c r="D104" s="20" t="s">
        <v>90</v>
      </c>
      <c r="E104" s="20"/>
      <c r="F104" s="20" t="s">
        <v>62</v>
      </c>
      <c r="G104" s="21" t="s">
        <v>91</v>
      </c>
      <c r="H104" s="14"/>
      <c r="I104" s="14"/>
      <c r="J104" s="29"/>
    </row>
    <row r="105" spans="1:10" ht="36" x14ac:dyDescent="0.45">
      <c r="A105" s="28">
        <f>IF(F105&lt;&gt;"",MAX($A$5:A104)+1,"")</f>
        <v>95</v>
      </c>
      <c r="B105" s="20"/>
      <c r="C105" s="20"/>
      <c r="D105" s="20" t="s">
        <v>90</v>
      </c>
      <c r="E105" s="20"/>
      <c r="F105" s="20" t="s">
        <v>62</v>
      </c>
      <c r="G105" s="21" t="s">
        <v>92</v>
      </c>
      <c r="H105" s="14"/>
      <c r="I105" s="14"/>
      <c r="J105" s="29"/>
    </row>
    <row r="106" spans="1:10" x14ac:dyDescent="0.45">
      <c r="A106" s="28">
        <f>IF(F106&lt;&gt;"",MAX($A$5:A105)+1,"")</f>
        <v>96</v>
      </c>
      <c r="B106" s="20"/>
      <c r="C106" s="20"/>
      <c r="D106" s="20" t="s">
        <v>90</v>
      </c>
      <c r="E106" s="20"/>
      <c r="F106" s="20" t="s">
        <v>93</v>
      </c>
      <c r="G106" s="21" t="s">
        <v>94</v>
      </c>
      <c r="H106" s="14"/>
      <c r="I106" s="14"/>
      <c r="J106" s="29"/>
    </row>
    <row r="107" spans="1:10" x14ac:dyDescent="0.45">
      <c r="A107" s="28">
        <f>IF(F107&lt;&gt;"",MAX($A$5:A106)+1,"")</f>
        <v>97</v>
      </c>
      <c r="B107" s="20"/>
      <c r="C107" s="20"/>
      <c r="D107" s="20" t="s">
        <v>281</v>
      </c>
      <c r="E107" s="20"/>
      <c r="F107" s="20" t="s">
        <v>148</v>
      </c>
      <c r="G107" s="21" t="s">
        <v>149</v>
      </c>
      <c r="H107" s="14"/>
      <c r="I107" s="14"/>
      <c r="J107" s="29"/>
    </row>
    <row r="108" spans="1:10" x14ac:dyDescent="0.45">
      <c r="A108" s="28">
        <f>IF(F108&lt;&gt;"",MAX($A$5:A107)+1,"")</f>
        <v>98</v>
      </c>
      <c r="B108" s="20"/>
      <c r="C108" s="20"/>
      <c r="D108" s="20" t="s">
        <v>150</v>
      </c>
      <c r="E108" s="20"/>
      <c r="F108" s="20" t="s">
        <v>63</v>
      </c>
      <c r="G108" s="21" t="s">
        <v>97</v>
      </c>
      <c r="H108" s="14"/>
      <c r="I108" s="14"/>
      <c r="J108" s="29"/>
    </row>
    <row r="109" spans="1:10" x14ac:dyDescent="0.45">
      <c r="A109" s="28">
        <f>IF(F109&lt;&gt;"",MAX($A$5:A108)+1,"")</f>
        <v>99</v>
      </c>
      <c r="B109" s="20"/>
      <c r="C109" s="20"/>
      <c r="D109" s="20" t="s">
        <v>150</v>
      </c>
      <c r="E109" s="20"/>
      <c r="F109" s="20" t="s">
        <v>98</v>
      </c>
      <c r="G109" s="21" t="s">
        <v>151</v>
      </c>
      <c r="H109" s="14"/>
      <c r="I109" s="14"/>
      <c r="J109" s="29"/>
    </row>
    <row r="110" spans="1:10" ht="36" x14ac:dyDescent="0.45">
      <c r="A110" s="28">
        <f>IF(F110&lt;&gt;"",MAX($A$5:A109)+1,"")</f>
        <v>100</v>
      </c>
      <c r="B110" s="20"/>
      <c r="C110" s="20"/>
      <c r="D110" s="20" t="s">
        <v>150</v>
      </c>
      <c r="E110" s="20"/>
      <c r="F110" s="20" t="s">
        <v>99</v>
      </c>
      <c r="G110" s="21" t="s">
        <v>152</v>
      </c>
      <c r="H110" s="14"/>
      <c r="I110" s="14"/>
      <c r="J110" s="29"/>
    </row>
    <row r="111" spans="1:10" x14ac:dyDescent="0.45">
      <c r="A111" s="28">
        <f>IF(F111&lt;&gt;"",MAX($A$5:A110)+1,"")</f>
        <v>101</v>
      </c>
      <c r="B111" s="20"/>
      <c r="C111" s="20"/>
      <c r="D111" s="20" t="s">
        <v>150</v>
      </c>
      <c r="E111" s="20"/>
      <c r="F111" s="20" t="s">
        <v>153</v>
      </c>
      <c r="G111" s="21" t="s">
        <v>157</v>
      </c>
      <c r="H111" s="14"/>
      <c r="I111" s="14"/>
      <c r="J111" s="29"/>
    </row>
    <row r="112" spans="1:10" x14ac:dyDescent="0.45">
      <c r="A112" s="28">
        <f>IF(F112&lt;&gt;"",MAX($A$5:A111)+1,"")</f>
        <v>102</v>
      </c>
      <c r="B112" s="20"/>
      <c r="C112" s="20"/>
      <c r="D112" s="20" t="s">
        <v>150</v>
      </c>
      <c r="E112" s="20"/>
      <c r="F112" s="20" t="s">
        <v>154</v>
      </c>
      <c r="G112" s="21" t="s">
        <v>104</v>
      </c>
      <c r="H112" s="14"/>
      <c r="I112" s="14"/>
      <c r="J112" s="29"/>
    </row>
    <row r="113" spans="1:10" x14ac:dyDescent="0.45">
      <c r="A113" s="28">
        <f>IF(F113&lt;&gt;"",MAX($A$5:A112)+1,"")</f>
        <v>103</v>
      </c>
      <c r="B113" s="20"/>
      <c r="C113" s="20"/>
      <c r="D113" s="20" t="s">
        <v>150</v>
      </c>
      <c r="E113" s="20"/>
      <c r="F113" s="20" t="s">
        <v>155</v>
      </c>
      <c r="G113" s="21" t="s">
        <v>158</v>
      </c>
      <c r="H113" s="14"/>
      <c r="I113" s="14"/>
      <c r="J113" s="29"/>
    </row>
    <row r="114" spans="1:10" x14ac:dyDescent="0.45">
      <c r="A114" s="28">
        <f>IF(F114&lt;&gt;"",MAX($A$5:A113)+1,"")</f>
        <v>104</v>
      </c>
      <c r="B114" s="20"/>
      <c r="C114" s="20"/>
      <c r="D114" s="20" t="s">
        <v>150</v>
      </c>
      <c r="E114" s="20"/>
      <c r="F114" s="20" t="s">
        <v>156</v>
      </c>
      <c r="G114" s="21" t="s">
        <v>104</v>
      </c>
      <c r="H114" s="14"/>
      <c r="I114" s="14"/>
      <c r="J114" s="29"/>
    </row>
    <row r="115" spans="1:10" x14ac:dyDescent="0.45">
      <c r="A115" s="28">
        <f>IF(F115&lt;&gt;"",MAX($A$5:A114)+1,"")</f>
        <v>105</v>
      </c>
      <c r="B115" s="20"/>
      <c r="C115" s="20"/>
      <c r="D115" s="20" t="s">
        <v>150</v>
      </c>
      <c r="E115" s="20"/>
      <c r="F115" s="20" t="s">
        <v>101</v>
      </c>
      <c r="G115" s="21" t="s">
        <v>102</v>
      </c>
      <c r="H115" s="14"/>
      <c r="I115" s="14"/>
      <c r="J115" s="29"/>
    </row>
    <row r="116" spans="1:10" x14ac:dyDescent="0.45">
      <c r="A116" s="28">
        <f>IF(F116&lt;&gt;"",MAX($A$5:A115)+1,"")</f>
        <v>106</v>
      </c>
      <c r="B116" s="20"/>
      <c r="C116" s="20"/>
      <c r="D116" s="20" t="s">
        <v>150</v>
      </c>
      <c r="E116" s="20"/>
      <c r="F116" s="20" t="s">
        <v>103</v>
      </c>
      <c r="G116" s="21" t="s">
        <v>104</v>
      </c>
      <c r="H116" s="14"/>
      <c r="I116" s="14"/>
      <c r="J116" s="29"/>
    </row>
    <row r="117" spans="1:10" ht="36" x14ac:dyDescent="0.45">
      <c r="A117" s="28">
        <f>IF(F117&lt;&gt;"",MAX($A$5:A116)+1,"")</f>
        <v>107</v>
      </c>
      <c r="B117" s="20"/>
      <c r="C117" s="20"/>
      <c r="D117" s="20" t="s">
        <v>150</v>
      </c>
      <c r="E117" s="20"/>
      <c r="F117" s="20" t="s">
        <v>159</v>
      </c>
      <c r="G117" s="21" t="s">
        <v>160</v>
      </c>
      <c r="H117" s="14"/>
      <c r="I117" s="14"/>
      <c r="J117" s="29"/>
    </row>
    <row r="118" spans="1:10" ht="36" x14ac:dyDescent="0.45">
      <c r="A118" s="28">
        <f>IF(F118&lt;&gt;"",MAX($A$5:A117)+1,"")</f>
        <v>108</v>
      </c>
      <c r="B118" s="20"/>
      <c r="C118" s="20"/>
      <c r="D118" s="20" t="s">
        <v>150</v>
      </c>
      <c r="E118" s="20"/>
      <c r="F118" s="20" t="s">
        <v>161</v>
      </c>
      <c r="G118" s="21" t="s">
        <v>162</v>
      </c>
      <c r="H118" s="14"/>
      <c r="I118" s="14"/>
      <c r="J118" s="29"/>
    </row>
    <row r="119" spans="1:10" x14ac:dyDescent="0.45">
      <c r="A119" s="28">
        <f>IF(F119&lt;&gt;"",MAX($A$5:A118)+1,"")</f>
        <v>109</v>
      </c>
      <c r="B119" s="20"/>
      <c r="C119" s="20"/>
      <c r="D119" s="20" t="s">
        <v>150</v>
      </c>
      <c r="E119" s="20" t="s">
        <v>3</v>
      </c>
      <c r="F119" s="20" t="s">
        <v>163</v>
      </c>
      <c r="G119" s="21" t="s">
        <v>164</v>
      </c>
      <c r="H119" s="14"/>
      <c r="I119" s="14"/>
      <c r="J119" s="29"/>
    </row>
    <row r="120" spans="1:10" x14ac:dyDescent="0.45">
      <c r="A120" s="28">
        <f>IF(F120&lt;&gt;"",MAX($A$5:A119)+1,"")</f>
        <v>110</v>
      </c>
      <c r="B120" s="20"/>
      <c r="C120" s="20"/>
      <c r="D120" s="20" t="s">
        <v>150</v>
      </c>
      <c r="E120" s="20" t="s">
        <v>3</v>
      </c>
      <c r="F120" s="20" t="s">
        <v>165</v>
      </c>
      <c r="G120" s="21" t="s">
        <v>166</v>
      </c>
      <c r="H120" s="14"/>
      <c r="I120" s="14"/>
      <c r="J120" s="29"/>
    </row>
    <row r="121" spans="1:10" ht="54" x14ac:dyDescent="0.45">
      <c r="A121" s="28">
        <f>IF(F121&lt;&gt;"",MAX($A$5:A120)+1,"")</f>
        <v>111</v>
      </c>
      <c r="B121" s="20"/>
      <c r="C121" s="20"/>
      <c r="D121" s="20" t="s">
        <v>150</v>
      </c>
      <c r="E121" s="20" t="s">
        <v>3</v>
      </c>
      <c r="F121" s="21" t="s">
        <v>167</v>
      </c>
      <c r="G121" s="21" t="s">
        <v>168</v>
      </c>
      <c r="H121" s="14"/>
      <c r="I121" s="14"/>
      <c r="J121" s="29"/>
    </row>
    <row r="122" spans="1:10" ht="36" x14ac:dyDescent="0.45">
      <c r="A122" s="28">
        <f>IF(F122&lt;&gt;"",MAX($A$5:A121)+1,"")</f>
        <v>112</v>
      </c>
      <c r="B122" s="20"/>
      <c r="C122" s="20"/>
      <c r="D122" s="20" t="s">
        <v>150</v>
      </c>
      <c r="E122" s="20" t="s">
        <v>3</v>
      </c>
      <c r="F122" s="21" t="s">
        <v>169</v>
      </c>
      <c r="G122" s="21" t="s">
        <v>170</v>
      </c>
      <c r="H122" s="14"/>
      <c r="I122" s="14"/>
      <c r="J122" s="29"/>
    </row>
    <row r="123" spans="1:10" x14ac:dyDescent="0.45">
      <c r="A123" s="28">
        <f>IF(F123&lt;&gt;"",MAX($A$5:A122)+1,"")</f>
        <v>113</v>
      </c>
      <c r="B123" s="20"/>
      <c r="C123" s="20"/>
      <c r="D123" s="20" t="s">
        <v>150</v>
      </c>
      <c r="E123" s="20"/>
      <c r="F123" s="20" t="s">
        <v>105</v>
      </c>
      <c r="G123" s="21" t="s">
        <v>106</v>
      </c>
      <c r="H123" s="14"/>
      <c r="I123" s="14"/>
      <c r="J123" s="29"/>
    </row>
    <row r="124" spans="1:10" x14ac:dyDescent="0.45">
      <c r="A124" s="28">
        <f>IF(F124&lt;&gt;"",MAX($A$5:A123)+1,"")</f>
        <v>114</v>
      </c>
      <c r="B124" s="20"/>
      <c r="C124" s="20"/>
      <c r="D124" s="20" t="s">
        <v>150</v>
      </c>
      <c r="E124" s="20"/>
      <c r="F124" s="20" t="s">
        <v>107</v>
      </c>
      <c r="G124" s="21" t="s">
        <v>106</v>
      </c>
      <c r="H124" s="14"/>
      <c r="I124" s="14"/>
      <c r="J124" s="29"/>
    </row>
    <row r="125" spans="1:10" x14ac:dyDescent="0.45">
      <c r="A125" s="28">
        <f>IF(F125&lt;&gt;"",MAX($A$5:A124)+1,"")</f>
        <v>115</v>
      </c>
      <c r="B125" s="20"/>
      <c r="C125" s="20"/>
      <c r="D125" s="20" t="s">
        <v>150</v>
      </c>
      <c r="E125" s="20"/>
      <c r="F125" s="20" t="s">
        <v>108</v>
      </c>
      <c r="G125" s="21" t="s">
        <v>106</v>
      </c>
      <c r="H125" s="14"/>
      <c r="I125" s="14"/>
      <c r="J125" s="29"/>
    </row>
    <row r="126" spans="1:10" x14ac:dyDescent="0.45">
      <c r="A126" s="28">
        <f>IF(F126&lt;&gt;"",MAX($A$5:A125)+1,"")</f>
        <v>116</v>
      </c>
      <c r="B126" s="20"/>
      <c r="C126" s="20" t="s">
        <v>116</v>
      </c>
      <c r="D126" s="20" t="s">
        <v>127</v>
      </c>
      <c r="E126" s="20"/>
      <c r="F126" s="20" t="s">
        <v>62</v>
      </c>
      <c r="G126" s="21" t="s">
        <v>117</v>
      </c>
      <c r="H126" s="14"/>
      <c r="I126" s="14"/>
      <c r="J126" s="29"/>
    </row>
    <row r="127" spans="1:10" ht="54" x14ac:dyDescent="0.45">
      <c r="A127" s="28">
        <f>IF(F127&lt;&gt;"",MAX($A$5:A126)+1,"")</f>
        <v>117</v>
      </c>
      <c r="B127" s="20"/>
      <c r="C127" s="20"/>
      <c r="D127" s="20" t="s">
        <v>74</v>
      </c>
      <c r="E127" s="20"/>
      <c r="F127" s="20" t="s">
        <v>63</v>
      </c>
      <c r="G127" s="21" t="s">
        <v>75</v>
      </c>
      <c r="H127" s="14"/>
      <c r="I127" s="14"/>
      <c r="J127" s="29"/>
    </row>
    <row r="128" spans="1:10" ht="36" x14ac:dyDescent="0.45">
      <c r="A128" s="28">
        <f>IF(F128&lt;&gt;"",MAX($A$5:A127)+1,"")</f>
        <v>118</v>
      </c>
      <c r="B128" s="20"/>
      <c r="C128" s="20"/>
      <c r="D128" s="20" t="s">
        <v>74</v>
      </c>
      <c r="E128" s="20"/>
      <c r="F128" s="20" t="s">
        <v>72</v>
      </c>
      <c r="G128" s="21" t="s">
        <v>76</v>
      </c>
      <c r="H128" s="14"/>
      <c r="I128" s="14"/>
      <c r="J128" s="29"/>
    </row>
    <row r="129" spans="1:10" ht="36" x14ac:dyDescent="0.45">
      <c r="A129" s="28">
        <f>IF(F129&lt;&gt;"",MAX($A$5:A128)+1,"")</f>
        <v>119</v>
      </c>
      <c r="B129" s="20"/>
      <c r="C129" s="20"/>
      <c r="D129" s="20" t="s">
        <v>276</v>
      </c>
      <c r="E129" s="20"/>
      <c r="F129" s="20" t="s">
        <v>77</v>
      </c>
      <c r="G129" s="21" t="s">
        <v>114</v>
      </c>
      <c r="H129" s="14"/>
      <c r="I129" s="14"/>
      <c r="J129" s="29"/>
    </row>
    <row r="130" spans="1:10" x14ac:dyDescent="0.45">
      <c r="A130" s="28">
        <f>IF(F130&lt;&gt;"",MAX($A$5:A129)+1,"")</f>
        <v>120</v>
      </c>
      <c r="B130" s="20"/>
      <c r="C130" s="20"/>
      <c r="D130" s="20" t="s">
        <v>276</v>
      </c>
      <c r="E130" s="20"/>
      <c r="F130" s="20" t="s">
        <v>78</v>
      </c>
      <c r="G130" s="21" t="s">
        <v>79</v>
      </c>
      <c r="H130" s="14"/>
      <c r="I130" s="14"/>
      <c r="J130" s="29"/>
    </row>
    <row r="131" spans="1:10" x14ac:dyDescent="0.45">
      <c r="A131" s="28">
        <f>IF(F131&lt;&gt;"",MAX($A$5:A130)+1,"")</f>
        <v>121</v>
      </c>
      <c r="B131" s="20"/>
      <c r="C131" s="20"/>
      <c r="D131" s="20" t="s">
        <v>276</v>
      </c>
      <c r="E131" s="20"/>
      <c r="F131" s="20" t="s">
        <v>80</v>
      </c>
      <c r="G131" s="21" t="s">
        <v>113</v>
      </c>
      <c r="H131" s="14"/>
      <c r="I131" s="14"/>
      <c r="J131" s="29"/>
    </row>
    <row r="132" spans="1:10" x14ac:dyDescent="0.45">
      <c r="A132" s="28">
        <f>IF(F132&lt;&gt;"",MAX($A$5:A131)+1,"")</f>
        <v>122</v>
      </c>
      <c r="B132" s="20"/>
      <c r="C132" s="20"/>
      <c r="D132" s="20" t="s">
        <v>277</v>
      </c>
      <c r="E132" s="20"/>
      <c r="F132" s="20" t="s">
        <v>82</v>
      </c>
      <c r="G132" s="21" t="s">
        <v>121</v>
      </c>
      <c r="H132" s="14"/>
      <c r="I132" s="14"/>
      <c r="J132" s="29"/>
    </row>
    <row r="133" spans="1:10" x14ac:dyDescent="0.45">
      <c r="A133" s="28">
        <f>IF(F133&lt;&gt;"",MAX($A$5:A132)+1,"")</f>
        <v>123</v>
      </c>
      <c r="B133" s="20"/>
      <c r="C133" s="20"/>
      <c r="D133" s="20" t="s">
        <v>277</v>
      </c>
      <c r="E133" s="20" t="s">
        <v>3</v>
      </c>
      <c r="F133" s="20" t="s">
        <v>83</v>
      </c>
      <c r="G133" s="21" t="s">
        <v>118</v>
      </c>
      <c r="H133" s="14"/>
      <c r="I133" s="14"/>
      <c r="J133" s="29"/>
    </row>
    <row r="134" spans="1:10" x14ac:dyDescent="0.45">
      <c r="A134" s="28">
        <f>IF(F134&lt;&gt;"",MAX($A$5:A133)+1,"")</f>
        <v>124</v>
      </c>
      <c r="B134" s="20"/>
      <c r="C134" s="20"/>
      <c r="D134" s="20" t="s">
        <v>277</v>
      </c>
      <c r="E134" s="20" t="s">
        <v>3</v>
      </c>
      <c r="F134" s="20" t="s">
        <v>84</v>
      </c>
      <c r="G134" s="21" t="s">
        <v>119</v>
      </c>
      <c r="H134" s="14"/>
      <c r="I134" s="14"/>
      <c r="J134" s="29"/>
    </row>
    <row r="135" spans="1:10" ht="36" x14ac:dyDescent="0.45">
      <c r="A135" s="28">
        <f>IF(F135&lt;&gt;"",MAX($A$5:A134)+1,"")</f>
        <v>125</v>
      </c>
      <c r="B135" s="20"/>
      <c r="C135" s="20"/>
      <c r="D135" s="20" t="s">
        <v>277</v>
      </c>
      <c r="E135" s="20" t="s">
        <v>3</v>
      </c>
      <c r="F135" s="20" t="s">
        <v>85</v>
      </c>
      <c r="G135" s="21" t="s">
        <v>120</v>
      </c>
      <c r="H135" s="14"/>
      <c r="I135" s="14"/>
      <c r="J135" s="29"/>
    </row>
    <row r="136" spans="1:10" ht="54" x14ac:dyDescent="0.45">
      <c r="A136" s="28">
        <f>IF(F136&lt;&gt;"",MAX($A$5:A135)+1,"")</f>
        <v>126</v>
      </c>
      <c r="B136" s="20"/>
      <c r="C136" s="20"/>
      <c r="D136" s="20" t="s">
        <v>277</v>
      </c>
      <c r="E136" s="20" t="s">
        <v>3</v>
      </c>
      <c r="F136" s="21" t="s">
        <v>86</v>
      </c>
      <c r="G136" s="21" t="s">
        <v>87</v>
      </c>
      <c r="H136" s="14"/>
      <c r="I136" s="14"/>
      <c r="J136" s="29"/>
    </row>
    <row r="137" spans="1:10" ht="36" x14ac:dyDescent="0.45">
      <c r="A137" s="28">
        <f>IF(F137&lt;&gt;"",MAX($A$5:A136)+1,"")</f>
        <v>127</v>
      </c>
      <c r="B137" s="20"/>
      <c r="C137" s="20"/>
      <c r="D137" s="20" t="s">
        <v>88</v>
      </c>
      <c r="E137" s="20"/>
      <c r="F137" s="20" t="s">
        <v>62</v>
      </c>
      <c r="G137" s="21" t="s">
        <v>122</v>
      </c>
      <c r="H137" s="14"/>
      <c r="I137" s="14"/>
      <c r="J137" s="29"/>
    </row>
    <row r="138" spans="1:10" x14ac:dyDescent="0.45">
      <c r="A138" s="28">
        <f>IF(F138&lt;&gt;"",MAX($A$5:A137)+1,"")</f>
        <v>128</v>
      </c>
      <c r="B138" s="20"/>
      <c r="C138" s="20"/>
      <c r="D138" s="20" t="s">
        <v>71</v>
      </c>
      <c r="E138" s="20"/>
      <c r="F138" s="20" t="s">
        <v>72</v>
      </c>
      <c r="G138" s="21" t="s">
        <v>123</v>
      </c>
      <c r="H138" s="14"/>
      <c r="I138" s="14"/>
      <c r="J138" s="29"/>
    </row>
    <row r="139" spans="1:10" ht="36" x14ac:dyDescent="0.45">
      <c r="A139" s="28">
        <f>IF(F139&lt;&gt;"",MAX($A$5:A138)+1,"")</f>
        <v>129</v>
      </c>
      <c r="B139" s="20"/>
      <c r="C139" s="20" t="s">
        <v>171</v>
      </c>
      <c r="D139" s="20" t="s">
        <v>279</v>
      </c>
      <c r="E139" s="20"/>
      <c r="F139" s="20" t="s">
        <v>99</v>
      </c>
      <c r="G139" s="21" t="s">
        <v>172</v>
      </c>
      <c r="H139" s="14"/>
      <c r="I139" s="14"/>
      <c r="J139" s="29"/>
    </row>
    <row r="140" spans="1:10" x14ac:dyDescent="0.45">
      <c r="A140" s="28">
        <f>IF(F140&lt;&gt;"",MAX($A$5:A139)+1,"")</f>
        <v>130</v>
      </c>
      <c r="B140" s="20"/>
      <c r="C140" s="20"/>
      <c r="D140" s="20" t="s">
        <v>173</v>
      </c>
      <c r="E140" s="20"/>
      <c r="F140" s="20" t="s">
        <v>174</v>
      </c>
      <c r="G140" s="21" t="s">
        <v>175</v>
      </c>
      <c r="H140" s="14"/>
      <c r="I140" s="14"/>
      <c r="J140" s="29"/>
    </row>
    <row r="141" spans="1:10" x14ac:dyDescent="0.45">
      <c r="A141" s="28">
        <f>IF(F141&lt;&gt;"",MAX($A$5:A140)+1,"")</f>
        <v>131</v>
      </c>
      <c r="B141" s="20"/>
      <c r="C141" s="20"/>
      <c r="D141" s="20" t="s">
        <v>173</v>
      </c>
      <c r="E141" s="20"/>
      <c r="F141" s="20" t="s">
        <v>176</v>
      </c>
      <c r="G141" s="21" t="s">
        <v>177</v>
      </c>
      <c r="H141" s="14"/>
      <c r="I141" s="14"/>
      <c r="J141" s="29"/>
    </row>
    <row r="142" spans="1:10" x14ac:dyDescent="0.45">
      <c r="A142" s="28">
        <f>IF(F142&lt;&gt;"",MAX($A$5:A141)+1,"")</f>
        <v>132</v>
      </c>
      <c r="B142" s="20"/>
      <c r="C142" s="20"/>
      <c r="D142" s="20" t="s">
        <v>9</v>
      </c>
      <c r="E142" s="20"/>
      <c r="F142" s="20" t="s">
        <v>10</v>
      </c>
      <c r="G142" s="20" t="s">
        <v>11</v>
      </c>
      <c r="H142" s="14"/>
      <c r="I142" s="14"/>
      <c r="J142" s="29"/>
    </row>
    <row r="143" spans="1:10" ht="72" x14ac:dyDescent="0.45">
      <c r="A143" s="28">
        <f>IF(F143&lt;&gt;"",MAX($A$5:A142)+1,"")</f>
        <v>133</v>
      </c>
      <c r="B143" s="20"/>
      <c r="C143" s="20"/>
      <c r="D143" s="20" t="s">
        <v>282</v>
      </c>
      <c r="E143" s="20"/>
      <c r="F143" s="20" t="s">
        <v>179</v>
      </c>
      <c r="G143" s="21" t="s">
        <v>178</v>
      </c>
      <c r="H143" s="14"/>
      <c r="I143" s="14"/>
      <c r="J143" s="29"/>
    </row>
    <row r="144" spans="1:10" ht="36" x14ac:dyDescent="0.45">
      <c r="A144" s="28">
        <f>IF(F144&lt;&gt;"",MAX($A$5:A143)+1,"")</f>
        <v>134</v>
      </c>
      <c r="B144" s="20"/>
      <c r="C144" s="20"/>
      <c r="D144" s="20" t="s">
        <v>282</v>
      </c>
      <c r="E144" s="20" t="s">
        <v>3</v>
      </c>
      <c r="F144" s="20" t="s">
        <v>283</v>
      </c>
      <c r="G144" s="21" t="s">
        <v>180</v>
      </c>
      <c r="H144" s="14"/>
      <c r="I144" s="14"/>
      <c r="J144" s="29"/>
    </row>
    <row r="145" spans="1:10" ht="36" x14ac:dyDescent="0.45">
      <c r="A145" s="28">
        <f>IF(F145&lt;&gt;"",MAX($A$5:A144)+1,"")</f>
        <v>135</v>
      </c>
      <c r="B145" s="20"/>
      <c r="C145" s="20"/>
      <c r="D145" s="20" t="s">
        <v>282</v>
      </c>
      <c r="E145" s="20" t="s">
        <v>3</v>
      </c>
      <c r="F145" s="20" t="s">
        <v>284</v>
      </c>
      <c r="G145" s="21" t="s">
        <v>180</v>
      </c>
      <c r="H145" s="14"/>
      <c r="I145" s="14"/>
      <c r="J145" s="29"/>
    </row>
    <row r="146" spans="1:10" ht="36" x14ac:dyDescent="0.45">
      <c r="A146" s="28">
        <f>IF(F146&lt;&gt;"",MAX($A$5:A145)+1,"")</f>
        <v>136</v>
      </c>
      <c r="B146" s="20"/>
      <c r="C146" s="20"/>
      <c r="D146" s="20" t="s">
        <v>282</v>
      </c>
      <c r="E146" s="20" t="s">
        <v>3</v>
      </c>
      <c r="F146" s="20" t="s">
        <v>285</v>
      </c>
      <c r="G146" s="21" t="s">
        <v>181</v>
      </c>
      <c r="H146" s="14"/>
      <c r="I146" s="14"/>
      <c r="J146" s="29"/>
    </row>
    <row r="147" spans="1:10" ht="36" x14ac:dyDescent="0.45">
      <c r="A147" s="28">
        <f>IF(F147&lt;&gt;"",MAX($A$5:A146)+1,"")</f>
        <v>137</v>
      </c>
      <c r="B147" s="20"/>
      <c r="C147" s="20"/>
      <c r="D147" s="20" t="s">
        <v>282</v>
      </c>
      <c r="E147" s="20" t="s">
        <v>3</v>
      </c>
      <c r="F147" s="21" t="s">
        <v>182</v>
      </c>
      <c r="G147" s="21" t="s">
        <v>183</v>
      </c>
      <c r="H147" s="14"/>
      <c r="I147" s="14"/>
      <c r="J147" s="29"/>
    </row>
    <row r="148" spans="1:10" x14ac:dyDescent="0.45">
      <c r="A148" s="28">
        <f>IF(F148&lt;&gt;"",MAX($A$5:A147)+1,"")</f>
        <v>138</v>
      </c>
      <c r="B148" s="20"/>
      <c r="C148" s="20"/>
      <c r="D148" s="20" t="s">
        <v>71</v>
      </c>
      <c r="E148" s="20"/>
      <c r="F148" s="20" t="s">
        <v>72</v>
      </c>
      <c r="G148" s="21" t="s">
        <v>123</v>
      </c>
      <c r="H148" s="14"/>
      <c r="I148" s="14"/>
      <c r="J148" s="29"/>
    </row>
    <row r="149" spans="1:10" x14ac:dyDescent="0.45">
      <c r="A149" s="28" t="str">
        <f>IF(F149&lt;&gt;"",MAX($A$5:A148)+1,"")</f>
        <v/>
      </c>
      <c r="B149" s="20" t="s">
        <v>184</v>
      </c>
      <c r="C149" s="20"/>
      <c r="D149" s="20"/>
      <c r="E149" s="20"/>
      <c r="F149" s="20"/>
      <c r="G149" s="20"/>
      <c r="H149" s="14"/>
      <c r="I149" s="14"/>
      <c r="J149" s="29"/>
    </row>
    <row r="150" spans="1:10" ht="36" x14ac:dyDescent="0.45">
      <c r="A150" s="28">
        <f>IF(F150&lt;&gt;"",MAX($A$5:A149)+1,"")</f>
        <v>139</v>
      </c>
      <c r="B150" s="20"/>
      <c r="C150" s="20" t="s">
        <v>171</v>
      </c>
      <c r="D150" s="20" t="s">
        <v>279</v>
      </c>
      <c r="E150" s="20"/>
      <c r="F150" s="20" t="s">
        <v>99</v>
      </c>
      <c r="G150" s="21" t="s">
        <v>172</v>
      </c>
      <c r="H150" s="14"/>
      <c r="I150" s="14"/>
      <c r="J150" s="29"/>
    </row>
    <row r="151" spans="1:10" x14ac:dyDescent="0.45">
      <c r="A151" s="28">
        <f>IF(F151&lt;&gt;"",MAX($A$5:A150)+1,"")</f>
        <v>140</v>
      </c>
      <c r="B151" s="20"/>
      <c r="C151" s="20"/>
      <c r="D151" s="20" t="s">
        <v>173</v>
      </c>
      <c r="E151" s="20"/>
      <c r="F151" s="20" t="s">
        <v>176</v>
      </c>
      <c r="G151" s="21" t="s">
        <v>177</v>
      </c>
      <c r="H151" s="14"/>
      <c r="I151" s="14"/>
      <c r="J151" s="29"/>
    </row>
    <row r="152" spans="1:10" x14ac:dyDescent="0.45">
      <c r="A152" s="28">
        <f>IF(F152&lt;&gt;"",MAX($A$5:A151)+1,"")</f>
        <v>141</v>
      </c>
      <c r="B152" s="20"/>
      <c r="C152" s="20"/>
      <c r="D152" s="20" t="s">
        <v>9</v>
      </c>
      <c r="E152" s="20"/>
      <c r="F152" s="20" t="s">
        <v>10</v>
      </c>
      <c r="G152" s="20" t="s">
        <v>11</v>
      </c>
      <c r="H152" s="14"/>
      <c r="I152" s="14"/>
      <c r="J152" s="29"/>
    </row>
    <row r="153" spans="1:10" ht="72" x14ac:dyDescent="0.45">
      <c r="A153" s="28">
        <f>IF(F153&lt;&gt;"",MAX($A$5:A152)+1,"")</f>
        <v>142</v>
      </c>
      <c r="B153" s="20"/>
      <c r="C153" s="20"/>
      <c r="D153" s="20" t="s">
        <v>282</v>
      </c>
      <c r="E153" s="20"/>
      <c r="F153" s="20" t="s">
        <v>286</v>
      </c>
      <c r="G153" s="21" t="s">
        <v>178</v>
      </c>
      <c r="H153" s="14"/>
      <c r="I153" s="14"/>
      <c r="J153" s="29"/>
    </row>
    <row r="154" spans="1:10" ht="36" x14ac:dyDescent="0.45">
      <c r="A154" s="28">
        <f>IF(F154&lt;&gt;"",MAX($A$5:A153)+1,"")</f>
        <v>143</v>
      </c>
      <c r="B154" s="20"/>
      <c r="C154" s="20"/>
      <c r="D154" s="20" t="s">
        <v>282</v>
      </c>
      <c r="E154" s="20" t="s">
        <v>3</v>
      </c>
      <c r="F154" s="20" t="s">
        <v>287</v>
      </c>
      <c r="G154" s="21" t="s">
        <v>180</v>
      </c>
      <c r="H154" s="14"/>
      <c r="I154" s="14"/>
      <c r="J154" s="29"/>
    </row>
    <row r="155" spans="1:10" ht="36" x14ac:dyDescent="0.45">
      <c r="A155" s="28">
        <f>IF(F155&lt;&gt;"",MAX($A$5:A154)+1,"")</f>
        <v>144</v>
      </c>
      <c r="B155" s="20"/>
      <c r="C155" s="20"/>
      <c r="D155" s="20" t="s">
        <v>282</v>
      </c>
      <c r="E155" s="20" t="s">
        <v>3</v>
      </c>
      <c r="F155" s="20" t="s">
        <v>288</v>
      </c>
      <c r="G155" s="21" t="s">
        <v>180</v>
      </c>
      <c r="H155" s="14"/>
      <c r="I155" s="14"/>
      <c r="J155" s="29"/>
    </row>
    <row r="156" spans="1:10" ht="36" x14ac:dyDescent="0.45">
      <c r="A156" s="28">
        <f>IF(F156&lt;&gt;"",MAX($A$5:A155)+1,"")</f>
        <v>145</v>
      </c>
      <c r="B156" s="20"/>
      <c r="C156" s="20"/>
      <c r="D156" s="20" t="s">
        <v>282</v>
      </c>
      <c r="E156" s="20" t="s">
        <v>3</v>
      </c>
      <c r="F156" s="20" t="s">
        <v>285</v>
      </c>
      <c r="G156" s="21" t="s">
        <v>181</v>
      </c>
      <c r="H156" s="14"/>
      <c r="I156" s="14"/>
      <c r="J156" s="29"/>
    </row>
    <row r="157" spans="1:10" ht="36" x14ac:dyDescent="0.45">
      <c r="A157" s="28">
        <f>IF(F157&lt;&gt;"",MAX($A$5:A156)+1,"")</f>
        <v>146</v>
      </c>
      <c r="B157" s="20"/>
      <c r="C157" s="20"/>
      <c r="D157" s="20" t="s">
        <v>282</v>
      </c>
      <c r="E157" s="20" t="s">
        <v>3</v>
      </c>
      <c r="F157" s="21" t="s">
        <v>185</v>
      </c>
      <c r="G157" s="21" t="s">
        <v>186</v>
      </c>
      <c r="H157" s="14"/>
      <c r="I157" s="14"/>
      <c r="J157" s="29"/>
    </row>
    <row r="158" spans="1:10" ht="36" x14ac:dyDescent="0.45">
      <c r="A158" s="28">
        <f>IF(F158&lt;&gt;"",MAX($A$5:A157)+1,"")</f>
        <v>147</v>
      </c>
      <c r="B158" s="20"/>
      <c r="C158" s="20"/>
      <c r="D158" s="20" t="s">
        <v>282</v>
      </c>
      <c r="E158" s="20" t="s">
        <v>3</v>
      </c>
      <c r="F158" s="21" t="s">
        <v>188</v>
      </c>
      <c r="G158" s="21" t="s">
        <v>187</v>
      </c>
      <c r="H158" s="14"/>
      <c r="I158" s="14"/>
      <c r="J158" s="29"/>
    </row>
    <row r="159" spans="1:10" x14ac:dyDescent="0.45">
      <c r="A159" s="28">
        <f>IF(F159&lt;&gt;"",MAX($A$5:A158)+1,"")</f>
        <v>148</v>
      </c>
      <c r="B159" s="20"/>
      <c r="C159" s="20"/>
      <c r="D159" s="20" t="s">
        <v>71</v>
      </c>
      <c r="E159" s="20"/>
      <c r="F159" s="20" t="s">
        <v>72</v>
      </c>
      <c r="G159" s="21" t="s">
        <v>73</v>
      </c>
      <c r="H159" s="14"/>
      <c r="I159" s="14"/>
      <c r="J159" s="29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E907-D40A-4644-B726-26BE35416BE4}">
  <dimension ref="A1:J197"/>
  <sheetViews>
    <sheetView view="pageBreakPreview" zoomScale="88" zoomScaleNormal="55" zoomScaleSheetLayoutView="88" workbookViewId="0">
      <selection activeCell="B12" sqref="B12"/>
    </sheetView>
  </sheetViews>
  <sheetFormatPr defaultColWidth="8.796875" defaultRowHeight="18" x14ac:dyDescent="0.45"/>
  <cols>
    <col min="1" max="1" width="6.09765625" style="27" customWidth="1"/>
    <col min="2" max="3" width="19.19921875" style="11" customWidth="1"/>
    <col min="4" max="4" width="15.09765625" style="12" customWidth="1"/>
    <col min="5" max="5" width="8.796875" style="12" customWidth="1"/>
    <col min="6" max="6" width="48" style="12" customWidth="1"/>
    <col min="7" max="7" width="33.796875" style="12" customWidth="1"/>
    <col min="8" max="9" width="5.69921875" style="12" bestFit="1" customWidth="1"/>
    <col min="10" max="10" width="9.296875" style="11" bestFit="1" customWidth="1"/>
    <col min="11" max="16384" width="8.796875" style="11"/>
  </cols>
  <sheetData>
    <row r="1" spans="1:10" x14ac:dyDescent="0.45">
      <c r="A1" s="24" t="s">
        <v>309</v>
      </c>
      <c r="B1" s="17"/>
      <c r="C1" s="17"/>
      <c r="D1" s="18"/>
      <c r="E1" s="18"/>
      <c r="F1" s="18"/>
      <c r="G1" s="18"/>
      <c r="H1" s="18"/>
      <c r="I1" s="18"/>
      <c r="J1" s="17"/>
    </row>
    <row r="2" spans="1:10" x14ac:dyDescent="0.45">
      <c r="A2" s="25"/>
      <c r="B2" s="17"/>
      <c r="C2" s="17"/>
      <c r="D2" s="18"/>
      <c r="E2" s="18"/>
      <c r="F2" s="18"/>
      <c r="G2" s="18"/>
      <c r="H2" s="18"/>
      <c r="I2" s="18"/>
      <c r="J2" s="17"/>
    </row>
    <row r="3" spans="1:10" x14ac:dyDescent="0.45">
      <c r="A3" s="26" t="s">
        <v>337</v>
      </c>
      <c r="B3" s="16" t="s">
        <v>338</v>
      </c>
      <c r="C3" s="16" t="s">
        <v>339</v>
      </c>
      <c r="D3" s="16" t="s">
        <v>340</v>
      </c>
      <c r="E3" s="16" t="s">
        <v>341</v>
      </c>
      <c r="F3" s="16" t="s">
        <v>342</v>
      </c>
      <c r="G3" s="16" t="s">
        <v>343</v>
      </c>
      <c r="H3" s="16" t="s">
        <v>345</v>
      </c>
      <c r="I3" s="16" t="s">
        <v>346</v>
      </c>
      <c r="J3" s="16" t="s">
        <v>344</v>
      </c>
    </row>
    <row r="4" spans="1:10" x14ac:dyDescent="0.45">
      <c r="A4" s="20"/>
      <c r="B4" s="20" t="s">
        <v>15</v>
      </c>
      <c r="C4" s="20"/>
      <c r="D4" s="20"/>
      <c r="E4" s="20"/>
      <c r="F4" s="20"/>
      <c r="G4" s="20"/>
      <c r="H4" s="15"/>
      <c r="I4" s="15"/>
      <c r="J4" s="29"/>
    </row>
    <row r="5" spans="1:10" x14ac:dyDescent="0.45">
      <c r="A5" s="23">
        <v>1</v>
      </c>
      <c r="B5" s="20"/>
      <c r="C5" s="20" t="s">
        <v>1</v>
      </c>
      <c r="D5" s="20" t="s">
        <v>0</v>
      </c>
      <c r="E5" s="20"/>
      <c r="F5" s="20" t="s">
        <v>8</v>
      </c>
      <c r="G5" s="20" t="s">
        <v>2</v>
      </c>
      <c r="H5" s="14"/>
      <c r="I5" s="14"/>
      <c r="J5" s="29"/>
    </row>
    <row r="6" spans="1:10" x14ac:dyDescent="0.45">
      <c r="A6" s="28">
        <f>IF(F6&lt;&gt;"",MAX($A$5:A5)+1,"")</f>
        <v>2</v>
      </c>
      <c r="B6" s="20"/>
      <c r="C6" s="20"/>
      <c r="D6" s="20" t="s">
        <v>3</v>
      </c>
      <c r="E6" s="20"/>
      <c r="F6" s="20" t="s">
        <v>4</v>
      </c>
      <c r="G6" s="20" t="s">
        <v>5</v>
      </c>
      <c r="H6" s="14"/>
      <c r="I6" s="14"/>
      <c r="J6" s="29"/>
    </row>
    <row r="7" spans="1:10" x14ac:dyDescent="0.45">
      <c r="A7" s="28">
        <f>IF(F7&lt;&gt;"",MAX($A$5:A6)+1,"")</f>
        <v>3</v>
      </c>
      <c r="B7" s="20"/>
      <c r="C7" s="20"/>
      <c r="D7" s="20" t="s">
        <v>3</v>
      </c>
      <c r="E7" s="20"/>
      <c r="F7" s="20" t="s">
        <v>6</v>
      </c>
      <c r="G7" s="20" t="s">
        <v>7</v>
      </c>
      <c r="H7" s="14"/>
      <c r="I7" s="14"/>
      <c r="J7" s="29"/>
    </row>
    <row r="8" spans="1:10" x14ac:dyDescent="0.45">
      <c r="A8" s="28">
        <f>IF(F8&lt;&gt;"",MAX($A$5:A7)+1,"")</f>
        <v>4</v>
      </c>
      <c r="B8" s="20"/>
      <c r="C8" s="20"/>
      <c r="D8" s="20" t="s">
        <v>9</v>
      </c>
      <c r="E8" s="20"/>
      <c r="F8" s="20" t="s">
        <v>10</v>
      </c>
      <c r="G8" s="20" t="s">
        <v>11</v>
      </c>
      <c r="H8" s="14"/>
      <c r="I8" s="14"/>
      <c r="J8" s="29"/>
    </row>
    <row r="9" spans="1:10" ht="36" x14ac:dyDescent="0.45">
      <c r="A9" s="28">
        <f>IF(F9&lt;&gt;"",MAX($A$5:A8)+1,"")</f>
        <v>5</v>
      </c>
      <c r="B9" s="20"/>
      <c r="C9" s="20"/>
      <c r="D9" s="21" t="s">
        <v>12</v>
      </c>
      <c r="E9" s="20"/>
      <c r="F9" s="21" t="s">
        <v>13</v>
      </c>
      <c r="G9" s="21" t="s">
        <v>14</v>
      </c>
      <c r="H9" s="14"/>
      <c r="I9" s="14"/>
      <c r="J9" s="29"/>
    </row>
    <row r="10" spans="1:10" x14ac:dyDescent="0.45">
      <c r="A10" s="28" t="str">
        <f>IF(F10&lt;&gt;"",MAX($A$5:A9)+1,"")</f>
        <v/>
      </c>
      <c r="B10" s="20" t="s">
        <v>16</v>
      </c>
      <c r="C10" s="20"/>
      <c r="D10" s="20"/>
      <c r="E10" s="20"/>
      <c r="F10" s="20"/>
      <c r="G10" s="20"/>
      <c r="H10" s="14"/>
      <c r="I10" s="14"/>
      <c r="J10" s="29"/>
    </row>
    <row r="11" spans="1:10" x14ac:dyDescent="0.45">
      <c r="A11" s="28">
        <f>IF(F11&lt;&gt;"",MAX($A$5:A10)+1,"")</f>
        <v>6</v>
      </c>
      <c r="B11" s="20"/>
      <c r="C11" s="20" t="s">
        <v>17</v>
      </c>
      <c r="D11" s="20" t="s">
        <v>18</v>
      </c>
      <c r="E11" s="20"/>
      <c r="F11" s="20" t="s">
        <v>19</v>
      </c>
      <c r="G11" s="20" t="s">
        <v>20</v>
      </c>
      <c r="H11" s="14"/>
      <c r="I11" s="14"/>
      <c r="J11" s="29"/>
    </row>
    <row r="12" spans="1:10" x14ac:dyDescent="0.45">
      <c r="A12" s="28" t="str">
        <f>IF(F12&lt;&gt;"",MAX($A$5:A11)+1,"")</f>
        <v/>
      </c>
      <c r="B12" s="20" t="s">
        <v>189</v>
      </c>
      <c r="C12" s="20"/>
      <c r="D12" s="20"/>
      <c r="E12" s="20"/>
      <c r="F12" s="20"/>
      <c r="G12" s="20"/>
      <c r="H12" s="14"/>
      <c r="I12" s="14"/>
      <c r="J12" s="29"/>
    </row>
    <row r="13" spans="1:10" ht="36" x14ac:dyDescent="0.45">
      <c r="A13" s="28">
        <f>IF(F13&lt;&gt;"",MAX($A$5:A12)+1,"")</f>
        <v>7</v>
      </c>
      <c r="B13" s="20"/>
      <c r="C13" s="20" t="s">
        <v>17</v>
      </c>
      <c r="D13" s="20" t="s">
        <v>190</v>
      </c>
      <c r="E13" s="20"/>
      <c r="F13" s="20" t="s">
        <v>191</v>
      </c>
      <c r="G13" s="21" t="s">
        <v>194</v>
      </c>
      <c r="H13" s="14"/>
      <c r="I13" s="14"/>
      <c r="J13" s="29"/>
    </row>
    <row r="14" spans="1:10" x14ac:dyDescent="0.45">
      <c r="A14" s="28">
        <f>IF(F14&lt;&gt;"",MAX($A$5:A13)+1,"")</f>
        <v>8</v>
      </c>
      <c r="B14" s="20"/>
      <c r="C14" s="20"/>
      <c r="D14" s="20" t="s">
        <v>190</v>
      </c>
      <c r="E14" s="20"/>
      <c r="F14" s="20" t="s">
        <v>136</v>
      </c>
      <c r="G14" s="21" t="s">
        <v>137</v>
      </c>
      <c r="H14" s="14"/>
      <c r="I14" s="14"/>
      <c r="J14" s="29"/>
    </row>
    <row r="15" spans="1:10" x14ac:dyDescent="0.45">
      <c r="A15" s="28">
        <f>IF(F15&lt;&gt;"",MAX($A$5:A14)+1,"")</f>
        <v>9</v>
      </c>
      <c r="B15" s="20"/>
      <c r="C15" s="20"/>
      <c r="D15" s="20" t="s">
        <v>190</v>
      </c>
      <c r="E15" s="20"/>
      <c r="F15" s="20" t="s">
        <v>138</v>
      </c>
      <c r="G15" s="21" t="s">
        <v>139</v>
      </c>
      <c r="H15" s="14"/>
      <c r="I15" s="14"/>
      <c r="J15" s="29"/>
    </row>
    <row r="16" spans="1:10" x14ac:dyDescent="0.45">
      <c r="A16" s="28">
        <f>IF(F16&lt;&gt;"",MAX($A$5:A15)+1,"")</f>
        <v>10</v>
      </c>
      <c r="B16" s="20"/>
      <c r="C16" s="20"/>
      <c r="D16" s="20" t="s">
        <v>289</v>
      </c>
      <c r="E16" s="20"/>
      <c r="F16" s="20" t="s">
        <v>192</v>
      </c>
      <c r="G16" s="21" t="s">
        <v>193</v>
      </c>
      <c r="H16" s="14"/>
      <c r="I16" s="14"/>
      <c r="J16" s="29"/>
    </row>
    <row r="17" spans="1:10" x14ac:dyDescent="0.45">
      <c r="A17" s="28">
        <f>IF(F17&lt;&gt;"",MAX($A$5:A16)+1,"")</f>
        <v>11</v>
      </c>
      <c r="B17" s="20"/>
      <c r="C17" s="20"/>
      <c r="D17" s="20" t="s">
        <v>290</v>
      </c>
      <c r="E17" s="20"/>
      <c r="F17" s="20" t="s">
        <v>140</v>
      </c>
      <c r="G17" s="21" t="s">
        <v>141</v>
      </c>
      <c r="H17" s="14"/>
      <c r="I17" s="14"/>
      <c r="J17" s="29"/>
    </row>
    <row r="18" spans="1:10" ht="36" x14ac:dyDescent="0.45">
      <c r="A18" s="28">
        <f>IF(F18&lt;&gt;"",MAX($A$5:A17)+1,"")</f>
        <v>12</v>
      </c>
      <c r="B18" s="20"/>
      <c r="C18" s="20"/>
      <c r="D18" s="20" t="s">
        <v>291</v>
      </c>
      <c r="E18" s="20"/>
      <c r="F18" s="20" t="s">
        <v>142</v>
      </c>
      <c r="G18" s="21" t="s">
        <v>143</v>
      </c>
      <c r="H18" s="14"/>
      <c r="I18" s="14"/>
      <c r="J18" s="29"/>
    </row>
    <row r="19" spans="1:10" x14ac:dyDescent="0.45">
      <c r="A19" s="28">
        <f>IF(F19&lt;&gt;"",MAX($A$5:A18)+1,"")</f>
        <v>13</v>
      </c>
      <c r="B19" s="20"/>
      <c r="C19" s="20"/>
      <c r="D19" s="20" t="s">
        <v>280</v>
      </c>
      <c r="E19" s="20"/>
      <c r="F19" s="20" t="s">
        <v>196</v>
      </c>
      <c r="G19" s="21" t="s">
        <v>197</v>
      </c>
      <c r="H19" s="14"/>
      <c r="I19" s="14"/>
      <c r="J19" s="29"/>
    </row>
    <row r="20" spans="1:10" x14ac:dyDescent="0.45">
      <c r="A20" s="28">
        <f>IF(F20&lt;&gt;"",MAX($A$5:A19)+1,"")</f>
        <v>14</v>
      </c>
      <c r="B20" s="20"/>
      <c r="C20" s="20"/>
      <c r="D20" s="20" t="s">
        <v>280</v>
      </c>
      <c r="E20" s="20"/>
      <c r="F20" s="20" t="s">
        <v>198</v>
      </c>
      <c r="G20" s="21" t="s">
        <v>199</v>
      </c>
      <c r="H20" s="14"/>
      <c r="I20" s="14"/>
      <c r="J20" s="29"/>
    </row>
    <row r="21" spans="1:10" x14ac:dyDescent="0.45">
      <c r="A21" s="28">
        <f>IF(F21&lt;&gt;"",MAX($A$5:A20)+1,"")</f>
        <v>15</v>
      </c>
      <c r="B21" s="20"/>
      <c r="C21" s="20"/>
      <c r="D21" s="20" t="s">
        <v>292</v>
      </c>
      <c r="E21" s="20"/>
      <c r="F21" s="20" t="s">
        <v>200</v>
      </c>
      <c r="G21" s="21" t="s">
        <v>104</v>
      </c>
      <c r="H21" s="14"/>
      <c r="I21" s="14"/>
      <c r="J21" s="29"/>
    </row>
    <row r="22" spans="1:10" ht="36" x14ac:dyDescent="0.45">
      <c r="A22" s="28">
        <f>IF(F22&lt;&gt;"",MAX($A$5:A21)+1,"")</f>
        <v>16</v>
      </c>
      <c r="B22" s="20"/>
      <c r="C22" s="20"/>
      <c r="D22" s="20" t="s">
        <v>277</v>
      </c>
      <c r="E22" s="20"/>
      <c r="F22" s="20" t="s">
        <v>201</v>
      </c>
      <c r="G22" s="21" t="s">
        <v>202</v>
      </c>
      <c r="H22" s="14"/>
      <c r="I22" s="14"/>
      <c r="J22" s="29"/>
    </row>
    <row r="23" spans="1:10" ht="36" x14ac:dyDescent="0.45">
      <c r="A23" s="28">
        <f>IF(F23&lt;&gt;"",MAX($A$5:A22)+1,"")</f>
        <v>17</v>
      </c>
      <c r="B23" s="20"/>
      <c r="C23" s="20"/>
      <c r="D23" s="20" t="s">
        <v>277</v>
      </c>
      <c r="E23" s="20"/>
      <c r="F23" s="20" t="s">
        <v>203</v>
      </c>
      <c r="G23" s="21" t="s">
        <v>202</v>
      </c>
      <c r="H23" s="14"/>
      <c r="I23" s="14"/>
      <c r="J23" s="29"/>
    </row>
    <row r="24" spans="1:10" ht="36" x14ac:dyDescent="0.45">
      <c r="A24" s="28">
        <f>IF(F24&lt;&gt;"",MAX($A$5:A23)+1,"")</f>
        <v>18</v>
      </c>
      <c r="B24" s="20"/>
      <c r="C24" s="20"/>
      <c r="D24" s="21" t="s">
        <v>293</v>
      </c>
      <c r="E24" s="20"/>
      <c r="F24" s="20" t="s">
        <v>204</v>
      </c>
      <c r="G24" s="21" t="s">
        <v>205</v>
      </c>
      <c r="H24" s="14"/>
      <c r="I24" s="14"/>
      <c r="J24" s="29"/>
    </row>
    <row r="25" spans="1:10" ht="36" x14ac:dyDescent="0.45">
      <c r="A25" s="28">
        <f>IF(F25&lt;&gt;"",MAX($A$5:A24)+1,"")</f>
        <v>19</v>
      </c>
      <c r="B25" s="20"/>
      <c r="C25" s="20"/>
      <c r="D25" s="21" t="s">
        <v>293</v>
      </c>
      <c r="E25" s="20"/>
      <c r="F25" s="20" t="s">
        <v>210</v>
      </c>
      <c r="G25" s="21" t="s">
        <v>206</v>
      </c>
      <c r="H25" s="14"/>
      <c r="I25" s="14"/>
      <c r="J25" s="29"/>
    </row>
    <row r="26" spans="1:10" ht="36" x14ac:dyDescent="0.45">
      <c r="A26" s="28">
        <f>IF(F26&lt;&gt;"",MAX($A$5:A25)+1,"")</f>
        <v>20</v>
      </c>
      <c r="B26" s="20"/>
      <c r="C26" s="20"/>
      <c r="D26" s="21" t="s">
        <v>294</v>
      </c>
      <c r="E26" s="20"/>
      <c r="F26" s="20" t="s">
        <v>211</v>
      </c>
      <c r="G26" s="21" t="s">
        <v>212</v>
      </c>
      <c r="H26" s="14"/>
      <c r="I26" s="14"/>
      <c r="J26" s="29"/>
    </row>
    <row r="27" spans="1:10" ht="54" x14ac:dyDescent="0.45">
      <c r="A27" s="28">
        <f>IF(F27&lt;&gt;"",MAX($A$5:A26)+1,"")</f>
        <v>21</v>
      </c>
      <c r="B27" s="20"/>
      <c r="C27" s="20" t="s">
        <v>207</v>
      </c>
      <c r="D27" s="20" t="s">
        <v>207</v>
      </c>
      <c r="E27" s="20"/>
      <c r="F27" s="20" t="s">
        <v>208</v>
      </c>
      <c r="G27" s="21" t="s">
        <v>209</v>
      </c>
      <c r="H27" s="14"/>
      <c r="I27" s="14"/>
      <c r="J27" s="29"/>
    </row>
    <row r="28" spans="1:10" x14ac:dyDescent="0.45">
      <c r="A28" s="28">
        <f>IF(F28&lt;&gt;"",MAX($A$5:A27)+1,"")</f>
        <v>22</v>
      </c>
      <c r="B28" s="20"/>
      <c r="C28" s="20"/>
      <c r="D28" s="20" t="s">
        <v>279</v>
      </c>
      <c r="E28" s="20"/>
      <c r="F28" s="20" t="s">
        <v>99</v>
      </c>
      <c r="G28" s="21" t="s">
        <v>213</v>
      </c>
      <c r="H28" s="14"/>
      <c r="I28" s="14"/>
      <c r="J28" s="29"/>
    </row>
    <row r="29" spans="1:10" ht="54" x14ac:dyDescent="0.45">
      <c r="A29" s="28">
        <f>IF(F29&lt;&gt;"",MAX($A$5:A28)+1,"")</f>
        <v>23</v>
      </c>
      <c r="B29" s="20"/>
      <c r="C29" s="20"/>
      <c r="D29" s="20" t="s">
        <v>207</v>
      </c>
      <c r="E29" s="20"/>
      <c r="F29" s="20" t="s">
        <v>191</v>
      </c>
      <c r="G29" s="21" t="s">
        <v>214</v>
      </c>
      <c r="H29" s="14"/>
      <c r="I29" s="14"/>
      <c r="J29" s="29"/>
    </row>
    <row r="30" spans="1:10" x14ac:dyDescent="0.45">
      <c r="A30" s="28">
        <f>IF(F30&lt;&gt;"",MAX($A$5:A29)+1,"")</f>
        <v>24</v>
      </c>
      <c r="B30" s="20"/>
      <c r="C30" s="20"/>
      <c r="D30" s="20" t="s">
        <v>207</v>
      </c>
      <c r="E30" s="20"/>
      <c r="F30" s="20" t="s">
        <v>136</v>
      </c>
      <c r="G30" s="21" t="s">
        <v>137</v>
      </c>
      <c r="H30" s="14"/>
      <c r="I30" s="14"/>
      <c r="J30" s="29"/>
    </row>
    <row r="31" spans="1:10" x14ac:dyDescent="0.45">
      <c r="A31" s="28">
        <f>IF(F31&lt;&gt;"",MAX($A$5:A30)+1,"")</f>
        <v>25</v>
      </c>
      <c r="B31" s="20"/>
      <c r="C31" s="20"/>
      <c r="D31" s="20" t="s">
        <v>207</v>
      </c>
      <c r="E31" s="20"/>
      <c r="F31" s="20" t="s">
        <v>138</v>
      </c>
      <c r="G31" s="21" t="s">
        <v>139</v>
      </c>
      <c r="H31" s="14"/>
      <c r="I31" s="14"/>
      <c r="J31" s="29"/>
    </row>
    <row r="32" spans="1:10" x14ac:dyDescent="0.45">
      <c r="A32" s="28">
        <f>IF(F32&lt;&gt;"",MAX($A$5:A31)+1,"")</f>
        <v>26</v>
      </c>
      <c r="B32" s="20"/>
      <c r="C32" s="20"/>
      <c r="D32" s="20" t="s">
        <v>289</v>
      </c>
      <c r="E32" s="20"/>
      <c r="F32" s="20" t="s">
        <v>192</v>
      </c>
      <c r="G32" s="21" t="s">
        <v>193</v>
      </c>
      <c r="H32" s="14"/>
      <c r="I32" s="14"/>
      <c r="J32" s="29"/>
    </row>
    <row r="33" spans="1:10" x14ac:dyDescent="0.45">
      <c r="A33" s="28">
        <f>IF(F33&lt;&gt;"",MAX($A$5:A32)+1,"")</f>
        <v>27</v>
      </c>
      <c r="B33" s="20"/>
      <c r="C33" s="20"/>
      <c r="D33" s="20" t="s">
        <v>290</v>
      </c>
      <c r="E33" s="20"/>
      <c r="F33" s="20" t="s">
        <v>140</v>
      </c>
      <c r="G33" s="21" t="s">
        <v>141</v>
      </c>
      <c r="H33" s="14"/>
      <c r="I33" s="14"/>
      <c r="J33" s="29"/>
    </row>
    <row r="34" spans="1:10" ht="36" x14ac:dyDescent="0.45">
      <c r="A34" s="28">
        <f>IF(F34&lt;&gt;"",MAX($A$5:A33)+1,"")</f>
        <v>28</v>
      </c>
      <c r="B34" s="20"/>
      <c r="C34" s="20"/>
      <c r="D34" s="20" t="s">
        <v>291</v>
      </c>
      <c r="E34" s="20"/>
      <c r="F34" s="20" t="s">
        <v>142</v>
      </c>
      <c r="G34" s="21" t="s">
        <v>143</v>
      </c>
      <c r="H34" s="14"/>
      <c r="I34" s="14"/>
      <c r="J34" s="29"/>
    </row>
    <row r="35" spans="1:10" x14ac:dyDescent="0.45">
      <c r="A35" s="28">
        <f>IF(F35&lt;&gt;"",MAX($A$5:A34)+1,"")</f>
        <v>29</v>
      </c>
      <c r="B35" s="20"/>
      <c r="C35" s="20"/>
      <c r="D35" s="20" t="s">
        <v>280</v>
      </c>
      <c r="E35" s="20"/>
      <c r="F35" s="20" t="s">
        <v>196</v>
      </c>
      <c r="G35" s="21" t="s">
        <v>197</v>
      </c>
      <c r="H35" s="14"/>
      <c r="I35" s="14"/>
      <c r="J35" s="29"/>
    </row>
    <row r="36" spans="1:10" x14ac:dyDescent="0.45">
      <c r="A36" s="28">
        <f>IF(F36&lt;&gt;"",MAX($A$5:A35)+1,"")</f>
        <v>30</v>
      </c>
      <c r="B36" s="20"/>
      <c r="C36" s="20"/>
      <c r="D36" s="20" t="s">
        <v>280</v>
      </c>
      <c r="E36" s="20"/>
      <c r="F36" s="20" t="s">
        <v>198</v>
      </c>
      <c r="G36" s="21" t="s">
        <v>199</v>
      </c>
      <c r="H36" s="14"/>
      <c r="I36" s="14"/>
      <c r="J36" s="29"/>
    </row>
    <row r="37" spans="1:10" x14ac:dyDescent="0.45">
      <c r="A37" s="28">
        <f>IF(F37&lt;&gt;"",MAX($A$5:A36)+1,"")</f>
        <v>31</v>
      </c>
      <c r="B37" s="20"/>
      <c r="C37" s="20"/>
      <c r="D37" s="20" t="s">
        <v>292</v>
      </c>
      <c r="E37" s="20"/>
      <c r="F37" s="20" t="s">
        <v>200</v>
      </c>
      <c r="G37" s="21" t="s">
        <v>104</v>
      </c>
      <c r="H37" s="14"/>
      <c r="I37" s="14"/>
      <c r="J37" s="29"/>
    </row>
    <row r="38" spans="1:10" ht="36" x14ac:dyDescent="0.45">
      <c r="A38" s="28">
        <f>IF(F38&lt;&gt;"",MAX($A$5:A37)+1,"")</f>
        <v>32</v>
      </c>
      <c r="B38" s="20"/>
      <c r="C38" s="20"/>
      <c r="D38" s="20" t="s">
        <v>277</v>
      </c>
      <c r="E38" s="20"/>
      <c r="F38" s="20" t="s">
        <v>201</v>
      </c>
      <c r="G38" s="21" t="s">
        <v>202</v>
      </c>
      <c r="H38" s="14"/>
      <c r="I38" s="14"/>
      <c r="J38" s="29"/>
    </row>
    <row r="39" spans="1:10" ht="36" x14ac:dyDescent="0.45">
      <c r="A39" s="28">
        <f>IF(F39&lt;&gt;"",MAX($A$5:A38)+1,"")</f>
        <v>33</v>
      </c>
      <c r="B39" s="20"/>
      <c r="C39" s="20"/>
      <c r="D39" s="20" t="s">
        <v>277</v>
      </c>
      <c r="E39" s="20"/>
      <c r="F39" s="20" t="s">
        <v>203</v>
      </c>
      <c r="G39" s="21" t="s">
        <v>202</v>
      </c>
      <c r="H39" s="14"/>
      <c r="I39" s="14"/>
      <c r="J39" s="29"/>
    </row>
    <row r="40" spans="1:10" ht="36" x14ac:dyDescent="0.45">
      <c r="A40" s="28">
        <f>IF(F40&lt;&gt;"",MAX($A$5:A39)+1,"")</f>
        <v>34</v>
      </c>
      <c r="B40" s="20"/>
      <c r="C40" s="20" t="s">
        <v>215</v>
      </c>
      <c r="D40" s="21" t="s">
        <v>294</v>
      </c>
      <c r="E40" s="20"/>
      <c r="F40" s="20" t="s">
        <v>218</v>
      </c>
      <c r="G40" s="21" t="s">
        <v>219</v>
      </c>
      <c r="H40" s="14"/>
      <c r="I40" s="14"/>
      <c r="J40" s="29"/>
    </row>
    <row r="41" spans="1:10" x14ac:dyDescent="0.45">
      <c r="A41" s="28">
        <f>IF(F41&lt;&gt;"",MAX($A$5:A40)+1,"")</f>
        <v>35</v>
      </c>
      <c r="B41" s="20"/>
      <c r="C41" s="20"/>
      <c r="D41" s="20" t="s">
        <v>279</v>
      </c>
      <c r="E41" s="20"/>
      <c r="F41" s="20" t="s">
        <v>99</v>
      </c>
      <c r="G41" s="21" t="s">
        <v>216</v>
      </c>
      <c r="H41" s="14"/>
      <c r="I41" s="14"/>
      <c r="J41" s="29"/>
    </row>
    <row r="42" spans="1:10" ht="36" x14ac:dyDescent="0.45">
      <c r="A42" s="28">
        <f>IF(F42&lt;&gt;"",MAX($A$5:A41)+1,"")</f>
        <v>36</v>
      </c>
      <c r="B42" s="20"/>
      <c r="C42" s="20"/>
      <c r="D42" s="20" t="s">
        <v>215</v>
      </c>
      <c r="E42" s="20"/>
      <c r="F42" s="20" t="s">
        <v>191</v>
      </c>
      <c r="G42" s="21" t="s">
        <v>217</v>
      </c>
      <c r="H42" s="14"/>
      <c r="I42" s="14"/>
      <c r="J42" s="29"/>
    </row>
    <row r="43" spans="1:10" x14ac:dyDescent="0.45">
      <c r="A43" s="28">
        <f>IF(F43&lt;&gt;"",MAX($A$5:A42)+1,"")</f>
        <v>37</v>
      </c>
      <c r="B43" s="20"/>
      <c r="C43" s="20"/>
      <c r="D43" s="20" t="s">
        <v>215</v>
      </c>
      <c r="E43" s="20"/>
      <c r="F43" s="20" t="s">
        <v>136</v>
      </c>
      <c r="G43" s="21" t="s">
        <v>137</v>
      </c>
      <c r="H43" s="14"/>
      <c r="I43" s="14"/>
      <c r="J43" s="29"/>
    </row>
    <row r="44" spans="1:10" x14ac:dyDescent="0.45">
      <c r="A44" s="28">
        <f>IF(F44&lt;&gt;"",MAX($A$5:A43)+1,"")</f>
        <v>38</v>
      </c>
      <c r="B44" s="20"/>
      <c r="C44" s="20"/>
      <c r="D44" s="20" t="s">
        <v>215</v>
      </c>
      <c r="E44" s="20"/>
      <c r="F44" s="20" t="s">
        <v>138</v>
      </c>
      <c r="G44" s="21" t="s">
        <v>139</v>
      </c>
      <c r="H44" s="14"/>
      <c r="I44" s="14"/>
      <c r="J44" s="29"/>
    </row>
    <row r="45" spans="1:10" x14ac:dyDescent="0.45">
      <c r="A45" s="28">
        <f>IF(F45&lt;&gt;"",MAX($A$5:A44)+1,"")</f>
        <v>39</v>
      </c>
      <c r="B45" s="20"/>
      <c r="C45" s="20"/>
      <c r="D45" s="20" t="s">
        <v>289</v>
      </c>
      <c r="E45" s="20"/>
      <c r="F45" s="20" t="s">
        <v>192</v>
      </c>
      <c r="G45" s="21" t="s">
        <v>193</v>
      </c>
      <c r="H45" s="14"/>
      <c r="I45" s="14"/>
      <c r="J45" s="29"/>
    </row>
    <row r="46" spans="1:10" x14ac:dyDescent="0.45">
      <c r="A46" s="28">
        <f>IF(F46&lt;&gt;"",MAX($A$5:A45)+1,"")</f>
        <v>40</v>
      </c>
      <c r="B46" s="20"/>
      <c r="C46" s="20"/>
      <c r="D46" s="20" t="s">
        <v>290</v>
      </c>
      <c r="E46" s="20"/>
      <c r="F46" s="20" t="s">
        <v>140</v>
      </c>
      <c r="G46" s="21" t="s">
        <v>141</v>
      </c>
      <c r="H46" s="14"/>
      <c r="I46" s="14"/>
      <c r="J46" s="29"/>
    </row>
    <row r="47" spans="1:10" ht="36" x14ac:dyDescent="0.45">
      <c r="A47" s="28">
        <f>IF(F47&lt;&gt;"",MAX($A$5:A46)+1,"")</f>
        <v>41</v>
      </c>
      <c r="B47" s="20"/>
      <c r="C47" s="20"/>
      <c r="D47" s="20" t="s">
        <v>291</v>
      </c>
      <c r="E47" s="20"/>
      <c r="F47" s="20" t="s">
        <v>142</v>
      </c>
      <c r="G47" s="21" t="s">
        <v>143</v>
      </c>
      <c r="H47" s="14"/>
      <c r="I47" s="14"/>
      <c r="J47" s="29"/>
    </row>
    <row r="48" spans="1:10" x14ac:dyDescent="0.45">
      <c r="A48" s="28">
        <f>IF(F48&lt;&gt;"",MAX($A$5:A47)+1,"")</f>
        <v>42</v>
      </c>
      <c r="B48" s="20"/>
      <c r="C48" s="20"/>
      <c r="D48" s="20" t="s">
        <v>280</v>
      </c>
      <c r="E48" s="20"/>
      <c r="F48" s="20" t="s">
        <v>196</v>
      </c>
      <c r="G48" s="21" t="s">
        <v>197</v>
      </c>
      <c r="H48" s="14"/>
      <c r="I48" s="14"/>
      <c r="J48" s="29"/>
    </row>
    <row r="49" spans="1:10" x14ac:dyDescent="0.45">
      <c r="A49" s="28">
        <f>IF(F49&lt;&gt;"",MAX($A$5:A48)+1,"")</f>
        <v>43</v>
      </c>
      <c r="B49" s="20"/>
      <c r="C49" s="20"/>
      <c r="D49" s="20" t="s">
        <v>280</v>
      </c>
      <c r="E49" s="20"/>
      <c r="F49" s="20" t="s">
        <v>198</v>
      </c>
      <c r="G49" s="21" t="s">
        <v>199</v>
      </c>
      <c r="H49" s="14"/>
      <c r="I49" s="14"/>
      <c r="J49" s="29"/>
    </row>
    <row r="50" spans="1:10" ht="36" x14ac:dyDescent="0.45">
      <c r="A50" s="28">
        <f>IF(F50&lt;&gt;"",MAX($A$5:A49)+1,"")</f>
        <v>44</v>
      </c>
      <c r="B50" s="20"/>
      <c r="C50" s="20"/>
      <c r="D50" s="21" t="s">
        <v>295</v>
      </c>
      <c r="E50" s="20"/>
      <c r="F50" s="20" t="s">
        <v>218</v>
      </c>
      <c r="G50" s="21" t="s">
        <v>219</v>
      </c>
      <c r="H50" s="14"/>
      <c r="I50" s="14"/>
      <c r="J50" s="29"/>
    </row>
    <row r="51" spans="1:10" x14ac:dyDescent="0.45">
      <c r="A51" s="28">
        <f>IF(F51&lt;&gt;"",MAX($A$5:A50)+1,"")</f>
        <v>45</v>
      </c>
      <c r="B51" s="20"/>
      <c r="C51" s="20" t="s">
        <v>220</v>
      </c>
      <c r="D51" s="20" t="s">
        <v>279</v>
      </c>
      <c r="E51" s="20"/>
      <c r="F51" s="20" t="s">
        <v>99</v>
      </c>
      <c r="G51" s="21" t="s">
        <v>221</v>
      </c>
      <c r="H51" s="14"/>
      <c r="I51" s="14"/>
      <c r="J51" s="29"/>
    </row>
    <row r="52" spans="1:10" ht="36" x14ac:dyDescent="0.45">
      <c r="A52" s="28">
        <f>IF(F52&lt;&gt;"",MAX($A$5:A51)+1,"")</f>
        <v>46</v>
      </c>
      <c r="B52" s="20"/>
      <c r="C52" s="20"/>
      <c r="D52" s="20" t="s">
        <v>261</v>
      </c>
      <c r="E52" s="20"/>
      <c r="F52" s="20" t="s">
        <v>222</v>
      </c>
      <c r="G52" s="21" t="s">
        <v>223</v>
      </c>
      <c r="H52" s="14"/>
      <c r="I52" s="14"/>
      <c r="J52" s="29"/>
    </row>
    <row r="53" spans="1:10" ht="36" x14ac:dyDescent="0.45">
      <c r="A53" s="28">
        <f>IF(F53&lt;&gt;"",MAX($A$5:A52)+1,"")</f>
        <v>47</v>
      </c>
      <c r="B53" s="20"/>
      <c r="C53" s="20"/>
      <c r="D53" s="20" t="s">
        <v>262</v>
      </c>
      <c r="E53" s="20"/>
      <c r="F53" s="20" t="s">
        <v>224</v>
      </c>
      <c r="G53" s="21" t="s">
        <v>225</v>
      </c>
      <c r="H53" s="14"/>
      <c r="I53" s="14"/>
      <c r="J53" s="29"/>
    </row>
    <row r="54" spans="1:10" x14ac:dyDescent="0.45">
      <c r="A54" s="28">
        <f>IF(F54&lt;&gt;"",MAX($A$5:A53)+1,"")</f>
        <v>48</v>
      </c>
      <c r="B54" s="20"/>
      <c r="C54" s="20"/>
      <c r="D54" s="20" t="s">
        <v>220</v>
      </c>
      <c r="E54" s="20"/>
      <c r="F54" s="20" t="s">
        <v>136</v>
      </c>
      <c r="G54" s="21" t="s">
        <v>226</v>
      </c>
      <c r="H54" s="14"/>
      <c r="I54" s="14"/>
      <c r="J54" s="29"/>
    </row>
    <row r="55" spans="1:10" x14ac:dyDescent="0.45">
      <c r="A55" s="28">
        <f>IF(F55&lt;&gt;"",MAX($A$5:A54)+1,"")</f>
        <v>49</v>
      </c>
      <c r="B55" s="20"/>
      <c r="C55" s="20"/>
      <c r="D55" s="20" t="s">
        <v>220</v>
      </c>
      <c r="E55" s="20"/>
      <c r="F55" s="20" t="s">
        <v>138</v>
      </c>
      <c r="G55" s="21" t="s">
        <v>227</v>
      </c>
      <c r="H55" s="14"/>
      <c r="I55" s="14"/>
      <c r="J55" s="29"/>
    </row>
    <row r="56" spans="1:10" ht="72" x14ac:dyDescent="0.45">
      <c r="A56" s="28">
        <f>IF(F56&lt;&gt;"",MAX($A$5:A55)+1,"")</f>
        <v>50</v>
      </c>
      <c r="B56" s="20"/>
      <c r="C56" s="20"/>
      <c r="D56" s="20" t="s">
        <v>220</v>
      </c>
      <c r="E56" s="20"/>
      <c r="F56" s="20" t="s">
        <v>228</v>
      </c>
      <c r="G56" s="21" t="s">
        <v>229</v>
      </c>
      <c r="H56" s="14"/>
      <c r="I56" s="14"/>
      <c r="J56" s="29"/>
    </row>
    <row r="57" spans="1:10" x14ac:dyDescent="0.45">
      <c r="A57" s="28">
        <f>IF(F57&lt;&gt;"",MAX($A$5:A56)+1,"")</f>
        <v>51</v>
      </c>
      <c r="B57" s="20"/>
      <c r="C57" s="20"/>
      <c r="D57" s="20" t="s">
        <v>220</v>
      </c>
      <c r="E57" s="20"/>
      <c r="F57" s="20" t="s">
        <v>230</v>
      </c>
      <c r="G57" s="21" t="s">
        <v>231</v>
      </c>
      <c r="H57" s="14"/>
      <c r="I57" s="14"/>
      <c r="J57" s="29"/>
    </row>
    <row r="58" spans="1:10" ht="36" x14ac:dyDescent="0.45">
      <c r="A58" s="28">
        <f>IF(F58&lt;&gt;"",MAX($A$5:A57)+1,"")</f>
        <v>52</v>
      </c>
      <c r="B58" s="20"/>
      <c r="C58" s="20"/>
      <c r="D58" s="20" t="s">
        <v>220</v>
      </c>
      <c r="E58" s="20"/>
      <c r="F58" s="20" t="s">
        <v>232</v>
      </c>
      <c r="G58" s="21" t="s">
        <v>233</v>
      </c>
      <c r="H58" s="14"/>
      <c r="I58" s="14"/>
      <c r="J58" s="29"/>
    </row>
    <row r="59" spans="1:10" x14ac:dyDescent="0.45">
      <c r="A59" s="28">
        <f>IF(F59&lt;&gt;"",MAX($A$5:A58)+1,"")</f>
        <v>53</v>
      </c>
      <c r="B59" s="20"/>
      <c r="C59" s="20"/>
      <c r="D59" s="20" t="s">
        <v>220</v>
      </c>
      <c r="E59" s="20"/>
      <c r="F59" s="20" t="s">
        <v>234</v>
      </c>
      <c r="G59" s="21" t="s">
        <v>104</v>
      </c>
      <c r="H59" s="14"/>
      <c r="I59" s="14"/>
      <c r="J59" s="29"/>
    </row>
    <row r="60" spans="1:10" x14ac:dyDescent="0.45">
      <c r="A60" s="28">
        <f>IF(F60&lt;&gt;"",MAX($A$5:A59)+1,"")</f>
        <v>54</v>
      </c>
      <c r="B60" s="20"/>
      <c r="C60" s="20"/>
      <c r="D60" s="20" t="s">
        <v>220</v>
      </c>
      <c r="E60" s="20"/>
      <c r="F60" s="20" t="s">
        <v>235</v>
      </c>
      <c r="G60" s="21" t="s">
        <v>236</v>
      </c>
      <c r="H60" s="14"/>
      <c r="I60" s="14"/>
      <c r="J60" s="29"/>
    </row>
    <row r="61" spans="1:10" x14ac:dyDescent="0.45">
      <c r="A61" s="28">
        <f>IF(F61&lt;&gt;"",MAX($A$5:A60)+1,"")</f>
        <v>55</v>
      </c>
      <c r="B61" s="20"/>
      <c r="C61" s="20"/>
      <c r="D61" s="20" t="s">
        <v>220</v>
      </c>
      <c r="E61" s="20"/>
      <c r="F61" s="20" t="s">
        <v>237</v>
      </c>
      <c r="G61" s="21" t="s">
        <v>238</v>
      </c>
      <c r="H61" s="14"/>
      <c r="I61" s="14"/>
      <c r="J61" s="29"/>
    </row>
    <row r="62" spans="1:10" x14ac:dyDescent="0.45">
      <c r="A62" s="28">
        <f>IF(F62&lt;&gt;"",MAX($A$5:A61)+1,"")</f>
        <v>56</v>
      </c>
      <c r="B62" s="20"/>
      <c r="C62" s="20"/>
      <c r="D62" s="20" t="s">
        <v>220</v>
      </c>
      <c r="E62" s="20"/>
      <c r="F62" s="20" t="s">
        <v>239</v>
      </c>
      <c r="G62" s="21" t="s">
        <v>240</v>
      </c>
      <c r="H62" s="14"/>
      <c r="I62" s="14"/>
      <c r="J62" s="29"/>
    </row>
    <row r="63" spans="1:10" x14ac:dyDescent="0.45">
      <c r="A63" s="28">
        <f>IF(F63&lt;&gt;"",MAX($A$5:A62)+1,"")</f>
        <v>57</v>
      </c>
      <c r="B63" s="20"/>
      <c r="C63" s="20"/>
      <c r="D63" s="20" t="s">
        <v>220</v>
      </c>
      <c r="E63" s="20"/>
      <c r="F63" s="20" t="s">
        <v>241</v>
      </c>
      <c r="G63" s="21" t="s">
        <v>242</v>
      </c>
      <c r="H63" s="14"/>
      <c r="I63" s="14"/>
      <c r="J63" s="29"/>
    </row>
    <row r="64" spans="1:10" x14ac:dyDescent="0.45">
      <c r="A64" s="28">
        <f>IF(F64&lt;&gt;"",MAX($A$5:A63)+1,"")</f>
        <v>58</v>
      </c>
      <c r="B64" s="20"/>
      <c r="C64" s="20"/>
      <c r="D64" s="20" t="s">
        <v>220</v>
      </c>
      <c r="E64" s="20"/>
      <c r="F64" s="20" t="s">
        <v>243</v>
      </c>
      <c r="G64" s="21" t="s">
        <v>244</v>
      </c>
      <c r="H64" s="14"/>
      <c r="I64" s="14"/>
      <c r="J64" s="29"/>
    </row>
    <row r="65" spans="1:10" x14ac:dyDescent="0.45">
      <c r="A65" s="28">
        <f>IF(F65&lt;&gt;"",MAX($A$5:A64)+1,"")</f>
        <v>59</v>
      </c>
      <c r="B65" s="20"/>
      <c r="C65" s="20"/>
      <c r="D65" s="20" t="s">
        <v>220</v>
      </c>
      <c r="E65" s="20"/>
      <c r="F65" s="20" t="s">
        <v>245</v>
      </c>
      <c r="G65" s="21" t="s">
        <v>246</v>
      </c>
      <c r="H65" s="14"/>
      <c r="I65" s="14"/>
      <c r="J65" s="29"/>
    </row>
    <row r="66" spans="1:10" ht="54" x14ac:dyDescent="0.45">
      <c r="A66" s="28">
        <f>IF(F66&lt;&gt;"",MAX($A$5:A65)+1,"")</f>
        <v>60</v>
      </c>
      <c r="B66" s="20"/>
      <c r="C66" s="20"/>
      <c r="D66" s="20" t="s">
        <v>220</v>
      </c>
      <c r="E66" s="20"/>
      <c r="F66" s="20" t="s">
        <v>273</v>
      </c>
      <c r="G66" s="21" t="s">
        <v>298</v>
      </c>
      <c r="H66" s="14"/>
      <c r="I66" s="14"/>
      <c r="J66" s="29"/>
    </row>
    <row r="67" spans="1:10" ht="36" x14ac:dyDescent="0.45">
      <c r="A67" s="28">
        <f>IF(F67&lt;&gt;"",MAX($A$5:A66)+1,"")</f>
        <v>61</v>
      </c>
      <c r="B67" s="20"/>
      <c r="C67" s="20"/>
      <c r="D67" s="20" t="s">
        <v>220</v>
      </c>
      <c r="E67" s="20" t="s">
        <v>3</v>
      </c>
      <c r="F67" s="20" t="s">
        <v>247</v>
      </c>
      <c r="G67" s="21" t="s">
        <v>249</v>
      </c>
      <c r="H67" s="14"/>
      <c r="I67" s="14"/>
      <c r="J67" s="29"/>
    </row>
    <row r="68" spans="1:10" x14ac:dyDescent="0.45">
      <c r="A68" s="28">
        <f>IF(F68&lt;&gt;"",MAX($A$5:A67)+1,"")</f>
        <v>62</v>
      </c>
      <c r="B68" s="20"/>
      <c r="C68" s="20"/>
      <c r="D68" s="20" t="s">
        <v>220</v>
      </c>
      <c r="E68" s="20" t="s">
        <v>3</v>
      </c>
      <c r="F68" s="20" t="s">
        <v>253</v>
      </c>
      <c r="G68" s="21" t="s">
        <v>254</v>
      </c>
      <c r="H68" s="14"/>
      <c r="I68" s="14"/>
      <c r="J68" s="29"/>
    </row>
    <row r="69" spans="1:10" ht="54" x14ac:dyDescent="0.45">
      <c r="A69" s="28">
        <f>IF(F69&lt;&gt;"",MAX($A$5:A68)+1,"")</f>
        <v>63</v>
      </c>
      <c r="B69" s="20"/>
      <c r="C69" s="20"/>
      <c r="D69" s="20" t="s">
        <v>220</v>
      </c>
      <c r="E69" s="20" t="s">
        <v>3</v>
      </c>
      <c r="F69" s="20" t="s">
        <v>248</v>
      </c>
      <c r="G69" s="21" t="s">
        <v>250</v>
      </c>
      <c r="H69" s="14"/>
      <c r="I69" s="14"/>
      <c r="J69" s="29"/>
    </row>
    <row r="70" spans="1:10" ht="36" x14ac:dyDescent="0.45">
      <c r="A70" s="28">
        <f>IF(F70&lt;&gt;"",MAX($A$5:A69)+1,"")</f>
        <v>64</v>
      </c>
      <c r="B70" s="20"/>
      <c r="C70" s="20"/>
      <c r="D70" s="20" t="s">
        <v>220</v>
      </c>
      <c r="E70" s="20" t="s">
        <v>3</v>
      </c>
      <c r="F70" s="20" t="s">
        <v>265</v>
      </c>
      <c r="G70" s="21" t="s">
        <v>266</v>
      </c>
      <c r="H70" s="14"/>
      <c r="I70" s="14"/>
      <c r="J70" s="29"/>
    </row>
    <row r="71" spans="1:10" ht="54" x14ac:dyDescent="0.45">
      <c r="A71" s="28">
        <f>IF(F71&lt;&gt;"",MAX($A$5:A70)+1,"")</f>
        <v>65</v>
      </c>
      <c r="B71" s="20"/>
      <c r="C71" s="20"/>
      <c r="D71" s="20" t="s">
        <v>220</v>
      </c>
      <c r="E71" s="20" t="s">
        <v>3</v>
      </c>
      <c r="F71" s="20" t="s">
        <v>251</v>
      </c>
      <c r="G71" s="21" t="s">
        <v>252</v>
      </c>
      <c r="H71" s="14"/>
      <c r="I71" s="14"/>
      <c r="J71" s="29"/>
    </row>
    <row r="72" spans="1:10" x14ac:dyDescent="0.45">
      <c r="A72" s="28">
        <f>IF(F72&lt;&gt;"",MAX($A$5:A71)+1,"")</f>
        <v>66</v>
      </c>
      <c r="B72" s="20"/>
      <c r="C72" s="20"/>
      <c r="D72" s="20" t="s">
        <v>220</v>
      </c>
      <c r="E72" s="20" t="s">
        <v>3</v>
      </c>
      <c r="F72" s="20" t="s">
        <v>255</v>
      </c>
      <c r="G72" s="21" t="s">
        <v>256</v>
      </c>
      <c r="H72" s="14"/>
      <c r="I72" s="14"/>
      <c r="J72" s="29"/>
    </row>
    <row r="73" spans="1:10" x14ac:dyDescent="0.45">
      <c r="A73" s="28">
        <f>IF(F73&lt;&gt;"",MAX($A$5:A72)+1,"")</f>
        <v>67</v>
      </c>
      <c r="B73" s="20"/>
      <c r="C73" s="20"/>
      <c r="D73" s="20" t="s">
        <v>220</v>
      </c>
      <c r="E73" s="20" t="s">
        <v>3</v>
      </c>
      <c r="F73" s="20" t="s">
        <v>257</v>
      </c>
      <c r="G73" s="21" t="s">
        <v>259</v>
      </c>
      <c r="H73" s="14"/>
      <c r="I73" s="14"/>
      <c r="J73" s="29"/>
    </row>
    <row r="74" spans="1:10" x14ac:dyDescent="0.45">
      <c r="A74" s="28">
        <f>IF(F74&lt;&gt;"",MAX($A$5:A73)+1,"")</f>
        <v>68</v>
      </c>
      <c r="B74" s="20"/>
      <c r="C74" s="20"/>
      <c r="D74" s="20" t="s">
        <v>261</v>
      </c>
      <c r="E74" s="20"/>
      <c r="F74" s="20" t="s">
        <v>72</v>
      </c>
      <c r="G74" s="21" t="s">
        <v>263</v>
      </c>
      <c r="H74" s="14"/>
      <c r="I74" s="14"/>
      <c r="J74" s="29"/>
    </row>
    <row r="75" spans="1:10" x14ac:dyDescent="0.45">
      <c r="A75" s="28">
        <f>IF(F75&lt;&gt;"",MAX($A$5:A74)+1,"")</f>
        <v>69</v>
      </c>
      <c r="B75" s="20"/>
      <c r="C75" s="20"/>
      <c r="D75" s="20" t="s">
        <v>262</v>
      </c>
      <c r="E75" s="20"/>
      <c r="F75" s="20" t="s">
        <v>72</v>
      </c>
      <c r="G75" s="21" t="s">
        <v>264</v>
      </c>
      <c r="H75" s="14"/>
      <c r="I75" s="14"/>
      <c r="J75" s="29"/>
    </row>
    <row r="76" spans="1:10" ht="36" x14ac:dyDescent="0.45">
      <c r="A76" s="28">
        <f>IF(F76&lt;&gt;"",MAX($A$5:A75)+1,"")</f>
        <v>70</v>
      </c>
      <c r="B76" s="20"/>
      <c r="C76" s="20"/>
      <c r="D76" s="20" t="s">
        <v>41</v>
      </c>
      <c r="E76" s="20"/>
      <c r="F76" s="20" t="s">
        <v>258</v>
      </c>
      <c r="G76" s="21" t="s">
        <v>260</v>
      </c>
      <c r="H76" s="14"/>
      <c r="I76" s="14"/>
      <c r="J76" s="29"/>
    </row>
    <row r="77" spans="1:10" x14ac:dyDescent="0.45">
      <c r="A77" s="28">
        <f>IF(F77&lt;&gt;"",MAX($A$5:A76)+1,"")</f>
        <v>71</v>
      </c>
      <c r="B77" s="20"/>
      <c r="C77" s="20"/>
      <c r="D77" s="20" t="s">
        <v>41</v>
      </c>
      <c r="E77" s="20"/>
      <c r="F77" s="20" t="s">
        <v>267</v>
      </c>
      <c r="G77" s="21" t="s">
        <v>269</v>
      </c>
      <c r="H77" s="14"/>
      <c r="I77" s="14"/>
      <c r="J77" s="29"/>
    </row>
    <row r="78" spans="1:10" x14ac:dyDescent="0.45">
      <c r="A78" s="28">
        <f>IF(F78&lt;&gt;"",MAX($A$5:A77)+1,"")</f>
        <v>72</v>
      </c>
      <c r="B78" s="20"/>
      <c r="C78" s="20"/>
      <c r="D78" s="20" t="s">
        <v>41</v>
      </c>
      <c r="E78" s="20"/>
      <c r="F78" s="20" t="s">
        <v>268</v>
      </c>
      <c r="G78" s="21" t="s">
        <v>270</v>
      </c>
      <c r="H78" s="14"/>
      <c r="I78" s="14"/>
      <c r="J78" s="29"/>
    </row>
    <row r="79" spans="1:10" x14ac:dyDescent="0.45">
      <c r="A79" s="28">
        <f>IF(F79&lt;&gt;"",MAX($A$5:A78)+1,"")</f>
        <v>73</v>
      </c>
      <c r="B79" s="20"/>
      <c r="C79" s="20"/>
      <c r="D79" s="20" t="s">
        <v>71</v>
      </c>
      <c r="E79" s="20"/>
      <c r="F79" s="20" t="s">
        <v>72</v>
      </c>
      <c r="G79" s="21" t="s">
        <v>73</v>
      </c>
      <c r="H79" s="14"/>
      <c r="I79" s="14"/>
      <c r="J79" s="29"/>
    </row>
    <row r="80" spans="1:10" x14ac:dyDescent="0.45">
      <c r="A80" s="28">
        <f>IF(F80&lt;&gt;"",MAX($A$5:A79)+1,"")</f>
        <v>74</v>
      </c>
      <c r="B80" s="20"/>
      <c r="C80" s="20" t="s">
        <v>271</v>
      </c>
      <c r="D80" s="20" t="s">
        <v>279</v>
      </c>
      <c r="E80" s="20"/>
      <c r="F80" s="20" t="s">
        <v>99</v>
      </c>
      <c r="G80" s="21" t="s">
        <v>272</v>
      </c>
      <c r="H80" s="14"/>
      <c r="I80" s="14"/>
      <c r="J80" s="29"/>
    </row>
    <row r="81" spans="1:10" x14ac:dyDescent="0.45">
      <c r="A81" s="28">
        <f>IF(F81&lt;&gt;"",MAX($A$5:A80)+1,"")</f>
        <v>75</v>
      </c>
      <c r="B81" s="20"/>
      <c r="C81" s="20"/>
      <c r="D81" s="20" t="s">
        <v>220</v>
      </c>
      <c r="E81" s="20"/>
      <c r="F81" s="20" t="s">
        <v>136</v>
      </c>
      <c r="G81" s="21" t="s">
        <v>226</v>
      </c>
      <c r="H81" s="14"/>
      <c r="I81" s="14"/>
      <c r="J81" s="29"/>
    </row>
    <row r="82" spans="1:10" x14ac:dyDescent="0.45">
      <c r="A82" s="28">
        <f>IF(F82&lt;&gt;"",MAX($A$5:A81)+1,"")</f>
        <v>76</v>
      </c>
      <c r="B82" s="20"/>
      <c r="C82" s="20"/>
      <c r="D82" s="20" t="s">
        <v>220</v>
      </c>
      <c r="E82" s="20"/>
      <c r="F82" s="20" t="s">
        <v>138</v>
      </c>
      <c r="G82" s="21" t="s">
        <v>227</v>
      </c>
      <c r="H82" s="14"/>
      <c r="I82" s="14"/>
      <c r="J82" s="29"/>
    </row>
    <row r="83" spans="1:10" x14ac:dyDescent="0.45">
      <c r="A83" s="28">
        <f>IF(F83&lt;&gt;"",MAX($A$5:A82)+1,"")</f>
        <v>77</v>
      </c>
      <c r="B83" s="20"/>
      <c r="C83" s="20"/>
      <c r="D83" s="20" t="s">
        <v>220</v>
      </c>
      <c r="E83" s="20"/>
      <c r="F83" s="20" t="s">
        <v>230</v>
      </c>
      <c r="G83" s="21" t="s">
        <v>231</v>
      </c>
      <c r="H83" s="14"/>
      <c r="I83" s="14"/>
      <c r="J83" s="29"/>
    </row>
    <row r="84" spans="1:10" ht="36" x14ac:dyDescent="0.45">
      <c r="A84" s="28">
        <f>IF(F84&lt;&gt;"",MAX($A$5:A83)+1,"")</f>
        <v>78</v>
      </c>
      <c r="B84" s="20"/>
      <c r="C84" s="20"/>
      <c r="D84" s="20" t="s">
        <v>220</v>
      </c>
      <c r="E84" s="20"/>
      <c r="F84" s="20" t="s">
        <v>232</v>
      </c>
      <c r="G84" s="21" t="s">
        <v>233</v>
      </c>
      <c r="H84" s="14"/>
      <c r="I84" s="14"/>
      <c r="J84" s="29"/>
    </row>
    <row r="85" spans="1:10" x14ac:dyDescent="0.45">
      <c r="A85" s="28">
        <f>IF(F85&lt;&gt;"",MAX($A$5:A84)+1,"")</f>
        <v>79</v>
      </c>
      <c r="B85" s="20"/>
      <c r="C85" s="20"/>
      <c r="D85" s="20" t="s">
        <v>220</v>
      </c>
      <c r="E85" s="20"/>
      <c r="F85" s="20" t="s">
        <v>235</v>
      </c>
      <c r="G85" s="21" t="s">
        <v>236</v>
      </c>
      <c r="H85" s="14"/>
      <c r="I85" s="14"/>
      <c r="J85" s="29"/>
    </row>
    <row r="86" spans="1:10" x14ac:dyDescent="0.45">
      <c r="A86" s="28">
        <f>IF(F86&lt;&gt;"",MAX($A$5:A85)+1,"")</f>
        <v>80</v>
      </c>
      <c r="B86" s="20"/>
      <c r="C86" s="20"/>
      <c r="D86" s="20" t="s">
        <v>220</v>
      </c>
      <c r="E86" s="20"/>
      <c r="F86" s="20" t="s">
        <v>237</v>
      </c>
      <c r="G86" s="21" t="s">
        <v>238</v>
      </c>
      <c r="H86" s="14"/>
      <c r="I86" s="14"/>
      <c r="J86" s="29"/>
    </row>
    <row r="87" spans="1:10" x14ac:dyDescent="0.45">
      <c r="A87" s="28">
        <f>IF(F87&lt;&gt;"",MAX($A$5:A86)+1,"")</f>
        <v>81</v>
      </c>
      <c r="B87" s="20"/>
      <c r="C87" s="20"/>
      <c r="D87" s="20" t="s">
        <v>220</v>
      </c>
      <c r="E87" s="20"/>
      <c r="F87" s="20" t="s">
        <v>273</v>
      </c>
      <c r="G87" s="21" t="s">
        <v>177</v>
      </c>
      <c r="H87" s="14"/>
      <c r="I87" s="14"/>
      <c r="J87" s="29"/>
    </row>
    <row r="88" spans="1:10" ht="36" x14ac:dyDescent="0.45">
      <c r="A88" s="28">
        <f>IF(F88&lt;&gt;"",MAX($A$5:A87)+1,"")</f>
        <v>82</v>
      </c>
      <c r="B88" s="20"/>
      <c r="C88" s="20"/>
      <c r="D88" s="20" t="s">
        <v>297</v>
      </c>
      <c r="E88" s="20"/>
      <c r="F88" s="20" t="s">
        <v>274</v>
      </c>
      <c r="G88" s="21" t="s">
        <v>114</v>
      </c>
      <c r="H88" s="14"/>
      <c r="I88" s="14"/>
      <c r="J88" s="29"/>
    </row>
    <row r="89" spans="1:10" x14ac:dyDescent="0.45">
      <c r="A89" s="28">
        <f>IF(F89&lt;&gt;"",MAX($A$5:A88)+1,"")</f>
        <v>83</v>
      </c>
      <c r="B89" s="20"/>
      <c r="C89" s="20"/>
      <c r="D89" s="20" t="s">
        <v>297</v>
      </c>
      <c r="E89" s="20"/>
      <c r="F89" s="20" t="s">
        <v>78</v>
      </c>
      <c r="G89" s="21" t="s">
        <v>79</v>
      </c>
      <c r="H89" s="14"/>
      <c r="I89" s="14"/>
      <c r="J89" s="29"/>
    </row>
    <row r="90" spans="1:10" x14ac:dyDescent="0.45">
      <c r="A90" s="28">
        <f>IF(F90&lt;&gt;"",MAX($A$5:A89)+1,"")</f>
        <v>84</v>
      </c>
      <c r="B90" s="20"/>
      <c r="C90" s="20"/>
      <c r="D90" s="20" t="s">
        <v>297</v>
      </c>
      <c r="E90" s="20"/>
      <c r="F90" s="20" t="s">
        <v>80</v>
      </c>
      <c r="G90" s="21" t="s">
        <v>113</v>
      </c>
      <c r="H90" s="14"/>
      <c r="I90" s="14"/>
      <c r="J90" s="29"/>
    </row>
    <row r="91" spans="1:10" ht="90" x14ac:dyDescent="0.45">
      <c r="A91" s="28">
        <f>IF(F91&lt;&gt;"",MAX($A$5:A90)+1,"")</f>
        <v>85</v>
      </c>
      <c r="B91" s="20"/>
      <c r="C91" s="20"/>
      <c r="D91" s="20" t="s">
        <v>275</v>
      </c>
      <c r="E91" s="20"/>
      <c r="F91" s="20" t="s">
        <v>275</v>
      </c>
      <c r="G91" s="21" t="s">
        <v>296</v>
      </c>
      <c r="H91" s="14"/>
      <c r="I91" s="14"/>
      <c r="J91" s="29"/>
    </row>
    <row r="92" spans="1:10" x14ac:dyDescent="0.45">
      <c r="A92" s="28">
        <f>IF(F92&lt;&gt;"",MAX($A$5:A91)+1,"")</f>
        <v>86</v>
      </c>
      <c r="B92" s="20"/>
      <c r="C92" s="20"/>
      <c r="D92" s="20" t="s">
        <v>71</v>
      </c>
      <c r="E92" s="20"/>
      <c r="F92" s="20" t="s">
        <v>72</v>
      </c>
      <c r="G92" s="21" t="s">
        <v>123</v>
      </c>
      <c r="H92" s="14"/>
      <c r="I92" s="14"/>
      <c r="J92" s="29"/>
    </row>
    <row r="93" spans="1:10" x14ac:dyDescent="0.45">
      <c r="A93" s="28">
        <f>IF(F93&lt;&gt;"",MAX($A$5:A92)+1,"")</f>
        <v>87</v>
      </c>
      <c r="B93" s="20"/>
      <c r="C93" s="20" t="s">
        <v>299</v>
      </c>
      <c r="D93" s="20" t="s">
        <v>279</v>
      </c>
      <c r="E93" s="20"/>
      <c r="F93" s="20" t="s">
        <v>99</v>
      </c>
      <c r="G93" s="21" t="s">
        <v>300</v>
      </c>
      <c r="H93" s="14"/>
      <c r="I93" s="14"/>
      <c r="J93" s="29"/>
    </row>
    <row r="94" spans="1:10" x14ac:dyDescent="0.45">
      <c r="A94" s="28">
        <f>IF(F94&lt;&gt;"",MAX($A$5:A93)+1,"")</f>
        <v>88</v>
      </c>
      <c r="B94" s="20"/>
      <c r="C94" s="20"/>
      <c r="D94" s="20" t="s">
        <v>220</v>
      </c>
      <c r="E94" s="20"/>
      <c r="F94" s="20" t="s">
        <v>136</v>
      </c>
      <c r="G94" s="21" t="s">
        <v>226</v>
      </c>
      <c r="H94" s="14"/>
      <c r="I94" s="14"/>
      <c r="J94" s="29"/>
    </row>
    <row r="95" spans="1:10" x14ac:dyDescent="0.45">
      <c r="A95" s="28">
        <f>IF(F95&lt;&gt;"",MAX($A$5:A94)+1,"")</f>
        <v>89</v>
      </c>
      <c r="B95" s="20"/>
      <c r="C95" s="20"/>
      <c r="D95" s="20" t="s">
        <v>220</v>
      </c>
      <c r="E95" s="20"/>
      <c r="F95" s="20" t="s">
        <v>138</v>
      </c>
      <c r="G95" s="21" t="s">
        <v>227</v>
      </c>
      <c r="H95" s="14"/>
      <c r="I95" s="14"/>
      <c r="J95" s="29"/>
    </row>
    <row r="96" spans="1:10" x14ac:dyDescent="0.45">
      <c r="A96" s="28">
        <f>IF(F96&lt;&gt;"",MAX($A$5:A95)+1,"")</f>
        <v>90</v>
      </c>
      <c r="B96" s="20"/>
      <c r="C96" s="20"/>
      <c r="D96" s="20" t="s">
        <v>220</v>
      </c>
      <c r="E96" s="20"/>
      <c r="F96" s="20" t="s">
        <v>230</v>
      </c>
      <c r="G96" s="21" t="s">
        <v>231</v>
      </c>
      <c r="H96" s="14"/>
      <c r="I96" s="14"/>
      <c r="J96" s="29"/>
    </row>
    <row r="97" spans="1:10" ht="36" x14ac:dyDescent="0.45">
      <c r="A97" s="28">
        <f>IF(F97&lt;&gt;"",MAX($A$5:A96)+1,"")</f>
        <v>91</v>
      </c>
      <c r="B97" s="20"/>
      <c r="C97" s="20"/>
      <c r="D97" s="20" t="s">
        <v>220</v>
      </c>
      <c r="E97" s="20"/>
      <c r="F97" s="20" t="s">
        <v>232</v>
      </c>
      <c r="G97" s="21" t="s">
        <v>233</v>
      </c>
      <c r="H97" s="14"/>
      <c r="I97" s="14"/>
      <c r="J97" s="29"/>
    </row>
    <row r="98" spans="1:10" x14ac:dyDescent="0.45">
      <c r="A98" s="28">
        <f>IF(F98&lt;&gt;"",MAX($A$5:A97)+1,"")</f>
        <v>92</v>
      </c>
      <c r="B98" s="20"/>
      <c r="C98" s="20"/>
      <c r="D98" s="20" t="s">
        <v>220</v>
      </c>
      <c r="E98" s="20"/>
      <c r="F98" s="20" t="s">
        <v>235</v>
      </c>
      <c r="G98" s="21" t="s">
        <v>236</v>
      </c>
      <c r="H98" s="14"/>
      <c r="I98" s="14"/>
      <c r="J98" s="29"/>
    </row>
    <row r="99" spans="1:10" x14ac:dyDescent="0.45">
      <c r="A99" s="28">
        <f>IF(F99&lt;&gt;"",MAX($A$5:A98)+1,"")</f>
        <v>93</v>
      </c>
      <c r="B99" s="20"/>
      <c r="C99" s="20"/>
      <c r="D99" s="20" t="s">
        <v>220</v>
      </c>
      <c r="E99" s="20"/>
      <c r="F99" s="20" t="s">
        <v>237</v>
      </c>
      <c r="G99" s="21" t="s">
        <v>238</v>
      </c>
      <c r="H99" s="14"/>
      <c r="I99" s="14"/>
      <c r="J99" s="29"/>
    </row>
    <row r="100" spans="1:10" x14ac:dyDescent="0.45">
      <c r="A100" s="28">
        <f>IF(F100&lt;&gt;"",MAX($A$5:A99)+1,"")</f>
        <v>94</v>
      </c>
      <c r="B100" s="20"/>
      <c r="C100" s="20"/>
      <c r="D100" s="20" t="s">
        <v>220</v>
      </c>
      <c r="E100" s="20"/>
      <c r="F100" s="20" t="s">
        <v>273</v>
      </c>
      <c r="G100" s="21" t="s">
        <v>301</v>
      </c>
      <c r="H100" s="14"/>
      <c r="I100" s="14"/>
      <c r="J100" s="29"/>
    </row>
    <row r="101" spans="1:10" ht="90" x14ac:dyDescent="0.45">
      <c r="A101" s="28">
        <f>IF(F101&lt;&gt;"",MAX($A$5:A100)+1,"")</f>
        <v>95</v>
      </c>
      <c r="B101" s="20"/>
      <c r="C101" s="20"/>
      <c r="D101" s="20" t="s">
        <v>275</v>
      </c>
      <c r="E101" s="20"/>
      <c r="F101" s="20" t="s">
        <v>275</v>
      </c>
      <c r="G101" s="21" t="s">
        <v>302</v>
      </c>
      <c r="H101" s="14"/>
      <c r="I101" s="14"/>
      <c r="J101" s="29"/>
    </row>
    <row r="102" spans="1:10" x14ac:dyDescent="0.45">
      <c r="A102" s="28">
        <f>IF(F102&lt;&gt;"",MAX($A$5:A101)+1,"")</f>
        <v>96</v>
      </c>
      <c r="B102" s="20"/>
      <c r="C102" s="20"/>
      <c r="D102" s="20" t="s">
        <v>71</v>
      </c>
      <c r="E102" s="20"/>
      <c r="F102" s="20" t="s">
        <v>72</v>
      </c>
      <c r="G102" s="21" t="s">
        <v>123</v>
      </c>
      <c r="H102" s="14"/>
      <c r="I102" s="14"/>
      <c r="J102" s="29"/>
    </row>
    <row r="103" spans="1:10" x14ac:dyDescent="0.45">
      <c r="A103" s="28">
        <f>IF(F103&lt;&gt;"",MAX($A$5:A102)+1,"")</f>
        <v>97</v>
      </c>
      <c r="B103" s="20"/>
      <c r="C103" s="20" t="s">
        <v>60</v>
      </c>
      <c r="D103" s="20" t="s">
        <v>61</v>
      </c>
      <c r="E103" s="20"/>
      <c r="F103" s="20" t="s">
        <v>63</v>
      </c>
      <c r="G103" s="21" t="s">
        <v>64</v>
      </c>
      <c r="H103" s="14"/>
      <c r="I103" s="14"/>
      <c r="J103" s="29"/>
    </row>
    <row r="104" spans="1:10" x14ac:dyDescent="0.45">
      <c r="A104" s="28">
        <f>IF(F104&lt;&gt;"",MAX($A$5:A103)+1,"")</f>
        <v>98</v>
      </c>
      <c r="B104" s="20"/>
      <c r="C104" s="20"/>
      <c r="D104" s="20" t="s">
        <v>61</v>
      </c>
      <c r="E104" s="20"/>
      <c r="F104" s="20" t="s">
        <v>66</v>
      </c>
      <c r="G104" s="21" t="s">
        <v>65</v>
      </c>
      <c r="H104" s="14"/>
      <c r="I104" s="14"/>
      <c r="J104" s="29"/>
    </row>
    <row r="105" spans="1:10" x14ac:dyDescent="0.45">
      <c r="A105" s="28">
        <f>IF(F105&lt;&gt;"",MAX($A$5:A104)+1,"")</f>
        <v>99</v>
      </c>
      <c r="B105" s="20"/>
      <c r="C105" s="20"/>
      <c r="D105" s="20" t="s">
        <v>61</v>
      </c>
      <c r="E105" s="20"/>
      <c r="F105" s="20" t="s">
        <v>67</v>
      </c>
      <c r="G105" s="21" t="s">
        <v>68</v>
      </c>
      <c r="H105" s="14"/>
      <c r="I105" s="14"/>
      <c r="J105" s="29"/>
    </row>
    <row r="106" spans="1:10" x14ac:dyDescent="0.45">
      <c r="A106" s="28">
        <f>IF(F106&lt;&gt;"",MAX($A$5:A105)+1,"")</f>
        <v>100</v>
      </c>
      <c r="B106" s="20"/>
      <c r="C106" s="20"/>
      <c r="D106" s="20" t="s">
        <v>69</v>
      </c>
      <c r="E106" s="20"/>
      <c r="F106" s="20" t="s">
        <v>145</v>
      </c>
      <c r="G106" s="21" t="s">
        <v>146</v>
      </c>
      <c r="H106" s="14"/>
      <c r="I106" s="14"/>
      <c r="J106" s="29"/>
    </row>
    <row r="107" spans="1:10" x14ac:dyDescent="0.45">
      <c r="A107" s="28">
        <f>IF(F107&lt;&gt;"",MAX($A$5:A106)+1,"")</f>
        <v>101</v>
      </c>
      <c r="B107" s="20"/>
      <c r="C107" s="20"/>
      <c r="D107" s="20" t="s">
        <v>71</v>
      </c>
      <c r="E107" s="20"/>
      <c r="F107" s="20" t="s">
        <v>72</v>
      </c>
      <c r="G107" s="21" t="s">
        <v>303</v>
      </c>
      <c r="H107" s="14"/>
      <c r="I107" s="14"/>
      <c r="J107" s="29"/>
    </row>
    <row r="108" spans="1:10" ht="54" x14ac:dyDescent="0.45">
      <c r="A108" s="28">
        <f>IF(F108&lt;&gt;"",MAX($A$5:A107)+1,"")</f>
        <v>102</v>
      </c>
      <c r="B108" s="20"/>
      <c r="C108" s="20"/>
      <c r="D108" s="20" t="s">
        <v>74</v>
      </c>
      <c r="E108" s="20"/>
      <c r="F108" s="20" t="s">
        <v>63</v>
      </c>
      <c r="G108" s="21" t="s">
        <v>75</v>
      </c>
      <c r="H108" s="14"/>
      <c r="I108" s="14"/>
      <c r="J108" s="29"/>
    </row>
    <row r="109" spans="1:10" ht="36" x14ac:dyDescent="0.45">
      <c r="A109" s="28">
        <f>IF(F109&lt;&gt;"",MAX($A$5:A108)+1,"")</f>
        <v>103</v>
      </c>
      <c r="B109" s="20"/>
      <c r="C109" s="20"/>
      <c r="D109" s="20" t="s">
        <v>74</v>
      </c>
      <c r="E109" s="20"/>
      <c r="F109" s="20" t="s">
        <v>72</v>
      </c>
      <c r="G109" s="21" t="s">
        <v>76</v>
      </c>
      <c r="H109" s="14"/>
      <c r="I109" s="14"/>
      <c r="J109" s="29"/>
    </row>
    <row r="110" spans="1:10" ht="36" x14ac:dyDescent="0.45">
      <c r="A110" s="28">
        <f>IF(F110&lt;&gt;"",MAX($A$5:A109)+1,"")</f>
        <v>104</v>
      </c>
      <c r="B110" s="20"/>
      <c r="C110" s="20"/>
      <c r="D110" s="20" t="s">
        <v>276</v>
      </c>
      <c r="E110" s="20"/>
      <c r="F110" s="20" t="s">
        <v>77</v>
      </c>
      <c r="G110" s="21" t="s">
        <v>114</v>
      </c>
      <c r="H110" s="14"/>
      <c r="I110" s="14"/>
      <c r="J110" s="29"/>
    </row>
    <row r="111" spans="1:10" x14ac:dyDescent="0.45">
      <c r="A111" s="28">
        <f>IF(F111&lt;&gt;"",MAX($A$5:A110)+1,"")</f>
        <v>105</v>
      </c>
      <c r="B111" s="20"/>
      <c r="C111" s="20"/>
      <c r="D111" s="20" t="s">
        <v>276</v>
      </c>
      <c r="E111" s="20"/>
      <c r="F111" s="20" t="s">
        <v>78</v>
      </c>
      <c r="G111" s="21" t="s">
        <v>79</v>
      </c>
      <c r="H111" s="14"/>
      <c r="I111" s="14"/>
      <c r="J111" s="29"/>
    </row>
    <row r="112" spans="1:10" x14ac:dyDescent="0.45">
      <c r="A112" s="28">
        <f>IF(F112&lt;&gt;"",MAX($A$5:A111)+1,"")</f>
        <v>106</v>
      </c>
      <c r="B112" s="20"/>
      <c r="C112" s="20"/>
      <c r="D112" s="20" t="s">
        <v>276</v>
      </c>
      <c r="E112" s="20"/>
      <c r="F112" s="20" t="s">
        <v>80</v>
      </c>
      <c r="G112" s="21" t="s">
        <v>113</v>
      </c>
      <c r="H112" s="14"/>
      <c r="I112" s="14"/>
      <c r="J112" s="29"/>
    </row>
    <row r="113" spans="1:10" x14ac:dyDescent="0.45">
      <c r="A113" s="28">
        <f>IF(F113&lt;&gt;"",MAX($A$5:A112)+1,"")</f>
        <v>107</v>
      </c>
      <c r="B113" s="20"/>
      <c r="C113" s="20"/>
      <c r="D113" s="20" t="s">
        <v>277</v>
      </c>
      <c r="E113" s="20"/>
      <c r="F113" s="20" t="s">
        <v>82</v>
      </c>
      <c r="G113" s="21" t="s">
        <v>115</v>
      </c>
      <c r="H113" s="14"/>
      <c r="I113" s="14"/>
      <c r="J113" s="29"/>
    </row>
    <row r="114" spans="1:10" x14ac:dyDescent="0.45">
      <c r="A114" s="28">
        <f>IF(F114&lt;&gt;"",MAX($A$5:A113)+1,"")</f>
        <v>108</v>
      </c>
      <c r="B114" s="20"/>
      <c r="C114" s="20"/>
      <c r="D114" s="20" t="s">
        <v>277</v>
      </c>
      <c r="E114" s="20" t="s">
        <v>3</v>
      </c>
      <c r="F114" s="20" t="s">
        <v>83</v>
      </c>
      <c r="G114" s="21" t="s">
        <v>118</v>
      </c>
      <c r="H114" s="14"/>
      <c r="I114" s="14"/>
      <c r="J114" s="29"/>
    </row>
    <row r="115" spans="1:10" x14ac:dyDescent="0.45">
      <c r="A115" s="28">
        <f>IF(F115&lt;&gt;"",MAX($A$5:A114)+1,"")</f>
        <v>109</v>
      </c>
      <c r="B115" s="20"/>
      <c r="C115" s="20"/>
      <c r="D115" s="20" t="s">
        <v>277</v>
      </c>
      <c r="E115" s="20" t="s">
        <v>3</v>
      </c>
      <c r="F115" s="20" t="s">
        <v>84</v>
      </c>
      <c r="G115" s="21" t="s">
        <v>119</v>
      </c>
      <c r="H115" s="14"/>
      <c r="I115" s="14"/>
      <c r="J115" s="29"/>
    </row>
    <row r="116" spans="1:10" ht="36" x14ac:dyDescent="0.45">
      <c r="A116" s="28">
        <f>IF(F116&lt;&gt;"",MAX($A$5:A115)+1,"")</f>
        <v>110</v>
      </c>
      <c r="B116" s="20"/>
      <c r="C116" s="20"/>
      <c r="D116" s="20" t="s">
        <v>277</v>
      </c>
      <c r="E116" s="20" t="s">
        <v>3</v>
      </c>
      <c r="F116" s="20" t="s">
        <v>85</v>
      </c>
      <c r="G116" s="21" t="s">
        <v>120</v>
      </c>
      <c r="H116" s="14"/>
      <c r="I116" s="14"/>
      <c r="J116" s="29"/>
    </row>
    <row r="117" spans="1:10" ht="54" x14ac:dyDescent="0.45">
      <c r="A117" s="28">
        <f>IF(F117&lt;&gt;"",MAX($A$5:A116)+1,"")</f>
        <v>111</v>
      </c>
      <c r="B117" s="20"/>
      <c r="C117" s="20"/>
      <c r="D117" s="20" t="s">
        <v>277</v>
      </c>
      <c r="E117" s="20" t="s">
        <v>3</v>
      </c>
      <c r="F117" s="21" t="s">
        <v>86</v>
      </c>
      <c r="G117" s="21" t="s">
        <v>87</v>
      </c>
      <c r="H117" s="14"/>
      <c r="I117" s="14"/>
      <c r="J117" s="29"/>
    </row>
    <row r="118" spans="1:10" ht="36" x14ac:dyDescent="0.45">
      <c r="A118" s="28">
        <f>IF(F118&lt;&gt;"",MAX($A$5:A117)+1,"")</f>
        <v>112</v>
      </c>
      <c r="B118" s="20"/>
      <c r="C118" s="20"/>
      <c r="D118" s="20" t="s">
        <v>88</v>
      </c>
      <c r="E118" s="20"/>
      <c r="F118" s="20" t="s">
        <v>62</v>
      </c>
      <c r="G118" s="21" t="s">
        <v>89</v>
      </c>
      <c r="H118" s="14"/>
      <c r="I118" s="14"/>
      <c r="J118" s="29"/>
    </row>
    <row r="119" spans="1:10" x14ac:dyDescent="0.45">
      <c r="A119" s="28">
        <f>IF(F119&lt;&gt;"",MAX($A$5:A118)+1,"")</f>
        <v>113</v>
      </c>
      <c r="B119" s="20"/>
      <c r="C119" s="20"/>
      <c r="D119" s="20" t="s">
        <v>90</v>
      </c>
      <c r="E119" s="20"/>
      <c r="F119" s="20" t="s">
        <v>62</v>
      </c>
      <c r="G119" s="21" t="s">
        <v>91</v>
      </c>
      <c r="H119" s="14"/>
      <c r="I119" s="14"/>
      <c r="J119" s="29"/>
    </row>
    <row r="120" spans="1:10" ht="36" x14ac:dyDescent="0.45">
      <c r="A120" s="28">
        <f>IF(F120&lt;&gt;"",MAX($A$5:A119)+1,"")</f>
        <v>114</v>
      </c>
      <c r="B120" s="20"/>
      <c r="C120" s="20"/>
      <c r="D120" s="20" t="s">
        <v>90</v>
      </c>
      <c r="E120" s="20"/>
      <c r="F120" s="20" t="s">
        <v>62</v>
      </c>
      <c r="G120" s="21" t="s">
        <v>92</v>
      </c>
      <c r="H120" s="14"/>
      <c r="I120" s="14"/>
      <c r="J120" s="29"/>
    </row>
    <row r="121" spans="1:10" x14ac:dyDescent="0.45">
      <c r="A121" s="28">
        <f>IF(F121&lt;&gt;"",MAX($A$5:A120)+1,"")</f>
        <v>115</v>
      </c>
      <c r="B121" s="20"/>
      <c r="C121" s="20"/>
      <c r="D121" s="20" t="s">
        <v>90</v>
      </c>
      <c r="E121" s="20"/>
      <c r="F121" s="20" t="s">
        <v>93</v>
      </c>
      <c r="G121" s="21" t="s">
        <v>94</v>
      </c>
      <c r="H121" s="14"/>
      <c r="I121" s="14"/>
      <c r="J121" s="29"/>
    </row>
    <row r="122" spans="1:10" x14ac:dyDescent="0.45">
      <c r="A122" s="28">
        <f>IF(F122&lt;&gt;"",MAX($A$5:A121)+1,"")</f>
        <v>116</v>
      </c>
      <c r="B122" s="20"/>
      <c r="C122" s="20"/>
      <c r="D122" s="20" t="s">
        <v>281</v>
      </c>
      <c r="E122" s="20"/>
      <c r="F122" s="20" t="s">
        <v>148</v>
      </c>
      <c r="G122" s="21" t="s">
        <v>149</v>
      </c>
      <c r="H122" s="14"/>
      <c r="I122" s="14"/>
      <c r="J122" s="29"/>
    </row>
    <row r="123" spans="1:10" x14ac:dyDescent="0.45">
      <c r="A123" s="28">
        <f>IF(F123&lt;&gt;"",MAX($A$5:A122)+1,"")</f>
        <v>117</v>
      </c>
      <c r="B123" s="20"/>
      <c r="C123" s="20"/>
      <c r="D123" s="20" t="s">
        <v>150</v>
      </c>
      <c r="E123" s="20"/>
      <c r="F123" s="20" t="s">
        <v>63</v>
      </c>
      <c r="G123" s="21" t="s">
        <v>97</v>
      </c>
      <c r="H123" s="14"/>
      <c r="I123" s="14"/>
      <c r="J123" s="29"/>
    </row>
    <row r="124" spans="1:10" x14ac:dyDescent="0.45">
      <c r="A124" s="28">
        <f>IF(F124&lt;&gt;"",MAX($A$5:A123)+1,"")</f>
        <v>118</v>
      </c>
      <c r="B124" s="20"/>
      <c r="C124" s="20"/>
      <c r="D124" s="20" t="s">
        <v>150</v>
      </c>
      <c r="E124" s="20"/>
      <c r="F124" s="20" t="s">
        <v>98</v>
      </c>
      <c r="G124" s="21" t="s">
        <v>151</v>
      </c>
      <c r="H124" s="14"/>
      <c r="I124" s="14"/>
      <c r="J124" s="29"/>
    </row>
    <row r="125" spans="1:10" ht="36" x14ac:dyDescent="0.45">
      <c r="A125" s="28">
        <f>IF(F125&lt;&gt;"",MAX($A$5:A124)+1,"")</f>
        <v>119</v>
      </c>
      <c r="B125" s="20"/>
      <c r="C125" s="20"/>
      <c r="D125" s="20" t="s">
        <v>150</v>
      </c>
      <c r="E125" s="20"/>
      <c r="F125" s="20" t="s">
        <v>99</v>
      </c>
      <c r="G125" s="21" t="s">
        <v>152</v>
      </c>
      <c r="H125" s="14"/>
      <c r="I125" s="14"/>
      <c r="J125" s="29"/>
    </row>
    <row r="126" spans="1:10" x14ac:dyDescent="0.45">
      <c r="A126" s="28">
        <f>IF(F126&lt;&gt;"",MAX($A$5:A125)+1,"")</f>
        <v>120</v>
      </c>
      <c r="B126" s="20"/>
      <c r="C126" s="20"/>
      <c r="D126" s="20" t="s">
        <v>150</v>
      </c>
      <c r="E126" s="20"/>
      <c r="F126" s="20" t="s">
        <v>153</v>
      </c>
      <c r="G126" s="21" t="s">
        <v>157</v>
      </c>
      <c r="H126" s="14"/>
      <c r="I126" s="14"/>
      <c r="J126" s="29"/>
    </row>
    <row r="127" spans="1:10" x14ac:dyDescent="0.45">
      <c r="A127" s="28">
        <f>IF(F127&lt;&gt;"",MAX($A$5:A126)+1,"")</f>
        <v>121</v>
      </c>
      <c r="B127" s="20"/>
      <c r="C127" s="20"/>
      <c r="D127" s="20" t="s">
        <v>150</v>
      </c>
      <c r="E127" s="20"/>
      <c r="F127" s="20" t="s">
        <v>154</v>
      </c>
      <c r="G127" s="21" t="s">
        <v>104</v>
      </c>
      <c r="H127" s="14"/>
      <c r="I127" s="14"/>
      <c r="J127" s="29"/>
    </row>
    <row r="128" spans="1:10" x14ac:dyDescent="0.45">
      <c r="A128" s="28">
        <f>IF(F128&lt;&gt;"",MAX($A$5:A127)+1,"")</f>
        <v>122</v>
      </c>
      <c r="B128" s="20"/>
      <c r="C128" s="20"/>
      <c r="D128" s="20" t="s">
        <v>150</v>
      </c>
      <c r="E128" s="20"/>
      <c r="F128" s="20" t="s">
        <v>155</v>
      </c>
      <c r="G128" s="21" t="s">
        <v>158</v>
      </c>
      <c r="H128" s="14"/>
      <c r="I128" s="14"/>
      <c r="J128" s="29"/>
    </row>
    <row r="129" spans="1:10" x14ac:dyDescent="0.45">
      <c r="A129" s="28">
        <f>IF(F129&lt;&gt;"",MAX($A$5:A128)+1,"")</f>
        <v>123</v>
      </c>
      <c r="B129" s="20"/>
      <c r="C129" s="20"/>
      <c r="D129" s="20" t="s">
        <v>150</v>
      </c>
      <c r="E129" s="20"/>
      <c r="F129" s="20" t="s">
        <v>156</v>
      </c>
      <c r="G129" s="21" t="s">
        <v>104</v>
      </c>
      <c r="H129" s="14"/>
      <c r="I129" s="14"/>
      <c r="J129" s="29"/>
    </row>
    <row r="130" spans="1:10" x14ac:dyDescent="0.45">
      <c r="A130" s="28">
        <f>IF(F130&lt;&gt;"",MAX($A$5:A129)+1,"")</f>
        <v>124</v>
      </c>
      <c r="B130" s="20"/>
      <c r="C130" s="20"/>
      <c r="D130" s="20" t="s">
        <v>150</v>
      </c>
      <c r="E130" s="20"/>
      <c r="F130" s="20" t="s">
        <v>101</v>
      </c>
      <c r="G130" s="21" t="s">
        <v>102</v>
      </c>
      <c r="H130" s="14"/>
      <c r="I130" s="14"/>
      <c r="J130" s="29"/>
    </row>
    <row r="131" spans="1:10" x14ac:dyDescent="0.45">
      <c r="A131" s="28">
        <f>IF(F131&lt;&gt;"",MAX($A$5:A130)+1,"")</f>
        <v>125</v>
      </c>
      <c r="B131" s="20"/>
      <c r="C131" s="20"/>
      <c r="D131" s="20" t="s">
        <v>150</v>
      </c>
      <c r="E131" s="20"/>
      <c r="F131" s="20" t="s">
        <v>103</v>
      </c>
      <c r="G131" s="21" t="s">
        <v>104</v>
      </c>
      <c r="H131" s="14"/>
      <c r="I131" s="14"/>
      <c r="J131" s="29"/>
    </row>
    <row r="132" spans="1:10" ht="36" x14ac:dyDescent="0.45">
      <c r="A132" s="28">
        <f>IF(F132&lt;&gt;"",MAX($A$5:A131)+1,"")</f>
        <v>126</v>
      </c>
      <c r="B132" s="20"/>
      <c r="C132" s="20"/>
      <c r="D132" s="20" t="s">
        <v>150</v>
      </c>
      <c r="E132" s="20"/>
      <c r="F132" s="20" t="s">
        <v>159</v>
      </c>
      <c r="G132" s="21" t="s">
        <v>160</v>
      </c>
      <c r="H132" s="14"/>
      <c r="I132" s="14"/>
      <c r="J132" s="29"/>
    </row>
    <row r="133" spans="1:10" ht="36" x14ac:dyDescent="0.45">
      <c r="A133" s="28">
        <f>IF(F133&lt;&gt;"",MAX($A$5:A132)+1,"")</f>
        <v>127</v>
      </c>
      <c r="B133" s="20"/>
      <c r="C133" s="20"/>
      <c r="D133" s="20" t="s">
        <v>150</v>
      </c>
      <c r="E133" s="20"/>
      <c r="F133" s="20" t="s">
        <v>161</v>
      </c>
      <c r="G133" s="21" t="s">
        <v>162</v>
      </c>
      <c r="H133" s="14"/>
      <c r="I133" s="14"/>
      <c r="J133" s="29"/>
    </row>
    <row r="134" spans="1:10" x14ac:dyDescent="0.45">
      <c r="A134" s="28">
        <f>IF(F134&lt;&gt;"",MAX($A$5:A133)+1,"")</f>
        <v>128</v>
      </c>
      <c r="B134" s="20"/>
      <c r="C134" s="20"/>
      <c r="D134" s="20" t="s">
        <v>150</v>
      </c>
      <c r="E134" s="20" t="s">
        <v>3</v>
      </c>
      <c r="F134" s="20" t="s">
        <v>163</v>
      </c>
      <c r="G134" s="21" t="s">
        <v>164</v>
      </c>
      <c r="H134" s="14"/>
      <c r="I134" s="14"/>
      <c r="J134" s="29"/>
    </row>
    <row r="135" spans="1:10" x14ac:dyDescent="0.45">
      <c r="A135" s="28">
        <f>IF(F135&lt;&gt;"",MAX($A$5:A134)+1,"")</f>
        <v>129</v>
      </c>
      <c r="B135" s="20"/>
      <c r="C135" s="20"/>
      <c r="D135" s="20" t="s">
        <v>150</v>
      </c>
      <c r="E135" s="20" t="s">
        <v>3</v>
      </c>
      <c r="F135" s="20" t="s">
        <v>165</v>
      </c>
      <c r="G135" s="21" t="s">
        <v>166</v>
      </c>
      <c r="H135" s="14"/>
      <c r="I135" s="14"/>
      <c r="J135" s="29"/>
    </row>
    <row r="136" spans="1:10" ht="54" x14ac:dyDescent="0.45">
      <c r="A136" s="28">
        <f>IF(F136&lt;&gt;"",MAX($A$5:A135)+1,"")</f>
        <v>130</v>
      </c>
      <c r="B136" s="20"/>
      <c r="C136" s="20"/>
      <c r="D136" s="20" t="s">
        <v>150</v>
      </c>
      <c r="E136" s="20" t="s">
        <v>3</v>
      </c>
      <c r="F136" s="21" t="s">
        <v>167</v>
      </c>
      <c r="G136" s="21" t="s">
        <v>168</v>
      </c>
      <c r="H136" s="14"/>
      <c r="I136" s="14"/>
      <c r="J136" s="29"/>
    </row>
    <row r="137" spans="1:10" ht="36" x14ac:dyDescent="0.45">
      <c r="A137" s="28">
        <f>IF(F137&lt;&gt;"",MAX($A$5:A136)+1,"")</f>
        <v>131</v>
      </c>
      <c r="B137" s="20"/>
      <c r="C137" s="20"/>
      <c r="D137" s="20" t="s">
        <v>150</v>
      </c>
      <c r="E137" s="20" t="s">
        <v>3</v>
      </c>
      <c r="F137" s="21" t="s">
        <v>169</v>
      </c>
      <c r="G137" s="21" t="s">
        <v>170</v>
      </c>
      <c r="H137" s="14"/>
      <c r="I137" s="14"/>
      <c r="J137" s="29"/>
    </row>
    <row r="138" spans="1:10" x14ac:dyDescent="0.45">
      <c r="A138" s="28">
        <f>IF(F138&lt;&gt;"",MAX($A$5:A137)+1,"")</f>
        <v>132</v>
      </c>
      <c r="B138" s="20"/>
      <c r="C138" s="20"/>
      <c r="D138" s="20" t="s">
        <v>150</v>
      </c>
      <c r="E138" s="20"/>
      <c r="F138" s="20" t="s">
        <v>105</v>
      </c>
      <c r="G138" s="21" t="s">
        <v>106</v>
      </c>
      <c r="H138" s="14"/>
      <c r="I138" s="14"/>
      <c r="J138" s="29"/>
    </row>
    <row r="139" spans="1:10" x14ac:dyDescent="0.45">
      <c r="A139" s="28">
        <f>IF(F139&lt;&gt;"",MAX($A$5:A138)+1,"")</f>
        <v>133</v>
      </c>
      <c r="B139" s="20"/>
      <c r="C139" s="20"/>
      <c r="D139" s="20" t="s">
        <v>150</v>
      </c>
      <c r="E139" s="20"/>
      <c r="F139" s="20" t="s">
        <v>107</v>
      </c>
      <c r="G139" s="21" t="s">
        <v>106</v>
      </c>
      <c r="H139" s="14"/>
      <c r="I139" s="14"/>
      <c r="J139" s="29"/>
    </row>
    <row r="140" spans="1:10" x14ac:dyDescent="0.45">
      <c r="A140" s="28">
        <f>IF(F140&lt;&gt;"",MAX($A$5:A139)+1,"")</f>
        <v>134</v>
      </c>
      <c r="B140" s="20"/>
      <c r="C140" s="20"/>
      <c r="D140" s="20" t="s">
        <v>150</v>
      </c>
      <c r="E140" s="20"/>
      <c r="F140" s="20" t="s">
        <v>108</v>
      </c>
      <c r="G140" s="21" t="s">
        <v>106</v>
      </c>
      <c r="H140" s="14"/>
      <c r="I140" s="14"/>
      <c r="J140" s="29"/>
    </row>
    <row r="141" spans="1:10" x14ac:dyDescent="0.45">
      <c r="A141" s="28">
        <f>IF(F141&lt;&gt;"",MAX($A$5:A140)+1,"")</f>
        <v>135</v>
      </c>
      <c r="B141" s="20"/>
      <c r="C141" s="20" t="s">
        <v>116</v>
      </c>
      <c r="D141" s="20" t="s">
        <v>127</v>
      </c>
      <c r="E141" s="20"/>
      <c r="F141" s="20" t="s">
        <v>62</v>
      </c>
      <c r="G141" s="21" t="s">
        <v>117</v>
      </c>
      <c r="H141" s="14"/>
      <c r="I141" s="14"/>
      <c r="J141" s="29"/>
    </row>
    <row r="142" spans="1:10" ht="54" x14ac:dyDescent="0.45">
      <c r="A142" s="28">
        <f>IF(F142&lt;&gt;"",MAX($A$5:A141)+1,"")</f>
        <v>136</v>
      </c>
      <c r="B142" s="20"/>
      <c r="C142" s="20"/>
      <c r="D142" s="20" t="s">
        <v>74</v>
      </c>
      <c r="E142" s="20"/>
      <c r="F142" s="20" t="s">
        <v>63</v>
      </c>
      <c r="G142" s="21" t="s">
        <v>75</v>
      </c>
      <c r="H142" s="14"/>
      <c r="I142" s="14"/>
      <c r="J142" s="29"/>
    </row>
    <row r="143" spans="1:10" ht="36" x14ac:dyDescent="0.45">
      <c r="A143" s="28">
        <f>IF(F143&lt;&gt;"",MAX($A$5:A142)+1,"")</f>
        <v>137</v>
      </c>
      <c r="B143" s="20"/>
      <c r="C143" s="20"/>
      <c r="D143" s="20" t="s">
        <v>74</v>
      </c>
      <c r="E143" s="20"/>
      <c r="F143" s="20" t="s">
        <v>72</v>
      </c>
      <c r="G143" s="21" t="s">
        <v>76</v>
      </c>
      <c r="H143" s="14"/>
      <c r="I143" s="14"/>
      <c r="J143" s="29"/>
    </row>
    <row r="144" spans="1:10" ht="36" x14ac:dyDescent="0.45">
      <c r="A144" s="28">
        <f>IF(F144&lt;&gt;"",MAX($A$5:A143)+1,"")</f>
        <v>138</v>
      </c>
      <c r="B144" s="20"/>
      <c r="C144" s="20"/>
      <c r="D144" s="20" t="s">
        <v>276</v>
      </c>
      <c r="E144" s="20"/>
      <c r="F144" s="20" t="s">
        <v>77</v>
      </c>
      <c r="G144" s="21" t="s">
        <v>114</v>
      </c>
      <c r="H144" s="14"/>
      <c r="I144" s="14"/>
      <c r="J144" s="29"/>
    </row>
    <row r="145" spans="1:10" x14ac:dyDescent="0.45">
      <c r="A145" s="28">
        <f>IF(F145&lt;&gt;"",MAX($A$5:A144)+1,"")</f>
        <v>139</v>
      </c>
      <c r="B145" s="20"/>
      <c r="C145" s="20"/>
      <c r="D145" s="20" t="s">
        <v>276</v>
      </c>
      <c r="E145" s="20"/>
      <c r="F145" s="20" t="s">
        <v>78</v>
      </c>
      <c r="G145" s="21" t="s">
        <v>79</v>
      </c>
      <c r="H145" s="14"/>
      <c r="I145" s="14"/>
      <c r="J145" s="29"/>
    </row>
    <row r="146" spans="1:10" x14ac:dyDescent="0.45">
      <c r="A146" s="28">
        <f>IF(F146&lt;&gt;"",MAX($A$5:A145)+1,"")</f>
        <v>140</v>
      </c>
      <c r="B146" s="20"/>
      <c r="C146" s="20"/>
      <c r="D146" s="20" t="s">
        <v>276</v>
      </c>
      <c r="E146" s="20"/>
      <c r="F146" s="20" t="s">
        <v>80</v>
      </c>
      <c r="G146" s="21" t="s">
        <v>113</v>
      </c>
      <c r="H146" s="14"/>
      <c r="I146" s="14"/>
      <c r="J146" s="29"/>
    </row>
    <row r="147" spans="1:10" x14ac:dyDescent="0.45">
      <c r="A147" s="28">
        <f>IF(F147&lt;&gt;"",MAX($A$5:A146)+1,"")</f>
        <v>141</v>
      </c>
      <c r="B147" s="20"/>
      <c r="C147" s="20"/>
      <c r="D147" s="20" t="s">
        <v>277</v>
      </c>
      <c r="E147" s="20"/>
      <c r="F147" s="20" t="s">
        <v>82</v>
      </c>
      <c r="G147" s="21" t="s">
        <v>121</v>
      </c>
      <c r="H147" s="14"/>
      <c r="I147" s="14"/>
      <c r="J147" s="29"/>
    </row>
    <row r="148" spans="1:10" x14ac:dyDescent="0.45">
      <c r="A148" s="28">
        <f>IF(F148&lt;&gt;"",MAX($A$5:A147)+1,"")</f>
        <v>142</v>
      </c>
      <c r="B148" s="20"/>
      <c r="C148" s="20"/>
      <c r="D148" s="20" t="s">
        <v>277</v>
      </c>
      <c r="E148" s="20" t="s">
        <v>3</v>
      </c>
      <c r="F148" s="20" t="s">
        <v>83</v>
      </c>
      <c r="G148" s="21" t="s">
        <v>118</v>
      </c>
      <c r="H148" s="14"/>
      <c r="I148" s="14"/>
      <c r="J148" s="29"/>
    </row>
    <row r="149" spans="1:10" x14ac:dyDescent="0.45">
      <c r="A149" s="28">
        <f>IF(F149&lt;&gt;"",MAX($A$5:A148)+1,"")</f>
        <v>143</v>
      </c>
      <c r="B149" s="20"/>
      <c r="C149" s="20"/>
      <c r="D149" s="20" t="s">
        <v>277</v>
      </c>
      <c r="E149" s="20" t="s">
        <v>3</v>
      </c>
      <c r="F149" s="20" t="s">
        <v>84</v>
      </c>
      <c r="G149" s="21" t="s">
        <v>119</v>
      </c>
      <c r="H149" s="14"/>
      <c r="I149" s="14"/>
      <c r="J149" s="29"/>
    </row>
    <row r="150" spans="1:10" ht="36" x14ac:dyDescent="0.45">
      <c r="A150" s="28">
        <f>IF(F150&lt;&gt;"",MAX($A$5:A149)+1,"")</f>
        <v>144</v>
      </c>
      <c r="B150" s="20"/>
      <c r="C150" s="20"/>
      <c r="D150" s="20" t="s">
        <v>277</v>
      </c>
      <c r="E150" s="20" t="s">
        <v>3</v>
      </c>
      <c r="F150" s="20" t="s">
        <v>85</v>
      </c>
      <c r="G150" s="21" t="s">
        <v>120</v>
      </c>
      <c r="H150" s="14"/>
      <c r="I150" s="14"/>
      <c r="J150" s="29"/>
    </row>
    <row r="151" spans="1:10" ht="54" x14ac:dyDescent="0.45">
      <c r="A151" s="28">
        <f>IF(F151&lt;&gt;"",MAX($A$5:A150)+1,"")</f>
        <v>145</v>
      </c>
      <c r="B151" s="20"/>
      <c r="C151" s="20"/>
      <c r="D151" s="20" t="s">
        <v>277</v>
      </c>
      <c r="E151" s="20" t="s">
        <v>3</v>
      </c>
      <c r="F151" s="21" t="s">
        <v>86</v>
      </c>
      <c r="G151" s="21" t="s">
        <v>87</v>
      </c>
      <c r="H151" s="14"/>
      <c r="I151" s="14"/>
      <c r="J151" s="29"/>
    </row>
    <row r="152" spans="1:10" ht="36" x14ac:dyDescent="0.45">
      <c r="A152" s="28">
        <f>IF(F152&lt;&gt;"",MAX($A$5:A151)+1,"")</f>
        <v>146</v>
      </c>
      <c r="B152" s="20"/>
      <c r="C152" s="20"/>
      <c r="D152" s="20" t="s">
        <v>88</v>
      </c>
      <c r="E152" s="20"/>
      <c r="F152" s="20" t="s">
        <v>62</v>
      </c>
      <c r="G152" s="21" t="s">
        <v>122</v>
      </c>
      <c r="H152" s="14"/>
      <c r="I152" s="14"/>
      <c r="J152" s="29"/>
    </row>
    <row r="153" spans="1:10" x14ac:dyDescent="0.45">
      <c r="A153" s="28">
        <f>IF(F153&lt;&gt;"",MAX($A$5:A152)+1,"")</f>
        <v>147</v>
      </c>
      <c r="B153" s="20"/>
      <c r="C153" s="20"/>
      <c r="D153" s="20" t="s">
        <v>71</v>
      </c>
      <c r="E153" s="20"/>
      <c r="F153" s="20" t="s">
        <v>72</v>
      </c>
      <c r="G153" s="21" t="s">
        <v>123</v>
      </c>
      <c r="H153" s="14"/>
      <c r="I153" s="14"/>
      <c r="J153" s="29"/>
    </row>
    <row r="154" spans="1:10" ht="36" x14ac:dyDescent="0.45">
      <c r="A154" s="28">
        <f>IF(F154&lt;&gt;"",MAX($A$5:A153)+1,"")</f>
        <v>148</v>
      </c>
      <c r="B154" s="20"/>
      <c r="C154" s="20" t="s">
        <v>171</v>
      </c>
      <c r="D154" s="20" t="s">
        <v>279</v>
      </c>
      <c r="E154" s="20"/>
      <c r="F154" s="20" t="s">
        <v>99</v>
      </c>
      <c r="G154" s="21" t="s">
        <v>172</v>
      </c>
      <c r="H154" s="14"/>
      <c r="I154" s="14"/>
      <c r="J154" s="29"/>
    </row>
    <row r="155" spans="1:10" x14ac:dyDescent="0.45">
      <c r="A155" s="28">
        <f>IF(F155&lt;&gt;"",MAX($A$5:A154)+1,"")</f>
        <v>149</v>
      </c>
      <c r="B155" s="20"/>
      <c r="C155" s="20"/>
      <c r="D155" s="20" t="s">
        <v>173</v>
      </c>
      <c r="E155" s="20"/>
      <c r="F155" s="20" t="s">
        <v>174</v>
      </c>
      <c r="G155" s="21" t="s">
        <v>175</v>
      </c>
      <c r="H155" s="14"/>
      <c r="I155" s="14"/>
      <c r="J155" s="29"/>
    </row>
    <row r="156" spans="1:10" x14ac:dyDescent="0.45">
      <c r="A156" s="28">
        <f>IF(F156&lt;&gt;"",MAX($A$5:A155)+1,"")</f>
        <v>150</v>
      </c>
      <c r="B156" s="20"/>
      <c r="C156" s="20"/>
      <c r="D156" s="20" t="s">
        <v>173</v>
      </c>
      <c r="E156" s="20"/>
      <c r="F156" s="20" t="s">
        <v>176</v>
      </c>
      <c r="G156" s="21" t="s">
        <v>177</v>
      </c>
      <c r="H156" s="14"/>
      <c r="I156" s="14"/>
      <c r="J156" s="29"/>
    </row>
    <row r="157" spans="1:10" x14ac:dyDescent="0.45">
      <c r="A157" s="28">
        <f>IF(F157&lt;&gt;"",MAX($A$5:A156)+1,"")</f>
        <v>151</v>
      </c>
      <c r="B157" s="20"/>
      <c r="C157" s="20"/>
      <c r="D157" s="20" t="s">
        <v>9</v>
      </c>
      <c r="E157" s="20"/>
      <c r="F157" s="20" t="s">
        <v>10</v>
      </c>
      <c r="G157" s="20" t="s">
        <v>11</v>
      </c>
      <c r="H157" s="14"/>
      <c r="I157" s="14"/>
      <c r="J157" s="29"/>
    </row>
    <row r="158" spans="1:10" ht="72" x14ac:dyDescent="0.45">
      <c r="A158" s="28">
        <f>IF(F158&lt;&gt;"",MAX($A$5:A157)+1,"")</f>
        <v>152</v>
      </c>
      <c r="B158" s="20"/>
      <c r="C158" s="20"/>
      <c r="D158" s="20" t="s">
        <v>282</v>
      </c>
      <c r="E158" s="20"/>
      <c r="F158" s="20" t="s">
        <v>179</v>
      </c>
      <c r="G158" s="21" t="s">
        <v>178</v>
      </c>
      <c r="H158" s="14"/>
      <c r="I158" s="14"/>
      <c r="J158" s="29"/>
    </row>
    <row r="159" spans="1:10" ht="36" x14ac:dyDescent="0.45">
      <c r="A159" s="28">
        <f>IF(F159&lt;&gt;"",MAX($A$5:A158)+1,"")</f>
        <v>153</v>
      </c>
      <c r="B159" s="20"/>
      <c r="C159" s="20"/>
      <c r="D159" s="20" t="s">
        <v>282</v>
      </c>
      <c r="E159" s="20" t="s">
        <v>3</v>
      </c>
      <c r="F159" s="20" t="s">
        <v>283</v>
      </c>
      <c r="G159" s="21" t="s">
        <v>180</v>
      </c>
      <c r="H159" s="14"/>
      <c r="I159" s="14"/>
      <c r="J159" s="29"/>
    </row>
    <row r="160" spans="1:10" ht="36" x14ac:dyDescent="0.45">
      <c r="A160" s="28">
        <f>IF(F160&lt;&gt;"",MAX($A$5:A159)+1,"")</f>
        <v>154</v>
      </c>
      <c r="B160" s="20"/>
      <c r="C160" s="20"/>
      <c r="D160" s="20" t="s">
        <v>282</v>
      </c>
      <c r="E160" s="20" t="s">
        <v>3</v>
      </c>
      <c r="F160" s="20" t="s">
        <v>284</v>
      </c>
      <c r="G160" s="21" t="s">
        <v>180</v>
      </c>
      <c r="H160" s="14"/>
      <c r="I160" s="14"/>
      <c r="J160" s="29"/>
    </row>
    <row r="161" spans="1:10" ht="36" x14ac:dyDescent="0.45">
      <c r="A161" s="28">
        <f>IF(F161&lt;&gt;"",MAX($A$5:A160)+1,"")</f>
        <v>155</v>
      </c>
      <c r="B161" s="20"/>
      <c r="C161" s="20"/>
      <c r="D161" s="20" t="s">
        <v>282</v>
      </c>
      <c r="E161" s="20" t="s">
        <v>3</v>
      </c>
      <c r="F161" s="20" t="s">
        <v>285</v>
      </c>
      <c r="G161" s="21" t="s">
        <v>181</v>
      </c>
      <c r="H161" s="14"/>
      <c r="I161" s="14"/>
      <c r="J161" s="29"/>
    </row>
    <row r="162" spans="1:10" ht="36" x14ac:dyDescent="0.45">
      <c r="A162" s="28">
        <f>IF(F162&lt;&gt;"",MAX($A$5:A161)+1,"")</f>
        <v>156</v>
      </c>
      <c r="B162" s="20"/>
      <c r="C162" s="20"/>
      <c r="D162" s="20" t="s">
        <v>282</v>
      </c>
      <c r="E162" s="20" t="s">
        <v>3</v>
      </c>
      <c r="F162" s="21" t="s">
        <v>182</v>
      </c>
      <c r="G162" s="21" t="s">
        <v>183</v>
      </c>
      <c r="H162" s="14"/>
      <c r="I162" s="14"/>
      <c r="J162" s="29"/>
    </row>
    <row r="163" spans="1:10" x14ac:dyDescent="0.45">
      <c r="A163" s="28">
        <f>IF(F163&lt;&gt;"",MAX($A$5:A162)+1,"")</f>
        <v>157</v>
      </c>
      <c r="B163" s="20"/>
      <c r="C163" s="20"/>
      <c r="D163" s="20" t="s">
        <v>71</v>
      </c>
      <c r="E163" s="20"/>
      <c r="F163" s="20" t="s">
        <v>72</v>
      </c>
      <c r="G163" s="21" t="s">
        <v>123</v>
      </c>
      <c r="H163" s="14"/>
      <c r="I163" s="14"/>
      <c r="J163" s="29"/>
    </row>
    <row r="164" spans="1:10" x14ac:dyDescent="0.45">
      <c r="A164" s="28" t="str">
        <f>IF(F164&lt;&gt;"",MAX($A$5:A163)+1,"")</f>
        <v/>
      </c>
      <c r="B164" s="20" t="s">
        <v>304</v>
      </c>
      <c r="C164" s="20"/>
      <c r="D164" s="20"/>
      <c r="E164" s="20"/>
      <c r="F164" s="20"/>
      <c r="G164" s="20"/>
      <c r="H164" s="14"/>
      <c r="I164" s="14"/>
      <c r="J164" s="29"/>
    </row>
    <row r="165" spans="1:10" x14ac:dyDescent="0.45">
      <c r="A165" s="28">
        <f>IF(F165&lt;&gt;"",MAX($A$5:A164)+1,"")</f>
        <v>158</v>
      </c>
      <c r="B165" s="20"/>
      <c r="C165" s="20" t="s">
        <v>305</v>
      </c>
      <c r="D165" s="20" t="s">
        <v>279</v>
      </c>
      <c r="E165" s="20"/>
      <c r="F165" s="20" t="s">
        <v>99</v>
      </c>
      <c r="G165" s="21" t="s">
        <v>306</v>
      </c>
      <c r="H165" s="14"/>
      <c r="I165" s="14"/>
      <c r="J165" s="29"/>
    </row>
    <row r="166" spans="1:10" ht="36" x14ac:dyDescent="0.45">
      <c r="A166" s="28">
        <f>IF(F166&lt;&gt;"",MAX($A$5:A165)+1,"")</f>
        <v>159</v>
      </c>
      <c r="B166" s="20"/>
      <c r="C166" s="20"/>
      <c r="D166" s="20" t="s">
        <v>220</v>
      </c>
      <c r="E166" s="20" t="s">
        <v>3</v>
      </c>
      <c r="F166" s="20" t="s">
        <v>247</v>
      </c>
      <c r="G166" s="21" t="s">
        <v>249</v>
      </c>
      <c r="H166" s="14"/>
      <c r="I166" s="14"/>
      <c r="J166" s="29"/>
    </row>
    <row r="167" spans="1:10" x14ac:dyDescent="0.45">
      <c r="A167" s="28">
        <f>IF(F167&lt;&gt;"",MAX($A$5:A166)+1,"")</f>
        <v>160</v>
      </c>
      <c r="B167" s="20"/>
      <c r="C167" s="20"/>
      <c r="D167" s="20" t="s">
        <v>220</v>
      </c>
      <c r="E167" s="20" t="s">
        <v>3</v>
      </c>
      <c r="F167" s="20" t="s">
        <v>253</v>
      </c>
      <c r="G167" s="21" t="s">
        <v>254</v>
      </c>
      <c r="H167" s="14"/>
      <c r="I167" s="14"/>
      <c r="J167" s="29"/>
    </row>
    <row r="168" spans="1:10" ht="54" x14ac:dyDescent="0.45">
      <c r="A168" s="28">
        <f>IF(F168&lt;&gt;"",MAX($A$5:A167)+1,"")</f>
        <v>161</v>
      </c>
      <c r="B168" s="20"/>
      <c r="C168" s="20"/>
      <c r="D168" s="20" t="s">
        <v>220</v>
      </c>
      <c r="E168" s="20" t="s">
        <v>3</v>
      </c>
      <c r="F168" s="20" t="s">
        <v>248</v>
      </c>
      <c r="G168" s="21" t="s">
        <v>250</v>
      </c>
      <c r="H168" s="14"/>
      <c r="I168" s="14"/>
      <c r="J168" s="29"/>
    </row>
    <row r="169" spans="1:10" ht="54" x14ac:dyDescent="0.45">
      <c r="A169" s="28">
        <f>IF(F169&lt;&gt;"",MAX($A$5:A168)+1,"")</f>
        <v>162</v>
      </c>
      <c r="B169" s="20"/>
      <c r="C169" s="20"/>
      <c r="D169" s="20" t="s">
        <v>220</v>
      </c>
      <c r="E169" s="20" t="s">
        <v>3</v>
      </c>
      <c r="F169" s="20" t="s">
        <v>251</v>
      </c>
      <c r="G169" s="21" t="s">
        <v>252</v>
      </c>
      <c r="H169" s="14"/>
      <c r="I169" s="14"/>
      <c r="J169" s="29"/>
    </row>
    <row r="170" spans="1:10" x14ac:dyDescent="0.45">
      <c r="A170" s="28">
        <f>IF(F170&lt;&gt;"",MAX($A$5:A169)+1,"")</f>
        <v>163</v>
      </c>
      <c r="B170" s="20"/>
      <c r="C170" s="20"/>
      <c r="D170" s="20" t="s">
        <v>220</v>
      </c>
      <c r="E170" s="20" t="s">
        <v>3</v>
      </c>
      <c r="F170" s="20" t="s">
        <v>255</v>
      </c>
      <c r="G170" s="21" t="s">
        <v>256</v>
      </c>
      <c r="H170" s="14"/>
      <c r="I170" s="14"/>
      <c r="J170" s="29"/>
    </row>
    <row r="171" spans="1:10" x14ac:dyDescent="0.45">
      <c r="A171" s="28">
        <f>IF(F171&lt;&gt;"",MAX($A$5:A170)+1,"")</f>
        <v>164</v>
      </c>
      <c r="B171" s="20"/>
      <c r="C171" s="20"/>
      <c r="D171" s="20" t="s">
        <v>220</v>
      </c>
      <c r="E171" s="20" t="s">
        <v>3</v>
      </c>
      <c r="F171" s="20" t="s">
        <v>257</v>
      </c>
      <c r="G171" s="21" t="s">
        <v>259</v>
      </c>
      <c r="H171" s="14"/>
      <c r="I171" s="14"/>
      <c r="J171" s="29"/>
    </row>
    <row r="172" spans="1:10" x14ac:dyDescent="0.45">
      <c r="A172" s="28">
        <f>IF(F172&lt;&gt;"",MAX($A$5:A171)+1,"")</f>
        <v>165</v>
      </c>
      <c r="B172" s="20"/>
      <c r="C172" s="20"/>
      <c r="D172" s="20" t="s">
        <v>9</v>
      </c>
      <c r="E172" s="20"/>
      <c r="F172" s="20" t="s">
        <v>10</v>
      </c>
      <c r="G172" s="20" t="s">
        <v>11</v>
      </c>
      <c r="H172" s="14"/>
      <c r="I172" s="14"/>
      <c r="J172" s="29"/>
    </row>
    <row r="173" spans="1:10" ht="54" x14ac:dyDescent="0.45">
      <c r="A173" s="28">
        <f>IF(F173&lt;&gt;"",MAX($A$5:A172)+1,"")</f>
        <v>166</v>
      </c>
      <c r="B173" s="20"/>
      <c r="C173" s="20"/>
      <c r="D173" s="20" t="s">
        <v>39</v>
      </c>
      <c r="E173" s="20" t="s">
        <v>3</v>
      </c>
      <c r="F173" s="21" t="s">
        <v>72</v>
      </c>
      <c r="G173" s="21" t="s">
        <v>307</v>
      </c>
      <c r="H173" s="14"/>
      <c r="I173" s="14"/>
      <c r="J173" s="29"/>
    </row>
    <row r="174" spans="1:10" x14ac:dyDescent="0.45">
      <c r="A174" s="28">
        <f>IF(F174&lt;&gt;"",MAX($A$5:A173)+1,"")</f>
        <v>167</v>
      </c>
      <c r="B174" s="20"/>
      <c r="C174" s="20"/>
      <c r="D174" s="20" t="s">
        <v>71</v>
      </c>
      <c r="E174" s="20"/>
      <c r="F174" s="20" t="s">
        <v>72</v>
      </c>
      <c r="G174" s="21" t="s">
        <v>73</v>
      </c>
      <c r="H174" s="14"/>
      <c r="I174" s="14"/>
      <c r="J174" s="29"/>
    </row>
    <row r="175" spans="1:10" x14ac:dyDescent="0.45">
      <c r="A175" s="28" t="str">
        <f>IF(F175&lt;&gt;"",MAX($A$5:A174)+1,"")</f>
        <v/>
      </c>
      <c r="B175" s="20" t="s">
        <v>308</v>
      </c>
      <c r="C175" s="20"/>
      <c r="D175" s="20"/>
      <c r="E175" s="20"/>
      <c r="F175" s="20"/>
      <c r="G175" s="20"/>
      <c r="H175" s="14"/>
      <c r="I175" s="14"/>
      <c r="J175" s="29"/>
    </row>
    <row r="176" spans="1:10" ht="36" x14ac:dyDescent="0.45">
      <c r="A176" s="28">
        <f>IF(F176&lt;&gt;"",MAX($A$5:A175)+1,"")</f>
        <v>168</v>
      </c>
      <c r="B176" s="20"/>
      <c r="C176" s="20" t="s">
        <v>318</v>
      </c>
      <c r="D176" s="21" t="s">
        <v>278</v>
      </c>
      <c r="E176" s="20"/>
      <c r="F176" s="20" t="s">
        <v>319</v>
      </c>
      <c r="G176" s="21" t="s">
        <v>320</v>
      </c>
      <c r="H176" s="14"/>
      <c r="I176" s="14"/>
      <c r="J176" s="29"/>
    </row>
    <row r="177" spans="1:10" ht="36" x14ac:dyDescent="0.45">
      <c r="A177" s="28">
        <f>IF(F177&lt;&gt;"",MAX($A$5:A176)+1,"")</f>
        <v>169</v>
      </c>
      <c r="B177" s="20"/>
      <c r="C177" s="20"/>
      <c r="D177" s="21" t="s">
        <v>278</v>
      </c>
      <c r="E177" s="20"/>
      <c r="F177" s="20" t="s">
        <v>321</v>
      </c>
      <c r="G177" s="21" t="s">
        <v>322</v>
      </c>
      <c r="H177" s="14"/>
      <c r="I177" s="14"/>
      <c r="J177" s="29"/>
    </row>
    <row r="178" spans="1:10" x14ac:dyDescent="0.45">
      <c r="A178" s="28">
        <f>IF(F178&lt;&gt;"",MAX($A$5:A177)+1,"")</f>
        <v>170</v>
      </c>
      <c r="B178" s="20"/>
      <c r="C178" s="20"/>
      <c r="D178" s="20" t="s">
        <v>124</v>
      </c>
      <c r="E178" s="20" t="s">
        <v>3</v>
      </c>
      <c r="F178" s="21" t="s">
        <v>323</v>
      </c>
      <c r="G178" s="21" t="s">
        <v>135</v>
      </c>
      <c r="H178" s="14"/>
      <c r="I178" s="14"/>
      <c r="J178" s="29"/>
    </row>
    <row r="179" spans="1:10" x14ac:dyDescent="0.45">
      <c r="A179" s="28">
        <f>IF(F179&lt;&gt;"",MAX($A$5:A178)+1,"")</f>
        <v>171</v>
      </c>
      <c r="B179" s="20"/>
      <c r="C179" s="20"/>
      <c r="D179" s="20" t="s">
        <v>279</v>
      </c>
      <c r="E179" s="20"/>
      <c r="F179" s="20" t="s">
        <v>99</v>
      </c>
      <c r="G179" s="21" t="s">
        <v>310</v>
      </c>
      <c r="H179" s="14"/>
      <c r="I179" s="14"/>
      <c r="J179" s="29"/>
    </row>
    <row r="180" spans="1:10" x14ac:dyDescent="0.45">
      <c r="A180" s="28">
        <f>IF(F180&lt;&gt;"",MAX($A$5:A179)+1,"")</f>
        <v>172</v>
      </c>
      <c r="B180" s="20"/>
      <c r="C180" s="20"/>
      <c r="D180" s="20" t="s">
        <v>311</v>
      </c>
      <c r="E180" s="20"/>
      <c r="F180" s="20" t="s">
        <v>62</v>
      </c>
      <c r="G180" s="21" t="s">
        <v>236</v>
      </c>
      <c r="H180" s="14"/>
      <c r="I180" s="14"/>
      <c r="J180" s="29"/>
    </row>
    <row r="181" spans="1:10" x14ac:dyDescent="0.45">
      <c r="A181" s="28">
        <f>IF(F181&lt;&gt;"",MAX($A$5:A180)+1,"")</f>
        <v>173</v>
      </c>
      <c r="B181" s="20"/>
      <c r="C181" s="20"/>
      <c r="D181" s="20" t="s">
        <v>312</v>
      </c>
      <c r="E181" s="20"/>
      <c r="F181" s="20" t="s">
        <v>62</v>
      </c>
      <c r="G181" s="21" t="s">
        <v>238</v>
      </c>
      <c r="H181" s="14"/>
      <c r="I181" s="14"/>
      <c r="J181" s="29"/>
    </row>
    <row r="182" spans="1:10" x14ac:dyDescent="0.45">
      <c r="A182" s="28">
        <f>IF(F182&lt;&gt;"",MAX($A$5:A181)+1,"")</f>
        <v>174</v>
      </c>
      <c r="B182" s="20"/>
      <c r="C182" s="20"/>
      <c r="D182" s="20" t="s">
        <v>309</v>
      </c>
      <c r="E182" s="20" t="s">
        <v>3</v>
      </c>
      <c r="F182" s="20" t="s">
        <v>255</v>
      </c>
      <c r="G182" s="21" t="s">
        <v>256</v>
      </c>
      <c r="H182" s="14"/>
      <c r="I182" s="14"/>
      <c r="J182" s="29"/>
    </row>
    <row r="183" spans="1:10" x14ac:dyDescent="0.45">
      <c r="A183" s="28">
        <f>IF(F183&lt;&gt;"",MAX($A$5:A182)+1,"")</f>
        <v>175</v>
      </c>
      <c r="B183" s="20"/>
      <c r="C183" s="20"/>
      <c r="D183" s="20" t="s">
        <v>309</v>
      </c>
      <c r="E183" s="20" t="s">
        <v>3</v>
      </c>
      <c r="F183" s="20" t="s">
        <v>257</v>
      </c>
      <c r="G183" s="21" t="s">
        <v>259</v>
      </c>
      <c r="H183" s="14"/>
      <c r="I183" s="14"/>
      <c r="J183" s="29"/>
    </row>
    <row r="184" spans="1:10" ht="54" x14ac:dyDescent="0.45">
      <c r="A184" s="28">
        <f>IF(F184&lt;&gt;"",MAX($A$5:A183)+1,"")</f>
        <v>176</v>
      </c>
      <c r="B184" s="20"/>
      <c r="C184" s="20"/>
      <c r="D184" s="20" t="s">
        <v>282</v>
      </c>
      <c r="E184" s="20"/>
      <c r="F184" s="20" t="s">
        <v>314</v>
      </c>
      <c r="G184" s="21" t="s">
        <v>315</v>
      </c>
      <c r="H184" s="14"/>
      <c r="I184" s="14"/>
      <c r="J184" s="29"/>
    </row>
    <row r="185" spans="1:10" ht="54" x14ac:dyDescent="0.45">
      <c r="A185" s="28">
        <f>IF(F185&lt;&gt;"",MAX($A$5:A184)+1,"")</f>
        <v>177</v>
      </c>
      <c r="B185" s="20"/>
      <c r="C185" s="20"/>
      <c r="D185" s="20" t="s">
        <v>282</v>
      </c>
      <c r="E185" s="20"/>
      <c r="F185" s="20" t="s">
        <v>316</v>
      </c>
      <c r="G185" s="21" t="s">
        <v>317</v>
      </c>
      <c r="H185" s="14"/>
      <c r="I185" s="14"/>
      <c r="J185" s="29"/>
    </row>
    <row r="186" spans="1:10" ht="54" x14ac:dyDescent="0.45">
      <c r="A186" s="28">
        <f>IF(F186&lt;&gt;"",MAX($A$5:A185)+1,"")</f>
        <v>178</v>
      </c>
      <c r="B186" s="20"/>
      <c r="C186" s="20"/>
      <c r="D186" s="20" t="s">
        <v>282</v>
      </c>
      <c r="E186" s="20" t="s">
        <v>3</v>
      </c>
      <c r="F186" s="21" t="s">
        <v>313</v>
      </c>
      <c r="G186" s="21" t="s">
        <v>252</v>
      </c>
      <c r="H186" s="14"/>
      <c r="I186" s="14"/>
      <c r="J186" s="29"/>
    </row>
    <row r="187" spans="1:10" x14ac:dyDescent="0.45">
      <c r="A187" s="28" t="str">
        <f>IF(F187&lt;&gt;"",MAX($A$5:A186)+1,"")</f>
        <v/>
      </c>
      <c r="B187" s="20" t="s">
        <v>184</v>
      </c>
      <c r="C187" s="20"/>
      <c r="D187" s="20"/>
      <c r="E187" s="20"/>
      <c r="F187" s="20"/>
      <c r="G187" s="20"/>
      <c r="H187" s="14"/>
      <c r="I187" s="14"/>
      <c r="J187" s="29"/>
    </row>
    <row r="188" spans="1:10" ht="36" x14ac:dyDescent="0.45">
      <c r="A188" s="28">
        <f>IF(F188&lt;&gt;"",MAX($A$5:A187)+1,"")</f>
        <v>179</v>
      </c>
      <c r="B188" s="20"/>
      <c r="C188" s="20" t="s">
        <v>171</v>
      </c>
      <c r="D188" s="20" t="s">
        <v>279</v>
      </c>
      <c r="E188" s="20"/>
      <c r="F188" s="20" t="s">
        <v>99</v>
      </c>
      <c r="G188" s="21" t="s">
        <v>172</v>
      </c>
      <c r="H188" s="14"/>
      <c r="I188" s="14"/>
      <c r="J188" s="29"/>
    </row>
    <row r="189" spans="1:10" x14ac:dyDescent="0.45">
      <c r="A189" s="28">
        <f>IF(F189&lt;&gt;"",MAX($A$5:A188)+1,"")</f>
        <v>180</v>
      </c>
      <c r="B189" s="20"/>
      <c r="C189" s="20"/>
      <c r="D189" s="20" t="s">
        <v>173</v>
      </c>
      <c r="E189" s="20"/>
      <c r="F189" s="20" t="s">
        <v>176</v>
      </c>
      <c r="G189" s="21" t="s">
        <v>177</v>
      </c>
      <c r="H189" s="14"/>
      <c r="I189" s="14"/>
      <c r="J189" s="29"/>
    </row>
    <row r="190" spans="1:10" x14ac:dyDescent="0.45">
      <c r="A190" s="28">
        <f>IF(F190&lt;&gt;"",MAX($A$5:A189)+1,"")</f>
        <v>181</v>
      </c>
      <c r="B190" s="20"/>
      <c r="C190" s="20"/>
      <c r="D190" s="20" t="s">
        <v>9</v>
      </c>
      <c r="E190" s="20"/>
      <c r="F190" s="20" t="s">
        <v>10</v>
      </c>
      <c r="G190" s="20" t="s">
        <v>11</v>
      </c>
      <c r="H190" s="14"/>
      <c r="I190" s="14"/>
      <c r="J190" s="29"/>
    </row>
    <row r="191" spans="1:10" ht="72" x14ac:dyDescent="0.45">
      <c r="A191" s="28">
        <f>IF(F191&lt;&gt;"",MAX($A$5:A190)+1,"")</f>
        <v>182</v>
      </c>
      <c r="B191" s="20"/>
      <c r="C191" s="20"/>
      <c r="D191" s="20" t="s">
        <v>282</v>
      </c>
      <c r="E191" s="20"/>
      <c r="F191" s="20" t="s">
        <v>286</v>
      </c>
      <c r="G191" s="21" t="s">
        <v>178</v>
      </c>
      <c r="H191" s="14"/>
      <c r="I191" s="14"/>
      <c r="J191" s="29"/>
    </row>
    <row r="192" spans="1:10" ht="36" x14ac:dyDescent="0.45">
      <c r="A192" s="28">
        <f>IF(F192&lt;&gt;"",MAX($A$5:A191)+1,"")</f>
        <v>183</v>
      </c>
      <c r="B192" s="20"/>
      <c r="C192" s="20"/>
      <c r="D192" s="20" t="s">
        <v>282</v>
      </c>
      <c r="E192" s="20" t="s">
        <v>3</v>
      </c>
      <c r="F192" s="20" t="s">
        <v>287</v>
      </c>
      <c r="G192" s="21" t="s">
        <v>180</v>
      </c>
      <c r="H192" s="14"/>
      <c r="I192" s="14"/>
      <c r="J192" s="29"/>
    </row>
    <row r="193" spans="1:10" ht="36" x14ac:dyDescent="0.45">
      <c r="A193" s="28">
        <f>IF(F193&lt;&gt;"",MAX($A$5:A192)+1,"")</f>
        <v>184</v>
      </c>
      <c r="B193" s="20"/>
      <c r="C193" s="20"/>
      <c r="D193" s="20" t="s">
        <v>282</v>
      </c>
      <c r="E193" s="20" t="s">
        <v>3</v>
      </c>
      <c r="F193" s="20" t="s">
        <v>288</v>
      </c>
      <c r="G193" s="21" t="s">
        <v>180</v>
      </c>
      <c r="H193" s="14"/>
      <c r="I193" s="14"/>
      <c r="J193" s="29"/>
    </row>
    <row r="194" spans="1:10" ht="36" x14ac:dyDescent="0.45">
      <c r="A194" s="28">
        <f>IF(F194&lt;&gt;"",MAX($A$5:A193)+1,"")</f>
        <v>185</v>
      </c>
      <c r="B194" s="20"/>
      <c r="C194" s="20"/>
      <c r="D194" s="20" t="s">
        <v>282</v>
      </c>
      <c r="E194" s="20" t="s">
        <v>3</v>
      </c>
      <c r="F194" s="20" t="s">
        <v>285</v>
      </c>
      <c r="G194" s="21" t="s">
        <v>181</v>
      </c>
      <c r="H194" s="14"/>
      <c r="I194" s="14"/>
      <c r="J194" s="29"/>
    </row>
    <row r="195" spans="1:10" ht="36" x14ac:dyDescent="0.45">
      <c r="A195" s="28">
        <f>IF(F195&lt;&gt;"",MAX($A$5:A194)+1,"")</f>
        <v>186</v>
      </c>
      <c r="B195" s="20"/>
      <c r="C195" s="20"/>
      <c r="D195" s="20" t="s">
        <v>282</v>
      </c>
      <c r="E195" s="20" t="s">
        <v>3</v>
      </c>
      <c r="F195" s="21" t="s">
        <v>185</v>
      </c>
      <c r="G195" s="21" t="s">
        <v>186</v>
      </c>
      <c r="H195" s="14"/>
      <c r="I195" s="14"/>
      <c r="J195" s="29"/>
    </row>
    <row r="196" spans="1:10" ht="36" x14ac:dyDescent="0.45">
      <c r="A196" s="28">
        <f>IF(F196&lt;&gt;"",MAX($A$5:A195)+1,"")</f>
        <v>187</v>
      </c>
      <c r="B196" s="20"/>
      <c r="C196" s="20"/>
      <c r="D196" s="20" t="s">
        <v>282</v>
      </c>
      <c r="E196" s="20" t="s">
        <v>3</v>
      </c>
      <c r="F196" s="21" t="s">
        <v>188</v>
      </c>
      <c r="G196" s="21" t="s">
        <v>187</v>
      </c>
      <c r="H196" s="14"/>
      <c r="I196" s="14"/>
      <c r="J196" s="29"/>
    </row>
    <row r="197" spans="1:10" x14ac:dyDescent="0.45">
      <c r="A197" s="28">
        <f>IF(F197&lt;&gt;"",MAX($A$5:A196)+1,"")</f>
        <v>188</v>
      </c>
      <c r="B197" s="20"/>
      <c r="C197" s="20"/>
      <c r="D197" s="20" t="s">
        <v>71</v>
      </c>
      <c r="E197" s="20"/>
      <c r="F197" s="20" t="s">
        <v>72</v>
      </c>
      <c r="G197" s="21" t="s">
        <v>73</v>
      </c>
      <c r="H197" s="14"/>
      <c r="I197" s="14"/>
      <c r="J197" s="29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34B4-A100-4B94-9186-9FAAB3E0CF1C}">
  <dimension ref="A1:J159"/>
  <sheetViews>
    <sheetView view="pageBreakPreview" zoomScale="112" zoomScaleNormal="55" zoomScaleSheetLayoutView="112" workbookViewId="0">
      <selection activeCell="D14" sqref="D14"/>
    </sheetView>
  </sheetViews>
  <sheetFormatPr defaultColWidth="8.796875" defaultRowHeight="16.2" x14ac:dyDescent="0.45"/>
  <cols>
    <col min="1" max="1" width="6.09765625" style="11" customWidth="1"/>
    <col min="2" max="3" width="19.19921875" style="11" customWidth="1"/>
    <col min="4" max="4" width="15.09765625" style="12" customWidth="1"/>
    <col min="5" max="5" width="8.796875" style="12" customWidth="1"/>
    <col min="6" max="6" width="48" style="12" customWidth="1"/>
    <col min="7" max="7" width="33.796875" style="12" customWidth="1"/>
    <col min="8" max="9" width="5.69921875" style="12" bestFit="1" customWidth="1"/>
    <col min="10" max="10" width="4.796875" style="11" bestFit="1" customWidth="1"/>
    <col min="11" max="16384" width="8.796875" style="11"/>
  </cols>
  <sheetData>
    <row r="1" spans="1:10" x14ac:dyDescent="0.45">
      <c r="A1" s="19"/>
      <c r="B1" s="17"/>
      <c r="C1" s="17"/>
      <c r="D1" s="18"/>
      <c r="E1" s="18"/>
      <c r="F1" s="18"/>
      <c r="G1" s="18"/>
      <c r="H1" s="18"/>
      <c r="I1" s="18"/>
      <c r="J1" s="17"/>
    </row>
    <row r="2" spans="1:10" x14ac:dyDescent="0.45">
      <c r="A2" s="17"/>
      <c r="B2" s="17"/>
      <c r="C2" s="17"/>
      <c r="D2" s="18"/>
      <c r="E2" s="18"/>
      <c r="F2" s="18"/>
      <c r="G2" s="18"/>
      <c r="H2" s="18"/>
      <c r="I2" s="18"/>
      <c r="J2" s="17"/>
    </row>
    <row r="3" spans="1:10" x14ac:dyDescent="0.45">
      <c r="A3" s="16" t="s">
        <v>337</v>
      </c>
      <c r="B3" s="16" t="s">
        <v>338</v>
      </c>
      <c r="C3" s="16" t="s">
        <v>339</v>
      </c>
      <c r="D3" s="16" t="s">
        <v>340</v>
      </c>
      <c r="E3" s="16" t="s">
        <v>341</v>
      </c>
      <c r="F3" s="16" t="s">
        <v>342</v>
      </c>
      <c r="G3" s="16" t="s">
        <v>343</v>
      </c>
      <c r="H3" s="16" t="s">
        <v>345</v>
      </c>
      <c r="I3" s="16" t="s">
        <v>346</v>
      </c>
      <c r="J3" s="16" t="s">
        <v>344</v>
      </c>
    </row>
    <row r="4" spans="1:10" ht="18" x14ac:dyDescent="0.45">
      <c r="A4" s="20"/>
      <c r="B4" s="20"/>
      <c r="C4" s="20"/>
      <c r="D4" s="20"/>
      <c r="E4" s="20"/>
      <c r="F4" s="20"/>
      <c r="G4" s="20"/>
      <c r="H4" s="15"/>
      <c r="I4" s="15"/>
      <c r="J4" s="13"/>
    </row>
    <row r="5" spans="1:10" ht="18" x14ac:dyDescent="0.45">
      <c r="A5" s="20"/>
      <c r="B5" s="20"/>
      <c r="C5" s="20"/>
      <c r="D5" s="20"/>
      <c r="E5" s="20"/>
      <c r="F5" s="20"/>
      <c r="G5" s="20"/>
      <c r="H5" s="14"/>
      <c r="I5" s="14"/>
      <c r="J5" s="13"/>
    </row>
    <row r="6" spans="1:10" ht="18" x14ac:dyDescent="0.45">
      <c r="A6" s="20"/>
      <c r="B6" s="20"/>
      <c r="C6" s="20"/>
      <c r="D6" s="20"/>
      <c r="E6" s="20"/>
      <c r="F6" s="20"/>
      <c r="G6" s="20"/>
      <c r="H6" s="14"/>
      <c r="I6" s="14"/>
      <c r="J6" s="13"/>
    </row>
    <row r="7" spans="1:10" ht="18" x14ac:dyDescent="0.45">
      <c r="A7" s="20"/>
      <c r="B7" s="20"/>
      <c r="C7" s="20"/>
      <c r="D7" s="20"/>
      <c r="E7" s="20"/>
      <c r="F7" s="20"/>
      <c r="G7" s="20"/>
      <c r="H7" s="14"/>
      <c r="I7" s="14"/>
      <c r="J7" s="13"/>
    </row>
    <row r="8" spans="1:10" ht="18" x14ac:dyDescent="0.45">
      <c r="A8" s="20"/>
      <c r="B8" s="20"/>
      <c r="C8" s="20"/>
      <c r="D8" s="20"/>
      <c r="E8" s="20"/>
      <c r="F8" s="20"/>
      <c r="G8" s="20"/>
      <c r="H8" s="14"/>
      <c r="I8" s="14"/>
      <c r="J8" s="13"/>
    </row>
    <row r="9" spans="1:10" ht="18" x14ac:dyDescent="0.45">
      <c r="A9" s="20"/>
      <c r="B9" s="20"/>
      <c r="C9" s="20"/>
      <c r="D9" s="21"/>
      <c r="E9" s="20"/>
      <c r="F9" s="21"/>
      <c r="G9" s="21"/>
      <c r="H9" s="14"/>
      <c r="I9" s="14"/>
      <c r="J9" s="13"/>
    </row>
    <row r="10" spans="1:10" ht="18" x14ac:dyDescent="0.45">
      <c r="A10" s="20"/>
      <c r="B10" s="20"/>
      <c r="C10" s="20"/>
      <c r="D10" s="20"/>
      <c r="E10" s="20"/>
      <c r="F10" s="20"/>
      <c r="G10" s="20"/>
      <c r="H10" s="14"/>
      <c r="I10" s="14"/>
      <c r="J10" s="13"/>
    </row>
    <row r="11" spans="1:10" ht="18" x14ac:dyDescent="0.45">
      <c r="A11" s="20"/>
      <c r="B11" s="20"/>
      <c r="C11" s="20"/>
      <c r="D11" s="20"/>
      <c r="E11" s="20"/>
      <c r="F11" s="20"/>
      <c r="G11" s="20"/>
      <c r="H11" s="14"/>
      <c r="I11" s="14"/>
      <c r="J11" s="13"/>
    </row>
    <row r="12" spans="1:10" ht="18" x14ac:dyDescent="0.45">
      <c r="A12" s="20"/>
      <c r="B12" s="20"/>
      <c r="C12" s="20"/>
      <c r="D12" s="20"/>
      <c r="E12" s="20"/>
      <c r="F12" s="20"/>
      <c r="G12" s="20"/>
      <c r="H12" s="14"/>
      <c r="I12" s="14"/>
      <c r="J12" s="13"/>
    </row>
    <row r="13" spans="1:10" ht="18" x14ac:dyDescent="0.45">
      <c r="A13" s="20"/>
      <c r="B13" s="20"/>
      <c r="C13" s="20"/>
      <c r="D13" s="20"/>
      <c r="E13" s="20"/>
      <c r="F13" s="20"/>
      <c r="G13" s="21"/>
      <c r="H13" s="14"/>
      <c r="I13" s="14"/>
      <c r="J13" s="13"/>
    </row>
    <row r="14" spans="1:10" ht="18" x14ac:dyDescent="0.45">
      <c r="A14" s="20"/>
      <c r="B14" s="20"/>
      <c r="C14" s="20"/>
      <c r="D14" s="20"/>
      <c r="E14" s="20"/>
      <c r="F14" s="20"/>
      <c r="G14" s="20"/>
      <c r="H14" s="14"/>
      <c r="I14" s="14"/>
      <c r="J14" s="13"/>
    </row>
    <row r="15" spans="1:10" ht="18" x14ac:dyDescent="0.45">
      <c r="A15" s="20"/>
      <c r="B15" s="20"/>
      <c r="C15" s="20"/>
      <c r="D15" s="20"/>
      <c r="E15" s="20"/>
      <c r="F15" s="20"/>
      <c r="G15" s="20"/>
      <c r="H15" s="14"/>
      <c r="I15" s="14"/>
      <c r="J15" s="13"/>
    </row>
    <row r="16" spans="1:10" ht="18" x14ac:dyDescent="0.45">
      <c r="A16" s="20"/>
      <c r="B16" s="20"/>
      <c r="C16" s="20"/>
      <c r="D16" s="20"/>
      <c r="E16" s="20"/>
      <c r="F16" s="20"/>
      <c r="G16" s="20"/>
      <c r="H16" s="14"/>
      <c r="I16" s="14"/>
      <c r="J16" s="13"/>
    </row>
    <row r="17" spans="1:10" ht="18" x14ac:dyDescent="0.45">
      <c r="A17" s="20"/>
      <c r="B17" s="20"/>
      <c r="C17" s="20"/>
      <c r="D17" s="20"/>
      <c r="E17" s="20"/>
      <c r="F17" s="20"/>
      <c r="G17" s="21"/>
      <c r="H17" s="14"/>
      <c r="I17" s="14"/>
      <c r="J17" s="13"/>
    </row>
    <row r="18" spans="1:10" ht="18" x14ac:dyDescent="0.45">
      <c r="A18" s="20"/>
      <c r="B18" s="20"/>
      <c r="C18" s="20"/>
      <c r="D18" s="20"/>
      <c r="E18" s="20"/>
      <c r="F18" s="20"/>
      <c r="G18" s="21"/>
      <c r="H18" s="14"/>
      <c r="I18" s="14"/>
      <c r="J18" s="13"/>
    </row>
    <row r="19" spans="1:10" ht="18" x14ac:dyDescent="0.45">
      <c r="A19" s="20"/>
      <c r="B19" s="20"/>
      <c r="C19" s="20"/>
      <c r="D19" s="20"/>
      <c r="E19" s="20"/>
      <c r="F19" s="20"/>
      <c r="G19" s="20"/>
      <c r="H19" s="14"/>
      <c r="I19" s="14"/>
      <c r="J19" s="13"/>
    </row>
    <row r="20" spans="1:10" ht="18" x14ac:dyDescent="0.45">
      <c r="A20" s="20"/>
      <c r="B20" s="20"/>
      <c r="C20" s="20"/>
      <c r="D20" s="20"/>
      <c r="E20" s="20"/>
      <c r="F20" s="20"/>
      <c r="G20" s="20"/>
      <c r="H20" s="14"/>
      <c r="I20" s="14"/>
      <c r="J20" s="13"/>
    </row>
    <row r="21" spans="1:10" ht="18" x14ac:dyDescent="0.45">
      <c r="A21" s="20"/>
      <c r="B21" s="20"/>
      <c r="C21" s="20"/>
      <c r="D21" s="20"/>
      <c r="E21" s="20"/>
      <c r="F21" s="20"/>
      <c r="G21" s="20"/>
      <c r="H21" s="14"/>
      <c r="I21" s="14"/>
      <c r="J21" s="13"/>
    </row>
    <row r="22" spans="1:10" ht="18" x14ac:dyDescent="0.45">
      <c r="A22" s="20"/>
      <c r="B22" s="20"/>
      <c r="C22" s="20"/>
      <c r="D22" s="20"/>
      <c r="E22" s="20"/>
      <c r="F22" s="20"/>
      <c r="G22" s="20"/>
      <c r="H22" s="14"/>
      <c r="I22" s="14"/>
      <c r="J22" s="13"/>
    </row>
    <row r="23" spans="1:10" ht="18" x14ac:dyDescent="0.45">
      <c r="A23" s="20"/>
      <c r="B23" s="20"/>
      <c r="C23" s="20"/>
      <c r="D23" s="20"/>
      <c r="E23" s="20"/>
      <c r="F23" s="20"/>
      <c r="G23" s="20"/>
      <c r="H23" s="14"/>
      <c r="I23" s="14"/>
      <c r="J23" s="13"/>
    </row>
    <row r="24" spans="1:10" ht="18" x14ac:dyDescent="0.45">
      <c r="A24" s="20"/>
      <c r="B24" s="20"/>
      <c r="C24" s="20"/>
      <c r="D24" s="20"/>
      <c r="E24" s="20"/>
      <c r="F24" s="20"/>
      <c r="G24" s="21"/>
      <c r="H24" s="14"/>
      <c r="I24" s="14"/>
      <c r="J24" s="13"/>
    </row>
    <row r="25" spans="1:10" ht="18" x14ac:dyDescent="0.45">
      <c r="A25" s="20"/>
      <c r="B25" s="20"/>
      <c r="C25" s="20"/>
      <c r="D25" s="20"/>
      <c r="E25" s="20"/>
      <c r="F25" s="20"/>
      <c r="G25" s="21"/>
      <c r="H25" s="14"/>
      <c r="I25" s="14"/>
      <c r="J25" s="13"/>
    </row>
    <row r="26" spans="1:10" ht="18" x14ac:dyDescent="0.45">
      <c r="A26" s="20"/>
      <c r="B26" s="20"/>
      <c r="C26" s="20"/>
      <c r="D26" s="20"/>
      <c r="E26" s="20"/>
      <c r="F26" s="20"/>
      <c r="G26" s="21"/>
      <c r="H26" s="14"/>
      <c r="I26" s="14"/>
      <c r="J26" s="13"/>
    </row>
    <row r="27" spans="1:10" ht="18" x14ac:dyDescent="0.45">
      <c r="A27" s="20"/>
      <c r="B27" s="20"/>
      <c r="C27" s="20"/>
      <c r="D27" s="20"/>
      <c r="E27" s="20"/>
      <c r="F27" s="20"/>
      <c r="G27" s="21"/>
      <c r="H27" s="14"/>
      <c r="I27" s="14"/>
      <c r="J27" s="13"/>
    </row>
    <row r="28" spans="1:10" ht="18" x14ac:dyDescent="0.45">
      <c r="A28" s="20"/>
      <c r="B28" s="20"/>
      <c r="C28" s="20"/>
      <c r="D28" s="20"/>
      <c r="E28" s="20"/>
      <c r="F28" s="20"/>
      <c r="G28" s="21"/>
      <c r="H28" s="14"/>
      <c r="I28" s="14"/>
      <c r="J28" s="13"/>
    </row>
    <row r="29" spans="1:10" ht="18" x14ac:dyDescent="0.45">
      <c r="A29" s="20"/>
      <c r="B29" s="20"/>
      <c r="C29" s="20"/>
      <c r="D29" s="20"/>
      <c r="E29" s="20"/>
      <c r="F29" s="20"/>
      <c r="G29" s="21"/>
      <c r="H29" s="14"/>
      <c r="I29" s="14"/>
      <c r="J29" s="13"/>
    </row>
    <row r="30" spans="1:10" ht="18" x14ac:dyDescent="0.45">
      <c r="A30" s="20"/>
      <c r="B30" s="20"/>
      <c r="C30" s="20"/>
      <c r="D30" s="20"/>
      <c r="E30" s="20"/>
      <c r="F30" s="20"/>
      <c r="G30" s="21"/>
      <c r="H30" s="14"/>
      <c r="I30" s="14"/>
      <c r="J30" s="13"/>
    </row>
    <row r="31" spans="1:10" ht="18" x14ac:dyDescent="0.45">
      <c r="A31" s="20"/>
      <c r="B31" s="20"/>
      <c r="C31" s="20"/>
      <c r="D31" s="20"/>
      <c r="E31" s="20"/>
      <c r="F31" s="20"/>
      <c r="G31" s="20"/>
      <c r="H31" s="14"/>
      <c r="I31" s="14"/>
      <c r="J31" s="13"/>
    </row>
    <row r="32" spans="1:10" ht="18" x14ac:dyDescent="0.45">
      <c r="A32" s="20"/>
      <c r="B32" s="20"/>
      <c r="C32" s="20"/>
      <c r="D32" s="20"/>
      <c r="E32" s="20"/>
      <c r="F32" s="20"/>
      <c r="G32" s="21"/>
      <c r="H32" s="14"/>
      <c r="I32" s="14"/>
      <c r="J32" s="13"/>
    </row>
    <row r="33" spans="1:10" ht="18" x14ac:dyDescent="0.45">
      <c r="A33" s="20"/>
      <c r="B33" s="20"/>
      <c r="C33" s="20"/>
      <c r="D33" s="20"/>
      <c r="E33" s="20"/>
      <c r="F33" s="20"/>
      <c r="G33" s="21"/>
      <c r="H33" s="14"/>
      <c r="I33" s="14"/>
      <c r="J33" s="13"/>
    </row>
    <row r="34" spans="1:10" ht="18" x14ac:dyDescent="0.45">
      <c r="A34" s="20"/>
      <c r="B34" s="20"/>
      <c r="C34" s="20"/>
      <c r="D34" s="20"/>
      <c r="E34" s="20"/>
      <c r="F34" s="20"/>
      <c r="G34" s="21"/>
      <c r="H34" s="14"/>
      <c r="I34" s="14"/>
      <c r="J34" s="13"/>
    </row>
    <row r="35" spans="1:10" ht="18" x14ac:dyDescent="0.45">
      <c r="A35" s="20"/>
      <c r="B35" s="20"/>
      <c r="C35" s="20"/>
      <c r="D35" s="20"/>
      <c r="E35" s="20"/>
      <c r="F35" s="20"/>
      <c r="G35" s="21"/>
      <c r="H35" s="14"/>
      <c r="I35" s="14"/>
      <c r="J35" s="13"/>
    </row>
    <row r="36" spans="1:10" ht="18" x14ac:dyDescent="0.45">
      <c r="A36" s="20"/>
      <c r="B36" s="20"/>
      <c r="C36" s="20"/>
      <c r="D36" s="20"/>
      <c r="E36" s="20"/>
      <c r="F36" s="20"/>
      <c r="G36" s="21"/>
      <c r="H36" s="14"/>
      <c r="I36" s="14"/>
      <c r="J36" s="13"/>
    </row>
    <row r="37" spans="1:10" ht="18" x14ac:dyDescent="0.45">
      <c r="A37" s="20"/>
      <c r="B37" s="20"/>
      <c r="C37" s="20"/>
      <c r="D37" s="20"/>
      <c r="E37" s="20"/>
      <c r="F37" s="20"/>
      <c r="G37" s="21"/>
      <c r="H37" s="14"/>
      <c r="I37" s="14"/>
      <c r="J37" s="13"/>
    </row>
    <row r="38" spans="1:10" ht="18" x14ac:dyDescent="0.45">
      <c r="A38" s="20"/>
      <c r="B38" s="20"/>
      <c r="C38" s="20"/>
      <c r="D38" s="20"/>
      <c r="E38" s="20"/>
      <c r="F38" s="20"/>
      <c r="G38" s="21"/>
      <c r="H38" s="14"/>
      <c r="I38" s="14"/>
      <c r="J38" s="13"/>
    </row>
    <row r="39" spans="1:10" ht="18" x14ac:dyDescent="0.45">
      <c r="A39" s="20"/>
      <c r="B39" s="20"/>
      <c r="C39" s="20"/>
      <c r="D39" s="20"/>
      <c r="E39" s="20"/>
      <c r="F39" s="20"/>
      <c r="G39" s="21"/>
      <c r="H39" s="14"/>
      <c r="I39" s="14"/>
      <c r="J39" s="13"/>
    </row>
    <row r="40" spans="1:10" ht="18" x14ac:dyDescent="0.45">
      <c r="A40" s="20"/>
      <c r="B40" s="20"/>
      <c r="C40" s="20"/>
      <c r="D40" s="20"/>
      <c r="E40" s="20"/>
      <c r="F40" s="20"/>
      <c r="G40" s="21"/>
      <c r="H40" s="14"/>
      <c r="I40" s="14"/>
      <c r="J40" s="13"/>
    </row>
    <row r="41" spans="1:10" ht="18" x14ac:dyDescent="0.45">
      <c r="A41" s="20"/>
      <c r="B41" s="20"/>
      <c r="C41" s="20"/>
      <c r="D41" s="20"/>
      <c r="E41" s="20"/>
      <c r="F41" s="20"/>
      <c r="G41" s="21"/>
      <c r="H41" s="14"/>
      <c r="I41" s="14"/>
      <c r="J41" s="13"/>
    </row>
    <row r="42" spans="1:10" ht="18" x14ac:dyDescent="0.45">
      <c r="A42" s="20"/>
      <c r="B42" s="20"/>
      <c r="C42" s="20"/>
      <c r="D42" s="20"/>
      <c r="E42" s="20"/>
      <c r="F42" s="20"/>
      <c r="G42" s="21"/>
      <c r="H42" s="14"/>
      <c r="I42" s="14"/>
      <c r="J42" s="13"/>
    </row>
    <row r="43" spans="1:10" ht="18" x14ac:dyDescent="0.45">
      <c r="A43"/>
      <c r="B43"/>
      <c r="C43"/>
      <c r="D43"/>
      <c r="E43"/>
      <c r="F43"/>
      <c r="G43" s="22"/>
    </row>
    <row r="44" spans="1:10" ht="18" x14ac:dyDescent="0.45">
      <c r="A44"/>
      <c r="B44"/>
      <c r="C44"/>
      <c r="D44"/>
      <c r="E44"/>
      <c r="F44"/>
      <c r="G44" s="22"/>
    </row>
    <row r="45" spans="1:10" ht="18" x14ac:dyDescent="0.45">
      <c r="A45"/>
      <c r="B45"/>
      <c r="C45"/>
      <c r="D45"/>
      <c r="E45"/>
      <c r="F45"/>
      <c r="G45" s="22"/>
    </row>
    <row r="46" spans="1:10" ht="18" x14ac:dyDescent="0.45">
      <c r="A46"/>
      <c r="B46"/>
      <c r="C46"/>
      <c r="D46"/>
      <c r="E46"/>
      <c r="F46" s="22"/>
      <c r="G46" s="22"/>
    </row>
    <row r="47" spans="1:10" ht="18" x14ac:dyDescent="0.45">
      <c r="A47"/>
      <c r="B47"/>
      <c r="C47"/>
      <c r="D47"/>
      <c r="E47"/>
      <c r="F47"/>
      <c r="G47" s="22"/>
    </row>
    <row r="48" spans="1:10" ht="18" x14ac:dyDescent="0.45">
      <c r="A48"/>
      <c r="B48"/>
      <c r="C48"/>
      <c r="D48"/>
      <c r="E48"/>
      <c r="F48"/>
      <c r="G48" s="22"/>
    </row>
    <row r="49" spans="1:7" ht="18" x14ac:dyDescent="0.45">
      <c r="A49"/>
      <c r="B49"/>
      <c r="C49"/>
      <c r="D49"/>
      <c r="E49"/>
      <c r="F49"/>
      <c r="G49" s="22"/>
    </row>
    <row r="50" spans="1:7" ht="18" x14ac:dyDescent="0.45">
      <c r="A50"/>
      <c r="B50"/>
      <c r="C50"/>
      <c r="D50"/>
      <c r="E50"/>
      <c r="F50"/>
      <c r="G50" s="22"/>
    </row>
    <row r="51" spans="1:7" ht="18" x14ac:dyDescent="0.45">
      <c r="A51"/>
      <c r="B51"/>
      <c r="C51"/>
      <c r="D51"/>
      <c r="E51"/>
      <c r="F51"/>
      <c r="G51" s="22"/>
    </row>
    <row r="52" spans="1:7" ht="18" x14ac:dyDescent="0.45">
      <c r="A52"/>
      <c r="B52"/>
      <c r="C52"/>
      <c r="D52"/>
      <c r="E52"/>
      <c r="F52"/>
      <c r="G52" s="22"/>
    </row>
    <row r="53" spans="1:7" ht="18" x14ac:dyDescent="0.45">
      <c r="A53"/>
      <c r="B53"/>
      <c r="C53"/>
      <c r="D53"/>
      <c r="E53"/>
      <c r="F53"/>
      <c r="G53" s="22"/>
    </row>
    <row r="54" spans="1:7" ht="18" x14ac:dyDescent="0.45">
      <c r="A54"/>
      <c r="B54"/>
      <c r="C54"/>
      <c r="D54"/>
      <c r="E54"/>
      <c r="F54"/>
      <c r="G54" s="22"/>
    </row>
    <row r="55" spans="1:7" ht="18" x14ac:dyDescent="0.45">
      <c r="A55"/>
      <c r="B55"/>
      <c r="C55"/>
      <c r="D55"/>
      <c r="E55"/>
      <c r="F55"/>
      <c r="G55" s="22"/>
    </row>
    <row r="56" spans="1:7" ht="18" x14ac:dyDescent="0.45">
      <c r="A56"/>
      <c r="B56"/>
      <c r="C56"/>
      <c r="D56"/>
      <c r="E56"/>
      <c r="F56"/>
      <c r="G56" s="22"/>
    </row>
    <row r="57" spans="1:7" ht="18" x14ac:dyDescent="0.45">
      <c r="A57"/>
      <c r="B57"/>
      <c r="C57"/>
      <c r="D57"/>
      <c r="E57"/>
      <c r="F57"/>
      <c r="G57" s="22"/>
    </row>
    <row r="58" spans="1:7" ht="18" x14ac:dyDescent="0.45">
      <c r="A58"/>
      <c r="B58"/>
      <c r="C58"/>
      <c r="D58"/>
      <c r="E58"/>
      <c r="F58"/>
      <c r="G58" s="22"/>
    </row>
    <row r="59" spans="1:7" ht="18" x14ac:dyDescent="0.45">
      <c r="A59"/>
      <c r="B59"/>
      <c r="C59"/>
      <c r="D59"/>
      <c r="E59"/>
      <c r="F59"/>
      <c r="G59" s="22"/>
    </row>
    <row r="60" spans="1:7" ht="18" x14ac:dyDescent="0.45">
      <c r="A60"/>
      <c r="B60"/>
      <c r="C60"/>
      <c r="D60"/>
      <c r="E60"/>
      <c r="F60"/>
      <c r="G60" s="22"/>
    </row>
    <row r="61" spans="1:7" ht="18" x14ac:dyDescent="0.45">
      <c r="A61"/>
      <c r="B61"/>
      <c r="C61"/>
      <c r="D61"/>
      <c r="E61"/>
      <c r="F61"/>
      <c r="G61" s="22"/>
    </row>
    <row r="62" spans="1:7" ht="18" x14ac:dyDescent="0.45">
      <c r="A62"/>
      <c r="B62"/>
      <c r="C62"/>
      <c r="D62"/>
      <c r="E62"/>
      <c r="F62"/>
      <c r="G62"/>
    </row>
    <row r="63" spans="1:7" ht="18" x14ac:dyDescent="0.45">
      <c r="A63"/>
      <c r="B63"/>
      <c r="C63"/>
      <c r="D63"/>
      <c r="E63"/>
      <c r="F63"/>
      <c r="G63" s="22"/>
    </row>
    <row r="64" spans="1:7" ht="18" x14ac:dyDescent="0.45">
      <c r="A64"/>
      <c r="B64"/>
      <c r="C64"/>
      <c r="D64"/>
      <c r="E64"/>
      <c r="F64"/>
      <c r="G64" s="22"/>
    </row>
    <row r="65" spans="1:7" ht="18" x14ac:dyDescent="0.45">
      <c r="A65"/>
      <c r="B65"/>
      <c r="C65"/>
      <c r="D65"/>
      <c r="E65"/>
      <c r="F65"/>
      <c r="G65" s="22"/>
    </row>
    <row r="66" spans="1:7" ht="18" x14ac:dyDescent="0.45">
      <c r="A66"/>
      <c r="B66"/>
      <c r="C66"/>
      <c r="D66"/>
      <c r="E66"/>
      <c r="F66"/>
      <c r="G66" s="22"/>
    </row>
    <row r="67" spans="1:7" ht="18" x14ac:dyDescent="0.45">
      <c r="A67"/>
      <c r="B67"/>
      <c r="C67"/>
      <c r="D67"/>
      <c r="E67"/>
      <c r="F67"/>
      <c r="G67" s="22"/>
    </row>
    <row r="68" spans="1:7" ht="18" x14ac:dyDescent="0.45">
      <c r="A68"/>
      <c r="B68"/>
      <c r="C68"/>
      <c r="D68"/>
      <c r="E68"/>
      <c r="F68"/>
      <c r="G68" s="22"/>
    </row>
    <row r="69" spans="1:7" ht="18" x14ac:dyDescent="0.45">
      <c r="A69"/>
      <c r="B69"/>
      <c r="C69"/>
      <c r="D69"/>
      <c r="E69"/>
      <c r="F69"/>
      <c r="G69" s="22"/>
    </row>
    <row r="70" spans="1:7" ht="18" x14ac:dyDescent="0.45">
      <c r="A70"/>
      <c r="B70"/>
      <c r="C70"/>
      <c r="D70"/>
      <c r="E70"/>
      <c r="F70"/>
      <c r="G70" s="22"/>
    </row>
    <row r="71" spans="1:7" ht="18" x14ac:dyDescent="0.45">
      <c r="A71"/>
      <c r="B71"/>
      <c r="C71"/>
      <c r="D71"/>
      <c r="E71"/>
      <c r="F71"/>
      <c r="G71" s="22"/>
    </row>
    <row r="72" spans="1:7" ht="18" x14ac:dyDescent="0.45">
      <c r="A72"/>
      <c r="B72"/>
      <c r="C72"/>
      <c r="D72"/>
      <c r="E72"/>
      <c r="F72"/>
      <c r="G72" s="22"/>
    </row>
    <row r="73" spans="1:7" ht="18" x14ac:dyDescent="0.45">
      <c r="A73"/>
      <c r="B73"/>
      <c r="C73"/>
      <c r="D73"/>
      <c r="E73"/>
      <c r="F73" s="22"/>
      <c r="G73" s="22"/>
    </row>
    <row r="74" spans="1:7" ht="18" x14ac:dyDescent="0.45">
      <c r="A74"/>
      <c r="B74"/>
      <c r="C74"/>
      <c r="D74"/>
      <c r="E74"/>
      <c r="F74"/>
      <c r="G74" s="22"/>
    </row>
    <row r="75" spans="1:7" ht="18" x14ac:dyDescent="0.45">
      <c r="A75"/>
      <c r="B75"/>
      <c r="C75"/>
      <c r="D75"/>
      <c r="E75"/>
      <c r="F75"/>
      <c r="G75" s="22"/>
    </row>
    <row r="76" spans="1:7" ht="18" x14ac:dyDescent="0.45">
      <c r="A76"/>
      <c r="B76"/>
      <c r="C76"/>
      <c r="D76"/>
      <c r="E76"/>
      <c r="F76"/>
      <c r="G76"/>
    </row>
    <row r="77" spans="1:7" ht="18" x14ac:dyDescent="0.45">
      <c r="A77"/>
      <c r="B77"/>
      <c r="C77"/>
      <c r="D77" s="22"/>
      <c r="E77"/>
      <c r="F77"/>
      <c r="G77" s="22"/>
    </row>
    <row r="78" spans="1:7" ht="18" x14ac:dyDescent="0.45">
      <c r="A78"/>
      <c r="B78"/>
      <c r="C78"/>
      <c r="D78" s="22"/>
      <c r="E78"/>
      <c r="F78"/>
      <c r="G78" s="22"/>
    </row>
    <row r="79" spans="1:7" ht="18" x14ac:dyDescent="0.45">
      <c r="A79"/>
      <c r="B79"/>
      <c r="C79"/>
      <c r="D79"/>
      <c r="E79"/>
      <c r="F79" s="22"/>
      <c r="G79" s="22"/>
    </row>
    <row r="80" spans="1:7" ht="18" x14ac:dyDescent="0.45">
      <c r="A80"/>
      <c r="B80"/>
      <c r="C80"/>
      <c r="D80"/>
      <c r="E80"/>
      <c r="F80"/>
      <c r="G80" s="22"/>
    </row>
    <row r="81" spans="1:7" ht="18" x14ac:dyDescent="0.45">
      <c r="A81"/>
      <c r="B81"/>
      <c r="C81"/>
      <c r="D81"/>
      <c r="E81"/>
      <c r="F81"/>
      <c r="G81" s="22"/>
    </row>
    <row r="82" spans="1:7" ht="18" x14ac:dyDescent="0.45">
      <c r="A82"/>
      <c r="B82"/>
      <c r="C82"/>
      <c r="D82"/>
      <c r="E82"/>
      <c r="F82"/>
      <c r="G82" s="22"/>
    </row>
    <row r="83" spans="1:7" ht="18" x14ac:dyDescent="0.45">
      <c r="A83"/>
      <c r="B83"/>
      <c r="C83"/>
      <c r="D83"/>
      <c r="E83"/>
      <c r="F83"/>
      <c r="G83" s="22"/>
    </row>
    <row r="84" spans="1:7" ht="18" x14ac:dyDescent="0.45">
      <c r="A84"/>
      <c r="B84"/>
      <c r="C84"/>
      <c r="D84"/>
      <c r="E84"/>
      <c r="F84"/>
      <c r="G84" s="22"/>
    </row>
    <row r="85" spans="1:7" ht="18" x14ac:dyDescent="0.45">
      <c r="A85"/>
      <c r="B85"/>
      <c r="C85"/>
      <c r="D85"/>
      <c r="E85"/>
      <c r="F85"/>
      <c r="G85" s="22"/>
    </row>
    <row r="86" spans="1:7" ht="18" x14ac:dyDescent="0.45">
      <c r="A86"/>
      <c r="B86"/>
      <c r="C86"/>
      <c r="D86"/>
      <c r="E86"/>
      <c r="F86"/>
      <c r="G86" s="22"/>
    </row>
    <row r="87" spans="1:7" ht="18" x14ac:dyDescent="0.45">
      <c r="A87"/>
      <c r="B87"/>
      <c r="C87"/>
      <c r="D87"/>
      <c r="E87"/>
      <c r="F87"/>
      <c r="G87" s="22"/>
    </row>
    <row r="88" spans="1:7" ht="18" x14ac:dyDescent="0.45">
      <c r="A88"/>
      <c r="B88"/>
      <c r="C88"/>
      <c r="D88"/>
      <c r="E88"/>
      <c r="F88"/>
      <c r="G88" s="22"/>
    </row>
    <row r="89" spans="1:7" ht="18" x14ac:dyDescent="0.45">
      <c r="A89"/>
      <c r="B89"/>
      <c r="C89"/>
      <c r="D89"/>
      <c r="E89"/>
      <c r="F89"/>
      <c r="G89" s="22"/>
    </row>
    <row r="90" spans="1:7" ht="18" x14ac:dyDescent="0.45">
      <c r="A90"/>
      <c r="B90"/>
      <c r="C90"/>
      <c r="D90"/>
      <c r="E90"/>
      <c r="F90"/>
      <c r="G90" s="22"/>
    </row>
    <row r="91" spans="1:7" ht="18" x14ac:dyDescent="0.45">
      <c r="A91"/>
      <c r="B91"/>
      <c r="C91"/>
      <c r="D91"/>
      <c r="E91"/>
      <c r="F91"/>
      <c r="G91" s="22"/>
    </row>
    <row r="92" spans="1:7" ht="18" x14ac:dyDescent="0.45">
      <c r="A92"/>
      <c r="B92"/>
      <c r="C92"/>
      <c r="D92"/>
      <c r="E92"/>
      <c r="F92"/>
      <c r="G92" s="22"/>
    </row>
    <row r="93" spans="1:7" ht="18" x14ac:dyDescent="0.45">
      <c r="A93"/>
      <c r="B93"/>
      <c r="C93"/>
      <c r="D93"/>
      <c r="E93"/>
      <c r="F93"/>
      <c r="G93" s="22"/>
    </row>
    <row r="94" spans="1:7" ht="18" x14ac:dyDescent="0.45">
      <c r="A94"/>
      <c r="B94"/>
      <c r="C94"/>
      <c r="D94"/>
      <c r="E94"/>
      <c r="F94"/>
      <c r="G94" s="22"/>
    </row>
    <row r="95" spans="1:7" ht="18" x14ac:dyDescent="0.45">
      <c r="A95"/>
      <c r="B95"/>
      <c r="C95"/>
      <c r="D95"/>
      <c r="E95"/>
      <c r="F95"/>
      <c r="G95" s="22"/>
    </row>
    <row r="96" spans="1:7" ht="18" x14ac:dyDescent="0.45">
      <c r="A96"/>
      <c r="B96"/>
      <c r="C96"/>
      <c r="D96"/>
      <c r="E96"/>
      <c r="F96"/>
      <c r="G96" s="22"/>
    </row>
    <row r="97" spans="1:7" ht="18" x14ac:dyDescent="0.45">
      <c r="A97"/>
      <c r="B97"/>
      <c r="C97"/>
      <c r="D97"/>
      <c r="E97"/>
      <c r="F97"/>
      <c r="G97" s="22"/>
    </row>
    <row r="98" spans="1:7" ht="18" x14ac:dyDescent="0.45">
      <c r="A98"/>
      <c r="B98"/>
      <c r="C98"/>
      <c r="D98"/>
      <c r="E98"/>
      <c r="F98"/>
      <c r="G98" s="22"/>
    </row>
    <row r="99" spans="1:7" ht="18" x14ac:dyDescent="0.45">
      <c r="A99"/>
      <c r="B99"/>
      <c r="C99"/>
      <c r="D99"/>
      <c r="E99"/>
      <c r="F99"/>
      <c r="G99" s="22"/>
    </row>
    <row r="100" spans="1:7" ht="18" x14ac:dyDescent="0.45">
      <c r="A100"/>
      <c r="B100"/>
      <c r="C100"/>
      <c r="D100"/>
      <c r="E100"/>
      <c r="F100"/>
      <c r="G100" s="22"/>
    </row>
    <row r="101" spans="1:7" ht="18" x14ac:dyDescent="0.45">
      <c r="A101"/>
      <c r="B101"/>
      <c r="C101"/>
      <c r="D101"/>
      <c r="E101"/>
      <c r="F101"/>
      <c r="G101" s="22"/>
    </row>
    <row r="102" spans="1:7" ht="18" x14ac:dyDescent="0.45">
      <c r="A102"/>
      <c r="B102"/>
      <c r="C102"/>
      <c r="D102"/>
      <c r="E102"/>
      <c r="F102" s="22"/>
      <c r="G102" s="22"/>
    </row>
    <row r="103" spans="1:7" ht="18" x14ac:dyDescent="0.45">
      <c r="A103"/>
      <c r="B103"/>
      <c r="C103"/>
      <c r="D103"/>
      <c r="E103"/>
      <c r="F103"/>
      <c r="G103" s="22"/>
    </row>
    <row r="104" spans="1:7" ht="18" x14ac:dyDescent="0.45">
      <c r="A104"/>
      <c r="B104"/>
      <c r="C104"/>
      <c r="D104"/>
      <c r="E104"/>
      <c r="F104"/>
      <c r="G104" s="22"/>
    </row>
    <row r="105" spans="1:7" ht="18" x14ac:dyDescent="0.45">
      <c r="A105"/>
      <c r="B105"/>
      <c r="C105"/>
      <c r="D105"/>
      <c r="E105"/>
      <c r="F105"/>
      <c r="G105" s="22"/>
    </row>
    <row r="106" spans="1:7" ht="18" x14ac:dyDescent="0.45">
      <c r="A106"/>
      <c r="B106"/>
      <c r="C106"/>
      <c r="D106"/>
      <c r="E106"/>
      <c r="F106"/>
      <c r="G106" s="22"/>
    </row>
    <row r="107" spans="1:7" ht="18" x14ac:dyDescent="0.45">
      <c r="A107"/>
      <c r="B107"/>
      <c r="C107"/>
      <c r="D107"/>
      <c r="E107"/>
      <c r="F107"/>
      <c r="G107" s="22"/>
    </row>
    <row r="108" spans="1:7" ht="18" x14ac:dyDescent="0.45">
      <c r="A108"/>
      <c r="B108"/>
      <c r="C108"/>
      <c r="D108"/>
      <c r="E108"/>
      <c r="F108"/>
      <c r="G108" s="22"/>
    </row>
    <row r="109" spans="1:7" ht="18" x14ac:dyDescent="0.45">
      <c r="A109"/>
      <c r="B109"/>
      <c r="C109"/>
      <c r="D109"/>
      <c r="E109"/>
      <c r="F109"/>
      <c r="G109" s="22"/>
    </row>
    <row r="110" spans="1:7" ht="18" x14ac:dyDescent="0.45">
      <c r="A110"/>
      <c r="B110"/>
      <c r="C110"/>
      <c r="D110"/>
      <c r="E110"/>
      <c r="F110"/>
      <c r="G110" s="22"/>
    </row>
    <row r="111" spans="1:7" ht="18" x14ac:dyDescent="0.45">
      <c r="A111"/>
      <c r="B111"/>
      <c r="C111"/>
      <c r="D111"/>
      <c r="E111"/>
      <c r="F111"/>
      <c r="G111" s="22"/>
    </row>
    <row r="112" spans="1:7" ht="18" x14ac:dyDescent="0.45">
      <c r="A112"/>
      <c r="B112"/>
      <c r="C112"/>
      <c r="D112"/>
      <c r="E112"/>
      <c r="F112"/>
      <c r="G112" s="22"/>
    </row>
    <row r="113" spans="1:7" ht="18" x14ac:dyDescent="0.45">
      <c r="A113"/>
      <c r="B113"/>
      <c r="C113"/>
      <c r="D113"/>
      <c r="E113"/>
      <c r="F113"/>
      <c r="G113" s="22"/>
    </row>
    <row r="114" spans="1:7" ht="18" x14ac:dyDescent="0.45">
      <c r="A114"/>
      <c r="B114"/>
      <c r="C114"/>
      <c r="D114"/>
      <c r="E114"/>
      <c r="F114"/>
      <c r="G114" s="22"/>
    </row>
    <row r="115" spans="1:7" ht="18" x14ac:dyDescent="0.45">
      <c r="A115"/>
      <c r="B115"/>
      <c r="C115"/>
      <c r="D115"/>
      <c r="E115"/>
      <c r="F115"/>
      <c r="G115" s="22"/>
    </row>
    <row r="116" spans="1:7" ht="18" x14ac:dyDescent="0.45">
      <c r="A116"/>
      <c r="B116"/>
      <c r="C116"/>
      <c r="D116"/>
      <c r="E116"/>
      <c r="F116"/>
      <c r="G116" s="22"/>
    </row>
    <row r="117" spans="1:7" ht="18" x14ac:dyDescent="0.45">
      <c r="A117"/>
      <c r="B117"/>
      <c r="C117"/>
      <c r="D117"/>
      <c r="E117"/>
      <c r="F117"/>
      <c r="G117" s="22"/>
    </row>
    <row r="118" spans="1:7" ht="18" x14ac:dyDescent="0.45">
      <c r="A118"/>
      <c r="B118"/>
      <c r="C118"/>
      <c r="D118"/>
      <c r="E118"/>
      <c r="F118"/>
      <c r="G118" s="22"/>
    </row>
    <row r="119" spans="1:7" ht="18" x14ac:dyDescent="0.45">
      <c r="A119"/>
      <c r="B119"/>
      <c r="C119"/>
      <c r="D119"/>
      <c r="E119"/>
      <c r="F119"/>
      <c r="G119" s="22"/>
    </row>
    <row r="120" spans="1:7" ht="18" x14ac:dyDescent="0.45">
      <c r="A120"/>
      <c r="B120"/>
      <c r="C120"/>
      <c r="D120"/>
      <c r="E120"/>
      <c r="F120"/>
      <c r="G120" s="22"/>
    </row>
    <row r="121" spans="1:7" ht="18" x14ac:dyDescent="0.45">
      <c r="A121"/>
      <c r="B121"/>
      <c r="C121"/>
      <c r="D121"/>
      <c r="E121"/>
      <c r="F121" s="22"/>
      <c r="G121" s="22"/>
    </row>
    <row r="122" spans="1:7" ht="18" x14ac:dyDescent="0.45">
      <c r="A122"/>
      <c r="B122"/>
      <c r="C122"/>
      <c r="D122"/>
      <c r="E122"/>
      <c r="F122" s="22"/>
      <c r="G122" s="22"/>
    </row>
    <row r="123" spans="1:7" ht="18" x14ac:dyDescent="0.45">
      <c r="A123"/>
      <c r="B123"/>
      <c r="C123"/>
      <c r="D123"/>
      <c r="E123"/>
      <c r="F123"/>
      <c r="G123" s="22"/>
    </row>
    <row r="124" spans="1:7" ht="18" x14ac:dyDescent="0.45">
      <c r="A124"/>
      <c r="B124"/>
      <c r="C124"/>
      <c r="D124"/>
      <c r="E124"/>
      <c r="F124"/>
      <c r="G124" s="22"/>
    </row>
    <row r="125" spans="1:7" ht="18" x14ac:dyDescent="0.45">
      <c r="A125"/>
      <c r="B125"/>
      <c r="C125"/>
      <c r="D125"/>
      <c r="E125"/>
      <c r="F125"/>
      <c r="G125" s="22"/>
    </row>
    <row r="126" spans="1:7" ht="18" x14ac:dyDescent="0.45">
      <c r="A126"/>
      <c r="B126"/>
      <c r="C126"/>
      <c r="D126"/>
      <c r="E126"/>
      <c r="F126"/>
      <c r="G126" s="22"/>
    </row>
    <row r="127" spans="1:7" ht="18" x14ac:dyDescent="0.45">
      <c r="A127"/>
      <c r="B127"/>
      <c r="C127"/>
      <c r="D127"/>
      <c r="E127"/>
      <c r="F127"/>
      <c r="G127" s="22"/>
    </row>
    <row r="128" spans="1:7" ht="18" x14ac:dyDescent="0.45">
      <c r="A128"/>
      <c r="B128"/>
      <c r="C128"/>
      <c r="D128"/>
      <c r="E128"/>
      <c r="F128"/>
      <c r="G128" s="22"/>
    </row>
    <row r="129" spans="1:7" ht="18" x14ac:dyDescent="0.45">
      <c r="A129"/>
      <c r="B129"/>
      <c r="C129"/>
      <c r="D129"/>
      <c r="E129"/>
      <c r="F129"/>
      <c r="G129" s="22"/>
    </row>
    <row r="130" spans="1:7" ht="18" x14ac:dyDescent="0.45">
      <c r="A130"/>
      <c r="B130"/>
      <c r="C130"/>
      <c r="D130"/>
      <c r="E130"/>
      <c r="F130"/>
      <c r="G130" s="22"/>
    </row>
    <row r="131" spans="1:7" ht="18" x14ac:dyDescent="0.45">
      <c r="A131"/>
      <c r="B131"/>
      <c r="C131"/>
      <c r="D131"/>
      <c r="E131"/>
      <c r="F131"/>
      <c r="G131" s="22"/>
    </row>
    <row r="132" spans="1:7" ht="18" x14ac:dyDescent="0.45">
      <c r="A132"/>
      <c r="B132"/>
      <c r="C132"/>
      <c r="D132"/>
      <c r="E132"/>
      <c r="F132"/>
      <c r="G132" s="22"/>
    </row>
    <row r="133" spans="1:7" ht="18" x14ac:dyDescent="0.45">
      <c r="A133"/>
      <c r="B133"/>
      <c r="C133"/>
      <c r="D133"/>
      <c r="E133"/>
      <c r="F133"/>
      <c r="G133" s="22"/>
    </row>
    <row r="134" spans="1:7" ht="18" x14ac:dyDescent="0.45">
      <c r="A134"/>
      <c r="B134"/>
      <c r="C134"/>
      <c r="D134"/>
      <c r="E134"/>
      <c r="F134"/>
      <c r="G134" s="22"/>
    </row>
    <row r="135" spans="1:7" ht="18" x14ac:dyDescent="0.45">
      <c r="A135"/>
      <c r="B135"/>
      <c r="C135"/>
      <c r="D135"/>
      <c r="E135"/>
      <c r="F135"/>
      <c r="G135" s="22"/>
    </row>
    <row r="136" spans="1:7" ht="18" x14ac:dyDescent="0.45">
      <c r="A136"/>
      <c r="B136"/>
      <c r="C136"/>
      <c r="D136"/>
      <c r="E136"/>
      <c r="F136" s="22"/>
      <c r="G136" s="22"/>
    </row>
    <row r="137" spans="1:7" ht="18" x14ac:dyDescent="0.45">
      <c r="A137"/>
      <c r="B137"/>
      <c r="C137"/>
      <c r="D137"/>
      <c r="E137"/>
      <c r="F137"/>
      <c r="G137" s="22"/>
    </row>
    <row r="138" spans="1:7" ht="18" x14ac:dyDescent="0.45">
      <c r="A138"/>
      <c r="B138"/>
      <c r="C138"/>
      <c r="D138"/>
      <c r="E138"/>
      <c r="F138"/>
      <c r="G138" s="22"/>
    </row>
    <row r="139" spans="1:7" ht="18" x14ac:dyDescent="0.45">
      <c r="A139"/>
      <c r="B139"/>
      <c r="C139"/>
      <c r="D139"/>
      <c r="E139"/>
      <c r="F139"/>
      <c r="G139" s="22"/>
    </row>
    <row r="140" spans="1:7" ht="18" x14ac:dyDescent="0.45">
      <c r="A140"/>
      <c r="B140"/>
      <c r="C140"/>
      <c r="D140"/>
      <c r="E140"/>
      <c r="F140"/>
      <c r="G140" s="22"/>
    </row>
    <row r="141" spans="1:7" ht="18" x14ac:dyDescent="0.45">
      <c r="A141"/>
      <c r="B141"/>
      <c r="C141"/>
      <c r="D141"/>
      <c r="E141"/>
      <c r="F141"/>
      <c r="G141" s="22"/>
    </row>
    <row r="142" spans="1:7" ht="18" x14ac:dyDescent="0.45">
      <c r="A142"/>
      <c r="B142"/>
      <c r="C142"/>
      <c r="D142"/>
      <c r="E142"/>
      <c r="F142"/>
      <c r="G142"/>
    </row>
    <row r="143" spans="1:7" ht="18" x14ac:dyDescent="0.45">
      <c r="A143"/>
      <c r="B143"/>
      <c r="C143"/>
      <c r="D143"/>
      <c r="E143"/>
      <c r="F143"/>
      <c r="G143" s="22"/>
    </row>
    <row r="144" spans="1:7" ht="18" x14ac:dyDescent="0.45">
      <c r="A144"/>
      <c r="B144"/>
      <c r="C144"/>
      <c r="D144"/>
      <c r="E144"/>
      <c r="F144"/>
      <c r="G144" s="22"/>
    </row>
    <row r="145" spans="1:7" ht="18" x14ac:dyDescent="0.45">
      <c r="A145"/>
      <c r="B145"/>
      <c r="C145"/>
      <c r="D145"/>
      <c r="E145"/>
      <c r="F145"/>
      <c r="G145" s="22"/>
    </row>
    <row r="146" spans="1:7" ht="18" x14ac:dyDescent="0.45">
      <c r="A146"/>
      <c r="B146"/>
      <c r="C146"/>
      <c r="D146"/>
      <c r="E146"/>
      <c r="F146"/>
      <c r="G146" s="22"/>
    </row>
    <row r="147" spans="1:7" ht="18" x14ac:dyDescent="0.45">
      <c r="A147"/>
      <c r="B147"/>
      <c r="C147"/>
      <c r="D147"/>
      <c r="E147"/>
      <c r="F147" s="22"/>
      <c r="G147" s="22"/>
    </row>
    <row r="148" spans="1:7" ht="18" x14ac:dyDescent="0.45">
      <c r="A148"/>
      <c r="B148"/>
      <c r="C148"/>
      <c r="D148"/>
      <c r="E148"/>
      <c r="F148"/>
      <c r="G148" s="22"/>
    </row>
    <row r="149" spans="1:7" ht="18" x14ac:dyDescent="0.45">
      <c r="A149"/>
      <c r="B149"/>
      <c r="C149"/>
      <c r="D149"/>
      <c r="E149"/>
      <c r="F149"/>
      <c r="G149"/>
    </row>
    <row r="150" spans="1:7" ht="18" x14ac:dyDescent="0.45">
      <c r="A150"/>
      <c r="B150"/>
      <c r="C150"/>
      <c r="D150"/>
      <c r="E150"/>
      <c r="F150"/>
      <c r="G150" s="22"/>
    </row>
    <row r="151" spans="1:7" ht="18" x14ac:dyDescent="0.45">
      <c r="A151"/>
      <c r="B151"/>
      <c r="C151"/>
      <c r="D151"/>
      <c r="E151"/>
      <c r="F151"/>
      <c r="G151" s="22"/>
    </row>
    <row r="152" spans="1:7" ht="18" x14ac:dyDescent="0.45">
      <c r="A152"/>
      <c r="B152"/>
      <c r="C152"/>
      <c r="D152"/>
      <c r="E152"/>
      <c r="F152"/>
      <c r="G152"/>
    </row>
    <row r="153" spans="1:7" ht="18" x14ac:dyDescent="0.45">
      <c r="A153"/>
      <c r="B153"/>
      <c r="C153"/>
      <c r="D153"/>
      <c r="E153"/>
      <c r="F153"/>
      <c r="G153" s="22"/>
    </row>
    <row r="154" spans="1:7" ht="18" x14ac:dyDescent="0.45">
      <c r="A154"/>
      <c r="B154"/>
      <c r="C154"/>
      <c r="D154"/>
      <c r="E154"/>
      <c r="F154"/>
      <c r="G154" s="22"/>
    </row>
    <row r="155" spans="1:7" ht="18" x14ac:dyDescent="0.45">
      <c r="A155"/>
      <c r="B155"/>
      <c r="C155"/>
      <c r="D155"/>
      <c r="E155"/>
      <c r="F155"/>
      <c r="G155" s="22"/>
    </row>
    <row r="156" spans="1:7" ht="18" x14ac:dyDescent="0.45">
      <c r="A156"/>
      <c r="B156"/>
      <c r="C156"/>
      <c r="D156"/>
      <c r="E156"/>
      <c r="F156"/>
      <c r="G156" s="22"/>
    </row>
    <row r="157" spans="1:7" ht="18" x14ac:dyDescent="0.45">
      <c r="A157"/>
      <c r="B157"/>
      <c r="C157"/>
      <c r="D157"/>
      <c r="E157"/>
      <c r="F157" s="22"/>
      <c r="G157" s="22"/>
    </row>
    <row r="158" spans="1:7" ht="18" x14ac:dyDescent="0.45">
      <c r="A158"/>
      <c r="B158"/>
      <c r="C158"/>
      <c r="D158"/>
      <c r="E158"/>
      <c r="F158" s="22"/>
      <c r="G158" s="22"/>
    </row>
    <row r="159" spans="1:7" ht="18" x14ac:dyDescent="0.45">
      <c r="A159"/>
      <c r="B159"/>
      <c r="C159"/>
      <c r="D159"/>
      <c r="E159"/>
      <c r="F159"/>
      <c r="G159" s="22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目次</vt:lpstr>
      <vt:lpstr>出退勤画面</vt:lpstr>
      <vt:lpstr>管理画面 </vt:lpstr>
      <vt:lpstr>tmp</vt:lpstr>
      <vt:lpstr>tmp!Print_Area</vt:lpstr>
      <vt:lpstr>'管理画面 '!Print_Area</vt:lpstr>
      <vt:lpstr>出退勤画面!Print_Area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r_yokoyama</dc:creator>
  <cp:lastModifiedBy>user</cp:lastModifiedBy>
  <cp:lastPrinted>2022-08-26T01:27:31Z</cp:lastPrinted>
  <dcterms:created xsi:type="dcterms:W3CDTF">2022-08-25T04:19:55Z</dcterms:created>
  <dcterms:modified xsi:type="dcterms:W3CDTF">2023-03-01T04:21:37Z</dcterms:modified>
</cp:coreProperties>
</file>